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4E17581-2C8D-4145-864D-AC39E99BEC66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Shipping inv" sheetId="4" r:id="rId2"/>
    <sheet name="Tax Invoice" sheetId="2" r:id="rId3"/>
  </sheets>
  <externalReferences>
    <externalReference r:id="rId4"/>
    <externalReference r:id="rId5"/>
    <externalReference r:id="rId6"/>
  </externalReferences>
  <definedNames>
    <definedName name="_xlnm.Print_Area" localSheetId="0">Invoice!$A$1:$I$44</definedName>
    <definedName name="_xlnm.Print_Area" localSheetId="1">'Shipping inv'!$A$1:$I$35</definedName>
    <definedName name="_xlnm.Print_Area" localSheetId="2">'Tax Invoice'!$A$1:$G$978</definedName>
    <definedName name="_xlnm.Print_Titles" localSheetId="0">Invoice!$1:$19</definedName>
    <definedName name="_xlnm.Print_Titles" localSheetId="1">'Shipping inv'!$1:$19</definedName>
    <definedName name="_xlnm.Print_Titles" localSheetId="2">'Tax Invoice'!$1:$17</definedName>
    <definedName name="RMBrate" localSheetId="1">'Shipping inv'!#REF!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8" i="2" l="1"/>
  <c r="G965" i="2"/>
  <c r="G28" i="2" l="1"/>
  <c r="G39" i="1"/>
  <c r="G38" i="1"/>
  <c r="B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H31" i="4" s="1"/>
  <c r="H32" i="4" s="1"/>
  <c r="H34" i="4" s="1"/>
  <c r="F21" i="4"/>
  <c r="L14" i="4"/>
  <c r="H31" i="1"/>
  <c r="F28" i="2" l="1"/>
  <c r="B19" i="2"/>
  <c r="C19" i="2"/>
  <c r="F19" i="2"/>
  <c r="B20" i="2"/>
  <c r="C20" i="2"/>
  <c r="F20" i="2"/>
  <c r="B21" i="2"/>
  <c r="C21" i="2"/>
  <c r="F21" i="2"/>
  <c r="B22" i="2"/>
  <c r="C22" i="2"/>
  <c r="F22" i="2"/>
  <c r="B23" i="2"/>
  <c r="C23" i="2"/>
  <c r="F23" i="2"/>
  <c r="B24" i="2"/>
  <c r="C24" i="2"/>
  <c r="F24" i="2"/>
  <c r="B25" i="2"/>
  <c r="C25" i="2"/>
  <c r="F25" i="2"/>
  <c r="B26" i="2"/>
  <c r="C26" i="2"/>
  <c r="F26" i="2"/>
  <c r="B27" i="2"/>
  <c r="C27" i="2"/>
  <c r="F27" i="2"/>
  <c r="A28" i="2"/>
  <c r="B28" i="2"/>
  <c r="C28" i="2"/>
  <c r="B29" i="2"/>
  <c r="C29" i="2"/>
  <c r="A30" i="2"/>
  <c r="B30" i="2"/>
  <c r="C30" i="2"/>
  <c r="F30" i="2"/>
  <c r="A31" i="2"/>
  <c r="B31" i="2"/>
  <c r="C31" i="2"/>
  <c r="F31" i="2"/>
  <c r="A32" i="2"/>
  <c r="B32" i="2"/>
  <c r="C32" i="2"/>
  <c r="F32" i="2"/>
  <c r="A33" i="2"/>
  <c r="B33" i="2"/>
  <c r="C33" i="2"/>
  <c r="F33" i="2"/>
  <c r="G33" i="2" s="1"/>
  <c r="A34" i="2"/>
  <c r="B34" i="2"/>
  <c r="C34" i="2"/>
  <c r="F34" i="2"/>
  <c r="A35" i="2"/>
  <c r="B35" i="2"/>
  <c r="C35" i="2"/>
  <c r="F35" i="2"/>
  <c r="A36" i="2"/>
  <c r="B36" i="2"/>
  <c r="C36" i="2"/>
  <c r="F36" i="2"/>
  <c r="A37" i="2"/>
  <c r="B37" i="2"/>
  <c r="C37" i="2"/>
  <c r="F37" i="2"/>
  <c r="A38" i="2"/>
  <c r="B38" i="2"/>
  <c r="C38" i="2"/>
  <c r="F38" i="2"/>
  <c r="A39" i="2"/>
  <c r="B39" i="2"/>
  <c r="C39" i="2"/>
  <c r="F39" i="2"/>
  <c r="A40" i="2"/>
  <c r="B40" i="2"/>
  <c r="C40" i="2"/>
  <c r="F40" i="2"/>
  <c r="A41" i="2"/>
  <c r="B41" i="2"/>
  <c r="C41" i="2"/>
  <c r="F41" i="2"/>
  <c r="A42" i="2"/>
  <c r="B42" i="2"/>
  <c r="C42" i="2"/>
  <c r="F42" i="2"/>
  <c r="A43" i="2"/>
  <c r="B43" i="2"/>
  <c r="C43" i="2"/>
  <c r="F43" i="2"/>
  <c r="A44" i="2"/>
  <c r="B44" i="2"/>
  <c r="C44" i="2"/>
  <c r="G44" i="2" s="1"/>
  <c r="F44" i="2"/>
  <c r="A45" i="2"/>
  <c r="B45" i="2"/>
  <c r="C45" i="2"/>
  <c r="F45" i="2"/>
  <c r="A46" i="2"/>
  <c r="B46" i="2"/>
  <c r="C46" i="2"/>
  <c r="F46" i="2"/>
  <c r="A47" i="2"/>
  <c r="B47" i="2"/>
  <c r="C47" i="2"/>
  <c r="F47" i="2"/>
  <c r="A48" i="2"/>
  <c r="B48" i="2"/>
  <c r="C48" i="2"/>
  <c r="F48" i="2"/>
  <c r="A49" i="2"/>
  <c r="B49" i="2"/>
  <c r="C49" i="2"/>
  <c r="G49" i="2" s="1"/>
  <c r="F49" i="2"/>
  <c r="A50" i="2"/>
  <c r="B50" i="2"/>
  <c r="C50" i="2"/>
  <c r="G50" i="2" s="1"/>
  <c r="F50" i="2"/>
  <c r="A51" i="2"/>
  <c r="B51" i="2"/>
  <c r="C51" i="2"/>
  <c r="F51" i="2"/>
  <c r="A52" i="2"/>
  <c r="B52" i="2"/>
  <c r="C52" i="2"/>
  <c r="F52" i="2"/>
  <c r="A53" i="2"/>
  <c r="B53" i="2"/>
  <c r="C53" i="2"/>
  <c r="G53" i="2" s="1"/>
  <c r="F53" i="2"/>
  <c r="A54" i="2"/>
  <c r="B54" i="2"/>
  <c r="C54" i="2"/>
  <c r="F54" i="2"/>
  <c r="A55" i="2"/>
  <c r="B55" i="2"/>
  <c r="C55" i="2"/>
  <c r="F55" i="2"/>
  <c r="A56" i="2"/>
  <c r="B56" i="2"/>
  <c r="C56" i="2"/>
  <c r="F56" i="2"/>
  <c r="A57" i="2"/>
  <c r="B57" i="2"/>
  <c r="C57" i="2"/>
  <c r="F57" i="2"/>
  <c r="A58" i="2"/>
  <c r="B58" i="2"/>
  <c r="C58" i="2"/>
  <c r="F58" i="2"/>
  <c r="A59" i="2"/>
  <c r="B59" i="2"/>
  <c r="C59" i="2"/>
  <c r="F59" i="2"/>
  <c r="A60" i="2"/>
  <c r="B60" i="2"/>
  <c r="C60" i="2"/>
  <c r="F60" i="2"/>
  <c r="A61" i="2"/>
  <c r="B61" i="2"/>
  <c r="C61" i="2"/>
  <c r="G61" i="2" s="1"/>
  <c r="F61" i="2"/>
  <c r="A62" i="2"/>
  <c r="B62" i="2"/>
  <c r="C62" i="2"/>
  <c r="F62" i="2"/>
  <c r="A63" i="2"/>
  <c r="B63" i="2"/>
  <c r="C63" i="2"/>
  <c r="F63" i="2"/>
  <c r="G63" i="2" s="1"/>
  <c r="A64" i="2"/>
  <c r="B64" i="2"/>
  <c r="C64" i="2"/>
  <c r="F64" i="2"/>
  <c r="A65" i="2"/>
  <c r="B65" i="2"/>
  <c r="C65" i="2"/>
  <c r="F65" i="2"/>
  <c r="A66" i="2"/>
  <c r="B66" i="2"/>
  <c r="C66" i="2"/>
  <c r="F66" i="2"/>
  <c r="A67" i="2"/>
  <c r="B67" i="2"/>
  <c r="C67" i="2"/>
  <c r="F67" i="2"/>
  <c r="A68" i="2"/>
  <c r="B68" i="2"/>
  <c r="C68" i="2"/>
  <c r="F68" i="2"/>
  <c r="A69" i="2"/>
  <c r="B69" i="2"/>
  <c r="C69" i="2"/>
  <c r="F69" i="2"/>
  <c r="A70" i="2"/>
  <c r="B70" i="2"/>
  <c r="C70" i="2"/>
  <c r="F70" i="2"/>
  <c r="A71" i="2"/>
  <c r="B71" i="2"/>
  <c r="C71" i="2"/>
  <c r="F71" i="2"/>
  <c r="A72" i="2"/>
  <c r="B72" i="2"/>
  <c r="C72" i="2"/>
  <c r="F72" i="2"/>
  <c r="A73" i="2"/>
  <c r="B73" i="2"/>
  <c r="C73" i="2"/>
  <c r="F73" i="2"/>
  <c r="A74" i="2"/>
  <c r="B74" i="2"/>
  <c r="C74" i="2"/>
  <c r="F74" i="2"/>
  <c r="A75" i="2"/>
  <c r="B75" i="2"/>
  <c r="C75" i="2"/>
  <c r="F75" i="2"/>
  <c r="A76" i="2"/>
  <c r="B76" i="2"/>
  <c r="C76" i="2"/>
  <c r="F76" i="2"/>
  <c r="A77" i="2"/>
  <c r="B77" i="2"/>
  <c r="C77" i="2"/>
  <c r="G77" i="2" s="1"/>
  <c r="F77" i="2"/>
  <c r="A78" i="2"/>
  <c r="B78" i="2"/>
  <c r="C78" i="2"/>
  <c r="F78" i="2"/>
  <c r="A79" i="2"/>
  <c r="B79" i="2"/>
  <c r="C79" i="2"/>
  <c r="G79" i="2" s="1"/>
  <c r="F79" i="2"/>
  <c r="A80" i="2"/>
  <c r="B80" i="2"/>
  <c r="C80" i="2"/>
  <c r="F80" i="2"/>
  <c r="A81" i="2"/>
  <c r="B81" i="2"/>
  <c r="C81" i="2"/>
  <c r="F81" i="2"/>
  <c r="A82" i="2"/>
  <c r="B82" i="2"/>
  <c r="C82" i="2"/>
  <c r="F82" i="2"/>
  <c r="A83" i="2"/>
  <c r="B83" i="2"/>
  <c r="C83" i="2"/>
  <c r="F83" i="2"/>
  <c r="A84" i="2"/>
  <c r="B84" i="2"/>
  <c r="C84" i="2"/>
  <c r="F84" i="2"/>
  <c r="A85" i="2"/>
  <c r="B85" i="2"/>
  <c r="C85" i="2"/>
  <c r="F85" i="2"/>
  <c r="A86" i="2"/>
  <c r="B86" i="2"/>
  <c r="C86" i="2"/>
  <c r="F86" i="2"/>
  <c r="A87" i="2"/>
  <c r="B87" i="2"/>
  <c r="C87" i="2"/>
  <c r="F87" i="2"/>
  <c r="A88" i="2"/>
  <c r="B88" i="2"/>
  <c r="C88" i="2"/>
  <c r="F88" i="2"/>
  <c r="A89" i="2"/>
  <c r="B89" i="2"/>
  <c r="C89" i="2"/>
  <c r="F89" i="2"/>
  <c r="A90" i="2"/>
  <c r="B90" i="2"/>
  <c r="C90" i="2"/>
  <c r="F90" i="2"/>
  <c r="A91" i="2"/>
  <c r="B91" i="2"/>
  <c r="C91" i="2"/>
  <c r="F91" i="2"/>
  <c r="A92" i="2"/>
  <c r="B92" i="2"/>
  <c r="C92" i="2"/>
  <c r="F92" i="2"/>
  <c r="A93" i="2"/>
  <c r="B93" i="2"/>
  <c r="C93" i="2"/>
  <c r="F93" i="2"/>
  <c r="A94" i="2"/>
  <c r="B94" i="2"/>
  <c r="C94" i="2"/>
  <c r="G94" i="2" s="1"/>
  <c r="F94" i="2"/>
  <c r="A95" i="2"/>
  <c r="B95" i="2"/>
  <c r="C95" i="2"/>
  <c r="F95" i="2"/>
  <c r="A96" i="2"/>
  <c r="B96" i="2"/>
  <c r="C96" i="2"/>
  <c r="F96" i="2"/>
  <c r="A97" i="2"/>
  <c r="B97" i="2"/>
  <c r="C97" i="2"/>
  <c r="F97" i="2"/>
  <c r="A98" i="2"/>
  <c r="B98" i="2"/>
  <c r="C98" i="2"/>
  <c r="F98" i="2"/>
  <c r="A99" i="2"/>
  <c r="B99" i="2"/>
  <c r="C99" i="2"/>
  <c r="F99" i="2"/>
  <c r="A100" i="2"/>
  <c r="B100" i="2"/>
  <c r="C100" i="2"/>
  <c r="F100" i="2"/>
  <c r="A101" i="2"/>
  <c r="B101" i="2"/>
  <c r="C101" i="2"/>
  <c r="G101" i="2" s="1"/>
  <c r="F101" i="2"/>
  <c r="A102" i="2"/>
  <c r="B102" i="2"/>
  <c r="C102" i="2"/>
  <c r="F102" i="2"/>
  <c r="A103" i="2"/>
  <c r="B103" i="2"/>
  <c r="C103" i="2"/>
  <c r="F103" i="2"/>
  <c r="A104" i="2"/>
  <c r="B104" i="2"/>
  <c r="C104" i="2"/>
  <c r="F104" i="2"/>
  <c r="A105" i="2"/>
  <c r="B105" i="2"/>
  <c r="C105" i="2"/>
  <c r="F105" i="2"/>
  <c r="A106" i="2"/>
  <c r="B106" i="2"/>
  <c r="C106" i="2"/>
  <c r="F106" i="2"/>
  <c r="A107" i="2"/>
  <c r="B107" i="2"/>
  <c r="C107" i="2"/>
  <c r="G107" i="2" s="1"/>
  <c r="F107" i="2"/>
  <c r="A108" i="2"/>
  <c r="B108" i="2"/>
  <c r="C108" i="2"/>
  <c r="F108" i="2"/>
  <c r="A109" i="2"/>
  <c r="B109" i="2"/>
  <c r="C109" i="2"/>
  <c r="F109" i="2"/>
  <c r="A110" i="2"/>
  <c r="B110" i="2"/>
  <c r="C110" i="2"/>
  <c r="F110" i="2"/>
  <c r="A111" i="2"/>
  <c r="B111" i="2"/>
  <c r="C111" i="2"/>
  <c r="F111" i="2"/>
  <c r="A112" i="2"/>
  <c r="B112" i="2"/>
  <c r="C112" i="2"/>
  <c r="F112" i="2"/>
  <c r="A113" i="2"/>
  <c r="B113" i="2"/>
  <c r="C113" i="2"/>
  <c r="G113" i="2" s="1"/>
  <c r="F113" i="2"/>
  <c r="A114" i="2"/>
  <c r="B114" i="2"/>
  <c r="C114" i="2"/>
  <c r="F114" i="2"/>
  <c r="A115" i="2"/>
  <c r="B115" i="2"/>
  <c r="C115" i="2"/>
  <c r="F115" i="2"/>
  <c r="A116" i="2"/>
  <c r="B116" i="2"/>
  <c r="C116" i="2"/>
  <c r="F116" i="2"/>
  <c r="A117" i="2"/>
  <c r="B117" i="2"/>
  <c r="C117" i="2"/>
  <c r="F117" i="2"/>
  <c r="A118" i="2"/>
  <c r="B118" i="2"/>
  <c r="C118" i="2"/>
  <c r="F118" i="2"/>
  <c r="A119" i="2"/>
  <c r="B119" i="2"/>
  <c r="C119" i="2"/>
  <c r="F119" i="2"/>
  <c r="A120" i="2"/>
  <c r="B120" i="2"/>
  <c r="C120" i="2"/>
  <c r="F120" i="2"/>
  <c r="A121" i="2"/>
  <c r="B121" i="2"/>
  <c r="C121" i="2"/>
  <c r="G121" i="2" s="1"/>
  <c r="F121" i="2"/>
  <c r="A122" i="2"/>
  <c r="B122" i="2"/>
  <c r="C122" i="2"/>
  <c r="F122" i="2"/>
  <c r="A123" i="2"/>
  <c r="B123" i="2"/>
  <c r="C123" i="2"/>
  <c r="F123" i="2"/>
  <c r="A124" i="2"/>
  <c r="B124" i="2"/>
  <c r="C124" i="2"/>
  <c r="F124" i="2"/>
  <c r="A125" i="2"/>
  <c r="B125" i="2"/>
  <c r="C125" i="2"/>
  <c r="G125" i="2" s="1"/>
  <c r="F125" i="2"/>
  <c r="A126" i="2"/>
  <c r="B126" i="2"/>
  <c r="C126" i="2"/>
  <c r="F126" i="2"/>
  <c r="A127" i="2"/>
  <c r="B127" i="2"/>
  <c r="C127" i="2"/>
  <c r="G127" i="2" s="1"/>
  <c r="F127" i="2"/>
  <c r="A128" i="2"/>
  <c r="B128" i="2"/>
  <c r="C128" i="2"/>
  <c r="F128" i="2"/>
  <c r="A129" i="2"/>
  <c r="B129" i="2"/>
  <c r="C129" i="2"/>
  <c r="F129" i="2"/>
  <c r="A130" i="2"/>
  <c r="B130" i="2"/>
  <c r="C130" i="2"/>
  <c r="F130" i="2"/>
  <c r="A131" i="2"/>
  <c r="B131" i="2"/>
  <c r="C131" i="2"/>
  <c r="G131" i="2" s="1"/>
  <c r="F131" i="2"/>
  <c r="A132" i="2"/>
  <c r="B132" i="2"/>
  <c r="C132" i="2"/>
  <c r="F132" i="2"/>
  <c r="A133" i="2"/>
  <c r="B133" i="2"/>
  <c r="C133" i="2"/>
  <c r="F133" i="2"/>
  <c r="A134" i="2"/>
  <c r="B134" i="2"/>
  <c r="C134" i="2"/>
  <c r="F134" i="2"/>
  <c r="A135" i="2"/>
  <c r="B135" i="2"/>
  <c r="C135" i="2"/>
  <c r="F135" i="2"/>
  <c r="A136" i="2"/>
  <c r="B136" i="2"/>
  <c r="C136" i="2"/>
  <c r="F136" i="2"/>
  <c r="A137" i="2"/>
  <c r="B137" i="2"/>
  <c r="C137" i="2"/>
  <c r="G137" i="2" s="1"/>
  <c r="F137" i="2"/>
  <c r="A138" i="2"/>
  <c r="B138" i="2"/>
  <c r="C138" i="2"/>
  <c r="F138" i="2"/>
  <c r="A139" i="2"/>
  <c r="B139" i="2"/>
  <c r="C139" i="2"/>
  <c r="F139" i="2"/>
  <c r="A140" i="2"/>
  <c r="B140" i="2"/>
  <c r="C140" i="2"/>
  <c r="F140" i="2"/>
  <c r="A141" i="2"/>
  <c r="B141" i="2"/>
  <c r="C141" i="2"/>
  <c r="F141" i="2"/>
  <c r="A142" i="2"/>
  <c r="B142" i="2"/>
  <c r="C142" i="2"/>
  <c r="G142" i="2" s="1"/>
  <c r="F142" i="2"/>
  <c r="A143" i="2"/>
  <c r="B143" i="2"/>
  <c r="C143" i="2"/>
  <c r="F143" i="2"/>
  <c r="A144" i="2"/>
  <c r="B144" i="2"/>
  <c r="C144" i="2"/>
  <c r="F144" i="2"/>
  <c r="A145" i="2"/>
  <c r="B145" i="2"/>
  <c r="C145" i="2"/>
  <c r="F145" i="2"/>
  <c r="A146" i="2"/>
  <c r="B146" i="2"/>
  <c r="C146" i="2"/>
  <c r="F146" i="2"/>
  <c r="A147" i="2"/>
  <c r="B147" i="2"/>
  <c r="C147" i="2"/>
  <c r="F147" i="2"/>
  <c r="G147" i="2" s="1"/>
  <c r="A148" i="2"/>
  <c r="B148" i="2"/>
  <c r="C148" i="2"/>
  <c r="F148" i="2"/>
  <c r="A149" i="2"/>
  <c r="B149" i="2"/>
  <c r="C149" i="2"/>
  <c r="F149" i="2"/>
  <c r="A150" i="2"/>
  <c r="B150" i="2"/>
  <c r="C150" i="2"/>
  <c r="F150" i="2"/>
  <c r="A151" i="2"/>
  <c r="B151" i="2"/>
  <c r="C151" i="2"/>
  <c r="F151" i="2"/>
  <c r="A152" i="2"/>
  <c r="B152" i="2"/>
  <c r="C152" i="2"/>
  <c r="F152" i="2"/>
  <c r="A153" i="2"/>
  <c r="B153" i="2"/>
  <c r="C153" i="2"/>
  <c r="F153" i="2"/>
  <c r="A154" i="2"/>
  <c r="B154" i="2"/>
  <c r="C154" i="2"/>
  <c r="F154" i="2"/>
  <c r="A155" i="2"/>
  <c r="B155" i="2"/>
  <c r="C155" i="2"/>
  <c r="F155" i="2"/>
  <c r="A156" i="2"/>
  <c r="B156" i="2"/>
  <c r="C156" i="2"/>
  <c r="F156" i="2"/>
  <c r="A157" i="2"/>
  <c r="B157" i="2"/>
  <c r="C157" i="2"/>
  <c r="F157" i="2"/>
  <c r="A158" i="2"/>
  <c r="B158" i="2"/>
  <c r="C158" i="2"/>
  <c r="F158" i="2"/>
  <c r="A159" i="2"/>
  <c r="B159" i="2"/>
  <c r="C159" i="2"/>
  <c r="F159" i="2"/>
  <c r="A160" i="2"/>
  <c r="B160" i="2"/>
  <c r="C160" i="2"/>
  <c r="F160" i="2"/>
  <c r="A161" i="2"/>
  <c r="B161" i="2"/>
  <c r="C161" i="2"/>
  <c r="F161" i="2"/>
  <c r="A162" i="2"/>
  <c r="B162" i="2"/>
  <c r="C162" i="2"/>
  <c r="F162" i="2"/>
  <c r="A163" i="2"/>
  <c r="B163" i="2"/>
  <c r="C163" i="2"/>
  <c r="F163" i="2"/>
  <c r="A164" i="2"/>
  <c r="B164" i="2"/>
  <c r="C164" i="2"/>
  <c r="F164" i="2"/>
  <c r="A165" i="2"/>
  <c r="B165" i="2"/>
  <c r="C165" i="2"/>
  <c r="F165" i="2"/>
  <c r="A166" i="2"/>
  <c r="B166" i="2"/>
  <c r="C166" i="2"/>
  <c r="G166" i="2" s="1"/>
  <c r="F166" i="2"/>
  <c r="A167" i="2"/>
  <c r="B167" i="2"/>
  <c r="C167" i="2"/>
  <c r="F167" i="2"/>
  <c r="A168" i="2"/>
  <c r="B168" i="2"/>
  <c r="C168" i="2"/>
  <c r="F168" i="2"/>
  <c r="A169" i="2"/>
  <c r="B169" i="2"/>
  <c r="C169" i="2"/>
  <c r="F169" i="2"/>
  <c r="A170" i="2"/>
  <c r="B170" i="2"/>
  <c r="C170" i="2"/>
  <c r="F170" i="2"/>
  <c r="A171" i="2"/>
  <c r="B171" i="2"/>
  <c r="C171" i="2"/>
  <c r="F171" i="2"/>
  <c r="A172" i="2"/>
  <c r="B172" i="2"/>
  <c r="C172" i="2"/>
  <c r="G172" i="2" s="1"/>
  <c r="F172" i="2"/>
  <c r="A173" i="2"/>
  <c r="B173" i="2"/>
  <c r="C173" i="2"/>
  <c r="F173" i="2"/>
  <c r="A174" i="2"/>
  <c r="B174" i="2"/>
  <c r="C174" i="2"/>
  <c r="F174" i="2"/>
  <c r="A175" i="2"/>
  <c r="B175" i="2"/>
  <c r="C175" i="2"/>
  <c r="F175" i="2"/>
  <c r="A176" i="2"/>
  <c r="B176" i="2"/>
  <c r="C176" i="2"/>
  <c r="F176" i="2"/>
  <c r="A177" i="2"/>
  <c r="B177" i="2"/>
  <c r="C177" i="2"/>
  <c r="F177" i="2"/>
  <c r="G177" i="2"/>
  <c r="A178" i="2"/>
  <c r="B178" i="2"/>
  <c r="C178" i="2"/>
  <c r="F178" i="2"/>
  <c r="A179" i="2"/>
  <c r="B179" i="2"/>
  <c r="C179" i="2"/>
  <c r="F179" i="2"/>
  <c r="A180" i="2"/>
  <c r="B180" i="2"/>
  <c r="C180" i="2"/>
  <c r="F180" i="2"/>
  <c r="A181" i="2"/>
  <c r="B181" i="2"/>
  <c r="C181" i="2"/>
  <c r="F181" i="2"/>
  <c r="A182" i="2"/>
  <c r="B182" i="2"/>
  <c r="C182" i="2"/>
  <c r="F182" i="2"/>
  <c r="A183" i="2"/>
  <c r="B183" i="2"/>
  <c r="C183" i="2"/>
  <c r="F183" i="2"/>
  <c r="A184" i="2"/>
  <c r="B184" i="2"/>
  <c r="C184" i="2"/>
  <c r="F184" i="2"/>
  <c r="A185" i="2"/>
  <c r="B185" i="2"/>
  <c r="C185" i="2"/>
  <c r="F185" i="2"/>
  <c r="A186" i="2"/>
  <c r="B186" i="2"/>
  <c r="C186" i="2"/>
  <c r="F186" i="2"/>
  <c r="A187" i="2"/>
  <c r="B187" i="2"/>
  <c r="C187" i="2"/>
  <c r="F187" i="2"/>
  <c r="A188" i="2"/>
  <c r="B188" i="2"/>
  <c r="C188" i="2"/>
  <c r="F188" i="2"/>
  <c r="A189" i="2"/>
  <c r="B189" i="2"/>
  <c r="C189" i="2"/>
  <c r="F189" i="2"/>
  <c r="A190" i="2"/>
  <c r="B190" i="2"/>
  <c r="C190" i="2"/>
  <c r="F190" i="2"/>
  <c r="A191" i="2"/>
  <c r="B191" i="2"/>
  <c r="C191" i="2"/>
  <c r="F191" i="2"/>
  <c r="A192" i="2"/>
  <c r="B192" i="2"/>
  <c r="C192" i="2"/>
  <c r="F192" i="2"/>
  <c r="A193" i="2"/>
  <c r="B193" i="2"/>
  <c r="C193" i="2"/>
  <c r="F193" i="2"/>
  <c r="A194" i="2"/>
  <c r="B194" i="2"/>
  <c r="C194" i="2"/>
  <c r="F194" i="2"/>
  <c r="A195" i="2"/>
  <c r="B195" i="2"/>
  <c r="C195" i="2"/>
  <c r="F195" i="2"/>
  <c r="A196" i="2"/>
  <c r="B196" i="2"/>
  <c r="C196" i="2"/>
  <c r="F196" i="2"/>
  <c r="A197" i="2"/>
  <c r="B197" i="2"/>
  <c r="C197" i="2"/>
  <c r="F197" i="2"/>
  <c r="A198" i="2"/>
  <c r="B198" i="2"/>
  <c r="C198" i="2"/>
  <c r="F198" i="2"/>
  <c r="A199" i="2"/>
  <c r="B199" i="2"/>
  <c r="C199" i="2"/>
  <c r="F199" i="2"/>
  <c r="A200" i="2"/>
  <c r="B200" i="2"/>
  <c r="C200" i="2"/>
  <c r="F200" i="2"/>
  <c r="A201" i="2"/>
  <c r="B201" i="2"/>
  <c r="C201" i="2"/>
  <c r="F201" i="2"/>
  <c r="A202" i="2"/>
  <c r="B202" i="2"/>
  <c r="C202" i="2"/>
  <c r="F202" i="2"/>
  <c r="A203" i="2"/>
  <c r="B203" i="2"/>
  <c r="C203" i="2"/>
  <c r="F203" i="2"/>
  <c r="A204" i="2"/>
  <c r="B204" i="2"/>
  <c r="C204" i="2"/>
  <c r="F204" i="2"/>
  <c r="A205" i="2"/>
  <c r="B205" i="2"/>
  <c r="C205" i="2"/>
  <c r="F205" i="2"/>
  <c r="A206" i="2"/>
  <c r="B206" i="2"/>
  <c r="C206" i="2"/>
  <c r="F206" i="2"/>
  <c r="A207" i="2"/>
  <c r="B207" i="2"/>
  <c r="C207" i="2"/>
  <c r="F207" i="2"/>
  <c r="A208" i="2"/>
  <c r="B208" i="2"/>
  <c r="C208" i="2"/>
  <c r="F208" i="2"/>
  <c r="A209" i="2"/>
  <c r="B209" i="2"/>
  <c r="C209" i="2"/>
  <c r="F209" i="2"/>
  <c r="A210" i="2"/>
  <c r="B210" i="2"/>
  <c r="C210" i="2"/>
  <c r="F210" i="2"/>
  <c r="A211" i="2"/>
  <c r="B211" i="2"/>
  <c r="C211" i="2"/>
  <c r="F211" i="2"/>
  <c r="A212" i="2"/>
  <c r="B212" i="2"/>
  <c r="C212" i="2"/>
  <c r="F212" i="2"/>
  <c r="A213" i="2"/>
  <c r="B213" i="2"/>
  <c r="C213" i="2"/>
  <c r="F213" i="2"/>
  <c r="A214" i="2"/>
  <c r="B214" i="2"/>
  <c r="C214" i="2"/>
  <c r="F214" i="2"/>
  <c r="A215" i="2"/>
  <c r="B215" i="2"/>
  <c r="C215" i="2"/>
  <c r="F215" i="2"/>
  <c r="A216" i="2"/>
  <c r="B216" i="2"/>
  <c r="C216" i="2"/>
  <c r="F216" i="2"/>
  <c r="A217" i="2"/>
  <c r="B217" i="2"/>
  <c r="C217" i="2"/>
  <c r="F217" i="2"/>
  <c r="A218" i="2"/>
  <c r="B218" i="2"/>
  <c r="C218" i="2"/>
  <c r="F218" i="2"/>
  <c r="A219" i="2"/>
  <c r="B219" i="2"/>
  <c r="C219" i="2"/>
  <c r="F219" i="2"/>
  <c r="A220" i="2"/>
  <c r="B220" i="2"/>
  <c r="C220" i="2"/>
  <c r="F220" i="2"/>
  <c r="A221" i="2"/>
  <c r="B221" i="2"/>
  <c r="C221" i="2"/>
  <c r="F221" i="2"/>
  <c r="A222" i="2"/>
  <c r="B222" i="2"/>
  <c r="C222" i="2"/>
  <c r="F222" i="2"/>
  <c r="A223" i="2"/>
  <c r="B223" i="2"/>
  <c r="C223" i="2"/>
  <c r="F223" i="2"/>
  <c r="A224" i="2"/>
  <c r="B224" i="2"/>
  <c r="C224" i="2"/>
  <c r="F224" i="2"/>
  <c r="A225" i="2"/>
  <c r="B225" i="2"/>
  <c r="C225" i="2"/>
  <c r="F225" i="2"/>
  <c r="A226" i="2"/>
  <c r="B226" i="2"/>
  <c r="C226" i="2"/>
  <c r="F226" i="2"/>
  <c r="A227" i="2"/>
  <c r="B227" i="2"/>
  <c r="C227" i="2"/>
  <c r="F227" i="2"/>
  <c r="A228" i="2"/>
  <c r="B228" i="2"/>
  <c r="C228" i="2"/>
  <c r="F228" i="2"/>
  <c r="A229" i="2"/>
  <c r="B229" i="2"/>
  <c r="C229" i="2"/>
  <c r="F229" i="2"/>
  <c r="A230" i="2"/>
  <c r="B230" i="2"/>
  <c r="C230" i="2"/>
  <c r="F230" i="2"/>
  <c r="A231" i="2"/>
  <c r="B231" i="2"/>
  <c r="C231" i="2"/>
  <c r="F231" i="2"/>
  <c r="A232" i="2"/>
  <c r="B232" i="2"/>
  <c r="C232" i="2"/>
  <c r="F232" i="2"/>
  <c r="A233" i="2"/>
  <c r="B233" i="2"/>
  <c r="C233" i="2"/>
  <c r="F233" i="2"/>
  <c r="A234" i="2"/>
  <c r="B234" i="2"/>
  <c r="C234" i="2"/>
  <c r="F234" i="2"/>
  <c r="A235" i="2"/>
  <c r="B235" i="2"/>
  <c r="C235" i="2"/>
  <c r="F235" i="2"/>
  <c r="A236" i="2"/>
  <c r="B236" i="2"/>
  <c r="C236" i="2"/>
  <c r="F236" i="2"/>
  <c r="A237" i="2"/>
  <c r="B237" i="2"/>
  <c r="C237" i="2"/>
  <c r="F237" i="2"/>
  <c r="A238" i="2"/>
  <c r="B238" i="2"/>
  <c r="C238" i="2"/>
  <c r="F238" i="2"/>
  <c r="A239" i="2"/>
  <c r="B239" i="2"/>
  <c r="C239" i="2"/>
  <c r="F239" i="2"/>
  <c r="A240" i="2"/>
  <c r="B240" i="2"/>
  <c r="C240" i="2"/>
  <c r="F240" i="2"/>
  <c r="A241" i="2"/>
  <c r="B241" i="2"/>
  <c r="C241" i="2"/>
  <c r="F241" i="2"/>
  <c r="A242" i="2"/>
  <c r="B242" i="2"/>
  <c r="C242" i="2"/>
  <c r="F242" i="2"/>
  <c r="A243" i="2"/>
  <c r="B243" i="2"/>
  <c r="C243" i="2"/>
  <c r="F243" i="2"/>
  <c r="A244" i="2"/>
  <c r="B244" i="2"/>
  <c r="C244" i="2"/>
  <c r="F244" i="2"/>
  <c r="A245" i="2"/>
  <c r="B245" i="2"/>
  <c r="C245" i="2"/>
  <c r="F245" i="2"/>
  <c r="A246" i="2"/>
  <c r="B246" i="2"/>
  <c r="C246" i="2"/>
  <c r="F246" i="2"/>
  <c r="A247" i="2"/>
  <c r="B247" i="2"/>
  <c r="C247" i="2"/>
  <c r="F247" i="2"/>
  <c r="A248" i="2"/>
  <c r="B248" i="2"/>
  <c r="C248" i="2"/>
  <c r="F248" i="2"/>
  <c r="A249" i="2"/>
  <c r="B249" i="2"/>
  <c r="C249" i="2"/>
  <c r="F249" i="2"/>
  <c r="A250" i="2"/>
  <c r="B250" i="2"/>
  <c r="C250" i="2"/>
  <c r="F250" i="2"/>
  <c r="A251" i="2"/>
  <c r="B251" i="2"/>
  <c r="C251" i="2"/>
  <c r="F251" i="2"/>
  <c r="A252" i="2"/>
  <c r="B252" i="2"/>
  <c r="C252" i="2"/>
  <c r="F252" i="2"/>
  <c r="A253" i="2"/>
  <c r="B253" i="2"/>
  <c r="C253" i="2"/>
  <c r="G253" i="2" s="1"/>
  <c r="F253" i="2"/>
  <c r="A254" i="2"/>
  <c r="B254" i="2"/>
  <c r="C254" i="2"/>
  <c r="F254" i="2"/>
  <c r="A255" i="2"/>
  <c r="B255" i="2"/>
  <c r="C255" i="2"/>
  <c r="F255" i="2"/>
  <c r="A256" i="2"/>
  <c r="B256" i="2"/>
  <c r="C256" i="2"/>
  <c r="F256" i="2"/>
  <c r="A257" i="2"/>
  <c r="B257" i="2"/>
  <c r="C257" i="2"/>
  <c r="F257" i="2"/>
  <c r="A258" i="2"/>
  <c r="B258" i="2"/>
  <c r="C258" i="2"/>
  <c r="F258" i="2"/>
  <c r="A259" i="2"/>
  <c r="B259" i="2"/>
  <c r="C259" i="2"/>
  <c r="F259" i="2"/>
  <c r="A260" i="2"/>
  <c r="B260" i="2"/>
  <c r="C260" i="2"/>
  <c r="F260" i="2"/>
  <c r="A261" i="2"/>
  <c r="B261" i="2"/>
  <c r="C261" i="2"/>
  <c r="F261" i="2"/>
  <c r="A262" i="2"/>
  <c r="B262" i="2"/>
  <c r="C262" i="2"/>
  <c r="F262" i="2"/>
  <c r="A263" i="2"/>
  <c r="B263" i="2"/>
  <c r="C263" i="2"/>
  <c r="F263" i="2"/>
  <c r="A264" i="2"/>
  <c r="B264" i="2"/>
  <c r="C264" i="2"/>
  <c r="F264" i="2"/>
  <c r="A265" i="2"/>
  <c r="B265" i="2"/>
  <c r="C265" i="2"/>
  <c r="F265" i="2"/>
  <c r="A266" i="2"/>
  <c r="B266" i="2"/>
  <c r="C266" i="2"/>
  <c r="F266" i="2"/>
  <c r="A267" i="2"/>
  <c r="B267" i="2"/>
  <c r="C267" i="2"/>
  <c r="F267" i="2"/>
  <c r="A268" i="2"/>
  <c r="B268" i="2"/>
  <c r="C268" i="2"/>
  <c r="F268" i="2"/>
  <c r="A269" i="2"/>
  <c r="B269" i="2"/>
  <c r="C269" i="2"/>
  <c r="F269" i="2"/>
  <c r="A270" i="2"/>
  <c r="B270" i="2"/>
  <c r="C270" i="2"/>
  <c r="F270" i="2"/>
  <c r="A271" i="2"/>
  <c r="B271" i="2"/>
  <c r="C271" i="2"/>
  <c r="F271" i="2"/>
  <c r="A272" i="2"/>
  <c r="B272" i="2"/>
  <c r="C272" i="2"/>
  <c r="F272" i="2"/>
  <c r="A273" i="2"/>
  <c r="B273" i="2"/>
  <c r="C273" i="2"/>
  <c r="F273" i="2"/>
  <c r="A274" i="2"/>
  <c r="B274" i="2"/>
  <c r="C274" i="2"/>
  <c r="F274" i="2"/>
  <c r="A275" i="2"/>
  <c r="B275" i="2"/>
  <c r="C275" i="2"/>
  <c r="F275" i="2"/>
  <c r="A276" i="2"/>
  <c r="B276" i="2"/>
  <c r="C276" i="2"/>
  <c r="F276" i="2"/>
  <c r="A277" i="2"/>
  <c r="B277" i="2"/>
  <c r="C277" i="2"/>
  <c r="F277" i="2"/>
  <c r="A278" i="2"/>
  <c r="B278" i="2"/>
  <c r="C278" i="2"/>
  <c r="F278" i="2"/>
  <c r="A279" i="2"/>
  <c r="B279" i="2"/>
  <c r="C279" i="2"/>
  <c r="F279" i="2"/>
  <c r="A280" i="2"/>
  <c r="B280" i="2"/>
  <c r="C280" i="2"/>
  <c r="F280" i="2"/>
  <c r="A281" i="2"/>
  <c r="B281" i="2"/>
  <c r="C281" i="2"/>
  <c r="F281" i="2"/>
  <c r="A282" i="2"/>
  <c r="B282" i="2"/>
  <c r="C282" i="2"/>
  <c r="F282" i="2"/>
  <c r="A283" i="2"/>
  <c r="B283" i="2"/>
  <c r="C283" i="2"/>
  <c r="G283" i="2" s="1"/>
  <c r="F283" i="2"/>
  <c r="A284" i="2"/>
  <c r="B284" i="2"/>
  <c r="C284" i="2"/>
  <c r="F284" i="2"/>
  <c r="A285" i="2"/>
  <c r="B285" i="2"/>
  <c r="C285" i="2"/>
  <c r="F285" i="2"/>
  <c r="A286" i="2"/>
  <c r="B286" i="2"/>
  <c r="C286" i="2"/>
  <c r="F286" i="2"/>
  <c r="A287" i="2"/>
  <c r="B287" i="2"/>
  <c r="C287" i="2"/>
  <c r="F287" i="2"/>
  <c r="A288" i="2"/>
  <c r="B288" i="2"/>
  <c r="C288" i="2"/>
  <c r="F288" i="2"/>
  <c r="A289" i="2"/>
  <c r="B289" i="2"/>
  <c r="C289" i="2"/>
  <c r="G289" i="2" s="1"/>
  <c r="F289" i="2"/>
  <c r="A290" i="2"/>
  <c r="B290" i="2"/>
  <c r="C290" i="2"/>
  <c r="F290" i="2"/>
  <c r="A291" i="2"/>
  <c r="B291" i="2"/>
  <c r="C291" i="2"/>
  <c r="F291" i="2"/>
  <c r="A292" i="2"/>
  <c r="B292" i="2"/>
  <c r="C292" i="2"/>
  <c r="F292" i="2"/>
  <c r="A293" i="2"/>
  <c r="B293" i="2"/>
  <c r="C293" i="2"/>
  <c r="F293" i="2"/>
  <c r="A294" i="2"/>
  <c r="B294" i="2"/>
  <c r="C294" i="2"/>
  <c r="G294" i="2" s="1"/>
  <c r="F294" i="2"/>
  <c r="A295" i="2"/>
  <c r="B295" i="2"/>
  <c r="C295" i="2"/>
  <c r="F295" i="2"/>
  <c r="A296" i="2"/>
  <c r="B296" i="2"/>
  <c r="C296" i="2"/>
  <c r="F296" i="2"/>
  <c r="A297" i="2"/>
  <c r="B297" i="2"/>
  <c r="C297" i="2"/>
  <c r="G297" i="2" s="1"/>
  <c r="F297" i="2"/>
  <c r="A298" i="2"/>
  <c r="B298" i="2"/>
  <c r="C298" i="2"/>
  <c r="F298" i="2"/>
  <c r="A299" i="2"/>
  <c r="B299" i="2"/>
  <c r="C299" i="2"/>
  <c r="F299" i="2"/>
  <c r="A300" i="2"/>
  <c r="B300" i="2"/>
  <c r="C300" i="2"/>
  <c r="F300" i="2"/>
  <c r="A301" i="2"/>
  <c r="B301" i="2"/>
  <c r="C301" i="2"/>
  <c r="F301" i="2"/>
  <c r="A302" i="2"/>
  <c r="B302" i="2"/>
  <c r="C302" i="2"/>
  <c r="F302" i="2"/>
  <c r="A303" i="2"/>
  <c r="B303" i="2"/>
  <c r="C303" i="2"/>
  <c r="F303" i="2"/>
  <c r="A304" i="2"/>
  <c r="B304" i="2"/>
  <c r="C304" i="2"/>
  <c r="F304" i="2"/>
  <c r="A305" i="2"/>
  <c r="B305" i="2"/>
  <c r="C305" i="2"/>
  <c r="F305" i="2"/>
  <c r="A306" i="2"/>
  <c r="B306" i="2"/>
  <c r="C306" i="2"/>
  <c r="F306" i="2"/>
  <c r="A307" i="2"/>
  <c r="B307" i="2"/>
  <c r="C307" i="2"/>
  <c r="F307" i="2"/>
  <c r="A308" i="2"/>
  <c r="B308" i="2"/>
  <c r="C308" i="2"/>
  <c r="F308" i="2"/>
  <c r="A309" i="2"/>
  <c r="B309" i="2"/>
  <c r="C309" i="2"/>
  <c r="F309" i="2"/>
  <c r="A310" i="2"/>
  <c r="B310" i="2"/>
  <c r="C310" i="2"/>
  <c r="F310" i="2"/>
  <c r="A311" i="2"/>
  <c r="B311" i="2"/>
  <c r="C311" i="2"/>
  <c r="F311" i="2"/>
  <c r="A312" i="2"/>
  <c r="B312" i="2"/>
  <c r="C312" i="2"/>
  <c r="F312" i="2"/>
  <c r="A313" i="2"/>
  <c r="B313" i="2"/>
  <c r="C313" i="2"/>
  <c r="F313" i="2"/>
  <c r="A314" i="2"/>
  <c r="B314" i="2"/>
  <c r="C314" i="2"/>
  <c r="F314" i="2"/>
  <c r="A315" i="2"/>
  <c r="B315" i="2"/>
  <c r="C315" i="2"/>
  <c r="F315" i="2"/>
  <c r="A316" i="2"/>
  <c r="B316" i="2"/>
  <c r="C316" i="2"/>
  <c r="F316" i="2"/>
  <c r="A317" i="2"/>
  <c r="B317" i="2"/>
  <c r="C317" i="2"/>
  <c r="F317" i="2"/>
  <c r="A318" i="2"/>
  <c r="B318" i="2"/>
  <c r="C318" i="2"/>
  <c r="G318" i="2" s="1"/>
  <c r="F318" i="2"/>
  <c r="A319" i="2"/>
  <c r="B319" i="2"/>
  <c r="C319" i="2"/>
  <c r="F319" i="2"/>
  <c r="A320" i="2"/>
  <c r="B320" i="2"/>
  <c r="C320" i="2"/>
  <c r="F320" i="2"/>
  <c r="A321" i="2"/>
  <c r="B321" i="2"/>
  <c r="C321" i="2"/>
  <c r="F321" i="2"/>
  <c r="A322" i="2"/>
  <c r="B322" i="2"/>
  <c r="C322" i="2"/>
  <c r="G322" i="2" s="1"/>
  <c r="F322" i="2"/>
  <c r="A323" i="2"/>
  <c r="B323" i="2"/>
  <c r="C323" i="2"/>
  <c r="G323" i="2" s="1"/>
  <c r="F323" i="2"/>
  <c r="A324" i="2"/>
  <c r="B324" i="2"/>
  <c r="C324" i="2"/>
  <c r="F324" i="2"/>
  <c r="A325" i="2"/>
  <c r="B325" i="2"/>
  <c r="C325" i="2"/>
  <c r="F325" i="2"/>
  <c r="A326" i="2"/>
  <c r="B326" i="2"/>
  <c r="C326" i="2"/>
  <c r="G326" i="2" s="1"/>
  <c r="F326" i="2"/>
  <c r="A327" i="2"/>
  <c r="B327" i="2"/>
  <c r="C327" i="2"/>
  <c r="G327" i="2" s="1"/>
  <c r="F327" i="2"/>
  <c r="A328" i="2"/>
  <c r="B328" i="2"/>
  <c r="C328" i="2"/>
  <c r="G328" i="2" s="1"/>
  <c r="F328" i="2"/>
  <c r="A329" i="2"/>
  <c r="B329" i="2"/>
  <c r="C329" i="2"/>
  <c r="G329" i="2" s="1"/>
  <c r="F329" i="2"/>
  <c r="A330" i="2"/>
  <c r="B330" i="2"/>
  <c r="C330" i="2"/>
  <c r="F330" i="2"/>
  <c r="A331" i="2"/>
  <c r="B331" i="2"/>
  <c r="C331" i="2"/>
  <c r="G331" i="2" s="1"/>
  <c r="F331" i="2"/>
  <c r="A332" i="2"/>
  <c r="B332" i="2"/>
  <c r="C332" i="2"/>
  <c r="F332" i="2"/>
  <c r="A333" i="2"/>
  <c r="B333" i="2"/>
  <c r="C333" i="2"/>
  <c r="F333" i="2"/>
  <c r="A334" i="2"/>
  <c r="B334" i="2"/>
  <c r="C334" i="2"/>
  <c r="G334" i="2" s="1"/>
  <c r="F334" i="2"/>
  <c r="A335" i="2"/>
  <c r="B335" i="2"/>
  <c r="C335" i="2"/>
  <c r="G335" i="2" s="1"/>
  <c r="F335" i="2"/>
  <c r="A336" i="2"/>
  <c r="B336" i="2"/>
  <c r="C336" i="2"/>
  <c r="F336" i="2"/>
  <c r="A337" i="2"/>
  <c r="B337" i="2"/>
  <c r="C337" i="2"/>
  <c r="G337" i="2" s="1"/>
  <c r="F337" i="2"/>
  <c r="A338" i="2"/>
  <c r="B338" i="2"/>
  <c r="C338" i="2"/>
  <c r="G338" i="2" s="1"/>
  <c r="F338" i="2"/>
  <c r="A339" i="2"/>
  <c r="B339" i="2"/>
  <c r="C339" i="2"/>
  <c r="G339" i="2" s="1"/>
  <c r="F339" i="2"/>
  <c r="A340" i="2"/>
  <c r="B340" i="2"/>
  <c r="C340" i="2"/>
  <c r="F340" i="2"/>
  <c r="A341" i="2"/>
  <c r="B341" i="2"/>
  <c r="C341" i="2"/>
  <c r="F341" i="2"/>
  <c r="A342" i="2"/>
  <c r="B342" i="2"/>
  <c r="C342" i="2"/>
  <c r="G342" i="2" s="1"/>
  <c r="F342" i="2"/>
  <c r="A343" i="2"/>
  <c r="B343" i="2"/>
  <c r="C343" i="2"/>
  <c r="G343" i="2" s="1"/>
  <c r="F343" i="2"/>
  <c r="A344" i="2"/>
  <c r="B344" i="2"/>
  <c r="C344" i="2"/>
  <c r="F344" i="2"/>
  <c r="A345" i="2"/>
  <c r="B345" i="2"/>
  <c r="C345" i="2"/>
  <c r="G345" i="2" s="1"/>
  <c r="F345" i="2"/>
  <c r="A346" i="2"/>
  <c r="B346" i="2"/>
  <c r="C346" i="2"/>
  <c r="F346" i="2"/>
  <c r="A347" i="2"/>
  <c r="B347" i="2"/>
  <c r="C347" i="2"/>
  <c r="G347" i="2" s="1"/>
  <c r="F347" i="2"/>
  <c r="A348" i="2"/>
  <c r="B348" i="2"/>
  <c r="C348" i="2"/>
  <c r="F348" i="2"/>
  <c r="A349" i="2"/>
  <c r="B349" i="2"/>
  <c r="C349" i="2"/>
  <c r="G349" i="2" s="1"/>
  <c r="F349" i="2"/>
  <c r="A350" i="2"/>
  <c r="B350" i="2"/>
  <c r="C350" i="2"/>
  <c r="F350" i="2"/>
  <c r="A351" i="2"/>
  <c r="B351" i="2"/>
  <c r="C351" i="2"/>
  <c r="G351" i="2" s="1"/>
  <c r="F351" i="2"/>
  <c r="A352" i="2"/>
  <c r="B352" i="2"/>
  <c r="C352" i="2"/>
  <c r="F352" i="2"/>
  <c r="A353" i="2"/>
  <c r="B353" i="2"/>
  <c r="C353" i="2"/>
  <c r="G353" i="2" s="1"/>
  <c r="F353" i="2"/>
  <c r="A354" i="2"/>
  <c r="B354" i="2"/>
  <c r="C354" i="2"/>
  <c r="F354" i="2"/>
  <c r="A355" i="2"/>
  <c r="B355" i="2"/>
  <c r="C355" i="2"/>
  <c r="F355" i="2"/>
  <c r="A356" i="2"/>
  <c r="B356" i="2"/>
  <c r="C356" i="2"/>
  <c r="F356" i="2"/>
  <c r="A357" i="2"/>
  <c r="B357" i="2"/>
  <c r="C357" i="2"/>
  <c r="F357" i="2"/>
  <c r="A358" i="2"/>
  <c r="B358" i="2"/>
  <c r="C358" i="2"/>
  <c r="F358" i="2"/>
  <c r="A359" i="2"/>
  <c r="B359" i="2"/>
  <c r="C359" i="2"/>
  <c r="F359" i="2"/>
  <c r="A360" i="2"/>
  <c r="B360" i="2"/>
  <c r="C360" i="2"/>
  <c r="F360" i="2"/>
  <c r="A361" i="2"/>
  <c r="B361" i="2"/>
  <c r="C361" i="2"/>
  <c r="F361" i="2"/>
  <c r="A362" i="2"/>
  <c r="B362" i="2"/>
  <c r="C362" i="2"/>
  <c r="G362" i="2" s="1"/>
  <c r="F362" i="2"/>
  <c r="A363" i="2"/>
  <c r="B363" i="2"/>
  <c r="C363" i="2"/>
  <c r="F363" i="2"/>
  <c r="A364" i="2"/>
  <c r="B364" i="2"/>
  <c r="C364" i="2"/>
  <c r="F364" i="2"/>
  <c r="A365" i="2"/>
  <c r="B365" i="2"/>
  <c r="C365" i="2"/>
  <c r="F365" i="2"/>
  <c r="A366" i="2"/>
  <c r="B366" i="2"/>
  <c r="C366" i="2"/>
  <c r="G366" i="2" s="1"/>
  <c r="F366" i="2"/>
  <c r="A367" i="2"/>
  <c r="B367" i="2"/>
  <c r="C367" i="2"/>
  <c r="F367" i="2"/>
  <c r="A368" i="2"/>
  <c r="B368" i="2"/>
  <c r="C368" i="2"/>
  <c r="G368" i="2" s="1"/>
  <c r="F368" i="2"/>
  <c r="A369" i="2"/>
  <c r="B369" i="2"/>
  <c r="C369" i="2"/>
  <c r="F369" i="2"/>
  <c r="A370" i="2"/>
  <c r="B370" i="2"/>
  <c r="C370" i="2"/>
  <c r="F370" i="2"/>
  <c r="A371" i="2"/>
  <c r="B371" i="2"/>
  <c r="C371" i="2"/>
  <c r="F371" i="2"/>
  <c r="A372" i="2"/>
  <c r="B372" i="2"/>
  <c r="C372" i="2"/>
  <c r="F372" i="2"/>
  <c r="A373" i="2"/>
  <c r="B373" i="2"/>
  <c r="C373" i="2"/>
  <c r="G373" i="2" s="1"/>
  <c r="F373" i="2"/>
  <c r="A374" i="2"/>
  <c r="B374" i="2"/>
  <c r="C374" i="2"/>
  <c r="F374" i="2"/>
  <c r="A375" i="2"/>
  <c r="B375" i="2"/>
  <c r="C375" i="2"/>
  <c r="F375" i="2"/>
  <c r="A376" i="2"/>
  <c r="B376" i="2"/>
  <c r="C376" i="2"/>
  <c r="F376" i="2"/>
  <c r="A377" i="2"/>
  <c r="B377" i="2"/>
  <c r="C377" i="2"/>
  <c r="G377" i="2" s="1"/>
  <c r="F377" i="2"/>
  <c r="A378" i="2"/>
  <c r="B378" i="2"/>
  <c r="C378" i="2"/>
  <c r="G378" i="2" s="1"/>
  <c r="F378" i="2"/>
  <c r="A379" i="2"/>
  <c r="B379" i="2"/>
  <c r="C379" i="2"/>
  <c r="F379" i="2"/>
  <c r="A380" i="2"/>
  <c r="B380" i="2"/>
  <c r="C380" i="2"/>
  <c r="G380" i="2" s="1"/>
  <c r="F380" i="2"/>
  <c r="A381" i="2"/>
  <c r="B381" i="2"/>
  <c r="C381" i="2"/>
  <c r="G381" i="2" s="1"/>
  <c r="F381" i="2"/>
  <c r="A382" i="2"/>
  <c r="B382" i="2"/>
  <c r="C382" i="2"/>
  <c r="F382" i="2"/>
  <c r="A383" i="2"/>
  <c r="B383" i="2"/>
  <c r="C383" i="2"/>
  <c r="F383" i="2"/>
  <c r="A384" i="2"/>
  <c r="B384" i="2"/>
  <c r="C384" i="2"/>
  <c r="F384" i="2"/>
  <c r="A385" i="2"/>
  <c r="B385" i="2"/>
  <c r="C385" i="2"/>
  <c r="F385" i="2"/>
  <c r="A386" i="2"/>
  <c r="B386" i="2"/>
  <c r="C386" i="2"/>
  <c r="F386" i="2"/>
  <c r="A387" i="2"/>
  <c r="B387" i="2"/>
  <c r="C387" i="2"/>
  <c r="F387" i="2"/>
  <c r="A388" i="2"/>
  <c r="B388" i="2"/>
  <c r="C388" i="2"/>
  <c r="F388" i="2"/>
  <c r="A389" i="2"/>
  <c r="B389" i="2"/>
  <c r="C389" i="2"/>
  <c r="F389" i="2"/>
  <c r="A390" i="2"/>
  <c r="B390" i="2"/>
  <c r="C390" i="2"/>
  <c r="F390" i="2"/>
  <c r="A391" i="2"/>
  <c r="B391" i="2"/>
  <c r="C391" i="2"/>
  <c r="F391" i="2"/>
  <c r="A392" i="2"/>
  <c r="B392" i="2"/>
  <c r="C392" i="2"/>
  <c r="F392" i="2"/>
  <c r="A393" i="2"/>
  <c r="B393" i="2"/>
  <c r="C393" i="2"/>
  <c r="G393" i="2" s="1"/>
  <c r="F393" i="2"/>
  <c r="A394" i="2"/>
  <c r="B394" i="2"/>
  <c r="C394" i="2"/>
  <c r="F394" i="2"/>
  <c r="A395" i="2"/>
  <c r="B395" i="2"/>
  <c r="C395" i="2"/>
  <c r="F395" i="2"/>
  <c r="A396" i="2"/>
  <c r="B396" i="2"/>
  <c r="C396" i="2"/>
  <c r="F396" i="2"/>
  <c r="A397" i="2"/>
  <c r="B397" i="2"/>
  <c r="C397" i="2"/>
  <c r="F397" i="2"/>
  <c r="A398" i="2"/>
  <c r="B398" i="2"/>
  <c r="C398" i="2"/>
  <c r="G398" i="2" s="1"/>
  <c r="F398" i="2"/>
  <c r="A399" i="2"/>
  <c r="B399" i="2"/>
  <c r="C399" i="2"/>
  <c r="F399" i="2"/>
  <c r="A400" i="2"/>
  <c r="B400" i="2"/>
  <c r="C400" i="2"/>
  <c r="F400" i="2"/>
  <c r="A401" i="2"/>
  <c r="B401" i="2"/>
  <c r="C401" i="2"/>
  <c r="F401" i="2"/>
  <c r="A402" i="2"/>
  <c r="B402" i="2"/>
  <c r="C402" i="2"/>
  <c r="F402" i="2"/>
  <c r="A403" i="2"/>
  <c r="B403" i="2"/>
  <c r="C403" i="2"/>
  <c r="F403" i="2"/>
  <c r="A404" i="2"/>
  <c r="B404" i="2"/>
  <c r="C404" i="2"/>
  <c r="F404" i="2"/>
  <c r="A405" i="2"/>
  <c r="B405" i="2"/>
  <c r="C405" i="2"/>
  <c r="G405" i="2" s="1"/>
  <c r="F405" i="2"/>
  <c r="A406" i="2"/>
  <c r="B406" i="2"/>
  <c r="C406" i="2"/>
  <c r="G406" i="2" s="1"/>
  <c r="F406" i="2"/>
  <c r="A407" i="2"/>
  <c r="B407" i="2"/>
  <c r="C407" i="2"/>
  <c r="F407" i="2"/>
  <c r="A408" i="2"/>
  <c r="B408" i="2"/>
  <c r="C408" i="2"/>
  <c r="F408" i="2"/>
  <c r="A409" i="2"/>
  <c r="B409" i="2"/>
  <c r="C409" i="2"/>
  <c r="F409" i="2"/>
  <c r="A410" i="2"/>
  <c r="B410" i="2"/>
  <c r="C410" i="2"/>
  <c r="F410" i="2"/>
  <c r="A411" i="2"/>
  <c r="B411" i="2"/>
  <c r="C411" i="2"/>
  <c r="G411" i="2" s="1"/>
  <c r="F411" i="2"/>
  <c r="A412" i="2"/>
  <c r="B412" i="2"/>
  <c r="C412" i="2"/>
  <c r="F412" i="2"/>
  <c r="A413" i="2"/>
  <c r="B413" i="2"/>
  <c r="C413" i="2"/>
  <c r="F413" i="2"/>
  <c r="A414" i="2"/>
  <c r="B414" i="2"/>
  <c r="C414" i="2"/>
  <c r="F414" i="2"/>
  <c r="A415" i="2"/>
  <c r="B415" i="2"/>
  <c r="C415" i="2"/>
  <c r="G415" i="2" s="1"/>
  <c r="F415" i="2"/>
  <c r="A416" i="2"/>
  <c r="B416" i="2"/>
  <c r="C416" i="2"/>
  <c r="G416" i="2" s="1"/>
  <c r="F416" i="2"/>
  <c r="A417" i="2"/>
  <c r="B417" i="2"/>
  <c r="C417" i="2"/>
  <c r="G417" i="2" s="1"/>
  <c r="F417" i="2"/>
  <c r="A418" i="2"/>
  <c r="B418" i="2"/>
  <c r="C418" i="2"/>
  <c r="G418" i="2" s="1"/>
  <c r="F418" i="2"/>
  <c r="A419" i="2"/>
  <c r="B419" i="2"/>
  <c r="C419" i="2"/>
  <c r="G419" i="2" s="1"/>
  <c r="F419" i="2"/>
  <c r="A420" i="2"/>
  <c r="B420" i="2"/>
  <c r="C420" i="2"/>
  <c r="G420" i="2" s="1"/>
  <c r="F420" i="2"/>
  <c r="A421" i="2"/>
  <c r="B421" i="2"/>
  <c r="C421" i="2"/>
  <c r="F421" i="2"/>
  <c r="A422" i="2"/>
  <c r="B422" i="2"/>
  <c r="C422" i="2"/>
  <c r="F422" i="2"/>
  <c r="A423" i="2"/>
  <c r="B423" i="2"/>
  <c r="C423" i="2"/>
  <c r="F423" i="2"/>
  <c r="A424" i="2"/>
  <c r="B424" i="2"/>
  <c r="C424" i="2"/>
  <c r="F424" i="2"/>
  <c r="A425" i="2"/>
  <c r="B425" i="2"/>
  <c r="C425" i="2"/>
  <c r="F425" i="2"/>
  <c r="A426" i="2"/>
  <c r="B426" i="2"/>
  <c r="C426" i="2"/>
  <c r="F426" i="2"/>
  <c r="A427" i="2"/>
  <c r="B427" i="2"/>
  <c r="C427" i="2"/>
  <c r="F427" i="2"/>
  <c r="A428" i="2"/>
  <c r="B428" i="2"/>
  <c r="C428" i="2"/>
  <c r="F428" i="2"/>
  <c r="A429" i="2"/>
  <c r="B429" i="2"/>
  <c r="C429" i="2"/>
  <c r="F429" i="2"/>
  <c r="A430" i="2"/>
  <c r="B430" i="2"/>
  <c r="C430" i="2"/>
  <c r="F430" i="2"/>
  <c r="A431" i="2"/>
  <c r="B431" i="2"/>
  <c r="C431" i="2"/>
  <c r="F431" i="2"/>
  <c r="A432" i="2"/>
  <c r="B432" i="2"/>
  <c r="C432" i="2"/>
  <c r="F432" i="2"/>
  <c r="A433" i="2"/>
  <c r="B433" i="2"/>
  <c r="C433" i="2"/>
  <c r="G433" i="2" s="1"/>
  <c r="F433" i="2"/>
  <c r="A434" i="2"/>
  <c r="B434" i="2"/>
  <c r="C434" i="2"/>
  <c r="G434" i="2" s="1"/>
  <c r="F434" i="2"/>
  <c r="A435" i="2"/>
  <c r="B435" i="2"/>
  <c r="C435" i="2"/>
  <c r="F435" i="2"/>
  <c r="A436" i="2"/>
  <c r="B436" i="2"/>
  <c r="C436" i="2"/>
  <c r="F436" i="2"/>
  <c r="A437" i="2"/>
  <c r="B437" i="2"/>
  <c r="C437" i="2"/>
  <c r="F437" i="2"/>
  <c r="A438" i="2"/>
  <c r="B438" i="2"/>
  <c r="C438" i="2"/>
  <c r="F438" i="2"/>
  <c r="A439" i="2"/>
  <c r="B439" i="2"/>
  <c r="C439" i="2"/>
  <c r="F439" i="2"/>
  <c r="A440" i="2"/>
  <c r="B440" i="2"/>
  <c r="C440" i="2"/>
  <c r="F440" i="2"/>
  <c r="A441" i="2"/>
  <c r="B441" i="2"/>
  <c r="C441" i="2"/>
  <c r="F441" i="2"/>
  <c r="A442" i="2"/>
  <c r="B442" i="2"/>
  <c r="C442" i="2"/>
  <c r="G442" i="2" s="1"/>
  <c r="F442" i="2"/>
  <c r="A443" i="2"/>
  <c r="B443" i="2"/>
  <c r="C443" i="2"/>
  <c r="F443" i="2"/>
  <c r="A444" i="2"/>
  <c r="B444" i="2"/>
  <c r="C444" i="2"/>
  <c r="F444" i="2"/>
  <c r="A445" i="2"/>
  <c r="B445" i="2"/>
  <c r="C445" i="2"/>
  <c r="F445" i="2"/>
  <c r="A446" i="2"/>
  <c r="B446" i="2"/>
  <c r="C446" i="2"/>
  <c r="F446" i="2"/>
  <c r="A447" i="2"/>
  <c r="B447" i="2"/>
  <c r="C447" i="2"/>
  <c r="F447" i="2"/>
  <c r="A448" i="2"/>
  <c r="B448" i="2"/>
  <c r="C448" i="2"/>
  <c r="F448" i="2"/>
  <c r="A449" i="2"/>
  <c r="B449" i="2"/>
  <c r="C449" i="2"/>
  <c r="F449" i="2"/>
  <c r="A450" i="2"/>
  <c r="B450" i="2"/>
  <c r="C450" i="2"/>
  <c r="G450" i="2" s="1"/>
  <c r="F450" i="2"/>
  <c r="A451" i="2"/>
  <c r="B451" i="2"/>
  <c r="C451" i="2"/>
  <c r="F451" i="2"/>
  <c r="A452" i="2"/>
  <c r="B452" i="2"/>
  <c r="C452" i="2"/>
  <c r="F452" i="2"/>
  <c r="A453" i="2"/>
  <c r="B453" i="2"/>
  <c r="C453" i="2"/>
  <c r="F453" i="2"/>
  <c r="A454" i="2"/>
  <c r="B454" i="2"/>
  <c r="C454" i="2"/>
  <c r="F454" i="2"/>
  <c r="A455" i="2"/>
  <c r="B455" i="2"/>
  <c r="C455" i="2"/>
  <c r="F455" i="2"/>
  <c r="A456" i="2"/>
  <c r="B456" i="2"/>
  <c r="C456" i="2"/>
  <c r="F456" i="2"/>
  <c r="A457" i="2"/>
  <c r="B457" i="2"/>
  <c r="C457" i="2"/>
  <c r="F457" i="2"/>
  <c r="A458" i="2"/>
  <c r="B458" i="2"/>
  <c r="C458" i="2"/>
  <c r="F458" i="2"/>
  <c r="A459" i="2"/>
  <c r="B459" i="2"/>
  <c r="C459" i="2"/>
  <c r="F459" i="2"/>
  <c r="A460" i="2"/>
  <c r="B460" i="2"/>
  <c r="C460" i="2"/>
  <c r="F460" i="2"/>
  <c r="A461" i="2"/>
  <c r="B461" i="2"/>
  <c r="C461" i="2"/>
  <c r="F461" i="2"/>
  <c r="A462" i="2"/>
  <c r="B462" i="2"/>
  <c r="C462" i="2"/>
  <c r="G462" i="2" s="1"/>
  <c r="F462" i="2"/>
  <c r="A463" i="2"/>
  <c r="B463" i="2"/>
  <c r="C463" i="2"/>
  <c r="F463" i="2"/>
  <c r="A464" i="2"/>
  <c r="B464" i="2"/>
  <c r="C464" i="2"/>
  <c r="F464" i="2"/>
  <c r="A465" i="2"/>
  <c r="B465" i="2"/>
  <c r="C465" i="2"/>
  <c r="F465" i="2"/>
  <c r="A466" i="2"/>
  <c r="B466" i="2"/>
  <c r="C466" i="2"/>
  <c r="F466" i="2"/>
  <c r="A467" i="2"/>
  <c r="B467" i="2"/>
  <c r="C467" i="2"/>
  <c r="F467" i="2"/>
  <c r="A468" i="2"/>
  <c r="B468" i="2"/>
  <c r="C468" i="2"/>
  <c r="F468" i="2"/>
  <c r="A469" i="2"/>
  <c r="B469" i="2"/>
  <c r="C469" i="2"/>
  <c r="F469" i="2"/>
  <c r="A470" i="2"/>
  <c r="B470" i="2"/>
  <c r="C470" i="2"/>
  <c r="F470" i="2"/>
  <c r="A471" i="2"/>
  <c r="B471" i="2"/>
  <c r="C471" i="2"/>
  <c r="F471" i="2"/>
  <c r="A472" i="2"/>
  <c r="B472" i="2"/>
  <c r="C472" i="2"/>
  <c r="F472" i="2"/>
  <c r="A473" i="2"/>
  <c r="B473" i="2"/>
  <c r="C473" i="2"/>
  <c r="F473" i="2"/>
  <c r="A474" i="2"/>
  <c r="B474" i="2"/>
  <c r="C474" i="2"/>
  <c r="F474" i="2"/>
  <c r="A475" i="2"/>
  <c r="B475" i="2"/>
  <c r="C475" i="2"/>
  <c r="F475" i="2"/>
  <c r="A476" i="2"/>
  <c r="B476" i="2"/>
  <c r="C476" i="2"/>
  <c r="F476" i="2"/>
  <c r="G476" i="2" s="1"/>
  <c r="A477" i="2"/>
  <c r="B477" i="2"/>
  <c r="C477" i="2"/>
  <c r="F477" i="2"/>
  <c r="A478" i="2"/>
  <c r="B478" i="2"/>
  <c r="C478" i="2"/>
  <c r="F478" i="2"/>
  <c r="G478" i="2" s="1"/>
  <c r="A479" i="2"/>
  <c r="B479" i="2"/>
  <c r="C479" i="2"/>
  <c r="F479" i="2"/>
  <c r="G479" i="2" s="1"/>
  <c r="A480" i="2"/>
  <c r="B480" i="2"/>
  <c r="C480" i="2"/>
  <c r="F480" i="2"/>
  <c r="A481" i="2"/>
  <c r="B481" i="2"/>
  <c r="C481" i="2"/>
  <c r="F481" i="2"/>
  <c r="A482" i="2"/>
  <c r="B482" i="2"/>
  <c r="C482" i="2"/>
  <c r="F482" i="2"/>
  <c r="A483" i="2"/>
  <c r="B483" i="2"/>
  <c r="C483" i="2"/>
  <c r="F483" i="2"/>
  <c r="A484" i="2"/>
  <c r="B484" i="2"/>
  <c r="C484" i="2"/>
  <c r="F484" i="2"/>
  <c r="A485" i="2"/>
  <c r="B485" i="2"/>
  <c r="C485" i="2"/>
  <c r="F485" i="2"/>
  <c r="A486" i="2"/>
  <c r="B486" i="2"/>
  <c r="C486" i="2"/>
  <c r="F486" i="2"/>
  <c r="A487" i="2"/>
  <c r="B487" i="2"/>
  <c r="C487" i="2"/>
  <c r="F487" i="2"/>
  <c r="A488" i="2"/>
  <c r="B488" i="2"/>
  <c r="C488" i="2"/>
  <c r="F488" i="2"/>
  <c r="A489" i="2"/>
  <c r="B489" i="2"/>
  <c r="C489" i="2"/>
  <c r="F489" i="2"/>
  <c r="A490" i="2"/>
  <c r="B490" i="2"/>
  <c r="C490" i="2"/>
  <c r="F490" i="2"/>
  <c r="A491" i="2"/>
  <c r="B491" i="2"/>
  <c r="C491" i="2"/>
  <c r="F491" i="2"/>
  <c r="A492" i="2"/>
  <c r="B492" i="2"/>
  <c r="C492" i="2"/>
  <c r="F492" i="2"/>
  <c r="A493" i="2"/>
  <c r="B493" i="2"/>
  <c r="C493" i="2"/>
  <c r="F493" i="2"/>
  <c r="A494" i="2"/>
  <c r="B494" i="2"/>
  <c r="C494" i="2"/>
  <c r="F494" i="2"/>
  <c r="A495" i="2"/>
  <c r="B495" i="2"/>
  <c r="C495" i="2"/>
  <c r="F495" i="2"/>
  <c r="A496" i="2"/>
  <c r="B496" i="2"/>
  <c r="C496" i="2"/>
  <c r="F496" i="2"/>
  <c r="A497" i="2"/>
  <c r="B497" i="2"/>
  <c r="C497" i="2"/>
  <c r="F497" i="2"/>
  <c r="A498" i="2"/>
  <c r="B498" i="2"/>
  <c r="C498" i="2"/>
  <c r="F498" i="2"/>
  <c r="A499" i="2"/>
  <c r="B499" i="2"/>
  <c r="C499" i="2"/>
  <c r="F499" i="2"/>
  <c r="A500" i="2"/>
  <c r="B500" i="2"/>
  <c r="C500" i="2"/>
  <c r="F500" i="2"/>
  <c r="A501" i="2"/>
  <c r="B501" i="2"/>
  <c r="C501" i="2"/>
  <c r="F501" i="2"/>
  <c r="A502" i="2"/>
  <c r="B502" i="2"/>
  <c r="C502" i="2"/>
  <c r="F502" i="2"/>
  <c r="A503" i="2"/>
  <c r="B503" i="2"/>
  <c r="C503" i="2"/>
  <c r="F503" i="2"/>
  <c r="G503" i="2" s="1"/>
  <c r="A504" i="2"/>
  <c r="B504" i="2"/>
  <c r="C504" i="2"/>
  <c r="F504" i="2"/>
  <c r="A505" i="2"/>
  <c r="B505" i="2"/>
  <c r="C505" i="2"/>
  <c r="F505" i="2"/>
  <c r="A506" i="2"/>
  <c r="B506" i="2"/>
  <c r="C506" i="2"/>
  <c r="F506" i="2"/>
  <c r="A507" i="2"/>
  <c r="B507" i="2"/>
  <c r="C507" i="2"/>
  <c r="F507" i="2"/>
  <c r="A508" i="2"/>
  <c r="B508" i="2"/>
  <c r="C508" i="2"/>
  <c r="F508" i="2"/>
  <c r="G508" i="2" s="1"/>
  <c r="A509" i="2"/>
  <c r="B509" i="2"/>
  <c r="C509" i="2"/>
  <c r="F509" i="2"/>
  <c r="A510" i="2"/>
  <c r="B510" i="2"/>
  <c r="C510" i="2"/>
  <c r="F510" i="2"/>
  <c r="A511" i="2"/>
  <c r="B511" i="2"/>
  <c r="C511" i="2"/>
  <c r="F511" i="2"/>
  <c r="A512" i="2"/>
  <c r="B512" i="2"/>
  <c r="C512" i="2"/>
  <c r="F512" i="2"/>
  <c r="A513" i="2"/>
  <c r="B513" i="2"/>
  <c r="C513" i="2"/>
  <c r="F513" i="2"/>
  <c r="A514" i="2"/>
  <c r="B514" i="2"/>
  <c r="C514" i="2"/>
  <c r="F514" i="2"/>
  <c r="A515" i="2"/>
  <c r="B515" i="2"/>
  <c r="C515" i="2"/>
  <c r="F515" i="2"/>
  <c r="A516" i="2"/>
  <c r="B516" i="2"/>
  <c r="C516" i="2"/>
  <c r="G516" i="2" s="1"/>
  <c r="F516" i="2"/>
  <c r="A517" i="2"/>
  <c r="B517" i="2"/>
  <c r="C517" i="2"/>
  <c r="F517" i="2"/>
  <c r="A518" i="2"/>
  <c r="B518" i="2"/>
  <c r="C518" i="2"/>
  <c r="F518" i="2"/>
  <c r="A519" i="2"/>
  <c r="B519" i="2"/>
  <c r="C519" i="2"/>
  <c r="F519" i="2"/>
  <c r="A520" i="2"/>
  <c r="B520" i="2"/>
  <c r="C520" i="2"/>
  <c r="F520" i="2"/>
  <c r="A521" i="2"/>
  <c r="B521" i="2"/>
  <c r="C521" i="2"/>
  <c r="F521" i="2"/>
  <c r="A522" i="2"/>
  <c r="B522" i="2"/>
  <c r="C522" i="2"/>
  <c r="F522" i="2"/>
  <c r="A523" i="2"/>
  <c r="B523" i="2"/>
  <c r="C523" i="2"/>
  <c r="F523" i="2"/>
  <c r="A524" i="2"/>
  <c r="B524" i="2"/>
  <c r="C524" i="2"/>
  <c r="F524" i="2"/>
  <c r="G524" i="2"/>
  <c r="A525" i="2"/>
  <c r="B525" i="2"/>
  <c r="C525" i="2"/>
  <c r="F525" i="2"/>
  <c r="G525" i="2" s="1"/>
  <c r="A526" i="2"/>
  <c r="B526" i="2"/>
  <c r="C526" i="2"/>
  <c r="F526" i="2"/>
  <c r="A527" i="2"/>
  <c r="B527" i="2"/>
  <c r="C527" i="2"/>
  <c r="F527" i="2"/>
  <c r="A528" i="2"/>
  <c r="B528" i="2"/>
  <c r="C528" i="2"/>
  <c r="F528" i="2"/>
  <c r="A529" i="2"/>
  <c r="B529" i="2"/>
  <c r="C529" i="2"/>
  <c r="F529" i="2"/>
  <c r="A530" i="2"/>
  <c r="B530" i="2"/>
  <c r="C530" i="2"/>
  <c r="F530" i="2"/>
  <c r="A531" i="2"/>
  <c r="B531" i="2"/>
  <c r="C531" i="2"/>
  <c r="F531" i="2"/>
  <c r="A532" i="2"/>
  <c r="B532" i="2"/>
  <c r="C532" i="2"/>
  <c r="F532" i="2"/>
  <c r="A533" i="2"/>
  <c r="B533" i="2"/>
  <c r="C533" i="2"/>
  <c r="F533" i="2"/>
  <c r="A534" i="2"/>
  <c r="B534" i="2"/>
  <c r="C534" i="2"/>
  <c r="F534" i="2"/>
  <c r="A535" i="2"/>
  <c r="B535" i="2"/>
  <c r="C535" i="2"/>
  <c r="F535" i="2"/>
  <c r="A536" i="2"/>
  <c r="B536" i="2"/>
  <c r="C536" i="2"/>
  <c r="F536" i="2"/>
  <c r="A537" i="2"/>
  <c r="B537" i="2"/>
  <c r="C537" i="2"/>
  <c r="F537" i="2"/>
  <c r="A538" i="2"/>
  <c r="B538" i="2"/>
  <c r="C538" i="2"/>
  <c r="F538" i="2"/>
  <c r="A539" i="2"/>
  <c r="B539" i="2"/>
  <c r="C539" i="2"/>
  <c r="F539" i="2"/>
  <c r="A540" i="2"/>
  <c r="B540" i="2"/>
  <c r="C540" i="2"/>
  <c r="F540" i="2"/>
  <c r="A541" i="2"/>
  <c r="B541" i="2"/>
  <c r="C541" i="2"/>
  <c r="F541" i="2"/>
  <c r="A542" i="2"/>
  <c r="B542" i="2"/>
  <c r="C542" i="2"/>
  <c r="F542" i="2"/>
  <c r="A543" i="2"/>
  <c r="B543" i="2"/>
  <c r="C543" i="2"/>
  <c r="F543" i="2"/>
  <c r="A544" i="2"/>
  <c r="B544" i="2"/>
  <c r="C544" i="2"/>
  <c r="F544" i="2"/>
  <c r="A545" i="2"/>
  <c r="B545" i="2"/>
  <c r="C545" i="2"/>
  <c r="F545" i="2"/>
  <c r="A546" i="2"/>
  <c r="B546" i="2"/>
  <c r="C546" i="2"/>
  <c r="F546" i="2"/>
  <c r="A547" i="2"/>
  <c r="B547" i="2"/>
  <c r="C547" i="2"/>
  <c r="F547" i="2"/>
  <c r="A548" i="2"/>
  <c r="B548" i="2"/>
  <c r="C548" i="2"/>
  <c r="F548" i="2"/>
  <c r="G548" i="2" s="1"/>
  <c r="A549" i="2"/>
  <c r="B549" i="2"/>
  <c r="C549" i="2"/>
  <c r="F549" i="2"/>
  <c r="A550" i="2"/>
  <c r="B550" i="2"/>
  <c r="C550" i="2"/>
  <c r="F550" i="2"/>
  <c r="A551" i="2"/>
  <c r="B551" i="2"/>
  <c r="C551" i="2"/>
  <c r="F551" i="2"/>
  <c r="G551" i="2" s="1"/>
  <c r="A552" i="2"/>
  <c r="B552" i="2"/>
  <c r="C552" i="2"/>
  <c r="F552" i="2"/>
  <c r="A553" i="2"/>
  <c r="B553" i="2"/>
  <c r="C553" i="2"/>
  <c r="F553" i="2"/>
  <c r="A554" i="2"/>
  <c r="B554" i="2"/>
  <c r="C554" i="2"/>
  <c r="F554" i="2"/>
  <c r="A555" i="2"/>
  <c r="B555" i="2"/>
  <c r="C555" i="2"/>
  <c r="F555" i="2"/>
  <c r="A556" i="2"/>
  <c r="B556" i="2"/>
  <c r="C556" i="2"/>
  <c r="F556" i="2"/>
  <c r="A557" i="2"/>
  <c r="B557" i="2"/>
  <c r="C557" i="2"/>
  <c r="F557" i="2"/>
  <c r="A558" i="2"/>
  <c r="B558" i="2"/>
  <c r="C558" i="2"/>
  <c r="F558" i="2"/>
  <c r="A559" i="2"/>
  <c r="B559" i="2"/>
  <c r="C559" i="2"/>
  <c r="F559" i="2"/>
  <c r="A560" i="2"/>
  <c r="B560" i="2"/>
  <c r="C560" i="2"/>
  <c r="F560" i="2"/>
  <c r="A561" i="2"/>
  <c r="B561" i="2"/>
  <c r="C561" i="2"/>
  <c r="F561" i="2"/>
  <c r="A562" i="2"/>
  <c r="B562" i="2"/>
  <c r="C562" i="2"/>
  <c r="F562" i="2"/>
  <c r="A563" i="2"/>
  <c r="B563" i="2"/>
  <c r="C563" i="2"/>
  <c r="F563" i="2"/>
  <c r="A564" i="2"/>
  <c r="B564" i="2"/>
  <c r="C564" i="2"/>
  <c r="F564" i="2"/>
  <c r="A565" i="2"/>
  <c r="B565" i="2"/>
  <c r="C565" i="2"/>
  <c r="F565" i="2"/>
  <c r="A566" i="2"/>
  <c r="B566" i="2"/>
  <c r="C566" i="2"/>
  <c r="F566" i="2"/>
  <c r="A567" i="2"/>
  <c r="B567" i="2"/>
  <c r="C567" i="2"/>
  <c r="F567" i="2"/>
  <c r="A568" i="2"/>
  <c r="B568" i="2"/>
  <c r="C568" i="2"/>
  <c r="F568" i="2"/>
  <c r="A569" i="2"/>
  <c r="B569" i="2"/>
  <c r="C569" i="2"/>
  <c r="F569" i="2"/>
  <c r="A570" i="2"/>
  <c r="B570" i="2"/>
  <c r="C570" i="2"/>
  <c r="F570" i="2"/>
  <c r="A571" i="2"/>
  <c r="B571" i="2"/>
  <c r="C571" i="2"/>
  <c r="F571" i="2"/>
  <c r="A572" i="2"/>
  <c r="B572" i="2"/>
  <c r="C572" i="2"/>
  <c r="F572" i="2"/>
  <c r="A573" i="2"/>
  <c r="B573" i="2"/>
  <c r="C573" i="2"/>
  <c r="F573" i="2"/>
  <c r="A574" i="2"/>
  <c r="B574" i="2"/>
  <c r="C574" i="2"/>
  <c r="F574" i="2"/>
  <c r="A575" i="2"/>
  <c r="B575" i="2"/>
  <c r="C575" i="2"/>
  <c r="F575" i="2"/>
  <c r="A576" i="2"/>
  <c r="B576" i="2"/>
  <c r="C576" i="2"/>
  <c r="F576" i="2"/>
  <c r="A577" i="2"/>
  <c r="B577" i="2"/>
  <c r="C577" i="2"/>
  <c r="F577" i="2"/>
  <c r="A578" i="2"/>
  <c r="B578" i="2"/>
  <c r="C578" i="2"/>
  <c r="F578" i="2"/>
  <c r="A579" i="2"/>
  <c r="B579" i="2"/>
  <c r="C579" i="2"/>
  <c r="F579" i="2"/>
  <c r="A580" i="2"/>
  <c r="B580" i="2"/>
  <c r="C580" i="2"/>
  <c r="F580" i="2"/>
  <c r="A581" i="2"/>
  <c r="B581" i="2"/>
  <c r="C581" i="2"/>
  <c r="F581" i="2"/>
  <c r="A582" i="2"/>
  <c r="B582" i="2"/>
  <c r="C582" i="2"/>
  <c r="F582" i="2"/>
  <c r="A583" i="2"/>
  <c r="B583" i="2"/>
  <c r="C583" i="2"/>
  <c r="F583" i="2"/>
  <c r="A584" i="2"/>
  <c r="B584" i="2"/>
  <c r="C584" i="2"/>
  <c r="F584" i="2"/>
  <c r="A585" i="2"/>
  <c r="B585" i="2"/>
  <c r="C585" i="2"/>
  <c r="F585" i="2"/>
  <c r="A586" i="2"/>
  <c r="B586" i="2"/>
  <c r="C586" i="2"/>
  <c r="F586" i="2"/>
  <c r="A587" i="2"/>
  <c r="B587" i="2"/>
  <c r="C587" i="2"/>
  <c r="F587" i="2"/>
  <c r="A588" i="2"/>
  <c r="B588" i="2"/>
  <c r="C588" i="2"/>
  <c r="F588" i="2"/>
  <c r="A589" i="2"/>
  <c r="B589" i="2"/>
  <c r="C589" i="2"/>
  <c r="F589" i="2"/>
  <c r="A590" i="2"/>
  <c r="B590" i="2"/>
  <c r="C590" i="2"/>
  <c r="F590" i="2"/>
  <c r="A591" i="2"/>
  <c r="B591" i="2"/>
  <c r="C591" i="2"/>
  <c r="F591" i="2"/>
  <c r="A592" i="2"/>
  <c r="B592" i="2"/>
  <c r="C592" i="2"/>
  <c r="F592" i="2"/>
  <c r="A593" i="2"/>
  <c r="B593" i="2"/>
  <c r="C593" i="2"/>
  <c r="F593" i="2"/>
  <c r="A594" i="2"/>
  <c r="B594" i="2"/>
  <c r="C594" i="2"/>
  <c r="F594" i="2"/>
  <c r="A595" i="2"/>
  <c r="B595" i="2"/>
  <c r="C595" i="2"/>
  <c r="F595" i="2"/>
  <c r="A596" i="2"/>
  <c r="B596" i="2"/>
  <c r="C596" i="2"/>
  <c r="F596" i="2"/>
  <c r="A597" i="2"/>
  <c r="B597" i="2"/>
  <c r="C597" i="2"/>
  <c r="F597" i="2"/>
  <c r="A598" i="2"/>
  <c r="B598" i="2"/>
  <c r="C598" i="2"/>
  <c r="F598" i="2"/>
  <c r="A599" i="2"/>
  <c r="B599" i="2"/>
  <c r="C599" i="2"/>
  <c r="F599" i="2"/>
  <c r="A600" i="2"/>
  <c r="B600" i="2"/>
  <c r="C600" i="2"/>
  <c r="F600" i="2"/>
  <c r="A601" i="2"/>
  <c r="B601" i="2"/>
  <c r="C601" i="2"/>
  <c r="F601" i="2"/>
  <c r="A602" i="2"/>
  <c r="B602" i="2"/>
  <c r="C602" i="2"/>
  <c r="F602" i="2"/>
  <c r="A603" i="2"/>
  <c r="B603" i="2"/>
  <c r="C603" i="2"/>
  <c r="F603" i="2"/>
  <c r="A604" i="2"/>
  <c r="B604" i="2"/>
  <c r="C604" i="2"/>
  <c r="F604" i="2"/>
  <c r="A605" i="2"/>
  <c r="B605" i="2"/>
  <c r="C605" i="2"/>
  <c r="F605" i="2"/>
  <c r="A606" i="2"/>
  <c r="B606" i="2"/>
  <c r="C606" i="2"/>
  <c r="F606" i="2"/>
  <c r="A607" i="2"/>
  <c r="B607" i="2"/>
  <c r="C607" i="2"/>
  <c r="F607" i="2"/>
  <c r="A608" i="2"/>
  <c r="B608" i="2"/>
  <c r="C608" i="2"/>
  <c r="F608" i="2"/>
  <c r="A609" i="2"/>
  <c r="B609" i="2"/>
  <c r="C609" i="2"/>
  <c r="F609" i="2"/>
  <c r="A610" i="2"/>
  <c r="B610" i="2"/>
  <c r="C610" i="2"/>
  <c r="F610" i="2"/>
  <c r="A611" i="2"/>
  <c r="B611" i="2"/>
  <c r="C611" i="2"/>
  <c r="F611" i="2"/>
  <c r="G611" i="2" s="1"/>
  <c r="A612" i="2"/>
  <c r="B612" i="2"/>
  <c r="C612" i="2"/>
  <c r="F612" i="2"/>
  <c r="A613" i="2"/>
  <c r="B613" i="2"/>
  <c r="C613" i="2"/>
  <c r="F613" i="2"/>
  <c r="A614" i="2"/>
  <c r="B614" i="2"/>
  <c r="C614" i="2"/>
  <c r="F614" i="2"/>
  <c r="G614" i="2" s="1"/>
  <c r="A615" i="2"/>
  <c r="B615" i="2"/>
  <c r="C615" i="2"/>
  <c r="F615" i="2"/>
  <c r="A616" i="2"/>
  <c r="B616" i="2"/>
  <c r="C616" i="2"/>
  <c r="F616" i="2"/>
  <c r="A617" i="2"/>
  <c r="B617" i="2"/>
  <c r="C617" i="2"/>
  <c r="F617" i="2"/>
  <c r="A618" i="2"/>
  <c r="B618" i="2"/>
  <c r="C618" i="2"/>
  <c r="F618" i="2"/>
  <c r="A619" i="2"/>
  <c r="B619" i="2"/>
  <c r="C619" i="2"/>
  <c r="F619" i="2"/>
  <c r="A620" i="2"/>
  <c r="B620" i="2"/>
  <c r="C620" i="2"/>
  <c r="F620" i="2"/>
  <c r="A621" i="2"/>
  <c r="B621" i="2"/>
  <c r="C621" i="2"/>
  <c r="F621" i="2"/>
  <c r="A622" i="2"/>
  <c r="B622" i="2"/>
  <c r="C622" i="2"/>
  <c r="F622" i="2"/>
  <c r="A623" i="2"/>
  <c r="B623" i="2"/>
  <c r="C623" i="2"/>
  <c r="F623" i="2"/>
  <c r="A624" i="2"/>
  <c r="B624" i="2"/>
  <c r="C624" i="2"/>
  <c r="F624" i="2"/>
  <c r="A625" i="2"/>
  <c r="B625" i="2"/>
  <c r="C625" i="2"/>
  <c r="F625" i="2"/>
  <c r="A626" i="2"/>
  <c r="B626" i="2"/>
  <c r="C626" i="2"/>
  <c r="F626" i="2"/>
  <c r="A627" i="2"/>
  <c r="B627" i="2"/>
  <c r="C627" i="2"/>
  <c r="F627" i="2"/>
  <c r="A628" i="2"/>
  <c r="B628" i="2"/>
  <c r="C628" i="2"/>
  <c r="F628" i="2"/>
  <c r="A629" i="2"/>
  <c r="B629" i="2"/>
  <c r="C629" i="2"/>
  <c r="F629" i="2"/>
  <c r="A630" i="2"/>
  <c r="B630" i="2"/>
  <c r="C630" i="2"/>
  <c r="F630" i="2"/>
  <c r="A631" i="2"/>
  <c r="B631" i="2"/>
  <c r="C631" i="2"/>
  <c r="F631" i="2"/>
  <c r="A632" i="2"/>
  <c r="B632" i="2"/>
  <c r="C632" i="2"/>
  <c r="F632" i="2"/>
  <c r="A633" i="2"/>
  <c r="B633" i="2"/>
  <c r="C633" i="2"/>
  <c r="F633" i="2"/>
  <c r="A634" i="2"/>
  <c r="B634" i="2"/>
  <c r="C634" i="2"/>
  <c r="F634" i="2"/>
  <c r="A635" i="2"/>
  <c r="B635" i="2"/>
  <c r="C635" i="2"/>
  <c r="F635" i="2"/>
  <c r="A636" i="2"/>
  <c r="B636" i="2"/>
  <c r="C636" i="2"/>
  <c r="F636" i="2"/>
  <c r="A637" i="2"/>
  <c r="B637" i="2"/>
  <c r="C637" i="2"/>
  <c r="F637" i="2"/>
  <c r="A638" i="2"/>
  <c r="B638" i="2"/>
  <c r="C638" i="2"/>
  <c r="G638" i="2" s="1"/>
  <c r="F638" i="2"/>
  <c r="A639" i="2"/>
  <c r="B639" i="2"/>
  <c r="C639" i="2"/>
  <c r="F639" i="2"/>
  <c r="A640" i="2"/>
  <c r="B640" i="2"/>
  <c r="C640" i="2"/>
  <c r="F640" i="2"/>
  <c r="A641" i="2"/>
  <c r="B641" i="2"/>
  <c r="C641" i="2"/>
  <c r="F641" i="2"/>
  <c r="A642" i="2"/>
  <c r="B642" i="2"/>
  <c r="C642" i="2"/>
  <c r="F642" i="2"/>
  <c r="A643" i="2"/>
  <c r="B643" i="2"/>
  <c r="C643" i="2"/>
  <c r="F643" i="2"/>
  <c r="A644" i="2"/>
  <c r="B644" i="2"/>
  <c r="C644" i="2"/>
  <c r="F644" i="2"/>
  <c r="A645" i="2"/>
  <c r="B645" i="2"/>
  <c r="C645" i="2"/>
  <c r="F645" i="2"/>
  <c r="A646" i="2"/>
  <c r="B646" i="2"/>
  <c r="C646" i="2"/>
  <c r="F646" i="2"/>
  <c r="A647" i="2"/>
  <c r="B647" i="2"/>
  <c r="C647" i="2"/>
  <c r="F647" i="2"/>
  <c r="A648" i="2"/>
  <c r="B648" i="2"/>
  <c r="C648" i="2"/>
  <c r="F648" i="2"/>
  <c r="A649" i="2"/>
  <c r="B649" i="2"/>
  <c r="C649" i="2"/>
  <c r="G649" i="2" s="1"/>
  <c r="F649" i="2"/>
  <c r="A650" i="2"/>
  <c r="B650" i="2"/>
  <c r="C650" i="2"/>
  <c r="F650" i="2"/>
  <c r="A651" i="2"/>
  <c r="B651" i="2"/>
  <c r="C651" i="2"/>
  <c r="F651" i="2"/>
  <c r="A652" i="2"/>
  <c r="B652" i="2"/>
  <c r="C652" i="2"/>
  <c r="F652" i="2"/>
  <c r="A653" i="2"/>
  <c r="B653" i="2"/>
  <c r="C653" i="2"/>
  <c r="F653" i="2"/>
  <c r="A654" i="2"/>
  <c r="B654" i="2"/>
  <c r="C654" i="2"/>
  <c r="F654" i="2"/>
  <c r="A655" i="2"/>
  <c r="B655" i="2"/>
  <c r="C655" i="2"/>
  <c r="F655" i="2"/>
  <c r="A656" i="2"/>
  <c r="B656" i="2"/>
  <c r="C656" i="2"/>
  <c r="F656" i="2"/>
  <c r="A657" i="2"/>
  <c r="B657" i="2"/>
  <c r="C657" i="2"/>
  <c r="F657" i="2"/>
  <c r="A658" i="2"/>
  <c r="B658" i="2"/>
  <c r="C658" i="2"/>
  <c r="F658" i="2"/>
  <c r="A659" i="2"/>
  <c r="B659" i="2"/>
  <c r="C659" i="2"/>
  <c r="F659" i="2"/>
  <c r="A660" i="2"/>
  <c r="B660" i="2"/>
  <c r="C660" i="2"/>
  <c r="G660" i="2" s="1"/>
  <c r="F660" i="2"/>
  <c r="A661" i="2"/>
  <c r="B661" i="2"/>
  <c r="C661" i="2"/>
  <c r="F661" i="2"/>
  <c r="A662" i="2"/>
  <c r="B662" i="2"/>
  <c r="C662" i="2"/>
  <c r="F662" i="2"/>
  <c r="A663" i="2"/>
  <c r="B663" i="2"/>
  <c r="C663" i="2"/>
  <c r="G663" i="2" s="1"/>
  <c r="F663" i="2"/>
  <c r="A664" i="2"/>
  <c r="B664" i="2"/>
  <c r="C664" i="2"/>
  <c r="G664" i="2" s="1"/>
  <c r="F664" i="2"/>
  <c r="A665" i="2"/>
  <c r="B665" i="2"/>
  <c r="C665" i="2"/>
  <c r="F665" i="2"/>
  <c r="A666" i="2"/>
  <c r="B666" i="2"/>
  <c r="C666" i="2"/>
  <c r="F666" i="2"/>
  <c r="A667" i="2"/>
  <c r="B667" i="2"/>
  <c r="C667" i="2"/>
  <c r="F667" i="2"/>
  <c r="A668" i="2"/>
  <c r="B668" i="2"/>
  <c r="C668" i="2"/>
  <c r="G668" i="2" s="1"/>
  <c r="F668" i="2"/>
  <c r="A669" i="2"/>
  <c r="B669" i="2"/>
  <c r="C669" i="2"/>
  <c r="F669" i="2"/>
  <c r="A670" i="2"/>
  <c r="B670" i="2"/>
  <c r="C670" i="2"/>
  <c r="F670" i="2"/>
  <c r="A671" i="2"/>
  <c r="B671" i="2"/>
  <c r="C671" i="2"/>
  <c r="F671" i="2"/>
  <c r="A672" i="2"/>
  <c r="B672" i="2"/>
  <c r="C672" i="2"/>
  <c r="G672" i="2" s="1"/>
  <c r="F672" i="2"/>
  <c r="A673" i="2"/>
  <c r="B673" i="2"/>
  <c r="C673" i="2"/>
  <c r="G673" i="2" s="1"/>
  <c r="F673" i="2"/>
  <c r="A674" i="2"/>
  <c r="B674" i="2"/>
  <c r="C674" i="2"/>
  <c r="G674" i="2" s="1"/>
  <c r="F674" i="2"/>
  <c r="A675" i="2"/>
  <c r="B675" i="2"/>
  <c r="C675" i="2"/>
  <c r="F675" i="2"/>
  <c r="A676" i="2"/>
  <c r="B676" i="2"/>
  <c r="C676" i="2"/>
  <c r="F676" i="2"/>
  <c r="A677" i="2"/>
  <c r="B677" i="2"/>
  <c r="C677" i="2"/>
  <c r="F677" i="2"/>
  <c r="A678" i="2"/>
  <c r="B678" i="2"/>
  <c r="C678" i="2"/>
  <c r="F678" i="2"/>
  <c r="A679" i="2"/>
  <c r="B679" i="2"/>
  <c r="C679" i="2"/>
  <c r="F679" i="2"/>
  <c r="A680" i="2"/>
  <c r="B680" i="2"/>
  <c r="C680" i="2"/>
  <c r="F680" i="2"/>
  <c r="A681" i="2"/>
  <c r="B681" i="2"/>
  <c r="C681" i="2"/>
  <c r="F681" i="2"/>
  <c r="A682" i="2"/>
  <c r="B682" i="2"/>
  <c r="C682" i="2"/>
  <c r="F682" i="2"/>
  <c r="A683" i="2"/>
  <c r="B683" i="2"/>
  <c r="C683" i="2"/>
  <c r="F683" i="2"/>
  <c r="A684" i="2"/>
  <c r="B684" i="2"/>
  <c r="C684" i="2"/>
  <c r="G684" i="2" s="1"/>
  <c r="F684" i="2"/>
  <c r="A685" i="2"/>
  <c r="B685" i="2"/>
  <c r="C685" i="2"/>
  <c r="F685" i="2"/>
  <c r="A686" i="2"/>
  <c r="B686" i="2"/>
  <c r="C686" i="2"/>
  <c r="F686" i="2"/>
  <c r="A687" i="2"/>
  <c r="B687" i="2"/>
  <c r="C687" i="2"/>
  <c r="G687" i="2" s="1"/>
  <c r="F687" i="2"/>
  <c r="A688" i="2"/>
  <c r="B688" i="2"/>
  <c r="C688" i="2"/>
  <c r="F688" i="2"/>
  <c r="A689" i="2"/>
  <c r="B689" i="2"/>
  <c r="C689" i="2"/>
  <c r="G689" i="2" s="1"/>
  <c r="F689" i="2"/>
  <c r="A690" i="2"/>
  <c r="B690" i="2"/>
  <c r="C690" i="2"/>
  <c r="F690" i="2"/>
  <c r="A691" i="2"/>
  <c r="B691" i="2"/>
  <c r="C691" i="2"/>
  <c r="F691" i="2"/>
  <c r="A692" i="2"/>
  <c r="B692" i="2"/>
  <c r="C692" i="2"/>
  <c r="G692" i="2" s="1"/>
  <c r="F692" i="2"/>
  <c r="A693" i="2"/>
  <c r="B693" i="2"/>
  <c r="C693" i="2"/>
  <c r="F693" i="2"/>
  <c r="A694" i="2"/>
  <c r="B694" i="2"/>
  <c r="C694" i="2"/>
  <c r="F694" i="2"/>
  <c r="A695" i="2"/>
  <c r="B695" i="2"/>
  <c r="C695" i="2"/>
  <c r="G695" i="2" s="1"/>
  <c r="F695" i="2"/>
  <c r="A696" i="2"/>
  <c r="B696" i="2"/>
  <c r="C696" i="2"/>
  <c r="G696" i="2" s="1"/>
  <c r="F696" i="2"/>
  <c r="A697" i="2"/>
  <c r="B697" i="2"/>
  <c r="C697" i="2"/>
  <c r="G697" i="2" s="1"/>
  <c r="F697" i="2"/>
  <c r="A698" i="2"/>
  <c r="B698" i="2"/>
  <c r="C698" i="2"/>
  <c r="F698" i="2"/>
  <c r="A699" i="2"/>
  <c r="B699" i="2"/>
  <c r="C699" i="2"/>
  <c r="G699" i="2" s="1"/>
  <c r="F699" i="2"/>
  <c r="A700" i="2"/>
  <c r="B700" i="2"/>
  <c r="C700" i="2"/>
  <c r="F700" i="2"/>
  <c r="A701" i="2"/>
  <c r="B701" i="2"/>
  <c r="C701" i="2"/>
  <c r="F701" i="2"/>
  <c r="A702" i="2"/>
  <c r="B702" i="2"/>
  <c r="C702" i="2"/>
  <c r="F702" i="2"/>
  <c r="A703" i="2"/>
  <c r="B703" i="2"/>
  <c r="C703" i="2"/>
  <c r="F703" i="2"/>
  <c r="A704" i="2"/>
  <c r="B704" i="2"/>
  <c r="C704" i="2"/>
  <c r="F704" i="2"/>
  <c r="A705" i="2"/>
  <c r="B705" i="2"/>
  <c r="C705" i="2"/>
  <c r="G705" i="2" s="1"/>
  <c r="F705" i="2"/>
  <c r="A706" i="2"/>
  <c r="B706" i="2"/>
  <c r="C706" i="2"/>
  <c r="F706" i="2"/>
  <c r="A707" i="2"/>
  <c r="B707" i="2"/>
  <c r="C707" i="2"/>
  <c r="F707" i="2"/>
  <c r="A708" i="2"/>
  <c r="B708" i="2"/>
  <c r="C708" i="2"/>
  <c r="F708" i="2"/>
  <c r="A709" i="2"/>
  <c r="B709" i="2"/>
  <c r="C709" i="2"/>
  <c r="F709" i="2"/>
  <c r="A710" i="2"/>
  <c r="B710" i="2"/>
  <c r="C710" i="2"/>
  <c r="F710" i="2"/>
  <c r="A711" i="2"/>
  <c r="B711" i="2"/>
  <c r="C711" i="2"/>
  <c r="G711" i="2" s="1"/>
  <c r="F711" i="2"/>
  <c r="A712" i="2"/>
  <c r="B712" i="2"/>
  <c r="C712" i="2"/>
  <c r="F712" i="2"/>
  <c r="A713" i="2"/>
  <c r="B713" i="2"/>
  <c r="C713" i="2"/>
  <c r="F713" i="2"/>
  <c r="A714" i="2"/>
  <c r="B714" i="2"/>
  <c r="C714" i="2"/>
  <c r="F714" i="2"/>
  <c r="A715" i="2"/>
  <c r="B715" i="2"/>
  <c r="C715" i="2"/>
  <c r="F715" i="2"/>
  <c r="A716" i="2"/>
  <c r="B716" i="2"/>
  <c r="C716" i="2"/>
  <c r="F716" i="2"/>
  <c r="A717" i="2"/>
  <c r="B717" i="2"/>
  <c r="C717" i="2"/>
  <c r="G717" i="2" s="1"/>
  <c r="F717" i="2"/>
  <c r="A718" i="2"/>
  <c r="B718" i="2"/>
  <c r="C718" i="2"/>
  <c r="F718" i="2"/>
  <c r="A719" i="2"/>
  <c r="B719" i="2"/>
  <c r="C719" i="2"/>
  <c r="F719" i="2"/>
  <c r="A720" i="2"/>
  <c r="B720" i="2"/>
  <c r="C720" i="2"/>
  <c r="F720" i="2"/>
  <c r="A721" i="2"/>
  <c r="B721" i="2"/>
  <c r="C721" i="2"/>
  <c r="G721" i="2" s="1"/>
  <c r="F721" i="2"/>
  <c r="A722" i="2"/>
  <c r="B722" i="2"/>
  <c r="C722" i="2"/>
  <c r="G722" i="2" s="1"/>
  <c r="F722" i="2"/>
  <c r="A723" i="2"/>
  <c r="B723" i="2"/>
  <c r="C723" i="2"/>
  <c r="F723" i="2"/>
  <c r="A724" i="2"/>
  <c r="B724" i="2"/>
  <c r="C724" i="2"/>
  <c r="F724" i="2"/>
  <c r="A725" i="2"/>
  <c r="B725" i="2"/>
  <c r="C725" i="2"/>
  <c r="F725" i="2"/>
  <c r="A726" i="2"/>
  <c r="B726" i="2"/>
  <c r="C726" i="2"/>
  <c r="F726" i="2"/>
  <c r="A727" i="2"/>
  <c r="B727" i="2"/>
  <c r="C727" i="2"/>
  <c r="F727" i="2"/>
  <c r="A728" i="2"/>
  <c r="B728" i="2"/>
  <c r="C728" i="2"/>
  <c r="F728" i="2"/>
  <c r="A729" i="2"/>
  <c r="B729" i="2"/>
  <c r="C729" i="2"/>
  <c r="F729" i="2"/>
  <c r="A730" i="2"/>
  <c r="B730" i="2"/>
  <c r="C730" i="2"/>
  <c r="F730" i="2"/>
  <c r="A731" i="2"/>
  <c r="B731" i="2"/>
  <c r="C731" i="2"/>
  <c r="F731" i="2"/>
  <c r="A732" i="2"/>
  <c r="B732" i="2"/>
  <c r="C732" i="2"/>
  <c r="F732" i="2"/>
  <c r="A733" i="2"/>
  <c r="B733" i="2"/>
  <c r="C733" i="2"/>
  <c r="F733" i="2"/>
  <c r="A734" i="2"/>
  <c r="B734" i="2"/>
  <c r="C734" i="2"/>
  <c r="G734" i="2" s="1"/>
  <c r="F734" i="2"/>
  <c r="A735" i="2"/>
  <c r="B735" i="2"/>
  <c r="C735" i="2"/>
  <c r="F735" i="2"/>
  <c r="A736" i="2"/>
  <c r="B736" i="2"/>
  <c r="C736" i="2"/>
  <c r="F736" i="2"/>
  <c r="A737" i="2"/>
  <c r="B737" i="2"/>
  <c r="C737" i="2"/>
  <c r="F737" i="2"/>
  <c r="A738" i="2"/>
  <c r="B738" i="2"/>
  <c r="C738" i="2"/>
  <c r="F738" i="2"/>
  <c r="A739" i="2"/>
  <c r="B739" i="2"/>
  <c r="C739" i="2"/>
  <c r="F739" i="2"/>
  <c r="A740" i="2"/>
  <c r="B740" i="2"/>
  <c r="C740" i="2"/>
  <c r="F740" i="2"/>
  <c r="A741" i="2"/>
  <c r="B741" i="2"/>
  <c r="C741" i="2"/>
  <c r="F741" i="2"/>
  <c r="A742" i="2"/>
  <c r="B742" i="2"/>
  <c r="C742" i="2"/>
  <c r="F742" i="2"/>
  <c r="A743" i="2"/>
  <c r="B743" i="2"/>
  <c r="C743" i="2"/>
  <c r="F743" i="2"/>
  <c r="A744" i="2"/>
  <c r="B744" i="2"/>
  <c r="C744" i="2"/>
  <c r="F744" i="2"/>
  <c r="A745" i="2"/>
  <c r="B745" i="2"/>
  <c r="C745" i="2"/>
  <c r="F745" i="2"/>
  <c r="A746" i="2"/>
  <c r="B746" i="2"/>
  <c r="C746" i="2"/>
  <c r="F746" i="2"/>
  <c r="A747" i="2"/>
  <c r="B747" i="2"/>
  <c r="C747" i="2"/>
  <c r="F747" i="2"/>
  <c r="A748" i="2"/>
  <c r="B748" i="2"/>
  <c r="C748" i="2"/>
  <c r="F748" i="2"/>
  <c r="A749" i="2"/>
  <c r="B749" i="2"/>
  <c r="C749" i="2"/>
  <c r="F749" i="2"/>
  <c r="A750" i="2"/>
  <c r="B750" i="2"/>
  <c r="C750" i="2"/>
  <c r="F750" i="2"/>
  <c r="A751" i="2"/>
  <c r="B751" i="2"/>
  <c r="C751" i="2"/>
  <c r="F751" i="2"/>
  <c r="A752" i="2"/>
  <c r="B752" i="2"/>
  <c r="C752" i="2"/>
  <c r="F752" i="2"/>
  <c r="A753" i="2"/>
  <c r="B753" i="2"/>
  <c r="C753" i="2"/>
  <c r="F753" i="2"/>
  <c r="G753" i="2" s="1"/>
  <c r="A754" i="2"/>
  <c r="B754" i="2"/>
  <c r="C754" i="2"/>
  <c r="F754" i="2"/>
  <c r="A755" i="2"/>
  <c r="B755" i="2"/>
  <c r="C755" i="2"/>
  <c r="F755" i="2"/>
  <c r="A756" i="2"/>
  <c r="B756" i="2"/>
  <c r="C756" i="2"/>
  <c r="F756" i="2"/>
  <c r="G756" i="2" s="1"/>
  <c r="A757" i="2"/>
  <c r="B757" i="2"/>
  <c r="C757" i="2"/>
  <c r="F757" i="2"/>
  <c r="A758" i="2"/>
  <c r="B758" i="2"/>
  <c r="C758" i="2"/>
  <c r="F758" i="2"/>
  <c r="A759" i="2"/>
  <c r="B759" i="2"/>
  <c r="C759" i="2"/>
  <c r="F759" i="2"/>
  <c r="A760" i="2"/>
  <c r="B760" i="2"/>
  <c r="C760" i="2"/>
  <c r="F760" i="2"/>
  <c r="A761" i="2"/>
  <c r="B761" i="2"/>
  <c r="C761" i="2"/>
  <c r="F761" i="2"/>
  <c r="A762" i="2"/>
  <c r="B762" i="2"/>
  <c r="C762" i="2"/>
  <c r="F762" i="2"/>
  <c r="A763" i="2"/>
  <c r="B763" i="2"/>
  <c r="C763" i="2"/>
  <c r="F763" i="2"/>
  <c r="A764" i="2"/>
  <c r="B764" i="2"/>
  <c r="C764" i="2"/>
  <c r="F764" i="2"/>
  <c r="A765" i="2"/>
  <c r="B765" i="2"/>
  <c r="C765" i="2"/>
  <c r="F765" i="2"/>
  <c r="A766" i="2"/>
  <c r="B766" i="2"/>
  <c r="C766" i="2"/>
  <c r="F766" i="2"/>
  <c r="A767" i="2"/>
  <c r="B767" i="2"/>
  <c r="C767" i="2"/>
  <c r="F767" i="2"/>
  <c r="A768" i="2"/>
  <c r="B768" i="2"/>
  <c r="C768" i="2"/>
  <c r="F768" i="2"/>
  <c r="A769" i="2"/>
  <c r="B769" i="2"/>
  <c r="C769" i="2"/>
  <c r="F769" i="2"/>
  <c r="G769" i="2" s="1"/>
  <c r="A770" i="2"/>
  <c r="B770" i="2"/>
  <c r="C770" i="2"/>
  <c r="F770" i="2"/>
  <c r="A771" i="2"/>
  <c r="B771" i="2"/>
  <c r="C771" i="2"/>
  <c r="F771" i="2"/>
  <c r="A772" i="2"/>
  <c r="B772" i="2"/>
  <c r="C772" i="2"/>
  <c r="F772" i="2"/>
  <c r="A773" i="2"/>
  <c r="B773" i="2"/>
  <c r="C773" i="2"/>
  <c r="F773" i="2"/>
  <c r="A774" i="2"/>
  <c r="B774" i="2"/>
  <c r="C774" i="2"/>
  <c r="F774" i="2"/>
  <c r="A775" i="2"/>
  <c r="B775" i="2"/>
  <c r="C775" i="2"/>
  <c r="F775" i="2"/>
  <c r="A776" i="2"/>
  <c r="B776" i="2"/>
  <c r="C776" i="2"/>
  <c r="F776" i="2"/>
  <c r="A777" i="2"/>
  <c r="B777" i="2"/>
  <c r="C777" i="2"/>
  <c r="F777" i="2"/>
  <c r="A778" i="2"/>
  <c r="B778" i="2"/>
  <c r="C778" i="2"/>
  <c r="F778" i="2"/>
  <c r="A779" i="2"/>
  <c r="B779" i="2"/>
  <c r="C779" i="2"/>
  <c r="F779" i="2"/>
  <c r="A780" i="2"/>
  <c r="B780" i="2"/>
  <c r="C780" i="2"/>
  <c r="F780" i="2"/>
  <c r="A781" i="2"/>
  <c r="B781" i="2"/>
  <c r="C781" i="2"/>
  <c r="F781" i="2"/>
  <c r="A782" i="2"/>
  <c r="B782" i="2"/>
  <c r="C782" i="2"/>
  <c r="F782" i="2"/>
  <c r="A783" i="2"/>
  <c r="B783" i="2"/>
  <c r="C783" i="2"/>
  <c r="F783" i="2"/>
  <c r="A784" i="2"/>
  <c r="B784" i="2"/>
  <c r="C784" i="2"/>
  <c r="F784" i="2"/>
  <c r="A785" i="2"/>
  <c r="B785" i="2"/>
  <c r="C785" i="2"/>
  <c r="F785" i="2"/>
  <c r="A786" i="2"/>
  <c r="B786" i="2"/>
  <c r="C786" i="2"/>
  <c r="F786" i="2"/>
  <c r="A787" i="2"/>
  <c r="B787" i="2"/>
  <c r="C787" i="2"/>
  <c r="F787" i="2"/>
  <c r="A788" i="2"/>
  <c r="B788" i="2"/>
  <c r="C788" i="2"/>
  <c r="F788" i="2"/>
  <c r="A789" i="2"/>
  <c r="B789" i="2"/>
  <c r="C789" i="2"/>
  <c r="F789" i="2"/>
  <c r="G789" i="2" s="1"/>
  <c r="A790" i="2"/>
  <c r="B790" i="2"/>
  <c r="C790" i="2"/>
  <c r="F790" i="2"/>
  <c r="A791" i="2"/>
  <c r="B791" i="2"/>
  <c r="C791" i="2"/>
  <c r="F791" i="2"/>
  <c r="A792" i="2"/>
  <c r="B792" i="2"/>
  <c r="C792" i="2"/>
  <c r="F792" i="2"/>
  <c r="A793" i="2"/>
  <c r="B793" i="2"/>
  <c r="C793" i="2"/>
  <c r="F793" i="2"/>
  <c r="A794" i="2"/>
  <c r="B794" i="2"/>
  <c r="C794" i="2"/>
  <c r="F794" i="2"/>
  <c r="A795" i="2"/>
  <c r="B795" i="2"/>
  <c r="C795" i="2"/>
  <c r="F795" i="2"/>
  <c r="A796" i="2"/>
  <c r="B796" i="2"/>
  <c r="C796" i="2"/>
  <c r="F796" i="2"/>
  <c r="A797" i="2"/>
  <c r="B797" i="2"/>
  <c r="C797" i="2"/>
  <c r="F797" i="2"/>
  <c r="A798" i="2"/>
  <c r="B798" i="2"/>
  <c r="C798" i="2"/>
  <c r="F798" i="2"/>
  <c r="A799" i="2"/>
  <c r="B799" i="2"/>
  <c r="C799" i="2"/>
  <c r="F799" i="2"/>
  <c r="A800" i="2"/>
  <c r="B800" i="2"/>
  <c r="C800" i="2"/>
  <c r="F800" i="2"/>
  <c r="A801" i="2"/>
  <c r="B801" i="2"/>
  <c r="C801" i="2"/>
  <c r="F801" i="2"/>
  <c r="A802" i="2"/>
  <c r="B802" i="2"/>
  <c r="C802" i="2"/>
  <c r="F802" i="2"/>
  <c r="A803" i="2"/>
  <c r="B803" i="2"/>
  <c r="C803" i="2"/>
  <c r="F803" i="2"/>
  <c r="A804" i="2"/>
  <c r="B804" i="2"/>
  <c r="C804" i="2"/>
  <c r="F804" i="2"/>
  <c r="A805" i="2"/>
  <c r="B805" i="2"/>
  <c r="C805" i="2"/>
  <c r="F805" i="2"/>
  <c r="A806" i="2"/>
  <c r="B806" i="2"/>
  <c r="C806" i="2"/>
  <c r="F806" i="2"/>
  <c r="A807" i="2"/>
  <c r="B807" i="2"/>
  <c r="C807" i="2"/>
  <c r="F807" i="2"/>
  <c r="A808" i="2"/>
  <c r="B808" i="2"/>
  <c r="C808" i="2"/>
  <c r="F808" i="2"/>
  <c r="A809" i="2"/>
  <c r="B809" i="2"/>
  <c r="C809" i="2"/>
  <c r="F809" i="2"/>
  <c r="A810" i="2"/>
  <c r="B810" i="2"/>
  <c r="C810" i="2"/>
  <c r="F810" i="2"/>
  <c r="A811" i="2"/>
  <c r="B811" i="2"/>
  <c r="C811" i="2"/>
  <c r="F811" i="2"/>
  <c r="A812" i="2"/>
  <c r="B812" i="2"/>
  <c r="C812" i="2"/>
  <c r="F812" i="2"/>
  <c r="A813" i="2"/>
  <c r="B813" i="2"/>
  <c r="C813" i="2"/>
  <c r="F813" i="2"/>
  <c r="A814" i="2"/>
  <c r="B814" i="2"/>
  <c r="C814" i="2"/>
  <c r="F814" i="2"/>
  <c r="A815" i="2"/>
  <c r="B815" i="2"/>
  <c r="C815" i="2"/>
  <c r="F815" i="2"/>
  <c r="A816" i="2"/>
  <c r="B816" i="2"/>
  <c r="C816" i="2"/>
  <c r="F816" i="2"/>
  <c r="A817" i="2"/>
  <c r="B817" i="2"/>
  <c r="C817" i="2"/>
  <c r="F817" i="2"/>
  <c r="A818" i="2"/>
  <c r="B818" i="2"/>
  <c r="C818" i="2"/>
  <c r="F818" i="2"/>
  <c r="A819" i="2"/>
  <c r="B819" i="2"/>
  <c r="C819" i="2"/>
  <c r="F819" i="2"/>
  <c r="A820" i="2"/>
  <c r="B820" i="2"/>
  <c r="C820" i="2"/>
  <c r="F820" i="2"/>
  <c r="A821" i="2"/>
  <c r="B821" i="2"/>
  <c r="C821" i="2"/>
  <c r="F821" i="2"/>
  <c r="A822" i="2"/>
  <c r="B822" i="2"/>
  <c r="C822" i="2"/>
  <c r="F822" i="2"/>
  <c r="A823" i="2"/>
  <c r="B823" i="2"/>
  <c r="C823" i="2"/>
  <c r="F823" i="2"/>
  <c r="A824" i="2"/>
  <c r="B824" i="2"/>
  <c r="C824" i="2"/>
  <c r="F824" i="2"/>
  <c r="A825" i="2"/>
  <c r="B825" i="2"/>
  <c r="C825" i="2"/>
  <c r="F825" i="2"/>
  <c r="A826" i="2"/>
  <c r="B826" i="2"/>
  <c r="C826" i="2"/>
  <c r="F826" i="2"/>
  <c r="A827" i="2"/>
  <c r="B827" i="2"/>
  <c r="C827" i="2"/>
  <c r="F827" i="2"/>
  <c r="A828" i="2"/>
  <c r="B828" i="2"/>
  <c r="C828" i="2"/>
  <c r="F828" i="2"/>
  <c r="A829" i="2"/>
  <c r="B829" i="2"/>
  <c r="C829" i="2"/>
  <c r="F829" i="2"/>
  <c r="A830" i="2"/>
  <c r="B830" i="2"/>
  <c r="C830" i="2"/>
  <c r="F830" i="2"/>
  <c r="A831" i="2"/>
  <c r="B831" i="2"/>
  <c r="C831" i="2"/>
  <c r="F831" i="2"/>
  <c r="A832" i="2"/>
  <c r="B832" i="2"/>
  <c r="C832" i="2"/>
  <c r="F832" i="2"/>
  <c r="A833" i="2"/>
  <c r="B833" i="2"/>
  <c r="C833" i="2"/>
  <c r="F833" i="2"/>
  <c r="G833" i="2" s="1"/>
  <c r="A834" i="2"/>
  <c r="B834" i="2"/>
  <c r="C834" i="2"/>
  <c r="F834" i="2"/>
  <c r="A835" i="2"/>
  <c r="B835" i="2"/>
  <c r="C835" i="2"/>
  <c r="F835" i="2"/>
  <c r="A836" i="2"/>
  <c r="B836" i="2"/>
  <c r="C836" i="2"/>
  <c r="F836" i="2"/>
  <c r="A837" i="2"/>
  <c r="B837" i="2"/>
  <c r="C837" i="2"/>
  <c r="F837" i="2"/>
  <c r="A838" i="2"/>
  <c r="B838" i="2"/>
  <c r="C838" i="2"/>
  <c r="F838" i="2"/>
  <c r="A839" i="2"/>
  <c r="B839" i="2"/>
  <c r="C839" i="2"/>
  <c r="G839" i="2" s="1"/>
  <c r="F839" i="2"/>
  <c r="A840" i="2"/>
  <c r="B840" i="2"/>
  <c r="C840" i="2"/>
  <c r="F840" i="2"/>
  <c r="A841" i="2"/>
  <c r="B841" i="2"/>
  <c r="C841" i="2"/>
  <c r="F841" i="2"/>
  <c r="A842" i="2"/>
  <c r="B842" i="2"/>
  <c r="C842" i="2"/>
  <c r="F842" i="2"/>
  <c r="A843" i="2"/>
  <c r="B843" i="2"/>
  <c r="C843" i="2"/>
  <c r="F843" i="2"/>
  <c r="A844" i="2"/>
  <c r="B844" i="2"/>
  <c r="C844" i="2"/>
  <c r="G844" i="2" s="1"/>
  <c r="F844" i="2"/>
  <c r="A845" i="2"/>
  <c r="B845" i="2"/>
  <c r="C845" i="2"/>
  <c r="F845" i="2"/>
  <c r="A846" i="2"/>
  <c r="B846" i="2"/>
  <c r="C846" i="2"/>
  <c r="F846" i="2"/>
  <c r="A847" i="2"/>
  <c r="B847" i="2"/>
  <c r="C847" i="2"/>
  <c r="G847" i="2" s="1"/>
  <c r="F847" i="2"/>
  <c r="A848" i="2"/>
  <c r="B848" i="2"/>
  <c r="C848" i="2"/>
  <c r="F848" i="2"/>
  <c r="A849" i="2"/>
  <c r="B849" i="2"/>
  <c r="C849" i="2"/>
  <c r="F849" i="2"/>
  <c r="A850" i="2"/>
  <c r="B850" i="2"/>
  <c r="C850" i="2"/>
  <c r="F850" i="2"/>
  <c r="A851" i="2"/>
  <c r="B851" i="2"/>
  <c r="C851" i="2"/>
  <c r="F851" i="2"/>
  <c r="A852" i="2"/>
  <c r="B852" i="2"/>
  <c r="C852" i="2"/>
  <c r="F852" i="2"/>
  <c r="A853" i="2"/>
  <c r="B853" i="2"/>
  <c r="C853" i="2"/>
  <c r="F853" i="2"/>
  <c r="A854" i="2"/>
  <c r="B854" i="2"/>
  <c r="C854" i="2"/>
  <c r="F854" i="2"/>
  <c r="A855" i="2"/>
  <c r="B855" i="2"/>
  <c r="C855" i="2"/>
  <c r="G855" i="2" s="1"/>
  <c r="F855" i="2"/>
  <c r="A856" i="2"/>
  <c r="B856" i="2"/>
  <c r="C856" i="2"/>
  <c r="F856" i="2"/>
  <c r="A857" i="2"/>
  <c r="B857" i="2"/>
  <c r="C857" i="2"/>
  <c r="F857" i="2"/>
  <c r="A858" i="2"/>
  <c r="B858" i="2"/>
  <c r="C858" i="2"/>
  <c r="F858" i="2"/>
  <c r="A859" i="2"/>
  <c r="B859" i="2"/>
  <c r="C859" i="2"/>
  <c r="G859" i="2" s="1"/>
  <c r="F859" i="2"/>
  <c r="A860" i="2"/>
  <c r="B860" i="2"/>
  <c r="C860" i="2"/>
  <c r="F860" i="2"/>
  <c r="A861" i="2"/>
  <c r="B861" i="2"/>
  <c r="C861" i="2"/>
  <c r="F861" i="2"/>
  <c r="A862" i="2"/>
  <c r="B862" i="2"/>
  <c r="C862" i="2"/>
  <c r="F862" i="2"/>
  <c r="A863" i="2"/>
  <c r="B863" i="2"/>
  <c r="C863" i="2"/>
  <c r="G863" i="2" s="1"/>
  <c r="F863" i="2"/>
  <c r="A864" i="2"/>
  <c r="B864" i="2"/>
  <c r="C864" i="2"/>
  <c r="F864" i="2"/>
  <c r="A865" i="2"/>
  <c r="B865" i="2"/>
  <c r="C865" i="2"/>
  <c r="F865" i="2"/>
  <c r="A866" i="2"/>
  <c r="B866" i="2"/>
  <c r="C866" i="2"/>
  <c r="F866" i="2"/>
  <c r="A867" i="2"/>
  <c r="B867" i="2"/>
  <c r="C867" i="2"/>
  <c r="F867" i="2"/>
  <c r="A868" i="2"/>
  <c r="B868" i="2"/>
  <c r="C868" i="2"/>
  <c r="F868" i="2"/>
  <c r="A869" i="2"/>
  <c r="B869" i="2"/>
  <c r="C869" i="2"/>
  <c r="F869" i="2"/>
  <c r="A870" i="2"/>
  <c r="B870" i="2"/>
  <c r="C870" i="2"/>
  <c r="F870" i="2"/>
  <c r="A871" i="2"/>
  <c r="B871" i="2"/>
  <c r="C871" i="2"/>
  <c r="F871" i="2"/>
  <c r="A872" i="2"/>
  <c r="B872" i="2"/>
  <c r="C872" i="2"/>
  <c r="F872" i="2"/>
  <c r="A873" i="2"/>
  <c r="B873" i="2"/>
  <c r="C873" i="2"/>
  <c r="F873" i="2"/>
  <c r="A874" i="2"/>
  <c r="B874" i="2"/>
  <c r="C874" i="2"/>
  <c r="F874" i="2"/>
  <c r="A875" i="2"/>
  <c r="B875" i="2"/>
  <c r="C875" i="2"/>
  <c r="F875" i="2"/>
  <c r="A876" i="2"/>
  <c r="B876" i="2"/>
  <c r="C876" i="2"/>
  <c r="F876" i="2"/>
  <c r="A877" i="2"/>
  <c r="B877" i="2"/>
  <c r="C877" i="2"/>
  <c r="F877" i="2"/>
  <c r="A878" i="2"/>
  <c r="B878" i="2"/>
  <c r="C878" i="2"/>
  <c r="F878" i="2"/>
  <c r="A879" i="2"/>
  <c r="B879" i="2"/>
  <c r="C879" i="2"/>
  <c r="F879" i="2"/>
  <c r="A880" i="2"/>
  <c r="B880" i="2"/>
  <c r="C880" i="2"/>
  <c r="F880" i="2"/>
  <c r="A881" i="2"/>
  <c r="B881" i="2"/>
  <c r="C881" i="2"/>
  <c r="F881" i="2"/>
  <c r="A882" i="2"/>
  <c r="B882" i="2"/>
  <c r="C882" i="2"/>
  <c r="F882" i="2"/>
  <c r="A883" i="2"/>
  <c r="B883" i="2"/>
  <c r="C883" i="2"/>
  <c r="F883" i="2"/>
  <c r="A884" i="2"/>
  <c r="B884" i="2"/>
  <c r="C884" i="2"/>
  <c r="F884" i="2"/>
  <c r="A885" i="2"/>
  <c r="B885" i="2"/>
  <c r="C885" i="2"/>
  <c r="F885" i="2"/>
  <c r="A886" i="2"/>
  <c r="B886" i="2"/>
  <c r="C886" i="2"/>
  <c r="F886" i="2"/>
  <c r="A887" i="2"/>
  <c r="B887" i="2"/>
  <c r="C887" i="2"/>
  <c r="F887" i="2"/>
  <c r="A888" i="2"/>
  <c r="B888" i="2"/>
  <c r="C888" i="2"/>
  <c r="F888" i="2"/>
  <c r="A889" i="2"/>
  <c r="B889" i="2"/>
  <c r="C889" i="2"/>
  <c r="F889" i="2"/>
  <c r="A890" i="2"/>
  <c r="B890" i="2"/>
  <c r="C890" i="2"/>
  <c r="F890" i="2"/>
  <c r="A891" i="2"/>
  <c r="B891" i="2"/>
  <c r="C891" i="2"/>
  <c r="F891" i="2"/>
  <c r="A892" i="2"/>
  <c r="B892" i="2"/>
  <c r="C892" i="2"/>
  <c r="F892" i="2"/>
  <c r="A893" i="2"/>
  <c r="B893" i="2"/>
  <c r="C893" i="2"/>
  <c r="F893" i="2"/>
  <c r="A894" i="2"/>
  <c r="B894" i="2"/>
  <c r="C894" i="2"/>
  <c r="F894" i="2"/>
  <c r="A895" i="2"/>
  <c r="B895" i="2"/>
  <c r="C895" i="2"/>
  <c r="F895" i="2"/>
  <c r="A896" i="2"/>
  <c r="B896" i="2"/>
  <c r="C896" i="2"/>
  <c r="F896" i="2"/>
  <c r="A897" i="2"/>
  <c r="B897" i="2"/>
  <c r="C897" i="2"/>
  <c r="F897" i="2"/>
  <c r="G897" i="2" s="1"/>
  <c r="A898" i="2"/>
  <c r="B898" i="2"/>
  <c r="C898" i="2"/>
  <c r="F898" i="2"/>
  <c r="A899" i="2"/>
  <c r="B899" i="2"/>
  <c r="C899" i="2"/>
  <c r="F899" i="2"/>
  <c r="A900" i="2"/>
  <c r="B900" i="2"/>
  <c r="C900" i="2"/>
  <c r="F900" i="2"/>
  <c r="A901" i="2"/>
  <c r="B901" i="2"/>
  <c r="C901" i="2"/>
  <c r="F901" i="2"/>
  <c r="A902" i="2"/>
  <c r="B902" i="2"/>
  <c r="C902" i="2"/>
  <c r="F902" i="2"/>
  <c r="A903" i="2"/>
  <c r="B903" i="2"/>
  <c r="C903" i="2"/>
  <c r="F903" i="2"/>
  <c r="A904" i="2"/>
  <c r="B904" i="2"/>
  <c r="C904" i="2"/>
  <c r="F904" i="2"/>
  <c r="A905" i="2"/>
  <c r="B905" i="2"/>
  <c r="C905" i="2"/>
  <c r="F905" i="2"/>
  <c r="A906" i="2"/>
  <c r="B906" i="2"/>
  <c r="C906" i="2"/>
  <c r="G906" i="2" s="1"/>
  <c r="F906" i="2"/>
  <c r="A907" i="2"/>
  <c r="B907" i="2"/>
  <c r="C907" i="2"/>
  <c r="F907" i="2"/>
  <c r="A908" i="2"/>
  <c r="B908" i="2"/>
  <c r="C908" i="2"/>
  <c r="F908" i="2"/>
  <c r="A909" i="2"/>
  <c r="B909" i="2"/>
  <c r="C909" i="2"/>
  <c r="F909" i="2"/>
  <c r="A910" i="2"/>
  <c r="B910" i="2"/>
  <c r="C910" i="2"/>
  <c r="F910" i="2"/>
  <c r="A911" i="2"/>
  <c r="B911" i="2"/>
  <c r="C911" i="2"/>
  <c r="F911" i="2"/>
  <c r="A912" i="2"/>
  <c r="B912" i="2"/>
  <c r="C912" i="2"/>
  <c r="F912" i="2"/>
  <c r="A913" i="2"/>
  <c r="B913" i="2"/>
  <c r="C913" i="2"/>
  <c r="F913" i="2"/>
  <c r="A914" i="2"/>
  <c r="B914" i="2"/>
  <c r="C914" i="2"/>
  <c r="F914" i="2"/>
  <c r="A915" i="2"/>
  <c r="B915" i="2"/>
  <c r="C915" i="2"/>
  <c r="F915" i="2"/>
  <c r="A916" i="2"/>
  <c r="B916" i="2"/>
  <c r="C916" i="2"/>
  <c r="F916" i="2"/>
  <c r="A917" i="2"/>
  <c r="B917" i="2"/>
  <c r="C917" i="2"/>
  <c r="F917" i="2"/>
  <c r="A918" i="2"/>
  <c r="B918" i="2"/>
  <c r="C918" i="2"/>
  <c r="F918" i="2"/>
  <c r="A919" i="2"/>
  <c r="B919" i="2"/>
  <c r="C919" i="2"/>
  <c r="G919" i="2" s="1"/>
  <c r="F919" i="2"/>
  <c r="A920" i="2"/>
  <c r="B920" i="2"/>
  <c r="C920" i="2"/>
  <c r="F920" i="2"/>
  <c r="A921" i="2"/>
  <c r="B921" i="2"/>
  <c r="C921" i="2"/>
  <c r="F921" i="2"/>
  <c r="A922" i="2"/>
  <c r="B922" i="2"/>
  <c r="C922" i="2"/>
  <c r="F922" i="2"/>
  <c r="A923" i="2"/>
  <c r="B923" i="2"/>
  <c r="C923" i="2"/>
  <c r="G923" i="2" s="1"/>
  <c r="F923" i="2"/>
  <c r="A924" i="2"/>
  <c r="B924" i="2"/>
  <c r="C924" i="2"/>
  <c r="G924" i="2" s="1"/>
  <c r="F924" i="2"/>
  <c r="A925" i="2"/>
  <c r="B925" i="2"/>
  <c r="C925" i="2"/>
  <c r="F925" i="2"/>
  <c r="A926" i="2"/>
  <c r="B926" i="2"/>
  <c r="C926" i="2"/>
  <c r="F926" i="2"/>
  <c r="A927" i="2"/>
  <c r="B927" i="2"/>
  <c r="C927" i="2"/>
  <c r="G927" i="2" s="1"/>
  <c r="F927" i="2"/>
  <c r="A928" i="2"/>
  <c r="B928" i="2"/>
  <c r="C928" i="2"/>
  <c r="F928" i="2"/>
  <c r="A929" i="2"/>
  <c r="B929" i="2"/>
  <c r="C929" i="2"/>
  <c r="G929" i="2" s="1"/>
  <c r="F929" i="2"/>
  <c r="A930" i="2"/>
  <c r="B930" i="2"/>
  <c r="C930" i="2"/>
  <c r="F930" i="2"/>
  <c r="A931" i="2"/>
  <c r="B931" i="2"/>
  <c r="C931" i="2"/>
  <c r="F931" i="2"/>
  <c r="A932" i="2"/>
  <c r="B932" i="2"/>
  <c r="C932" i="2"/>
  <c r="G932" i="2" s="1"/>
  <c r="F932" i="2"/>
  <c r="A933" i="2"/>
  <c r="B933" i="2"/>
  <c r="C933" i="2"/>
  <c r="G933" i="2" s="1"/>
  <c r="F933" i="2"/>
  <c r="A934" i="2"/>
  <c r="B934" i="2"/>
  <c r="C934" i="2"/>
  <c r="F934" i="2"/>
  <c r="A935" i="2"/>
  <c r="B935" i="2"/>
  <c r="C935" i="2"/>
  <c r="F935" i="2"/>
  <c r="A936" i="2"/>
  <c r="B936" i="2"/>
  <c r="C936" i="2"/>
  <c r="F936" i="2"/>
  <c r="A937" i="2"/>
  <c r="B937" i="2"/>
  <c r="C937" i="2"/>
  <c r="G937" i="2" s="1"/>
  <c r="F937" i="2"/>
  <c r="A938" i="2"/>
  <c r="B938" i="2"/>
  <c r="C938" i="2"/>
  <c r="G938" i="2" s="1"/>
  <c r="F938" i="2"/>
  <c r="A939" i="2"/>
  <c r="B939" i="2"/>
  <c r="C939" i="2"/>
  <c r="F939" i="2"/>
  <c r="A940" i="2"/>
  <c r="B940" i="2"/>
  <c r="C940" i="2"/>
  <c r="F940" i="2"/>
  <c r="A941" i="2"/>
  <c r="B941" i="2"/>
  <c r="C941" i="2"/>
  <c r="F941" i="2"/>
  <c r="A942" i="2"/>
  <c r="B942" i="2"/>
  <c r="C942" i="2"/>
  <c r="F942" i="2"/>
  <c r="A943" i="2"/>
  <c r="B943" i="2"/>
  <c r="C943" i="2"/>
  <c r="F943" i="2"/>
  <c r="A944" i="2"/>
  <c r="B944" i="2"/>
  <c r="C944" i="2"/>
  <c r="F944" i="2"/>
  <c r="A945" i="2"/>
  <c r="B945" i="2"/>
  <c r="C945" i="2"/>
  <c r="G945" i="2" s="1"/>
  <c r="F945" i="2"/>
  <c r="A946" i="2"/>
  <c r="B946" i="2"/>
  <c r="C946" i="2"/>
  <c r="F946" i="2"/>
  <c r="A947" i="2"/>
  <c r="B947" i="2"/>
  <c r="C947" i="2"/>
  <c r="G947" i="2" s="1"/>
  <c r="F947" i="2"/>
  <c r="A948" i="2"/>
  <c r="B948" i="2"/>
  <c r="C948" i="2"/>
  <c r="G948" i="2" s="1"/>
  <c r="F948" i="2"/>
  <c r="A949" i="2"/>
  <c r="B949" i="2"/>
  <c r="C949" i="2"/>
  <c r="F949" i="2"/>
  <c r="A950" i="2"/>
  <c r="B950" i="2"/>
  <c r="C950" i="2"/>
  <c r="F950" i="2"/>
  <c r="A951" i="2"/>
  <c r="B951" i="2"/>
  <c r="C951" i="2"/>
  <c r="G951" i="2" s="1"/>
  <c r="F951" i="2"/>
  <c r="A952" i="2"/>
  <c r="B952" i="2"/>
  <c r="C952" i="2"/>
  <c r="F952" i="2"/>
  <c r="A953" i="2"/>
  <c r="B953" i="2"/>
  <c r="C953" i="2"/>
  <c r="G953" i="2" s="1"/>
  <c r="F953" i="2"/>
  <c r="A954" i="2"/>
  <c r="B954" i="2"/>
  <c r="C954" i="2"/>
  <c r="F954" i="2"/>
  <c r="A955" i="2"/>
  <c r="B955" i="2"/>
  <c r="C955" i="2"/>
  <c r="F955" i="2"/>
  <c r="A956" i="2"/>
  <c r="B956" i="2"/>
  <c r="C956" i="2"/>
  <c r="F956" i="2"/>
  <c r="A957" i="2"/>
  <c r="B957" i="2"/>
  <c r="C957" i="2"/>
  <c r="F957" i="2"/>
  <c r="A958" i="2"/>
  <c r="B958" i="2"/>
  <c r="C958" i="2"/>
  <c r="F958" i="2"/>
  <c r="A959" i="2"/>
  <c r="B959" i="2"/>
  <c r="C959" i="2"/>
  <c r="F959" i="2"/>
  <c r="A960" i="2"/>
  <c r="B960" i="2"/>
  <c r="C960" i="2"/>
  <c r="F960" i="2"/>
  <c r="A961" i="2"/>
  <c r="B961" i="2"/>
  <c r="C961" i="2"/>
  <c r="G961" i="2" s="1"/>
  <c r="F961" i="2"/>
  <c r="A962" i="2"/>
  <c r="B962" i="2"/>
  <c r="C962" i="2"/>
  <c r="F962" i="2"/>
  <c r="G955" i="2" l="1"/>
  <c r="G940" i="2"/>
  <c r="G934" i="2"/>
  <c r="G891" i="2"/>
  <c r="G873" i="2"/>
  <c r="G827" i="2"/>
  <c r="G815" i="2"/>
  <c r="G812" i="2"/>
  <c r="G803" i="2"/>
  <c r="G800" i="2"/>
  <c r="G791" i="2"/>
  <c r="G788" i="2"/>
  <c r="G776" i="2"/>
  <c r="G767" i="2"/>
  <c r="G752" i="2"/>
  <c r="G740" i="2"/>
  <c r="G686" i="2"/>
  <c r="G607" i="2"/>
  <c r="G601" i="2"/>
  <c r="G598" i="2"/>
  <c r="G589" i="2"/>
  <c r="G583" i="2"/>
  <c r="G556" i="2"/>
  <c r="G526" i="2"/>
  <c r="G520" i="2"/>
  <c r="G492" i="2"/>
  <c r="G471" i="2"/>
  <c r="G414" i="2"/>
  <c r="G354" i="2"/>
  <c r="G287" i="2"/>
  <c r="G284" i="2"/>
  <c r="G275" i="2"/>
  <c r="G269" i="2"/>
  <c r="G266" i="2"/>
  <c r="G257" i="2"/>
  <c r="G239" i="2"/>
  <c r="G206" i="2"/>
  <c r="G908" i="2"/>
  <c r="G902" i="2"/>
  <c r="G892" i="2"/>
  <c r="G874" i="2"/>
  <c r="G865" i="2"/>
  <c r="G828" i="2"/>
  <c r="G813" i="2"/>
  <c r="G807" i="2"/>
  <c r="G768" i="2"/>
  <c r="G759" i="2"/>
  <c r="G657" i="2"/>
  <c r="G602" i="2"/>
  <c r="G596" i="2"/>
  <c r="G575" i="2"/>
  <c r="G572" i="2"/>
  <c r="G569" i="2"/>
  <c r="G560" i="2"/>
  <c r="G557" i="2"/>
  <c r="G530" i="2"/>
  <c r="G527" i="2"/>
  <c r="G514" i="2"/>
  <c r="G511" i="2"/>
  <c r="G493" i="2"/>
  <c r="G436" i="2"/>
  <c r="G291" i="2"/>
  <c r="G279" i="2"/>
  <c r="G270" i="2"/>
  <c r="G255" i="2"/>
  <c r="G249" i="2"/>
  <c r="G234" i="2"/>
  <c r="G198" i="2"/>
  <c r="G27" i="2"/>
  <c r="G319" i="2"/>
  <c r="G301" i="2"/>
  <c r="G174" i="2"/>
  <c r="G156" i="2"/>
  <c r="G141" i="2"/>
  <c r="G135" i="2"/>
  <c r="G129" i="2"/>
  <c r="G123" i="2"/>
  <c r="G111" i="2"/>
  <c r="G99" i="2"/>
  <c r="G90" i="2"/>
  <c r="G81" i="2"/>
  <c r="G78" i="2"/>
  <c r="G60" i="2"/>
  <c r="G54" i="2"/>
  <c r="G45" i="2"/>
  <c r="G960" i="2"/>
  <c r="G921" i="2"/>
  <c r="G918" i="2"/>
  <c r="G887" i="2"/>
  <c r="G878" i="2"/>
  <c r="G875" i="2"/>
  <c r="G872" i="2"/>
  <c r="G823" i="2"/>
  <c r="G817" i="2"/>
  <c r="G814" i="2"/>
  <c r="G799" i="2"/>
  <c r="G796" i="2"/>
  <c r="G775" i="2"/>
  <c r="G733" i="2"/>
  <c r="G652" i="2"/>
  <c r="G636" i="2"/>
  <c r="G624" i="2"/>
  <c r="G609" i="2"/>
  <c r="G606" i="2"/>
  <c r="G567" i="2"/>
  <c r="G564" i="2"/>
  <c r="G506" i="2"/>
  <c r="G497" i="2"/>
  <c r="G494" i="2"/>
  <c r="G464" i="2"/>
  <c r="G452" i="2"/>
  <c r="G449" i="2"/>
  <c r="G395" i="2"/>
  <c r="G238" i="2"/>
  <c r="G202" i="2"/>
  <c r="G46" i="2"/>
  <c r="G24" i="2"/>
  <c r="G917" i="2"/>
  <c r="G909" i="2"/>
  <c r="G858" i="2"/>
  <c r="G846" i="2"/>
  <c r="G743" i="2"/>
  <c r="G648" i="2"/>
  <c r="G644" i="2"/>
  <c r="G529" i="2"/>
  <c r="G300" i="2"/>
  <c r="G221" i="2"/>
  <c r="G217" i="2"/>
  <c r="G209" i="2"/>
  <c r="G201" i="2"/>
  <c r="G30" i="2"/>
  <c r="G893" i="2"/>
  <c r="G889" i="2"/>
  <c r="G778" i="2"/>
  <c r="G727" i="2"/>
  <c r="G719" i="2"/>
  <c r="G521" i="2"/>
  <c r="G363" i="2"/>
  <c r="G173" i="2"/>
  <c r="G169" i="2"/>
  <c r="G161" i="2"/>
  <c r="G157" i="2"/>
  <c r="G145" i="2"/>
  <c r="G928" i="2"/>
  <c r="G655" i="2"/>
  <c r="G588" i="2"/>
  <c r="G481" i="2"/>
  <c r="G959" i="2"/>
  <c r="G841" i="2"/>
  <c r="G746" i="2"/>
  <c r="G647" i="2"/>
  <c r="G643" i="2"/>
  <c r="G639" i="2"/>
  <c r="G552" i="2"/>
  <c r="G473" i="2"/>
  <c r="G465" i="2"/>
  <c r="G390" i="2"/>
  <c r="G311" i="2"/>
  <c r="G303" i="2"/>
  <c r="G220" i="2"/>
  <c r="G192" i="2"/>
  <c r="G188" i="2"/>
  <c r="G829" i="2"/>
  <c r="G825" i="2"/>
  <c r="G702" i="2"/>
  <c r="G358" i="2"/>
  <c r="G943" i="2"/>
  <c r="G939" i="2"/>
  <c r="G809" i="2"/>
  <c r="G797" i="2"/>
  <c r="G781" i="2"/>
  <c r="G690" i="2"/>
  <c r="G654" i="2"/>
  <c r="G500" i="2"/>
  <c r="G124" i="2"/>
  <c r="G112" i="2"/>
  <c r="G108" i="2"/>
  <c r="G911" i="2"/>
  <c r="G840" i="2"/>
  <c r="G749" i="2"/>
  <c r="G737" i="2"/>
  <c r="G519" i="2"/>
  <c r="G314" i="2"/>
  <c r="G310" i="2"/>
  <c r="G306" i="2"/>
  <c r="G302" i="2"/>
  <c r="G235" i="2"/>
  <c r="G231" i="2"/>
  <c r="G223" i="2"/>
  <c r="G219" i="2"/>
  <c r="G211" i="2"/>
  <c r="G207" i="2"/>
  <c r="G199" i="2"/>
  <c r="G879" i="2"/>
  <c r="G764" i="2"/>
  <c r="G369" i="2"/>
  <c r="G262" i="2"/>
  <c r="G175" i="2"/>
  <c r="G163" i="2"/>
  <c r="G922" i="2"/>
  <c r="G867" i="2"/>
  <c r="G843" i="2"/>
  <c r="G669" i="2"/>
  <c r="G574" i="2"/>
  <c r="G558" i="2"/>
  <c r="G546" i="2"/>
  <c r="G483" i="2"/>
  <c r="G463" i="2"/>
  <c r="G254" i="2"/>
  <c r="G250" i="2"/>
  <c r="G246" i="2"/>
  <c r="G67" i="2"/>
  <c r="G59" i="2"/>
  <c r="G55" i="2"/>
  <c r="G47" i="2"/>
  <c r="G31" i="2"/>
  <c r="G831" i="2"/>
  <c r="G724" i="2"/>
  <c r="G637" i="2"/>
  <c r="G625" i="2"/>
  <c r="G518" i="2"/>
  <c r="G427" i="2"/>
  <c r="G680" i="2"/>
  <c r="G593" i="2"/>
  <c r="G510" i="2"/>
  <c r="G273" i="2"/>
  <c r="G134" i="2"/>
  <c r="G755" i="2"/>
  <c r="G486" i="2"/>
  <c r="G407" i="2"/>
  <c r="G70" i="2"/>
  <c r="G62" i="2"/>
  <c r="G592" i="2"/>
  <c r="G399" i="2"/>
  <c r="G298" i="2"/>
  <c r="G197" i="2"/>
  <c r="G193" i="2"/>
  <c r="G185" i="2"/>
  <c r="G87" i="2"/>
  <c r="G41" i="2"/>
  <c r="G26" i="2"/>
  <c r="G22" i="2"/>
  <c r="G949" i="2"/>
  <c r="G857" i="2"/>
  <c r="G849" i="2"/>
  <c r="G845" i="2"/>
  <c r="G826" i="2"/>
  <c r="G751" i="2"/>
  <c r="G716" i="2"/>
  <c r="G700" i="2"/>
  <c r="G646" i="2"/>
  <c r="G631" i="2"/>
  <c r="G623" i="2"/>
  <c r="G615" i="2"/>
  <c r="G584" i="2"/>
  <c r="G541" i="2"/>
  <c r="G499" i="2"/>
  <c r="G457" i="2"/>
  <c r="G422" i="2"/>
  <c r="G391" i="2"/>
  <c r="G387" i="2"/>
  <c r="G383" i="2"/>
  <c r="G352" i="2"/>
  <c r="G348" i="2"/>
  <c r="G344" i="2"/>
  <c r="G313" i="2"/>
  <c r="G290" i="2"/>
  <c r="G263" i="2"/>
  <c r="G259" i="2"/>
  <c r="G158" i="2"/>
  <c r="G150" i="2"/>
  <c r="G484" i="2"/>
  <c r="G956" i="2"/>
  <c r="G860" i="2"/>
  <c r="G798" i="2"/>
  <c r="G782" i="2"/>
  <c r="G774" i="2"/>
  <c r="G770" i="2"/>
  <c r="G735" i="2"/>
  <c r="G599" i="2"/>
  <c r="G472" i="2"/>
  <c r="G441" i="2"/>
  <c r="G410" i="2"/>
  <c r="G371" i="2"/>
  <c r="G367" i="2"/>
  <c r="G286" i="2"/>
  <c r="G251" i="2"/>
  <c r="G247" i="2"/>
  <c r="G243" i="2"/>
  <c r="G208" i="2"/>
  <c r="G130" i="2"/>
  <c r="G126" i="2"/>
  <c r="G122" i="2"/>
  <c r="G118" i="2"/>
  <c r="G114" i="2"/>
  <c r="G110" i="2"/>
  <c r="G102" i="2"/>
  <c r="G75" i="2"/>
  <c r="G71" i="2"/>
  <c r="G48" i="2"/>
  <c r="G876" i="2"/>
  <c r="G732" i="2"/>
  <c r="G883" i="2"/>
  <c r="G758" i="2"/>
  <c r="G750" i="2"/>
  <c r="G676" i="2"/>
  <c r="G653" i="2"/>
  <c r="G610" i="2"/>
  <c r="G540" i="2"/>
  <c r="G498" i="2"/>
  <c r="G460" i="2"/>
  <c r="G425" i="2"/>
  <c r="G382" i="2"/>
  <c r="G227" i="2"/>
  <c r="G913" i="2"/>
  <c r="G871" i="2"/>
  <c r="G886" i="2"/>
  <c r="G765" i="2"/>
  <c r="G738" i="2"/>
  <c r="G509" i="2"/>
  <c r="G555" i="2"/>
  <c r="G195" i="2"/>
  <c r="G191" i="2"/>
  <c r="G183" i="2"/>
  <c r="G97" i="2"/>
  <c r="G93" i="2"/>
  <c r="G89" i="2"/>
  <c r="G66" i="2"/>
  <c r="G43" i="2"/>
  <c r="G39" i="2"/>
  <c r="G903" i="2"/>
  <c r="G685" i="2"/>
  <c r="G870" i="2"/>
  <c r="G824" i="2"/>
  <c r="G718" i="2"/>
  <c r="G679" i="2"/>
  <c r="G656" i="2"/>
  <c r="G621" i="2"/>
  <c r="G617" i="2"/>
  <c r="G566" i="2"/>
  <c r="G385" i="2"/>
  <c r="G780" i="2"/>
  <c r="G605" i="2"/>
  <c r="G330" i="2"/>
  <c r="G307" i="2"/>
  <c r="G288" i="2"/>
  <c r="G214" i="2"/>
  <c r="G830" i="2"/>
  <c r="G899" i="2"/>
  <c r="G861" i="2"/>
  <c r="G728" i="2"/>
  <c r="G162" i="2"/>
  <c r="G954" i="2"/>
  <c r="G950" i="2"/>
  <c r="G935" i="2"/>
  <c r="G931" i="2"/>
  <c r="G904" i="2"/>
  <c r="G881" i="2"/>
  <c r="G854" i="2"/>
  <c r="G729" i="2"/>
  <c r="G682" i="2"/>
  <c r="G678" i="2"/>
  <c r="G659" i="2"/>
  <c r="G550" i="2"/>
  <c r="G404" i="2"/>
  <c r="G396" i="2"/>
  <c r="G365" i="2"/>
  <c r="G361" i="2"/>
  <c r="G357" i="2"/>
  <c r="G299" i="2"/>
  <c r="G272" i="2"/>
  <c r="G194" i="2"/>
  <c r="G190" i="2"/>
  <c r="G186" i="2"/>
  <c r="G178" i="2"/>
  <c r="G69" i="2"/>
  <c r="G748" i="2"/>
  <c r="G701" i="2"/>
  <c r="G670" i="2"/>
  <c r="G620" i="2"/>
  <c r="G612" i="2"/>
  <c r="G585" i="2"/>
  <c r="G542" i="2"/>
  <c r="G534" i="2"/>
  <c r="G458" i="2"/>
  <c r="G237" i="2"/>
  <c r="G233" i="2"/>
  <c r="G159" i="2"/>
  <c r="G151" i="2"/>
  <c r="G143" i="2"/>
  <c r="G811" i="2"/>
  <c r="G787" i="2"/>
  <c r="G771" i="2"/>
  <c r="G662" i="2"/>
  <c r="G372" i="2"/>
  <c r="G936" i="2"/>
  <c r="G835" i="2"/>
  <c r="G777" i="2"/>
  <c r="G766" i="2"/>
  <c r="G745" i="2"/>
  <c r="G704" i="2"/>
  <c r="G958" i="2"/>
  <c r="G942" i="2"/>
  <c r="G926" i="2"/>
  <c r="G842" i="2"/>
  <c r="G806" i="2"/>
  <c r="G784" i="2"/>
  <c r="G715" i="2"/>
  <c r="G952" i="2"/>
  <c r="G810" i="2"/>
  <c r="G920" i="2"/>
  <c r="G910" i="2"/>
  <c r="G912" i="2"/>
  <c r="G848" i="2"/>
  <c r="G703" i="2"/>
  <c r="G577" i="2"/>
  <c r="G944" i="2"/>
  <c r="G915" i="2"/>
  <c r="G905" i="2"/>
  <c r="G895" i="2"/>
  <c r="G688" i="2"/>
  <c r="G535" i="2"/>
  <c r="G532" i="2"/>
  <c r="G429" i="2"/>
  <c r="G941" i="2"/>
  <c r="G794" i="2"/>
  <c r="G761" i="2"/>
  <c r="G851" i="2"/>
  <c r="G466" i="2"/>
  <c r="G957" i="2"/>
  <c r="G51" i="2"/>
  <c r="G477" i="2"/>
  <c r="G359" i="2"/>
  <c r="G317" i="2"/>
  <c r="G925" i="2"/>
  <c r="G447" i="2"/>
  <c r="G324" i="2"/>
  <c r="G241" i="2"/>
  <c r="G885" i="2"/>
  <c r="G665" i="2"/>
  <c r="G640" i="2"/>
  <c r="G568" i="2"/>
  <c r="G42" i="2"/>
  <c r="G708" i="2"/>
  <c r="G832" i="2"/>
  <c r="G271" i="2"/>
  <c r="G907" i="2"/>
  <c r="G545" i="2"/>
  <c r="G487" i="2"/>
  <c r="G225" i="2"/>
  <c r="G838" i="2"/>
  <c r="G819" i="2"/>
  <c r="G754" i="2"/>
  <c r="G694" i="2"/>
  <c r="G681" i="2"/>
  <c r="G321" i="2"/>
  <c r="G230" i="2"/>
  <c r="G822" i="2"/>
  <c r="G760" i="2"/>
  <c r="G744" i="2"/>
  <c r="G658" i="2"/>
  <c r="G633" i="2"/>
  <c r="G622" i="2"/>
  <c r="G604" i="2"/>
  <c r="G461" i="2"/>
  <c r="G443" i="2"/>
  <c r="G421" i="2"/>
  <c r="G182" i="2"/>
  <c r="G152" i="2"/>
  <c r="G65" i="2"/>
  <c r="G710" i="2"/>
  <c r="G642" i="2"/>
  <c r="G559" i="2"/>
  <c r="G222" i="2"/>
  <c r="G901" i="2"/>
  <c r="G888" i="2"/>
  <c r="G869" i="2"/>
  <c r="G801" i="2"/>
  <c r="G792" i="2"/>
  <c r="G779" i="2"/>
  <c r="G772" i="2"/>
  <c r="G720" i="2"/>
  <c r="G706" i="2"/>
  <c r="G641" i="2"/>
  <c r="G513" i="2"/>
  <c r="G482" i="2"/>
  <c r="G431" i="2"/>
  <c r="G305" i="2"/>
  <c r="G853" i="2"/>
  <c r="G805" i="2"/>
  <c r="G786" i="2"/>
  <c r="G713" i="2"/>
  <c r="G632" i="2"/>
  <c r="G580" i="2"/>
  <c r="G402" i="2"/>
  <c r="G894" i="2"/>
  <c r="G862" i="2"/>
  <c r="G856" i="2"/>
  <c r="G837" i="2"/>
  <c r="G808" i="2"/>
  <c r="G736" i="2"/>
  <c r="G726" i="2"/>
  <c r="G350" i="2"/>
  <c r="G821" i="2"/>
  <c r="G635" i="2"/>
  <c r="G561" i="2"/>
  <c r="G880" i="2"/>
  <c r="G502" i="2"/>
  <c r="G896" i="2"/>
  <c r="G890" i="2"/>
  <c r="G877" i="2"/>
  <c r="G864" i="2"/>
  <c r="G785" i="2"/>
  <c r="G742" i="2"/>
  <c r="G712" i="2"/>
  <c r="G590" i="2"/>
  <c r="G412" i="2"/>
  <c r="G386" i="2"/>
  <c r="G320" i="2"/>
  <c r="G304" i="2"/>
  <c r="G285" i="2"/>
  <c r="G282" i="2"/>
  <c r="G210" i="2"/>
  <c r="G204" i="2"/>
  <c r="G139" i="2"/>
  <c r="G103" i="2"/>
  <c r="G80" i="2"/>
  <c r="G74" i="2"/>
  <c r="G64" i="2"/>
  <c r="G58" i="2"/>
  <c r="G32" i="2"/>
  <c r="G618" i="2"/>
  <c r="G608" i="2"/>
  <c r="G591" i="2"/>
  <c r="G578" i="2"/>
  <c r="G475" i="2"/>
  <c r="G446" i="2"/>
  <c r="G430" i="2"/>
  <c r="G424" i="2"/>
  <c r="G388" i="2"/>
  <c r="G346" i="2"/>
  <c r="G265" i="2"/>
  <c r="G258" i="2"/>
  <c r="G252" i="2"/>
  <c r="G242" i="2"/>
  <c r="G236" i="2"/>
  <c r="G226" i="2"/>
  <c r="G128" i="2"/>
  <c r="G119" i="2"/>
  <c r="G96" i="2"/>
  <c r="G86" i="2"/>
  <c r="G83" i="2"/>
  <c r="G38" i="2"/>
  <c r="G35" i="2"/>
  <c r="G21" i="2"/>
  <c r="G628" i="2"/>
  <c r="G594" i="2"/>
  <c r="G538" i="2"/>
  <c r="G379" i="2"/>
  <c r="G336" i="2"/>
  <c r="G274" i="2"/>
  <c r="G268" i="2"/>
  <c r="G171" i="2"/>
  <c r="G155" i="2"/>
  <c r="G106" i="2"/>
  <c r="G571" i="2"/>
  <c r="G528" i="2"/>
  <c r="G490" i="2"/>
  <c r="G455" i="2"/>
  <c r="G439" i="2"/>
  <c r="G281" i="2"/>
  <c r="G138" i="2"/>
  <c r="G375" i="2"/>
  <c r="G355" i="2"/>
  <c r="G203" i="2"/>
  <c r="G187" i="2"/>
  <c r="G167" i="2"/>
  <c r="G144" i="2"/>
  <c r="G115" i="2"/>
  <c r="G95" i="2"/>
  <c r="G76" i="2"/>
  <c r="G73" i="2"/>
  <c r="G57" i="2"/>
  <c r="G544" i="2"/>
  <c r="G512" i="2"/>
  <c r="G480" i="2"/>
  <c r="G451" i="2"/>
  <c r="G435" i="2"/>
  <c r="G316" i="2"/>
  <c r="G244" i="2"/>
  <c r="G176" i="2"/>
  <c r="G154" i="2"/>
  <c r="G105" i="2"/>
  <c r="G92" i="2"/>
  <c r="G82" i="2"/>
  <c r="G34" i="2"/>
  <c r="G600" i="2"/>
  <c r="G537" i="2"/>
  <c r="G496" i="2"/>
  <c r="G426" i="2"/>
  <c r="G423" i="2"/>
  <c r="G394" i="2"/>
  <c r="G276" i="2"/>
  <c r="G215" i="2"/>
  <c r="G170" i="2"/>
  <c r="G160" i="2"/>
  <c r="G553" i="2"/>
  <c r="G505" i="2"/>
  <c r="G489" i="2"/>
  <c r="G454" i="2"/>
  <c r="G438" i="2"/>
  <c r="G400" i="2"/>
  <c r="G384" i="2"/>
  <c r="G374" i="2"/>
  <c r="G292" i="2"/>
  <c r="G267" i="2"/>
  <c r="G179" i="2"/>
  <c r="G98" i="2"/>
  <c r="G85" i="2"/>
  <c r="G37" i="2"/>
  <c r="G23" i="2"/>
  <c r="G616" i="2"/>
  <c r="G582" i="2"/>
  <c r="G573" i="2"/>
  <c r="G543" i="2"/>
  <c r="G403" i="2"/>
  <c r="G308" i="2"/>
  <c r="G224" i="2"/>
  <c r="G218" i="2"/>
  <c r="G205" i="2"/>
  <c r="G153" i="2"/>
  <c r="G140" i="2"/>
  <c r="G104" i="2"/>
  <c r="G19" i="2"/>
  <c r="G626" i="2"/>
  <c r="G576" i="2"/>
  <c r="G562" i="2"/>
  <c r="G495" i="2"/>
  <c r="G444" i="2"/>
  <c r="G428" i="2"/>
  <c r="G370" i="2"/>
  <c r="G340" i="2"/>
  <c r="G295" i="2"/>
  <c r="G256" i="2"/>
  <c r="G240" i="2"/>
  <c r="G146" i="2"/>
  <c r="G91" i="2"/>
  <c r="G356" i="2"/>
  <c r="G315" i="2"/>
  <c r="G816" i="2"/>
  <c r="G116" i="2"/>
  <c r="G714" i="2"/>
  <c r="G667" i="2"/>
  <c r="G570" i="2"/>
  <c r="G432" i="2"/>
  <c r="G962" i="2"/>
  <c r="G946" i="2"/>
  <c r="G930" i="2"/>
  <c r="G914" i="2"/>
  <c r="G898" i="2"/>
  <c r="G882" i="2"/>
  <c r="G866" i="2"/>
  <c r="G850" i="2"/>
  <c r="G834" i="2"/>
  <c r="G818" i="2"/>
  <c r="G802" i="2"/>
  <c r="G793" i="2"/>
  <c r="G790" i="2"/>
  <c r="G783" i="2"/>
  <c r="G773" i="2"/>
  <c r="G763" i="2"/>
  <c r="G757" i="2"/>
  <c r="G675" i="2"/>
  <c r="G468" i="2"/>
  <c r="G401" i="2"/>
  <c r="G376" i="2"/>
  <c r="G916" i="2"/>
  <c r="G900" i="2"/>
  <c r="G884" i="2"/>
  <c r="G868" i="2"/>
  <c r="G852" i="2"/>
  <c r="G836" i="2"/>
  <c r="G820" i="2"/>
  <c r="G804" i="2"/>
  <c r="G707" i="2"/>
  <c r="G563" i="2"/>
  <c r="G531" i="2"/>
  <c r="G523" i="2"/>
  <c r="G488" i="2"/>
  <c r="G456" i="2"/>
  <c r="G731" i="2"/>
  <c r="G634" i="2"/>
  <c r="G587" i="2"/>
  <c r="G474" i="2"/>
  <c r="G795" i="2"/>
  <c r="G739" i="2"/>
  <c r="G666" i="2"/>
  <c r="G595" i="2"/>
  <c r="G440" i="2"/>
  <c r="G619" i="2"/>
  <c r="G491" i="2"/>
  <c r="G459" i="2"/>
  <c r="G762" i="2"/>
  <c r="G698" i="2"/>
  <c r="G671" i="2"/>
  <c r="G651" i="2"/>
  <c r="G627" i="2"/>
  <c r="G554" i="2"/>
  <c r="G536" i="2"/>
  <c r="G467" i="2"/>
  <c r="G413" i="2"/>
  <c r="G260" i="2"/>
  <c r="G522" i="2"/>
  <c r="G470" i="2"/>
  <c r="G730" i="2"/>
  <c r="G683" i="2"/>
  <c r="G586" i="2"/>
  <c r="G397" i="2"/>
  <c r="G189" i="2"/>
  <c r="G691" i="2"/>
  <c r="G630" i="2"/>
  <c r="G547" i="2"/>
  <c r="G539" i="2"/>
  <c r="G504" i="2"/>
  <c r="G723" i="2"/>
  <c r="G650" i="2"/>
  <c r="G579" i="2"/>
  <c r="G515" i="2"/>
  <c r="G445" i="2"/>
  <c r="G747" i="2"/>
  <c r="G603" i="2"/>
  <c r="G507" i="2"/>
  <c r="G448" i="2"/>
  <c r="G25" i="2"/>
  <c r="G453" i="2"/>
  <c r="G437" i="2"/>
  <c r="G309" i="2"/>
  <c r="G245" i="2"/>
  <c r="G312" i="2"/>
  <c r="G278" i="2"/>
  <c r="G248" i="2"/>
  <c r="G100" i="2"/>
  <c r="G88" i="2"/>
  <c r="G72" i="2"/>
  <c r="G296" i="2"/>
  <c r="G293" i="2"/>
  <c r="G229" i="2"/>
  <c r="G216" i="2"/>
  <c r="G213" i="2"/>
  <c r="G84" i="2"/>
  <c r="G741" i="2"/>
  <c r="G725" i="2"/>
  <c r="G709" i="2"/>
  <c r="G693" i="2"/>
  <c r="G677" i="2"/>
  <c r="G661" i="2"/>
  <c r="G645" i="2"/>
  <c r="G629" i="2"/>
  <c r="G613" i="2"/>
  <c r="G597" i="2"/>
  <c r="G581" i="2"/>
  <c r="G565" i="2"/>
  <c r="G549" i="2"/>
  <c r="G533" i="2"/>
  <c r="G517" i="2"/>
  <c r="G501" i="2"/>
  <c r="G485" i="2"/>
  <c r="G469" i="2"/>
  <c r="G333" i="2"/>
  <c r="G232" i="2"/>
  <c r="G109" i="2"/>
  <c r="G68" i="2"/>
  <c r="G56" i="2"/>
  <c r="G360" i="2"/>
  <c r="G392" i="2"/>
  <c r="G228" i="2"/>
  <c r="G212" i="2"/>
  <c r="G200" i="2"/>
  <c r="G52" i="2"/>
  <c r="G40" i="2"/>
  <c r="G389" i="2"/>
  <c r="G181" i="2"/>
  <c r="G409" i="2"/>
  <c r="G280" i="2"/>
  <c r="G277" i="2"/>
  <c r="G196" i="2"/>
  <c r="G184" i="2"/>
  <c r="G168" i="2"/>
  <c r="G165" i="2"/>
  <c r="G36" i="2"/>
  <c r="G341" i="2"/>
  <c r="G180" i="2"/>
  <c r="G149" i="2"/>
  <c r="G136" i="2"/>
  <c r="G133" i="2"/>
  <c r="G164" i="2"/>
  <c r="G264" i="2"/>
  <c r="G261" i="2"/>
  <c r="G117" i="2"/>
  <c r="G408" i="2"/>
  <c r="G325" i="2"/>
  <c r="G148" i="2"/>
  <c r="G132" i="2"/>
  <c r="G120" i="2"/>
  <c r="G20" i="2"/>
  <c r="G364" i="2"/>
  <c r="G332" i="2"/>
  <c r="H28" i="1"/>
  <c r="F28" i="1"/>
  <c r="A25" i="2" s="1"/>
  <c r="F29" i="1" l="1"/>
  <c r="A26" i="2" s="1"/>
  <c r="F27" i="1"/>
  <c r="A24" i="2" s="1"/>
  <c r="F26" i="1"/>
  <c r="A23" i="2" s="1"/>
  <c r="F25" i="1"/>
  <c r="A22" i="2" s="1"/>
  <c r="F24" i="1"/>
  <c r="A21" i="2" s="1"/>
  <c r="F23" i="1"/>
  <c r="A20" i="2" s="1"/>
  <c r="F22" i="1"/>
  <c r="A19" i="2" s="1"/>
  <c r="F21" i="1"/>
  <c r="A18" i="2" s="1"/>
  <c r="G3" i="2"/>
  <c r="L14" i="1"/>
  <c r="B18" i="2"/>
  <c r="C18" i="2"/>
  <c r="A10" i="2"/>
  <c r="A11" i="2"/>
  <c r="A12" i="2"/>
  <c r="A13" i="2"/>
  <c r="A14" i="2"/>
  <c r="A15" i="2"/>
  <c r="E11" i="2"/>
  <c r="E12" i="2"/>
  <c r="E13" i="2"/>
  <c r="E14" i="2"/>
  <c r="E15" i="2"/>
  <c r="E10" i="2"/>
  <c r="D14" i="2" l="1"/>
  <c r="D55" i="2" l="1"/>
  <c r="D71" i="2"/>
  <c r="D107" i="2"/>
  <c r="D162" i="2"/>
  <c r="D175" i="2"/>
  <c r="D178" i="2"/>
  <c r="D214" i="2"/>
  <c r="D266" i="2"/>
  <c r="D275" i="2"/>
  <c r="D288" i="2"/>
  <c r="D311" i="2"/>
  <c r="D327" i="2"/>
  <c r="D347" i="2"/>
  <c r="D380" i="2"/>
  <c r="D425" i="2"/>
  <c r="D30" i="2"/>
  <c r="D62" i="2"/>
  <c r="D78" i="2"/>
  <c r="D198" i="2"/>
  <c r="D227" i="2"/>
  <c r="D234" i="2"/>
  <c r="D243" i="2"/>
  <c r="D250" i="2"/>
  <c r="D259" i="2"/>
  <c r="D272" i="2"/>
  <c r="D279" i="2"/>
  <c r="D302" i="2"/>
  <c r="D318" i="2"/>
  <c r="D331" i="2"/>
  <c r="D434" i="2"/>
  <c r="D450" i="2"/>
  <c r="D43" i="2"/>
  <c r="D59" i="2"/>
  <c r="D143" i="2"/>
  <c r="D514" i="2"/>
  <c r="D546" i="2"/>
  <c r="D111" i="2"/>
  <c r="D114" i="2"/>
  <c r="D195" i="2"/>
  <c r="D202" i="2"/>
  <c r="D208" i="2"/>
  <c r="D231" i="2"/>
  <c r="D247" i="2"/>
  <c r="D335" i="2"/>
  <c r="D238" i="2"/>
  <c r="D31" i="2"/>
  <c r="D34" i="2"/>
  <c r="D63" i="2"/>
  <c r="D79" i="2"/>
  <c r="D82" i="2"/>
  <c r="D134" i="2"/>
  <c r="D306" i="2"/>
  <c r="D322" i="2"/>
  <c r="D391" i="2"/>
  <c r="D398" i="2"/>
  <c r="D458" i="2"/>
  <c r="D471" i="2"/>
  <c r="D287" i="2"/>
  <c r="D388" i="2"/>
  <c r="D24" i="2"/>
  <c r="D54" i="2"/>
  <c r="D70" i="2"/>
  <c r="D99" i="2"/>
  <c r="D131" i="2"/>
  <c r="D151" i="2"/>
  <c r="D174" i="2"/>
  <c r="D290" i="2"/>
  <c r="D310" i="2"/>
  <c r="D339" i="2"/>
  <c r="D362" i="2"/>
  <c r="D382" i="2"/>
  <c r="D395" i="2"/>
  <c r="D411" i="2"/>
  <c r="D39" i="2"/>
  <c r="D87" i="2"/>
  <c r="D94" i="2"/>
  <c r="D126" i="2"/>
  <c r="D26" i="2"/>
  <c r="D191" i="2"/>
  <c r="E235" i="2"/>
  <c r="D319" i="2"/>
  <c r="D371" i="2"/>
  <c r="D19" i="2"/>
  <c r="D242" i="2"/>
  <c r="D283" i="2"/>
  <c r="D304" i="2"/>
  <c r="D390" i="2"/>
  <c r="D430" i="2"/>
  <c r="D519" i="2"/>
  <c r="D673" i="2"/>
  <c r="D692" i="2"/>
  <c r="D755" i="2"/>
  <c r="D765" i="2"/>
  <c r="D817" i="2"/>
  <c r="D124" i="2"/>
  <c r="D188" i="2"/>
  <c r="D206" i="2"/>
  <c r="D246" i="2"/>
  <c r="D516" i="2"/>
  <c r="D676" i="2"/>
  <c r="D689" i="2"/>
  <c r="D729" i="2"/>
  <c r="D833" i="2"/>
  <c r="E188" i="2"/>
  <c r="D294" i="2"/>
  <c r="D75" i="2"/>
  <c r="D199" i="2"/>
  <c r="D383" i="2"/>
  <c r="D573" i="2"/>
  <c r="D644" i="2"/>
  <c r="D657" i="2"/>
  <c r="D726" i="2"/>
  <c r="D759" i="2"/>
  <c r="D837" i="2"/>
  <c r="D865" i="2"/>
  <c r="D64" i="2"/>
  <c r="D147" i="2"/>
  <c r="D166" i="2"/>
  <c r="D354" i="2"/>
  <c r="E372" i="2"/>
  <c r="D617" i="2"/>
  <c r="D27" i="2"/>
  <c r="D83" i="2"/>
  <c r="D435" i="2"/>
  <c r="D446" i="2"/>
  <c r="D674" i="2"/>
  <c r="D690" i="2"/>
  <c r="D737" i="2"/>
  <c r="D796" i="2"/>
  <c r="D822" i="2"/>
  <c r="D299" i="2"/>
  <c r="D366" i="2"/>
  <c r="D414" i="2"/>
  <c r="D585" i="2"/>
  <c r="D21" i="2"/>
  <c r="D35" i="2"/>
  <c r="D103" i="2"/>
  <c r="D211" i="2"/>
  <c r="D226" i="2"/>
  <c r="D340" i="2"/>
  <c r="D403" i="2"/>
  <c r="E534" i="2"/>
  <c r="D738" i="2"/>
  <c r="D832" i="2"/>
  <c r="D897" i="2"/>
  <c r="D917" i="2"/>
  <c r="D933" i="2"/>
  <c r="D949" i="2"/>
  <c r="D343" i="2"/>
  <c r="D509" i="2"/>
  <c r="D756" i="2"/>
  <c r="D770" i="2"/>
  <c r="D927" i="2"/>
  <c r="D943" i="2"/>
  <c r="D959" i="2"/>
  <c r="D701" i="2"/>
  <c r="D473" i="2"/>
  <c r="D520" i="2"/>
  <c r="D953" i="2"/>
  <c r="D860" i="2"/>
  <c r="D142" i="2"/>
  <c r="D847" i="2"/>
  <c r="D864" i="2"/>
  <c r="D921" i="2"/>
  <c r="D924" i="2"/>
  <c r="D937" i="2"/>
  <c r="D940" i="2"/>
  <c r="D119" i="2"/>
  <c r="E546" i="2"/>
  <c r="D557" i="2"/>
  <c r="D610" i="2"/>
  <c r="D637" i="2"/>
  <c r="D669" i="2"/>
  <c r="E847" i="2"/>
  <c r="D908" i="2"/>
  <c r="D219" i="2"/>
  <c r="D363" i="2"/>
  <c r="D648" i="2"/>
  <c r="D717" i="2"/>
  <c r="E841" i="2"/>
  <c r="D223" i="2"/>
  <c r="D291" i="2"/>
  <c r="D451" i="2"/>
  <c r="E550" i="2"/>
  <c r="D706" i="2"/>
  <c r="D892" i="2"/>
  <c r="E43" i="2"/>
  <c r="D356" i="2"/>
  <c r="D841" i="2"/>
  <c r="D286" i="2"/>
  <c r="D869" i="2"/>
  <c r="D263" i="2"/>
  <c r="D303" i="2"/>
  <c r="D493" i="2"/>
  <c r="D518" i="2"/>
  <c r="D685" i="2"/>
  <c r="D848" i="2"/>
  <c r="D912" i="2"/>
  <c r="D857" i="2"/>
  <c r="E59" i="2"/>
  <c r="D74" i="2"/>
  <c r="D159" i="2"/>
  <c r="D258" i="2"/>
  <c r="D399" i="2"/>
  <c r="D500" i="2"/>
  <c r="E566" i="2"/>
  <c r="D649" i="2"/>
  <c r="E678" i="2"/>
  <c r="D831" i="2"/>
  <c r="D876" i="2"/>
  <c r="D415" i="2"/>
  <c r="E251" i="2"/>
  <c r="E831" i="2"/>
  <c r="D896" i="2"/>
  <c r="D828" i="2"/>
  <c r="D407" i="2"/>
  <c r="D653" i="2"/>
  <c r="D825" i="2"/>
  <c r="D194" i="2"/>
  <c r="D472" i="2"/>
  <c r="E799" i="2"/>
  <c r="D110" i="2"/>
  <c r="D512" i="2"/>
  <c r="E654" i="2"/>
  <c r="E956" i="2"/>
  <c r="E123" i="2"/>
  <c r="E932" i="2"/>
  <c r="E737" i="2"/>
  <c r="E787" i="2"/>
  <c r="E415" i="2"/>
  <c r="D769" i="2"/>
  <c r="D910" i="2"/>
  <c r="D942" i="2"/>
  <c r="E859" i="2"/>
  <c r="E452" i="2"/>
  <c r="D853" i="2"/>
  <c r="E906" i="2"/>
  <c r="E623" i="2"/>
  <c r="E670" i="2"/>
  <c r="E643" i="2"/>
  <c r="D577" i="2"/>
  <c r="D820" i="2"/>
  <c r="D321" i="2"/>
  <c r="D352" i="2"/>
  <c r="D925" i="2"/>
  <c r="E695" i="2"/>
  <c r="E961" i="2"/>
  <c r="E861" i="2"/>
  <c r="E462" i="2"/>
  <c r="E954" i="2"/>
  <c r="D962" i="2"/>
  <c r="D621" i="2"/>
  <c r="D946" i="2"/>
  <c r="D694" i="2"/>
  <c r="D57" i="2"/>
  <c r="E484" i="2"/>
  <c r="E79" i="2"/>
  <c r="E727" i="2"/>
  <c r="D431" i="2"/>
  <c r="D793" i="2"/>
  <c r="E524" i="2"/>
  <c r="D204" i="2"/>
  <c r="E483" i="2"/>
  <c r="E178" i="2"/>
  <c r="D684" i="2"/>
  <c r="E406" i="2"/>
  <c r="D904" i="2"/>
  <c r="D449" i="2"/>
  <c r="E159" i="2"/>
  <c r="D811" i="2"/>
  <c r="D638" i="2"/>
  <c r="D257" i="2"/>
  <c r="E840" i="2"/>
  <c r="D602" i="2"/>
  <c r="D338" i="2"/>
  <c r="D887" i="2"/>
  <c r="D702" i="2"/>
  <c r="D455" i="2"/>
  <c r="E124" i="2"/>
  <c r="D836" i="2"/>
  <c r="D590" i="2"/>
  <c r="D44" i="2"/>
  <c r="E564" i="2"/>
  <c r="D329" i="2"/>
  <c r="E611" i="2"/>
  <c r="E879" i="2"/>
  <c r="E913" i="2"/>
  <c r="E951" i="2"/>
  <c r="E733" i="2"/>
  <c r="D779" i="2"/>
  <c r="E270" i="2"/>
  <c r="D722" i="2"/>
  <c r="D870" i="2"/>
  <c r="D866" i="2"/>
  <c r="D845" i="2"/>
  <c r="D418" i="2"/>
  <c r="D835" i="2"/>
  <c r="D899" i="2"/>
  <c r="D615" i="2"/>
  <c r="E945" i="2"/>
  <c r="E649" i="2"/>
  <c r="D487" i="2"/>
  <c r="D816" i="2"/>
  <c r="D284" i="2"/>
  <c r="E771" i="2"/>
  <c r="E238" i="2"/>
  <c r="D688" i="2"/>
  <c r="D691" i="2"/>
  <c r="D920" i="2"/>
  <c r="E823" i="2"/>
  <c r="D447" i="2"/>
  <c r="E899" i="2"/>
  <c r="D930" i="2"/>
  <c r="D572" i="2"/>
  <c r="E111" i="2"/>
  <c r="E897" i="2"/>
  <c r="E465" i="2"/>
  <c r="E933" i="2"/>
  <c r="D723" i="2"/>
  <c r="E427" i="2"/>
  <c r="D773" i="2"/>
  <c r="E511" i="2"/>
  <c r="E197" i="2"/>
  <c r="E479" i="2"/>
  <c r="E163" i="2"/>
  <c r="D664" i="2"/>
  <c r="D351" i="2"/>
  <c r="D696" i="2"/>
  <c r="E442" i="2"/>
  <c r="D140" i="2"/>
  <c r="D808" i="2"/>
  <c r="D591" i="2"/>
  <c r="E387" i="2"/>
  <c r="D569" i="2"/>
  <c r="E221" i="2"/>
  <c r="D830" i="2"/>
  <c r="D598" i="2"/>
  <c r="E323" i="2"/>
  <c r="E699" i="2"/>
  <c r="E441" i="2"/>
  <c r="E101" i="2"/>
  <c r="D278" i="2"/>
  <c r="D61" i="2"/>
  <c r="D112" i="2"/>
  <c r="D554" i="2"/>
  <c r="D261" i="2"/>
  <c r="D547" i="2"/>
  <c r="D313" i="2"/>
  <c r="D624" i="2"/>
  <c r="D365" i="2"/>
  <c r="E617" i="2"/>
  <c r="E381" i="2"/>
  <c r="D374" i="2"/>
  <c r="D85" i="2"/>
  <c r="E588" i="2"/>
  <c r="E860" i="2"/>
  <c r="E575" i="2"/>
  <c r="E924" i="2"/>
  <c r="E911" i="2"/>
  <c r="E923" i="2"/>
  <c r="D190" i="2"/>
  <c r="D849" i="2"/>
  <c r="D810" i="2"/>
  <c r="D821" i="2"/>
  <c r="E380" i="2"/>
  <c r="E639" i="2"/>
  <c r="E883" i="2"/>
  <c r="D562" i="2"/>
  <c r="E796" i="2"/>
  <c r="D611" i="2"/>
  <c r="E813" i="2"/>
  <c r="D521" i="2"/>
  <c r="E809" i="2"/>
  <c r="E208" i="2"/>
  <c r="E135" i="2"/>
  <c r="E931" i="2"/>
  <c r="D658" i="2"/>
  <c r="D818" i="2"/>
  <c r="D797" i="2"/>
  <c r="D424" i="2"/>
  <c r="E854" i="2"/>
  <c r="D568" i="2"/>
  <c r="D42" i="2"/>
  <c r="D888" i="2"/>
  <c r="D661" i="2"/>
  <c r="E870" i="2"/>
  <c r="D389" i="2"/>
  <c r="D792" i="2"/>
  <c r="E716" i="2"/>
  <c r="E393" i="2"/>
  <c r="D760" i="2"/>
  <c r="E497" i="2"/>
  <c r="D182" i="2"/>
  <c r="D740" i="2"/>
  <c r="D461" i="2"/>
  <c r="E156" i="2"/>
  <c r="E299" i="2"/>
  <c r="D891" i="2"/>
  <c r="D667" i="2"/>
  <c r="E102" i="2"/>
  <c r="D580" i="2"/>
  <c r="E365" i="2"/>
  <c r="D846" i="2"/>
  <c r="D558" i="2"/>
  <c r="D217" i="2"/>
  <c r="D824" i="2"/>
  <c r="D594" i="2"/>
  <c r="E319" i="2"/>
  <c r="D877" i="2"/>
  <c r="E676" i="2"/>
  <c r="D419" i="2"/>
  <c r="D89" i="2"/>
  <c r="D781" i="2"/>
  <c r="E540" i="2"/>
  <c r="D113" i="2"/>
  <c r="D249" i="2"/>
  <c r="D245" i="2"/>
  <c r="D300" i="2"/>
  <c r="D587" i="2"/>
  <c r="D358" i="2"/>
  <c r="D613" i="2"/>
  <c r="D378" i="2"/>
  <c r="D69" i="2"/>
  <c r="E361" i="2"/>
  <c r="E69" i="2"/>
  <c r="D945" i="2"/>
  <c r="E724" i="2"/>
  <c r="E436" i="2"/>
  <c r="E889" i="2"/>
  <c r="E685" i="2"/>
  <c r="E734" i="2"/>
  <c r="D715" i="2"/>
  <c r="E129" i="2"/>
  <c r="D711" i="2"/>
  <c r="D839" i="2"/>
  <c r="E788" i="2"/>
  <c r="E334" i="2"/>
  <c r="E605" i="2"/>
  <c r="E529" i="2"/>
  <c r="E738" i="2"/>
  <c r="D525" i="2"/>
  <c r="D928" i="2"/>
  <c r="E337" i="2"/>
  <c r="D790" i="2"/>
  <c r="D139" i="2"/>
  <c r="D757" i="2"/>
  <c r="D127" i="2"/>
  <c r="D950" i="2"/>
  <c r="E644" i="2"/>
  <c r="D160" i="2"/>
  <c r="D750" i="2"/>
  <c r="E378" i="2"/>
  <c r="D915" i="2"/>
  <c r="D826" i="2"/>
  <c r="E557" i="2"/>
  <c r="D38" i="2"/>
  <c r="E114" i="2"/>
  <c r="E351" i="2"/>
  <c r="D442" i="2"/>
  <c r="E690" i="2"/>
  <c r="E385" i="2"/>
  <c r="D465" i="2"/>
  <c r="D152" i="2"/>
  <c r="D727" i="2"/>
  <c r="D636" i="2"/>
  <c r="E288" i="2"/>
  <c r="D416" i="2"/>
  <c r="D98" i="2"/>
  <c r="D795" i="2"/>
  <c r="D350" i="2"/>
  <c r="D840" i="2"/>
  <c r="D499" i="2"/>
  <c r="D213" i="2"/>
  <c r="D565" i="2"/>
  <c r="D268" i="2"/>
  <c r="D874" i="2"/>
  <c r="D666" i="2"/>
  <c r="D412" i="2"/>
  <c r="E67" i="2"/>
  <c r="D758" i="2"/>
  <c r="D444" i="2"/>
  <c r="E107" i="2"/>
  <c r="D236" i="2"/>
  <c r="D45" i="2"/>
  <c r="D93" i="2"/>
  <c r="D528" i="2"/>
  <c r="D229" i="2"/>
  <c r="D515" i="2"/>
  <c r="E290" i="2"/>
  <c r="E857" i="2"/>
  <c r="E700" i="2"/>
  <c r="E959" i="2"/>
  <c r="D745" i="2"/>
  <c r="E935" i="2"/>
  <c r="E125" i="2"/>
  <c r="E682" i="2"/>
  <c r="D788" i="2"/>
  <c r="E780" i="2"/>
  <c r="D791" i="2"/>
  <c r="E330" i="2"/>
  <c r="E286" i="2"/>
  <c r="E845" i="2"/>
  <c r="E518" i="2"/>
  <c r="E118" i="2"/>
  <c r="E433" i="2"/>
  <c r="E949" i="2"/>
  <c r="E231" i="2"/>
  <c r="D747" i="2"/>
  <c r="D108" i="2"/>
  <c r="E743" i="2"/>
  <c r="D123" i="2"/>
  <c r="D934" i="2"/>
  <c r="D603" i="2"/>
  <c r="E922" i="2"/>
  <c r="E732" i="2"/>
  <c r="E363" i="2"/>
  <c r="D886" i="2"/>
  <c r="D823" i="2"/>
  <c r="D553" i="2"/>
  <c r="E929" i="2"/>
  <c r="D881" i="2"/>
  <c r="E572" i="2"/>
  <c r="E347" i="2"/>
  <c r="D102" i="2"/>
  <c r="E672" i="2"/>
  <c r="E358" i="2"/>
  <c r="D744" i="2"/>
  <c r="D439" i="2"/>
  <c r="E126" i="2"/>
  <c r="D687" i="2"/>
  <c r="D141" i="2"/>
  <c r="D629" i="2"/>
  <c r="E273" i="2"/>
  <c r="D878" i="2"/>
  <c r="E621" i="2"/>
  <c r="D413" i="2"/>
  <c r="D90" i="2"/>
  <c r="E558" i="2"/>
  <c r="D346" i="2"/>
  <c r="D478" i="2"/>
  <c r="E162" i="2"/>
  <c r="E814" i="2"/>
  <c r="E257" i="2"/>
  <c r="D852" i="2"/>
  <c r="E624" i="2"/>
  <c r="D408" i="2"/>
  <c r="E826" i="2"/>
  <c r="D929" i="2"/>
  <c r="D905" i="2"/>
  <c r="E718" i="2"/>
  <c r="E881" i="2"/>
  <c r="D913" i="2"/>
  <c r="D693" i="2"/>
  <c r="D642" i="2"/>
  <c r="D766" i="2"/>
  <c r="E769" i="2"/>
  <c r="D748" i="2"/>
  <c r="E311" i="2"/>
  <c r="E26" i="2"/>
  <c r="D834" i="2"/>
  <c r="D482" i="2"/>
  <c r="D923" i="2"/>
  <c r="E399" i="2"/>
  <c r="E904" i="2"/>
  <c r="E143" i="2"/>
  <c r="D721" i="2"/>
  <c r="D104" i="2"/>
  <c r="D677" i="2"/>
  <c r="D96" i="2"/>
  <c r="D918" i="2"/>
  <c r="D466" i="2"/>
  <c r="E728" i="2"/>
  <c r="D805" i="2"/>
  <c r="D819" i="2"/>
  <c r="D462" i="2"/>
  <c r="E807" i="2"/>
  <c r="E871" i="2"/>
  <c r="D867" i="2"/>
  <c r="E335" i="2"/>
  <c r="E404" i="2"/>
  <c r="E657" i="2"/>
  <c r="E343" i="2"/>
  <c r="D714" i="2"/>
  <c r="E425" i="2"/>
  <c r="E99" i="2"/>
  <c r="D671" i="2"/>
  <c r="D428" i="2"/>
  <c r="D95" i="2"/>
  <c r="E607" i="2"/>
  <c r="D262" i="2"/>
  <c r="D872" i="2"/>
  <c r="E610" i="2"/>
  <c r="E391" i="2"/>
  <c r="D86" i="2"/>
  <c r="E782" i="2"/>
  <c r="E555" i="2"/>
  <c r="E298" i="2"/>
  <c r="D827" i="2"/>
  <c r="D423" i="2"/>
  <c r="D128" i="2"/>
  <c r="E798" i="2"/>
  <c r="D544" i="2"/>
  <c r="D224" i="2"/>
  <c r="E830" i="2"/>
  <c r="E620" i="2"/>
  <c r="D386" i="2"/>
  <c r="E55" i="2"/>
  <c r="D220" i="2"/>
  <c r="D326" i="2"/>
  <c r="D490" i="2"/>
  <c r="D193" i="2"/>
  <c r="E493" i="2"/>
  <c r="D277" i="2"/>
  <c r="D560" i="2"/>
  <c r="D345" i="2"/>
  <c r="D28" i="2"/>
  <c r="D570" i="2"/>
  <c r="D332" i="2"/>
  <c r="D328" i="2"/>
  <c r="D37" i="2"/>
  <c r="D397" i="2"/>
  <c r="E121" i="2"/>
  <c r="E615" i="2"/>
  <c r="E948" i="2"/>
  <c r="E797" i="2"/>
  <c r="D889" i="2"/>
  <c r="E927" i="2"/>
  <c r="D697" i="2"/>
  <c r="D605" i="2"/>
  <c r="D916" i="2"/>
  <c r="E472" i="2"/>
  <c r="E660" i="2"/>
  <c r="D730" i="2"/>
  <c r="E653" i="2"/>
  <c r="D285" i="2"/>
  <c r="D954" i="2"/>
  <c r="E791" i="2"/>
  <c r="E322" i="2"/>
  <c r="E886" i="2"/>
  <c r="E220" i="2"/>
  <c r="D941" i="2"/>
  <c r="D931" i="2"/>
  <c r="D543" i="2"/>
  <c r="E928" i="2"/>
  <c r="D655" i="2"/>
  <c r="D812" i="2"/>
  <c r="E352" i="2"/>
  <c r="D630" i="2"/>
  <c r="E684" i="2"/>
  <c r="D115" i="2"/>
  <c r="D532" i="2"/>
  <c r="D767" i="2"/>
  <c r="D443" i="2"/>
  <c r="D404" i="2"/>
  <c r="D829" i="2"/>
  <c r="D480" i="2"/>
  <c r="E811" i="2"/>
  <c r="E874" i="2"/>
  <c r="D632" i="2"/>
  <c r="E233" i="2"/>
  <c r="D652" i="2"/>
  <c r="D355" i="2"/>
  <c r="E54" i="2"/>
  <c r="D639" i="2"/>
  <c r="D384" i="2"/>
  <c r="D50" i="2"/>
  <c r="E574" i="2"/>
  <c r="D555" i="2"/>
  <c r="D298" i="2"/>
  <c r="E878" i="2"/>
  <c r="E696" i="2"/>
  <c r="D510" i="2"/>
  <c r="E94" i="2"/>
  <c r="D798" i="2"/>
  <c r="D379" i="2"/>
  <c r="D60" i="2"/>
  <c r="E755" i="2"/>
  <c r="D956" i="2"/>
  <c r="D944" i="2"/>
  <c r="D761" i="2"/>
  <c r="D800" i="2"/>
  <c r="E858" i="2"/>
  <c r="E664" i="2"/>
  <c r="D601" i="2"/>
  <c r="D873" i="2"/>
  <c r="D426" i="2"/>
  <c r="E519" i="2"/>
  <c r="E711" i="2"/>
  <c r="E631" i="2"/>
  <c r="E262" i="2"/>
  <c r="D951" i="2"/>
  <c r="D776" i="2"/>
  <c r="E307" i="2"/>
  <c r="E865" i="2"/>
  <c r="D181" i="2"/>
  <c r="D879" i="2"/>
  <c r="E637" i="2"/>
  <c r="D952" i="2"/>
  <c r="D786" i="2"/>
  <c r="E344" i="2"/>
  <c r="E503" i="2"/>
  <c r="E680" i="2"/>
  <c r="E955" i="2"/>
  <c r="D507" i="2"/>
  <c r="E753" i="2"/>
  <c r="D370" i="2"/>
  <c r="D106" i="2"/>
  <c r="D789" i="2"/>
  <c r="E458" i="2"/>
  <c r="E774" i="2"/>
  <c r="D218" i="2"/>
  <c r="E867" i="2"/>
  <c r="D545" i="2"/>
  <c r="D225" i="2"/>
  <c r="D645" i="2"/>
  <c r="D336" i="2"/>
  <c r="E39" i="2"/>
  <c r="E306" i="2"/>
  <c r="D46" i="2"/>
  <c r="D559" i="2"/>
  <c r="D207" i="2"/>
  <c r="D541" i="2"/>
  <c r="E294" i="2"/>
  <c r="E872" i="2"/>
  <c r="E689" i="2"/>
  <c r="D485" i="2"/>
  <c r="E90" i="2"/>
  <c r="D762" i="2"/>
  <c r="D368" i="2"/>
  <c r="D41" i="2"/>
  <c r="E746" i="2"/>
  <c r="E471" i="2"/>
  <c r="D158" i="2"/>
  <c r="D778" i="2"/>
  <c r="E598" i="2"/>
  <c r="D235" i="2"/>
  <c r="E937" i="2"/>
  <c r="E921" i="2"/>
  <c r="E207" i="2"/>
  <c r="E764" i="2"/>
  <c r="E748" i="2"/>
  <c r="E548" i="2"/>
  <c r="E593" i="2"/>
  <c r="D334" i="2"/>
  <c r="D274" i="2"/>
  <c r="D948" i="2"/>
  <c r="D608" i="2"/>
  <c r="E239" i="2"/>
  <c r="D938" i="2"/>
  <c r="D772" i="2"/>
  <c r="E247" i="2"/>
  <c r="D787" i="2"/>
  <c r="E177" i="2"/>
  <c r="D733" i="2"/>
  <c r="D626" i="2"/>
  <c r="D588" i="2"/>
  <c r="D907" i="2"/>
  <c r="E775" i="2"/>
  <c r="E302" i="2"/>
  <c r="D429" i="2"/>
  <c r="E648" i="2"/>
  <c r="E917" i="2"/>
  <c r="D433" i="2"/>
  <c r="D720" i="2"/>
  <c r="E366" i="2"/>
  <c r="D957" i="2"/>
  <c r="D774" i="2"/>
  <c r="E450" i="2"/>
  <c r="D731" i="2"/>
  <c r="D210" i="2"/>
  <c r="D807" i="2"/>
  <c r="D622" i="2"/>
  <c r="D850" i="2"/>
  <c r="D295" i="2"/>
  <c r="E31" i="2"/>
  <c r="E174" i="2"/>
  <c r="D782" i="2"/>
  <c r="D537" i="2"/>
  <c r="E291" i="2"/>
  <c r="D862" i="2"/>
  <c r="E686" i="2"/>
  <c r="E478" i="2"/>
  <c r="E49" i="2"/>
  <c r="D746" i="2"/>
  <c r="E357" i="2"/>
  <c r="D716" i="2"/>
  <c r="E463" i="2"/>
  <c r="D154" i="2"/>
  <c r="E751" i="2"/>
  <c r="D535" i="2"/>
  <c r="D961" i="2"/>
  <c r="E646" i="2"/>
  <c r="D593" i="2"/>
  <c r="D932" i="2"/>
  <c r="D751" i="2"/>
  <c r="D402" i="2"/>
  <c r="E510" i="2"/>
  <c r="D713" i="2"/>
  <c r="D914" i="2"/>
  <c r="E843" i="2"/>
  <c r="E157" i="2"/>
  <c r="D267" i="2"/>
  <c r="D421" i="2"/>
  <c r="D200" i="2"/>
  <c r="E486" i="2"/>
  <c r="E416" i="2"/>
  <c r="D709" i="2"/>
  <c r="D868" i="2"/>
  <c r="D375" i="2"/>
  <c r="E768" i="2"/>
  <c r="E246" i="2"/>
  <c r="D861" i="2"/>
  <c r="E419" i="2"/>
  <c r="D369" i="2"/>
  <c r="D417" i="2"/>
  <c r="D109" i="2"/>
  <c r="D349" i="2"/>
  <c r="D550" i="2"/>
  <c r="D293" i="2"/>
  <c r="E89" i="2"/>
  <c r="D341" i="2"/>
  <c r="D623" i="2"/>
  <c r="D357" i="2"/>
  <c r="D511" i="2"/>
  <c r="E263" i="2"/>
  <c r="D599" i="2"/>
  <c r="E422" i="2"/>
  <c r="D22" i="2"/>
  <c r="E272" i="2"/>
  <c r="D296" i="2"/>
  <c r="D68" i="2"/>
  <c r="D665" i="2"/>
  <c r="D230" i="2"/>
  <c r="D911" i="2"/>
  <c r="D578" i="2"/>
  <c r="E589" i="2"/>
  <c r="D906" i="2"/>
  <c r="D700" i="2"/>
  <c r="E674" i="2"/>
  <c r="D947" i="2"/>
  <c r="D367" i="2"/>
  <c r="E481" i="2"/>
  <c r="E702" i="2"/>
  <c r="D724" i="2"/>
  <c r="E652" i="2"/>
  <c r="E756" i="2"/>
  <c r="D252" i="2"/>
  <c r="E396" i="2"/>
  <c r="D668" i="2"/>
  <c r="E193" i="2"/>
  <c r="E457" i="2"/>
  <c r="D387" i="2"/>
  <c r="E891" i="2"/>
  <c r="E919" i="2"/>
  <c r="E815" i="2"/>
  <c r="D548" i="2"/>
  <c r="D315" i="2"/>
  <c r="E903" i="2"/>
  <c r="D939" i="2"/>
  <c r="E656" i="2"/>
  <c r="E345" i="2"/>
  <c r="D325" i="2"/>
  <c r="D436" i="2"/>
  <c r="E717" i="2"/>
  <c r="D641" i="2"/>
  <c r="D324" i="2"/>
  <c r="D753" i="2"/>
  <c r="D894" i="2"/>
  <c r="E417" i="2"/>
  <c r="D254" i="2"/>
  <c r="D663" i="2"/>
  <c r="E342" i="2"/>
  <c r="E729" i="2"/>
  <c r="D176" i="2"/>
  <c r="D385" i="2"/>
  <c r="E93" i="2"/>
  <c r="D534" i="2"/>
  <c r="E60" i="2"/>
  <c r="E407" i="2"/>
  <c r="D53" i="2"/>
  <c r="D289" i="2"/>
  <c r="E596" i="2"/>
  <c r="D344" i="2"/>
  <c r="D501" i="2"/>
  <c r="D373" i="2"/>
  <c r="D592" i="2"/>
  <c r="E259" i="2"/>
  <c r="D116" i="2"/>
  <c r="D360" i="2"/>
  <c r="D180" i="2"/>
  <c r="D136" i="2"/>
  <c r="E943" i="2"/>
  <c r="D47" i="2"/>
  <c r="E142" i="2"/>
  <c r="D654" i="2"/>
  <c r="D342" i="2"/>
  <c r="D609" i="2"/>
  <c r="E24" i="2"/>
  <c r="E151" i="2"/>
  <c r="D173" i="2"/>
  <c r="D794" i="2"/>
  <c r="D484" i="2"/>
  <c r="E508" i="2"/>
  <c r="E194" i="2"/>
  <c r="E893" i="2"/>
  <c r="E418" i="2"/>
  <c r="E318" i="2"/>
  <c r="E939" i="2"/>
  <c r="E367" i="2"/>
  <c r="D359" i="2"/>
  <c r="D633" i="2"/>
  <c r="E310" i="2"/>
  <c r="D305" i="2"/>
  <c r="E735" i="2"/>
  <c r="E829" i="2"/>
  <c r="D803" i="2"/>
  <c r="E214" i="2"/>
  <c r="E314" i="2"/>
  <c r="E410" i="2"/>
  <c r="E287" i="2"/>
  <c r="D683" i="2"/>
  <c r="D239" i="2"/>
  <c r="D405" i="2"/>
  <c r="D775" i="2"/>
  <c r="E217" i="2"/>
  <c r="D719" i="2"/>
  <c r="D165" i="2"/>
  <c r="D752" i="2"/>
  <c r="D353" i="2"/>
  <c r="D314" i="2"/>
  <c r="E601" i="2"/>
  <c r="D248" i="2"/>
  <c r="E521" i="2"/>
  <c r="E50" i="2"/>
  <c r="D394" i="2"/>
  <c r="D586" i="2"/>
  <c r="E338" i="2"/>
  <c r="D495" i="2"/>
  <c r="E211" i="2"/>
  <c r="D582" i="2"/>
  <c r="D253" i="2"/>
  <c r="D25" i="2"/>
  <c r="D292" i="2"/>
  <c r="D148" i="2"/>
  <c r="D308" i="2"/>
  <c r="E369" i="2"/>
  <c r="E722" i="2"/>
  <c r="D935" i="2"/>
  <c r="D170" i="2"/>
  <c r="E863" i="2"/>
  <c r="D477" i="2"/>
  <c r="E638" i="2"/>
  <c r="D650" i="2"/>
  <c r="D146" i="2"/>
  <c r="E525" i="2"/>
  <c r="E494" i="2"/>
  <c r="D842" i="2"/>
  <c r="D468" i="2"/>
  <c r="E190" i="2"/>
  <c r="D883" i="2"/>
  <c r="D926" i="2"/>
  <c r="E395" i="2"/>
  <c r="D66" i="2"/>
  <c r="E960" i="2"/>
  <c r="E77" i="2"/>
  <c r="D215" i="2"/>
  <c r="E625" i="2"/>
  <c r="D265" i="2"/>
  <c r="E253" i="2"/>
  <c r="D705" i="2"/>
  <c r="E705" i="2"/>
  <c r="E781" i="2"/>
  <c r="E191" i="2"/>
  <c r="D270" i="2"/>
  <c r="D91" i="2"/>
  <c r="D251" i="2"/>
  <c r="D743" i="2"/>
  <c r="E284" i="2"/>
  <c r="D670" i="2"/>
  <c r="E30" i="2"/>
  <c r="E383" i="2"/>
  <c r="D768" i="2"/>
  <c r="E195" i="2"/>
  <c r="D712" i="2"/>
  <c r="E158" i="2"/>
  <c r="E326" i="2"/>
  <c r="D597" i="2"/>
  <c r="D232" i="2"/>
  <c r="D483" i="2"/>
  <c r="E147" i="2"/>
  <c r="E44" i="2"/>
  <c r="E371" i="2"/>
  <c r="E328" i="2"/>
  <c r="D492" i="2"/>
  <c r="D552" i="2"/>
  <c r="E569" i="2"/>
  <c r="E250" i="2"/>
  <c r="D662" i="2"/>
  <c r="D216" i="2"/>
  <c r="D280" i="2"/>
  <c r="D763" i="2"/>
  <c r="D725" i="2"/>
  <c r="D467" i="2"/>
  <c r="D320" i="2"/>
  <c r="E175" i="2"/>
  <c r="D734" i="2"/>
  <c r="E449" i="2"/>
  <c r="E201" i="2"/>
  <c r="D51" i="2"/>
  <c r="D902" i="2"/>
  <c r="D73" i="2"/>
  <c r="D192" i="2"/>
  <c r="D513" i="2"/>
  <c r="E223" i="2"/>
  <c r="D241" i="2"/>
  <c r="D698" i="2"/>
  <c r="D672" i="2"/>
  <c r="E770" i="2"/>
  <c r="E183" i="2"/>
  <c r="D255" i="2"/>
  <c r="D607" i="2"/>
  <c r="D222" i="2"/>
  <c r="D739" i="2"/>
  <c r="E269" i="2"/>
  <c r="E663" i="2"/>
  <c r="D699" i="2"/>
  <c r="E173" i="2"/>
  <c r="D616" i="2"/>
  <c r="E150" i="2"/>
  <c r="D735" i="2"/>
  <c r="E202" i="2"/>
  <c r="D301" i="2"/>
  <c r="D297" i="2"/>
  <c r="D333" i="2"/>
  <c r="D209" i="2"/>
  <c r="D474" i="2"/>
  <c r="E41" i="2"/>
  <c r="D361" i="2"/>
  <c r="D596" i="2"/>
  <c r="D186" i="2"/>
  <c r="D540" i="2"/>
  <c r="D612" i="2"/>
  <c r="D479" i="2"/>
  <c r="D169" i="2"/>
  <c r="D526" i="2"/>
  <c r="E552" i="2"/>
  <c r="E243" i="2"/>
  <c r="D614" i="2"/>
  <c r="D244" i="2"/>
  <c r="D132" i="2"/>
  <c r="D282" i="2"/>
  <c r="E947" i="2"/>
  <c r="E47" i="2"/>
  <c r="D815" i="2"/>
  <c r="E254" i="2"/>
  <c r="D150" i="2"/>
  <c r="E198" i="2"/>
  <c r="E297" i="2"/>
  <c r="E122" i="2"/>
  <c r="D754" i="2"/>
  <c r="E767" i="2"/>
  <c r="E849" i="2"/>
  <c r="D675" i="2"/>
  <c r="D589" i="2"/>
  <c r="D919" i="2"/>
  <c r="E70" i="2"/>
  <c r="E803" i="2"/>
  <c r="D855" i="2"/>
  <c r="E875" i="2"/>
  <c r="D494" i="2"/>
  <c r="D80" i="2"/>
  <c r="E789" i="2"/>
  <c r="E668" i="2"/>
  <c r="D498" i="2"/>
  <c r="E647" i="2"/>
  <c r="D65" i="2"/>
  <c r="D538" i="2"/>
  <c r="E740" i="2"/>
  <c r="E141" i="2"/>
  <c r="D49" i="2"/>
  <c r="D884" i="2"/>
  <c r="D323" i="2"/>
  <c r="D67" i="2"/>
  <c r="E583" i="2"/>
  <c r="D903" i="2"/>
  <c r="D695" i="2"/>
  <c r="D135" i="2"/>
  <c r="D233" i="2"/>
  <c r="D445" i="2"/>
  <c r="D583" i="2"/>
  <c r="E289" i="2"/>
  <c r="E520" i="2"/>
  <c r="E166" i="2"/>
  <c r="D457" i="2"/>
  <c r="E186" i="2"/>
  <c r="D579" i="2"/>
  <c r="D422" i="2"/>
  <c r="D117" i="2"/>
  <c r="D488" i="2"/>
  <c r="D237" i="2"/>
  <c r="D409" i="2"/>
  <c r="E227" i="2"/>
  <c r="D84" i="2"/>
  <c r="D196" i="2"/>
  <c r="E498" i="2"/>
  <c r="D885" i="2"/>
  <c r="D784" i="2"/>
  <c r="E828" i="2"/>
  <c r="D167" i="2"/>
  <c r="D529" i="2"/>
  <c r="D909" i="2"/>
  <c r="D955" i="2"/>
  <c r="E812" i="2"/>
  <c r="E354" i="2"/>
  <c r="E892" i="2"/>
  <c r="E687" i="2"/>
  <c r="E692" i="2"/>
  <c r="E542" i="2"/>
  <c r="D271" i="2"/>
  <c r="D838" i="2"/>
  <c r="E697" i="2"/>
  <c r="E87" i="2"/>
  <c r="E599" i="2"/>
  <c r="D856" i="2"/>
  <c r="D551" i="2"/>
  <c r="E113" i="2"/>
  <c r="D890" i="2"/>
  <c r="D893" i="2"/>
  <c r="D679" i="2"/>
  <c r="E81" i="2"/>
  <c r="E209" i="2"/>
  <c r="E131" i="2"/>
  <c r="D527" i="2"/>
  <c r="E464" i="2"/>
  <c r="E137" i="2"/>
  <c r="D441" i="2"/>
  <c r="D157" i="2"/>
  <c r="D81" i="2"/>
  <c r="D463" i="2"/>
  <c r="D185" i="2"/>
  <c r="E373" i="2"/>
  <c r="E185" i="2"/>
  <c r="D646" i="2"/>
  <c r="D440" i="2"/>
  <c r="D168" i="2"/>
  <c r="D164" i="2"/>
  <c r="E873" i="2"/>
  <c r="D475" i="2"/>
  <c r="E938" i="2"/>
  <c r="E62" i="2"/>
  <c r="E669" i="2"/>
  <c r="E249" i="2"/>
  <c r="E509" i="2"/>
  <c r="D809" i="2"/>
  <c r="E585" i="2"/>
  <c r="D814" i="2"/>
  <c r="E824" i="2"/>
  <c r="D656" i="2"/>
  <c r="E145" i="2"/>
  <c r="E800" i="2"/>
  <c r="D133" i="2"/>
  <c r="E500" i="2"/>
  <c r="E679" i="2"/>
  <c r="D960" i="2"/>
  <c r="E592" i="2"/>
  <c r="D875" i="2"/>
  <c r="E659" i="2"/>
  <c r="E839" i="2"/>
  <c r="D680" i="2"/>
  <c r="E950" i="2"/>
  <c r="D256" i="2"/>
  <c r="E530" i="2"/>
  <c r="D618" i="2"/>
  <c r="E46" i="2"/>
  <c r="D530" i="2"/>
  <c r="E516" i="2"/>
  <c r="E75" i="2"/>
  <c r="D533" i="2"/>
  <c r="D502" i="2"/>
  <c r="D659" i="2"/>
  <c r="E48" i="2"/>
  <c r="D197" i="2"/>
  <c r="D584" i="2"/>
  <c r="E584" i="2"/>
  <c r="D420" i="2"/>
  <c r="D122" i="2"/>
  <c r="D524" i="2"/>
  <c r="E199" i="2"/>
  <c r="D121" i="2"/>
  <c r="E130" i="2"/>
  <c r="D556" i="2"/>
  <c r="D393" i="2"/>
  <c r="D33" i="2"/>
  <c r="D460" i="2"/>
  <c r="D172" i="2"/>
  <c r="D156" i="2"/>
  <c r="D486" i="2"/>
  <c r="D372" i="2"/>
  <c r="D212" i="2"/>
  <c r="D264" i="2"/>
  <c r="D681" i="2"/>
  <c r="D806" i="2"/>
  <c r="E110" i="2"/>
  <c r="E817" i="2"/>
  <c r="E902" i="2"/>
  <c r="E749" i="2"/>
  <c r="E934" i="2"/>
  <c r="D187" i="2"/>
  <c r="D604" i="2"/>
  <c r="D843" i="2"/>
  <c r="E460" i="2"/>
  <c r="E499" i="2"/>
  <c r="D481" i="2"/>
  <c r="D880" i="2"/>
  <c r="E71" i="2"/>
  <c r="D184" i="2"/>
  <c r="D177" i="2"/>
  <c r="D571" i="2"/>
  <c r="E414" i="2"/>
  <c r="D76" i="2"/>
  <c r="E349" i="2"/>
  <c r="D575" i="2"/>
  <c r="D149" i="2"/>
  <c r="E825" i="2"/>
  <c r="D32" i="2"/>
  <c r="E844" i="2"/>
  <c r="D438" i="2"/>
  <c r="D749" i="2"/>
  <c r="D427" i="2"/>
  <c r="E887" i="2"/>
  <c r="D771" i="2"/>
  <c r="D506" i="2"/>
  <c r="E506" i="2"/>
  <c r="D448" i="2"/>
  <c r="D348" i="2"/>
  <c r="D377" i="2"/>
  <c r="D504" i="2"/>
  <c r="D120" i="2"/>
  <c r="D129" i="2"/>
  <c r="D801" i="2"/>
  <c r="D799" i="2"/>
  <c r="D536" i="2"/>
  <c r="D503" i="2"/>
  <c r="E752" i="2"/>
  <c r="D452" i="2"/>
  <c r="E169" i="2"/>
  <c r="E434" i="2"/>
  <c r="D628" i="2"/>
  <c r="D273" i="2"/>
  <c r="E750" i="2"/>
  <c r="D660" i="2"/>
  <c r="D707" i="2"/>
  <c r="D764" i="2"/>
  <c r="D643" i="2"/>
  <c r="E219" i="2"/>
  <c r="D410" i="2"/>
  <c r="E846" i="2"/>
  <c r="D742" i="2"/>
  <c r="E420" i="2"/>
  <c r="D432" i="2"/>
  <c r="D20" i="2"/>
  <c r="D312" i="2"/>
  <c r="D97" i="2"/>
  <c r="D52" i="2"/>
  <c r="D576" i="2"/>
  <c r="D708" i="2"/>
  <c r="D260" i="2"/>
  <c r="E63" i="2"/>
  <c r="E27" i="2"/>
  <c r="D958" i="2"/>
  <c r="E719" i="2"/>
  <c r="E940" i="2"/>
  <c r="E551" i="2"/>
  <c r="E776" i="2"/>
  <c r="D732" i="2"/>
  <c r="E855" i="2"/>
  <c r="D549" i="2"/>
  <c r="D58" i="2"/>
  <c r="E266" i="2"/>
  <c r="D203" i="2"/>
  <c r="E602" i="2"/>
  <c r="D161" i="2"/>
  <c r="D401" i="2"/>
  <c r="D105" i="2"/>
  <c r="D606" i="2"/>
  <c r="E283" i="2"/>
  <c r="D476" i="2"/>
  <c r="D619" i="2"/>
  <c r="E22" i="2"/>
  <c r="E66" i="2"/>
  <c r="D469" i="2"/>
  <c r="E353" i="2"/>
  <c r="E362" i="2"/>
  <c r="E918" i="2"/>
  <c r="E301" i="2"/>
  <c r="D517" i="2"/>
  <c r="E614" i="2"/>
  <c r="D406" i="2"/>
  <c r="E234" i="2"/>
  <c r="D36" i="2"/>
  <c r="E172" i="2"/>
  <c r="D155" i="2"/>
  <c r="E541" i="2"/>
  <c r="D901" i="2"/>
  <c r="D307" i="2"/>
  <c r="E765" i="2"/>
  <c r="D728" i="2"/>
  <c r="E778" i="2"/>
  <c r="D153" i="2"/>
  <c r="D505" i="2"/>
  <c r="D240" i="2"/>
  <c r="D859" i="2"/>
  <c r="E45" i="2"/>
  <c r="D647" i="2"/>
  <c r="D522" i="2"/>
  <c r="D682" i="2"/>
  <c r="D92" i="2"/>
  <c r="D137" i="2"/>
  <c r="D364" i="2"/>
  <c r="D453" i="2"/>
  <c r="D539" i="2"/>
  <c r="E492" i="2"/>
  <c r="E192" i="2"/>
  <c r="D337" i="2"/>
  <c r="D77" i="2"/>
  <c r="D316" i="2"/>
  <c r="D88" i="2"/>
  <c r="D179" i="2"/>
  <c r="D574" i="2"/>
  <c r="D376" i="2"/>
  <c r="D228" i="2"/>
  <c r="E556" i="2"/>
  <c r="D804" i="2"/>
  <c r="D567" i="2"/>
  <c r="E876" i="2"/>
  <c r="D900" i="2"/>
  <c r="D381" i="2"/>
  <c r="D189" i="2"/>
  <c r="D863" i="2"/>
  <c r="E303" i="2"/>
  <c r="E758" i="2"/>
  <c r="E514" i="2"/>
  <c r="D651" i="2"/>
  <c r="D130" i="2"/>
  <c r="D491" i="2"/>
  <c r="D802" i="2"/>
  <c r="D631" i="2"/>
  <c r="D564" i="2"/>
  <c r="E411" i="2"/>
  <c r="E329" i="2"/>
  <c r="E348" i="2"/>
  <c r="E339" i="2"/>
  <c r="D144" i="2"/>
  <c r="E33" i="2"/>
  <c r="E612" i="2"/>
  <c r="E636" i="2"/>
  <c r="D201" i="2"/>
  <c r="D785" i="2"/>
  <c r="D640" i="2"/>
  <c r="D205" i="2"/>
  <c r="D936" i="2"/>
  <c r="E127" i="2"/>
  <c r="D625" i="2"/>
  <c r="E61" i="2"/>
  <c r="D783" i="2"/>
  <c r="E833" i="2"/>
  <c r="E609" i="2"/>
  <c r="D459" i="2"/>
  <c r="D627" i="2"/>
  <c r="D145" i="2"/>
  <c r="D531" i="2"/>
  <c r="D281" i="2"/>
  <c r="E382" i="2"/>
  <c r="E313" i="2"/>
  <c r="D600" i="2"/>
  <c r="D437" i="2"/>
  <c r="D396" i="2"/>
  <c r="D710" i="2"/>
  <c r="D777" i="2"/>
  <c r="D454" i="2"/>
  <c r="E827" i="2"/>
  <c r="E300" i="2"/>
  <c r="D56" i="2"/>
  <c r="E655" i="2"/>
  <c r="E53" i="2"/>
  <c r="E377" i="2"/>
  <c r="E161" i="2"/>
  <c r="D523" i="2"/>
  <c r="D703" i="2"/>
  <c r="D456" i="2"/>
  <c r="D854" i="2"/>
  <c r="D40" i="2"/>
  <c r="D741" i="2"/>
  <c r="D561" i="2"/>
  <c r="D163" i="2"/>
  <c r="E701" i="2"/>
  <c r="D780" i="2"/>
  <c r="D922" i="2"/>
  <c r="E721" i="2"/>
  <c r="D844" i="2"/>
  <c r="E908" i="2"/>
  <c r="E405" i="2"/>
  <c r="E206" i="2"/>
  <c r="D496" i="2"/>
  <c r="E526" i="2"/>
  <c r="E331" i="2"/>
  <c r="D678" i="2"/>
  <c r="D566" i="2"/>
  <c r="D100" i="2"/>
  <c r="E953" i="2"/>
  <c r="D634" i="2"/>
  <c r="D851" i="2"/>
  <c r="E560" i="2"/>
  <c r="D736" i="2"/>
  <c r="D686" i="2"/>
  <c r="E398" i="2"/>
  <c r="E108" i="2"/>
  <c r="E237" i="2"/>
  <c r="D563" i="2"/>
  <c r="D595" i="2"/>
  <c r="D23" i="2"/>
  <c r="D330" i="2"/>
  <c r="D309" i="2"/>
  <c r="D400" i="2"/>
  <c r="D858" i="2"/>
  <c r="E759" i="2"/>
  <c r="E275" i="2"/>
  <c r="D581" i="2"/>
  <c r="E368" i="2"/>
  <c r="E97" i="2"/>
  <c r="D138" i="2"/>
  <c r="D464" i="2"/>
  <c r="E527" i="2"/>
  <c r="D620" i="2"/>
  <c r="D101" i="2"/>
  <c r="D508" i="2"/>
  <c r="E279" i="2"/>
  <c r="D470" i="2"/>
  <c r="D72" i="2"/>
  <c r="D392" i="2"/>
  <c r="D171" i="2"/>
  <c r="D704" i="2"/>
  <c r="D813" i="2"/>
  <c r="E673" i="2"/>
  <c r="E909" i="2"/>
  <c r="E606" i="2"/>
  <c r="D635" i="2"/>
  <c r="E327" i="2"/>
  <c r="E78" i="2"/>
  <c r="D48" i="2"/>
  <c r="D125" i="2"/>
  <c r="E134" i="2"/>
  <c r="E476" i="2"/>
  <c r="D269" i="2"/>
  <c r="D276" i="2"/>
  <c r="E255" i="2"/>
  <c r="D718" i="2"/>
  <c r="E662" i="2"/>
  <c r="D317" i="2"/>
  <c r="D898" i="2"/>
  <c r="D183" i="2"/>
  <c r="E567" i="2"/>
  <c r="D542" i="2"/>
  <c r="E112" i="2"/>
  <c r="E473" i="2"/>
  <c r="D497" i="2"/>
  <c r="D871" i="2"/>
  <c r="D221" i="2"/>
  <c r="D895" i="2"/>
  <c r="D489" i="2"/>
  <c r="D882" i="2"/>
  <c r="D118" i="2"/>
  <c r="E390" i="2"/>
  <c r="E120" i="2"/>
  <c r="E256" i="2"/>
  <c r="E866" i="2"/>
  <c r="E20" i="2"/>
  <c r="E820" i="2"/>
  <c r="E109" i="2"/>
  <c r="E570" i="2"/>
  <c r="E455" i="2"/>
  <c r="E332" i="2"/>
  <c r="E773" i="2"/>
  <c r="E851" i="2"/>
  <c r="E853" i="2"/>
  <c r="E244" i="2"/>
  <c r="E504" i="2"/>
  <c r="E838" i="2"/>
  <c r="E350" i="2"/>
  <c r="E868" i="2"/>
  <c r="E565" i="2"/>
  <c r="E74" i="2"/>
  <c r="E629" i="2"/>
  <c r="E622" i="2"/>
  <c r="E83" i="2"/>
  <c r="E580" i="2"/>
  <c r="E805" i="2"/>
  <c r="E744" i="2"/>
  <c r="E241" i="2"/>
  <c r="E480" i="2"/>
  <c r="E723" i="2"/>
  <c r="E267" i="2"/>
  <c r="E439" i="2"/>
  <c r="E549" i="2"/>
  <c r="E952" i="2"/>
  <c r="E597" i="2"/>
  <c r="E698" i="2"/>
  <c r="E568" i="2"/>
  <c r="E925" i="2"/>
  <c r="E501" i="2"/>
  <c r="E856" i="2"/>
  <c r="E154" i="2"/>
  <c r="E316" i="2"/>
  <c r="E58" i="2"/>
  <c r="E586" i="2"/>
  <c r="E626" i="2"/>
  <c r="E376" i="2"/>
  <c r="E242" i="2"/>
  <c r="E160" i="2"/>
  <c r="E86" i="2"/>
  <c r="E512" i="2"/>
  <c r="E712" i="2"/>
  <c r="E84" i="2"/>
  <c r="E203" i="2"/>
  <c r="E168" i="2"/>
  <c r="E822" i="2"/>
  <c r="E73" i="2"/>
  <c r="E260" i="2"/>
  <c r="E136" i="2"/>
  <c r="E65" i="2"/>
  <c r="E230" i="2"/>
  <c r="E793" i="2"/>
  <c r="E148" i="2"/>
  <c r="E320" i="2"/>
  <c r="E507" i="2"/>
  <c r="E321" i="2"/>
  <c r="E412" i="2"/>
  <c r="E641" i="2"/>
  <c r="E431" i="2"/>
  <c r="E42" i="2"/>
  <c r="E794" i="2"/>
  <c r="E496" i="2"/>
  <c r="E683" i="2"/>
  <c r="E429" i="2"/>
  <c r="E170" i="2"/>
  <c r="E869" i="2"/>
  <c r="E495" i="2"/>
  <c r="E100" i="2"/>
  <c r="E155" i="2"/>
  <c r="E707" i="2"/>
  <c r="E795" i="2"/>
  <c r="E370" i="2"/>
  <c r="E713" i="2"/>
  <c r="E545" i="2"/>
  <c r="E152" i="2"/>
  <c r="E777" i="2"/>
  <c r="E627" i="2"/>
  <c r="E819" i="2"/>
  <c r="E474" i="2"/>
  <c r="E423" i="2"/>
  <c r="E98" i="2"/>
  <c r="E36" i="2"/>
  <c r="E882" i="2"/>
  <c r="E487" i="2"/>
  <c r="E539" i="2"/>
  <c r="E264" i="2"/>
  <c r="E894" i="2"/>
  <c r="E91" i="2"/>
  <c r="E666" i="2"/>
  <c r="E709" i="2"/>
  <c r="E806" i="2"/>
  <c r="E375" i="2"/>
  <c r="E595" i="2"/>
  <c r="E280" i="2"/>
  <c r="E910" i="2"/>
  <c r="E895" i="2"/>
  <c r="E714" i="2"/>
  <c r="E409" i="2"/>
  <c r="E386" i="2"/>
  <c r="E397" i="2"/>
  <c r="E225" i="2"/>
  <c r="E742" i="2"/>
  <c r="E888" i="2"/>
  <c r="E642" i="2"/>
  <c r="E665" i="2"/>
  <c r="E258" i="2"/>
  <c r="E577" i="2"/>
  <c r="E88" i="2"/>
  <c r="E222" i="2"/>
  <c r="E413" i="2"/>
  <c r="E265" i="2"/>
  <c r="E821" i="2"/>
  <c r="E488" i="2"/>
  <c r="E115" i="2"/>
  <c r="E912" i="2"/>
  <c r="E153" i="2"/>
  <c r="E146" i="2"/>
  <c r="E245" i="2"/>
  <c r="E543" i="2"/>
  <c r="E762" i="2"/>
  <c r="E308" i="2"/>
  <c r="E181" i="2"/>
  <c r="E579" i="2"/>
  <c r="E578" i="2"/>
  <c r="E594" i="2"/>
  <c r="E757" i="2"/>
  <c r="E216" i="2"/>
  <c r="E790" i="2"/>
  <c r="E132" i="2"/>
  <c r="E562" i="2"/>
  <c r="E293" i="2"/>
  <c r="E305" i="2"/>
  <c r="E731" i="2"/>
  <c r="E532" i="2"/>
  <c r="E359" i="2"/>
  <c r="E461" i="2"/>
  <c r="E761" i="2"/>
  <c r="E766" i="2"/>
  <c r="E28" i="2"/>
  <c r="E21" i="2"/>
  <c r="E117" i="2"/>
  <c r="E401" i="2"/>
  <c r="E489" i="2"/>
  <c r="E224" i="2"/>
  <c r="E603" i="2"/>
  <c r="E384" i="2"/>
  <c r="E444" i="2"/>
  <c r="E470" i="2"/>
  <c r="E513" i="2"/>
  <c r="E236" i="2"/>
  <c r="E962" i="2"/>
  <c r="E437" i="2"/>
  <c r="E667" i="2"/>
  <c r="E453" i="2"/>
  <c r="E23" i="2"/>
  <c r="E25" i="2"/>
  <c r="E779" i="2"/>
  <c r="E916" i="2"/>
  <c r="E905" i="2"/>
  <c r="E957" i="2"/>
  <c r="E754" i="2"/>
  <c r="E715" i="2"/>
  <c r="E571" i="2"/>
  <c r="E587" i="2"/>
  <c r="E446" i="2"/>
  <c r="E675" i="2"/>
  <c r="E804" i="2"/>
  <c r="E116" i="2"/>
  <c r="E942" i="2"/>
  <c r="E40" i="2"/>
  <c r="E213" i="2"/>
  <c r="E356" i="2"/>
  <c r="E628" i="2"/>
  <c r="E836" i="2"/>
  <c r="E379" i="2"/>
  <c r="E466" i="2"/>
  <c r="E633" i="2"/>
  <c r="E95" i="2"/>
  <c r="E864" i="2"/>
  <c r="E261" i="2"/>
  <c r="E573" i="2"/>
  <c r="E559" i="2"/>
  <c r="E877" i="2"/>
  <c r="E613" i="2"/>
  <c r="E196" i="2"/>
  <c r="E435" i="2"/>
  <c r="E408" i="2"/>
  <c r="E582" i="2"/>
  <c r="E333" i="2"/>
  <c r="E240" i="2"/>
  <c r="E176" i="2"/>
  <c r="E180" i="2"/>
  <c r="E440" i="2"/>
  <c r="E212" i="2"/>
  <c r="E591" i="2"/>
  <c r="E138" i="2"/>
  <c r="E630" i="2"/>
  <c r="E205" i="2"/>
  <c r="E554" i="2"/>
  <c r="E276" i="2"/>
  <c r="E189" i="2"/>
  <c r="E182" i="2"/>
  <c r="E834" i="2"/>
  <c r="E842" i="2"/>
  <c r="E958" i="2"/>
  <c r="E640" i="2"/>
  <c r="E745" i="2"/>
  <c r="E268" i="2"/>
  <c r="E848" i="2"/>
  <c r="E786" i="2"/>
  <c r="E68" i="2"/>
  <c r="E537" i="2"/>
  <c r="E388" i="2"/>
  <c r="E277" i="2"/>
  <c r="E389" i="2"/>
  <c r="E835" i="2"/>
  <c r="E445" i="2"/>
  <c r="E56" i="2"/>
  <c r="E515" i="2"/>
  <c r="E51" i="2"/>
  <c r="E128" i="2"/>
  <c r="E133" i="2"/>
  <c r="E184" i="2"/>
  <c r="E608" i="2"/>
  <c r="E52" i="2"/>
  <c r="E531" i="2"/>
  <c r="E469" i="2"/>
  <c r="E204" i="2"/>
  <c r="E490" i="2"/>
  <c r="E536" i="2"/>
  <c r="E616" i="2"/>
  <c r="E852" i="2"/>
  <c r="E34" i="2"/>
  <c r="E651" i="2"/>
  <c r="E658" i="2"/>
  <c r="E816" i="2"/>
  <c r="E890" i="2"/>
  <c r="E561" i="2"/>
  <c r="E885" i="2"/>
  <c r="E454" i="2"/>
  <c r="E119" i="2"/>
  <c r="E739" i="2"/>
  <c r="E85" i="2"/>
  <c r="E792" i="2"/>
  <c r="E82" i="2"/>
  <c r="E392" i="2"/>
  <c r="E736" i="2"/>
  <c r="E681" i="2"/>
  <c r="E149" i="2"/>
  <c r="E92" i="2"/>
  <c r="E64" i="2"/>
  <c r="E477" i="2"/>
  <c r="E171" i="2"/>
  <c r="E720" i="2"/>
  <c r="E533" i="2"/>
  <c r="E281" i="2"/>
  <c r="E165" i="2"/>
  <c r="E619" i="2"/>
  <c r="E645" i="2"/>
  <c r="E661" i="2"/>
  <c r="E808" i="2"/>
  <c r="E210" i="2"/>
  <c r="E547" i="2"/>
  <c r="E140" i="2"/>
  <c r="E671" i="2"/>
  <c r="E517" i="2"/>
  <c r="E914" i="2"/>
  <c r="E725" i="2"/>
  <c r="E502" i="2"/>
  <c r="E274" i="2"/>
  <c r="E553" i="2"/>
  <c r="E340" i="2"/>
  <c r="E167" i="2"/>
  <c r="E832" i="2"/>
  <c r="E837" i="2"/>
  <c r="E763" i="2"/>
  <c r="E248" i="2"/>
  <c r="E215" i="2"/>
  <c r="E884" i="2"/>
  <c r="E810" i="2"/>
  <c r="E374" i="2"/>
  <c r="E341" i="2"/>
  <c r="E103" i="2"/>
  <c r="E32" i="2"/>
  <c r="E72" i="2"/>
  <c r="E946" i="2"/>
  <c r="E432" i="2"/>
  <c r="E139" i="2"/>
  <c r="E105" i="2"/>
  <c r="E200" i="2"/>
  <c r="E485" i="2"/>
  <c r="E784" i="2"/>
  <c r="E898" i="2"/>
  <c r="E634" i="2"/>
  <c r="E438" i="2"/>
  <c r="E650" i="2"/>
  <c r="E317" i="2"/>
  <c r="E252" i="2"/>
  <c r="E783" i="2"/>
  <c r="E600" i="2"/>
  <c r="E360" i="2"/>
  <c r="E38" i="2"/>
  <c r="E802" i="2"/>
  <c r="E944" i="2"/>
  <c r="E451" i="2"/>
  <c r="E941" i="2"/>
  <c r="E443" i="2"/>
  <c r="E76" i="2"/>
  <c r="E430" i="2"/>
  <c r="E282" i="2"/>
  <c r="E726" i="2"/>
  <c r="E926" i="2"/>
  <c r="E325" i="2"/>
  <c r="E880" i="2"/>
  <c r="E278" i="2"/>
  <c r="E424" i="2"/>
  <c r="E467" i="2"/>
  <c r="E604" i="2"/>
  <c r="E760" i="2"/>
  <c r="E747" i="2"/>
  <c r="E19" i="2"/>
  <c r="E104" i="2"/>
  <c r="E164" i="2"/>
  <c r="E456" i="2"/>
  <c r="E482" i="2"/>
  <c r="E741" i="2"/>
  <c r="E677" i="2"/>
  <c r="E106" i="2"/>
  <c r="E900" i="2"/>
  <c r="E426" i="2"/>
  <c r="E522" i="2"/>
  <c r="E688" i="2"/>
  <c r="E618" i="2"/>
  <c r="E295" i="2"/>
  <c r="E336" i="2"/>
  <c r="E581" i="2"/>
  <c r="E772" i="2"/>
  <c r="E576" i="2"/>
  <c r="E907" i="2"/>
  <c r="E80" i="2"/>
  <c r="E535" i="2"/>
  <c r="E708" i="2"/>
  <c r="E528" i="2"/>
  <c r="E590" i="2"/>
  <c r="E862" i="2"/>
  <c r="E694" i="2"/>
  <c r="E818" i="2"/>
  <c r="E400" i="2"/>
  <c r="E930" i="2"/>
  <c r="E346" i="2"/>
  <c r="E285" i="2"/>
  <c r="E703" i="2"/>
  <c r="E96" i="2"/>
  <c r="E523" i="2"/>
  <c r="E475" i="2"/>
  <c r="E304" i="2"/>
  <c r="E226" i="2"/>
  <c r="E271" i="2"/>
  <c r="E730" i="2"/>
  <c r="E896" i="2"/>
  <c r="E179" i="2"/>
  <c r="E232" i="2"/>
  <c r="E296" i="2"/>
  <c r="E448" i="2"/>
  <c r="E309" i="2"/>
  <c r="E428" i="2"/>
  <c r="E459" i="2"/>
  <c r="E850" i="2"/>
  <c r="E57" i="2"/>
  <c r="E563" i="2"/>
  <c r="E364" i="2"/>
  <c r="E635" i="2"/>
  <c r="E292" i="2"/>
  <c r="E35" i="2"/>
  <c r="E229" i="2"/>
  <c r="E920" i="2"/>
  <c r="E218" i="2"/>
  <c r="E324" i="2"/>
  <c r="E447" i="2"/>
  <c r="E915" i="2"/>
  <c r="E704" i="2"/>
  <c r="E538" i="2"/>
  <c r="E785" i="2"/>
  <c r="E402" i="2"/>
  <c r="E491" i="2"/>
  <c r="E693" i="2"/>
  <c r="E315" i="2"/>
  <c r="E394" i="2"/>
  <c r="E544" i="2"/>
  <c r="E505" i="2"/>
  <c r="E355" i="2"/>
  <c r="E228" i="2"/>
  <c r="E144" i="2"/>
  <c r="E691" i="2"/>
  <c r="E37" i="2"/>
  <c r="E801" i="2"/>
  <c r="E936" i="2"/>
  <c r="E632" i="2"/>
  <c r="E710" i="2"/>
  <c r="E403" i="2"/>
  <c r="E187" i="2"/>
  <c r="E706" i="2"/>
  <c r="E468" i="2"/>
  <c r="E312" i="2"/>
  <c r="E901" i="2"/>
  <c r="E421" i="2"/>
  <c r="H29" i="1"/>
  <c r="H27" i="1"/>
  <c r="H26" i="1"/>
  <c r="H25" i="1"/>
  <c r="H24" i="1"/>
  <c r="H23" i="1"/>
  <c r="F18" i="2"/>
  <c r="G18" i="2" s="1"/>
  <c r="E18" i="2" s="1"/>
  <c r="H21" i="1"/>
  <c r="H22" i="1"/>
  <c r="D18" i="2" l="1"/>
  <c r="H32" i="1" l="1"/>
  <c r="H34" i="1" s="1"/>
  <c r="G967" i="2" l="1"/>
  <c r="G969" i="2"/>
</calcChain>
</file>

<file path=xl/sharedStrings.xml><?xml version="1.0" encoding="utf-8"?>
<sst xmlns="http://schemas.openxmlformats.org/spreadsheetml/2006/main" count="160" uniqueCount="76">
  <si>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</si>
  <si>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</si>
  <si>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</si>
  <si>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</si>
  <si>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</si>
  <si>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</si>
  <si>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</si>
  <si>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</si>
  <si>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</si>
  <si>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</si>
  <si>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</si>
  <si>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</si>
  <si>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</si>
  <si>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</si>
  <si>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</si>
  <si>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</si>
  <si>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</si>
  <si>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</si>
  <si>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</si>
  <si>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</si>
  <si>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</si>
  <si>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</si>
  <si>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</si>
  <si>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</si>
  <si>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</si>
  <si>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</si>
  <si>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</si>
  <si>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</si>
  <si>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</si>
  <si>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</si>
  <si>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</si>
  <si>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</si>
  <si>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</si>
  <si>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</si>
  <si>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</si>
  <si>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</si>
  <si>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</si>
  <si>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</si>
  <si>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</si>
  <si>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</si>
  <si>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</si>
  <si>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</si>
  <si>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</si>
  <si>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</si>
  <si>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</si>
  <si>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</si>
  <si>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</si>
  <si>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</si>
  <si>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</si>
  <si>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</si>
  <si>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ROQUE Co., Ltd.</t>
  </si>
  <si>
    <t>Mr. Nakajima</t>
  </si>
  <si>
    <t>2-11-1 Sannomiyacho,</t>
  </si>
  <si>
    <t>Center Plaza West Building 7F</t>
  </si>
  <si>
    <t>Kobe Chuo-ku, Hyogo, 650-0021 Japan</t>
  </si>
  <si>
    <t>JAPAN</t>
  </si>
  <si>
    <t>Didi</t>
  </si>
  <si>
    <t>MFR4S</t>
  </si>
  <si>
    <t>MFR5S</t>
  </si>
  <si>
    <t>AB</t>
  </si>
  <si>
    <t xml:space="preserve">Multi Crystal balls and other items as invoice attached		</t>
  </si>
  <si>
    <t>PCS</t>
  </si>
  <si>
    <t>COUNTRY OF ORIGIN THAILAND</t>
  </si>
  <si>
    <t>Exchange Rate</t>
  </si>
  <si>
    <t>Total order USD</t>
  </si>
  <si>
    <t>Total Invoice USD</t>
  </si>
  <si>
    <t>Total Order THB</t>
  </si>
  <si>
    <t>Total Invoice THB</t>
  </si>
  <si>
    <t>Bank fee:</t>
  </si>
  <si>
    <t>PLANET BLACK
(AB clear)</t>
  </si>
  <si>
    <t>PINK MIX
(Rose + AB clear)</t>
  </si>
  <si>
    <t>champagne　Mix
(Light Peach+ AB Clear)</t>
  </si>
  <si>
    <t>パープルMix
(Violet+Tanzanite+Ame)</t>
  </si>
  <si>
    <t>Clear</t>
  </si>
  <si>
    <t xml:space="preserve">                    Ten Thousand Five Hundred Sixty THB</t>
  </si>
  <si>
    <t>Himeji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</si>
</sst>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128"/>
      <scheme val="minor"/>
    </font>
    <font>
      <b/>
      <sz val="1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563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1" fillId="0" borderId="0"/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2" fillId="0" borderId="0" applyNumberFormat="0" applyFill="0" applyBorder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8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2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0" fontId="1" fillId="0" borderId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>
      <alignment vertical="center"/>
    </xf>
  </cellStyleXfs>
  <cellXfs count="153">
    <xf numFmtId="0" fontId="0" fillId="0" borderId="0" xfId="0"/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10" fillId="2" borderId="0" xfId="4334" applyNumberFormat="1" applyFont="1" applyFill="1"/>
    <xf numFmtId="49" fontId="10" fillId="2" borderId="0" xfId="4334" applyNumberFormat="1" applyFont="1" applyFill="1" applyAlignment="1">
      <alignment vertical="center"/>
    </xf>
    <xf numFmtId="0" fontId="19" fillId="0" borderId="22" xfId="4334" applyFont="1" applyBorder="1"/>
    <xf numFmtId="0" fontId="19" fillId="0" borderId="23" xfId="4334" applyFont="1" applyBorder="1"/>
    <xf numFmtId="0" fontId="19" fillId="0" borderId="48" xfId="2" applyFont="1" applyBorder="1"/>
    <xf numFmtId="0" fontId="19" fillId="0" borderId="49" xfId="2" applyFont="1" applyBorder="1"/>
    <xf numFmtId="0" fontId="19" fillId="0" borderId="50" xfId="2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2" applyFont="1" applyAlignment="1">
      <alignment vertical="center"/>
    </xf>
    <xf numFmtId="0" fontId="19" fillId="0" borderId="34" xfId="2" applyFont="1" applyBorder="1" applyAlignment="1">
      <alignment vertical="center"/>
    </xf>
    <xf numFmtId="0" fontId="19" fillId="0" borderId="33" xfId="2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11" fillId="3" borderId="45" xfId="0" applyFont="1" applyFill="1" applyBorder="1" applyAlignment="1">
      <alignment vertical="center" wrapText="1"/>
    </xf>
    <xf numFmtId="0" fontId="11" fillId="3" borderId="46" xfId="0" applyFont="1" applyFill="1" applyBorder="1" applyAlignment="1">
      <alignment vertical="center" wrapText="1"/>
    </xf>
    <xf numFmtId="0" fontId="11" fillId="3" borderId="47" xfId="0" applyFont="1" applyFill="1" applyBorder="1" applyAlignment="1">
      <alignment vertical="center" wrapText="1"/>
    </xf>
    <xf numFmtId="0" fontId="5" fillId="2" borderId="0" xfId="0" applyFont="1" applyFill="1"/>
    <xf numFmtId="0" fontId="12" fillId="2" borderId="9" xfId="0" applyFont="1" applyFill="1" applyBorder="1"/>
    <xf numFmtId="0" fontId="7" fillId="4" borderId="52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left" vertical="center" wrapText="1"/>
    </xf>
    <xf numFmtId="167" fontId="4" fillId="4" borderId="53" xfId="0" applyNumberFormat="1" applyFont="1" applyFill="1" applyBorder="1" applyAlignment="1">
      <alignment vertical="center" wrapText="1"/>
    </xf>
    <xf numFmtId="167" fontId="4" fillId="4" borderId="54" xfId="0" applyNumberFormat="1" applyFont="1" applyFill="1" applyBorder="1" applyAlignment="1">
      <alignment vertical="center" wrapText="1"/>
    </xf>
    <xf numFmtId="0" fontId="4" fillId="4" borderId="55" xfId="0" applyFont="1" applyFill="1" applyBorder="1" applyAlignment="1">
      <alignment vertical="center" wrapText="1"/>
    </xf>
    <xf numFmtId="4" fontId="6" fillId="4" borderId="20" xfId="0" applyNumberFormat="1" applyFont="1" applyFill="1" applyBorder="1" applyAlignment="1">
      <alignment horizontal="right" vertical="center"/>
    </xf>
    <xf numFmtId="4" fontId="3" fillId="4" borderId="20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left" vertical="center" wrapText="1"/>
    </xf>
    <xf numFmtId="167" fontId="4" fillId="4" borderId="0" xfId="0" applyNumberFormat="1" applyFont="1" applyFill="1" applyAlignment="1">
      <alignment vertical="center" wrapText="1"/>
    </xf>
    <xf numFmtId="167" fontId="4" fillId="4" borderId="7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4" fontId="3" fillId="4" borderId="11" xfId="0" applyNumberFormat="1" applyFont="1" applyFill="1" applyBorder="1" applyAlignment="1">
      <alignment horizontal="right" vertical="center"/>
    </xf>
    <xf numFmtId="0" fontId="12" fillId="2" borderId="2" xfId="0" applyFont="1" applyFill="1" applyBorder="1"/>
    <xf numFmtId="0" fontId="0" fillId="2" borderId="9" xfId="0" applyFill="1" applyBorder="1" applyAlignment="1">
      <alignment horizontal="right"/>
    </xf>
    <xf numFmtId="49" fontId="34" fillId="5" borderId="0" xfId="1" applyNumberFormat="1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2" fontId="0" fillId="0" borderId="0" xfId="0" applyNumberFormat="1"/>
  </cellXfs>
  <cellStyles count="55635">
    <cellStyle name="Comma 2" xfId="9" xr:uid="{45CAB42D-8E23-4966-9E57-A260DCCE4B8D}"/>
    <cellStyle name="Comma 2 10" xfId="6521" xr:uid="{53425F40-EE38-4048-A57B-6723478E5147}"/>
    <cellStyle name="Comma 2 10 2" xfId="8235" xr:uid="{27FA1204-7BC7-4759-AC64-03A502A34282}"/>
    <cellStyle name="Comma 2 10 2 2" xfId="11657" xr:uid="{C9383B39-D842-4132-8697-533FA6FF5B27}"/>
    <cellStyle name="Comma 2 10 2 2 2" xfId="25347" xr:uid="{4A512707-5732-4EF7-B8AF-E530EADBF229}"/>
    <cellStyle name="Comma 2 10 2 2 2 2" xfId="39039" xr:uid="{66895AA7-7316-4353-A5D2-DF0386F2459A}"/>
    <cellStyle name="Comma 2 10 2 2 2 3" xfId="53923" xr:uid="{C944BB35-BECA-4B62-AD1F-9C1F731A23E7}"/>
    <cellStyle name="Comma 2 10 2 2 3" xfId="18503" xr:uid="{ECF93FD7-180C-4F2B-8B06-277295D63926}"/>
    <cellStyle name="Comma 2 10 2 2 4" xfId="32193" xr:uid="{94300148-765A-4C00-84E3-A1F8E15582E6}"/>
    <cellStyle name="Comma 2 10 2 2 5" xfId="47077" xr:uid="{7D376E82-026C-4386-9555-4A77B840F60D}"/>
    <cellStyle name="Comma 2 10 2 3" xfId="21925" xr:uid="{49AED894-B04D-4E6F-9689-6EC043DA8C19}"/>
    <cellStyle name="Comma 2 10 2 3 2" xfId="35617" xr:uid="{B3774559-9227-4DFB-804C-3296C5BCF720}"/>
    <cellStyle name="Comma 2 10 2 3 3" xfId="50501" xr:uid="{919B8D13-11BB-4D77-82EB-65DF76BF4505}"/>
    <cellStyle name="Comma 2 10 2 4" xfId="15081" xr:uid="{C268439D-EA83-494E-9439-06D25E612F55}"/>
    <cellStyle name="Comma 2 10 2 5" xfId="28771" xr:uid="{42E46B57-4957-40EC-9FB4-20BAC1733CC8}"/>
    <cellStyle name="Comma 2 10 2 6" xfId="43655" xr:uid="{57F1D3F5-4C29-4D4B-966D-32DBC497077D}"/>
    <cellStyle name="Comma 2 10 3" xfId="9945" xr:uid="{7DB06854-E342-44EE-B26F-DB76F29EEA2C}"/>
    <cellStyle name="Comma 2 10 3 2" xfId="23635" xr:uid="{D8B381FC-8175-4A05-9381-425732D8BAC5}"/>
    <cellStyle name="Comma 2 10 3 2 2" xfId="37327" xr:uid="{CCA9F3EE-270A-4733-B8CA-9D220A8ABADD}"/>
    <cellStyle name="Comma 2 10 3 2 3" xfId="52211" xr:uid="{9A71FF6B-B2E3-480A-99B3-E67A783C3263}"/>
    <cellStyle name="Comma 2 10 3 3" xfId="16791" xr:uid="{7FABDB6F-4159-430D-B319-E2FD575C4A49}"/>
    <cellStyle name="Comma 2 10 3 4" xfId="30481" xr:uid="{EB046DCE-A7D2-458E-9B9C-4A431B03E5B8}"/>
    <cellStyle name="Comma 2 10 3 5" xfId="45365" xr:uid="{23DF0FA4-BAFD-451C-B028-6D35004405AE}"/>
    <cellStyle name="Comma 2 10 4" xfId="20213" xr:uid="{E60046B8-CBED-4887-8C07-8002B0B79E1B}"/>
    <cellStyle name="Comma 2 10 4 2" xfId="33905" xr:uid="{4E7C6974-129F-4D71-A0E4-08F0839E3D23}"/>
    <cellStyle name="Comma 2 10 4 3" xfId="48789" xr:uid="{3C45A337-1B92-4E90-9C8F-0D5141132214}"/>
    <cellStyle name="Comma 2 10 5" xfId="13369" xr:uid="{4F61BCBB-1935-423C-A629-9D9416D9DE68}"/>
    <cellStyle name="Comma 2 10 6" xfId="27059" xr:uid="{237FEF0E-E270-4C2B-AD5F-7C258EA70DD7}"/>
    <cellStyle name="Comma 2 10 7" xfId="41943" xr:uid="{98CAACCC-E99F-45BB-8715-18E4DBF88ABD}"/>
    <cellStyle name="Comma 2 11" xfId="8234" xr:uid="{BE24731E-FE93-47EB-987B-8ED33C567A83}"/>
    <cellStyle name="Comma 2 11 2" xfId="11656" xr:uid="{4E8E4F41-E396-44D3-B5BA-8F4841FFFD71}"/>
    <cellStyle name="Comma 2 11 2 2" xfId="25346" xr:uid="{4033669B-837E-4A03-A0C1-091F3BBD3688}"/>
    <cellStyle name="Comma 2 11 2 2 2" xfId="39038" xr:uid="{E03C7D64-DABB-4712-B6BB-9B8043284B3E}"/>
    <cellStyle name="Comma 2 11 2 2 3" xfId="53922" xr:uid="{2FB49DDF-4793-4E23-B170-4E35B8D0A2D2}"/>
    <cellStyle name="Comma 2 11 2 3" xfId="18502" xr:uid="{24D6C5B1-5128-40DF-8F71-C04CB33FC745}"/>
    <cellStyle name="Comma 2 11 2 4" xfId="32192" xr:uid="{9A433AFD-FA31-4B81-852D-3043005C7571}"/>
    <cellStyle name="Comma 2 11 2 5" xfId="47076" xr:uid="{83DA8E02-368A-4C90-9D7B-28782D670F3C}"/>
    <cellStyle name="Comma 2 11 3" xfId="21924" xr:uid="{9C1B234B-34E5-48A7-840C-9B6DBED0C2E7}"/>
    <cellStyle name="Comma 2 11 3 2" xfId="35616" xr:uid="{111A4C8A-193C-49E2-94E6-1E74B0E06F12}"/>
    <cellStyle name="Comma 2 11 3 3" xfId="50500" xr:uid="{F17AB196-4CF4-434F-99AA-BC70B65121D3}"/>
    <cellStyle name="Comma 2 11 4" xfId="15080" xr:uid="{2AF16280-2763-4745-874D-B43B8605BCC9}"/>
    <cellStyle name="Comma 2 11 5" xfId="28770" xr:uid="{BB51C412-078D-438B-9C77-E1B78098D531}"/>
    <cellStyle name="Comma 2 11 6" xfId="43654" xr:uid="{DF4E6DE6-B009-4EB4-8842-5BB64DA94E07}"/>
    <cellStyle name="Comma 2 12" xfId="9944" xr:uid="{A1EC569A-ADCB-4573-84FE-2F6730D03DCD}"/>
    <cellStyle name="Comma 2 12 2" xfId="23634" xr:uid="{345F55D9-138D-49AD-A2CB-4A55CFF0F359}"/>
    <cellStyle name="Comma 2 12 2 2" xfId="37326" xr:uid="{7D0C08C7-7FD4-436E-A5D2-A5E52C45CAE7}"/>
    <cellStyle name="Comma 2 12 2 3" xfId="52210" xr:uid="{99EB64F3-78DA-4948-B6F7-D004A7932156}"/>
    <cellStyle name="Comma 2 12 3" xfId="16790" xr:uid="{EF757940-DD1B-403C-BDD3-B53D8315E9DE}"/>
    <cellStyle name="Comma 2 12 4" xfId="30480" xr:uid="{EE3BC1C2-3044-4B75-B091-BE2F40A3E93A}"/>
    <cellStyle name="Comma 2 12 5" xfId="45364" xr:uid="{6EE2FE45-6B08-47C4-92F1-D6FF12F64BC4}"/>
    <cellStyle name="Comma 2 13" xfId="20212" xr:uid="{A36F4F4E-84AD-4DAC-848B-AAD25DE97E5A}"/>
    <cellStyle name="Comma 2 13 2" xfId="33904" xr:uid="{E3CE4D0D-797A-4AFD-805F-25635D7E9E1C}"/>
    <cellStyle name="Comma 2 13 3" xfId="48788" xr:uid="{653FBE45-B669-4358-BAC8-28588B0D4EC8}"/>
    <cellStyle name="Comma 2 14" xfId="13368" xr:uid="{67A08A42-491F-4B88-9798-B325A0FB2AAA}"/>
    <cellStyle name="Comma 2 14 2" xfId="40752" xr:uid="{08EBD1B6-D348-45FE-A6E1-962CA5A98E4D}"/>
    <cellStyle name="Comma 2 15" xfId="27058" xr:uid="{A6D046EB-689E-4E16-A88D-F11A31BA93B7}"/>
    <cellStyle name="Comma 2 16" xfId="41942" xr:uid="{C516D36A-E6FE-495F-92A9-547306F7E8F7}"/>
    <cellStyle name="Comma 2 17" xfId="6520" xr:uid="{5CB6AA16-077C-47E3-89F9-B511567E67C4}"/>
    <cellStyle name="Comma 2 18" xfId="5930" xr:uid="{7897B2A2-CC54-44D8-BF00-9A80881253EC}"/>
    <cellStyle name="Comma 2 19" xfId="5338" xr:uid="{DEE1634D-9C2C-4FBF-AB16-4F89925B0EFF}"/>
    <cellStyle name="Comma 2 2" xfId="4432" xr:uid="{62E8F615-5FDC-4BC0-98C4-B97D6DDC272C}"/>
    <cellStyle name="Comma 2 2 10" xfId="8236" xr:uid="{623E78F6-53B6-43B3-8665-CC3D42DEDFD6}"/>
    <cellStyle name="Comma 2 2 10 2" xfId="11658" xr:uid="{696015E0-FC72-457D-9B69-91926800E658}"/>
    <cellStyle name="Comma 2 2 10 2 2" xfId="25348" xr:uid="{EF59A1DC-105D-4B61-B24D-346CC78A5106}"/>
    <cellStyle name="Comma 2 2 10 2 2 2" xfId="39040" xr:uid="{36CC2AEA-8BDB-4DE5-9491-01A8FE48A4CD}"/>
    <cellStyle name="Comma 2 2 10 2 2 3" xfId="53924" xr:uid="{1DD03413-8FC0-4851-B66E-0ED0960E7FD6}"/>
    <cellStyle name="Comma 2 2 10 2 3" xfId="18504" xr:uid="{4FEE8851-C950-45A4-8B94-317B3A1ADE60}"/>
    <cellStyle name="Comma 2 2 10 2 4" xfId="32194" xr:uid="{AB523411-9622-4977-B64E-235A2147869C}"/>
    <cellStyle name="Comma 2 2 10 2 5" xfId="47078" xr:uid="{75287FDE-4F8B-4233-86E3-FC8DE7CF9754}"/>
    <cellStyle name="Comma 2 2 10 3" xfId="21926" xr:uid="{5EF2409A-BF95-476F-ADB6-A18757152BE1}"/>
    <cellStyle name="Comma 2 2 10 3 2" xfId="35618" xr:uid="{020C2FD0-5299-45D2-9522-274CA1F43348}"/>
    <cellStyle name="Comma 2 2 10 3 3" xfId="50502" xr:uid="{04D0040C-4A88-4ADD-9E53-EBDC1694A84D}"/>
    <cellStyle name="Comma 2 2 10 4" xfId="15082" xr:uid="{F5DE0091-881E-49D0-8F07-0ED1C04B2DE1}"/>
    <cellStyle name="Comma 2 2 10 5" xfId="28772" xr:uid="{2E3FDA1F-4B29-413C-B1BA-18C4710F6500}"/>
    <cellStyle name="Comma 2 2 10 6" xfId="43656" xr:uid="{69446DEE-0205-4065-A7D2-629E2C5B4326}"/>
    <cellStyle name="Comma 2 2 11" xfId="9946" xr:uid="{A1B0BE5E-6E79-4EC7-90CC-B4AE78F5E554}"/>
    <cellStyle name="Comma 2 2 11 2" xfId="23636" xr:uid="{241AD887-8BD4-4401-856A-C7CC1161955C}"/>
    <cellStyle name="Comma 2 2 11 2 2" xfId="37328" xr:uid="{FE4F9BCF-EC59-430A-8BBC-9A5503265420}"/>
    <cellStyle name="Comma 2 2 11 2 3" xfId="52212" xr:uid="{055F4C06-A50E-4268-B3AB-071B6E32528A}"/>
    <cellStyle name="Comma 2 2 11 3" xfId="16792" xr:uid="{D195D22C-72BB-47AF-AD1E-095BA4A29441}"/>
    <cellStyle name="Comma 2 2 11 4" xfId="30482" xr:uid="{455DC264-DD7C-45D2-BF5E-C5CA1F90DAC3}"/>
    <cellStyle name="Comma 2 2 11 5" xfId="45366" xr:uid="{B26834DC-38B7-4DB7-898B-D8B7EBC0CA7A}"/>
    <cellStyle name="Comma 2 2 12" xfId="20214" xr:uid="{8B282B72-37F1-4A27-8497-EFD012BBC9AD}"/>
    <cellStyle name="Comma 2 2 12 2" xfId="33906" xr:uid="{49777ED6-A9B9-40EC-922F-78D908AC7E4A}"/>
    <cellStyle name="Comma 2 2 12 3" xfId="48790" xr:uid="{61B5A892-5B87-4737-9478-42CBB6D0F0EB}"/>
    <cellStyle name="Comma 2 2 13" xfId="13370" xr:uid="{E1500AA2-DAD0-429E-B2DB-10CC46BA99DE}"/>
    <cellStyle name="Comma 2 2 13 2" xfId="41340" xr:uid="{1523DA60-9344-4D5D-8397-0F11329EA8F9}"/>
    <cellStyle name="Comma 2 2 14" xfId="27060" xr:uid="{A59F84AC-617F-4189-9DB8-36E3E9976A3D}"/>
    <cellStyle name="Comma 2 2 15" xfId="41944" xr:uid="{2DE6F6A7-F617-4988-8790-29C8FA2F7F98}"/>
    <cellStyle name="Comma 2 2 16" xfId="6522" xr:uid="{BE64F434-C2E5-4EE4-BA4C-11C98B17D0DF}"/>
    <cellStyle name="Comma 2 2 17" xfId="5958" xr:uid="{90ABD08C-6079-461E-97E3-20DC9FC2A332}"/>
    <cellStyle name="Comma 2 2 18" xfId="5366" xr:uid="{531119B2-79F5-4E8C-968A-9A052247FA1E}"/>
    <cellStyle name="Comma 2 2 2" xfId="4757" xr:uid="{AE6A82D1-EC85-4B60-AAB9-CBD5866742F2}"/>
    <cellStyle name="Comma 2 2 2 10" xfId="20215" xr:uid="{771969F2-85B5-4E7A-A87D-0D8AA800DB8D}"/>
    <cellStyle name="Comma 2 2 2 10 2" xfId="33907" xr:uid="{74854B7D-9A3B-436D-8016-3245470F5407}"/>
    <cellStyle name="Comma 2 2 2 10 3" xfId="48791" xr:uid="{25FB587A-96AE-43C5-8BD4-15F2D0CD9E1B}"/>
    <cellStyle name="Comma 2 2 2 11" xfId="13371" xr:uid="{ABF86482-E5CD-49AD-8456-D0FC628A24C9}"/>
    <cellStyle name="Comma 2 2 2 11 2" xfId="41388" xr:uid="{63FE3E56-6850-4220-809F-ACFCD51CA7A3}"/>
    <cellStyle name="Comma 2 2 2 12" xfId="27061" xr:uid="{FD07814E-5602-4C60-9302-F20E82D9BFA4}"/>
    <cellStyle name="Comma 2 2 2 13" xfId="41945" xr:uid="{50482940-BAA9-44C5-9C3D-BAF068D0F38D}"/>
    <cellStyle name="Comma 2 2 2 14" xfId="6523" xr:uid="{480CAE46-9E27-40F9-8A85-440A2ED39AAB}"/>
    <cellStyle name="Comma 2 2 2 2" xfId="5328" xr:uid="{CA967950-F5DC-427C-B7C8-3B99790B5119}"/>
    <cellStyle name="Comma 2 2 2 2 10" xfId="13372" xr:uid="{3C2F7199-CEC5-479C-AB1B-641DBE855044}"/>
    <cellStyle name="Comma 2 2 2 2 10 2" xfId="41934" xr:uid="{AA834E6A-6996-41C7-BB6C-1472A1485CEB}"/>
    <cellStyle name="Comma 2 2 2 2 11" xfId="27062" xr:uid="{9100EE8D-F3D5-45FA-9593-68553DD71A0C}"/>
    <cellStyle name="Comma 2 2 2 2 12" xfId="41946" xr:uid="{444A4F17-FD07-4411-9E76-BBDB03E9D1E0}"/>
    <cellStyle name="Comma 2 2 2 2 13" xfId="6524" xr:uid="{E99B1CD0-BA08-43D0-AEA3-F63A7862921D}"/>
    <cellStyle name="Comma 2 2 2 2 14" xfId="6517" xr:uid="{AB0EBF87-C5F0-4636-9B96-138ABE4DA15D}"/>
    <cellStyle name="Comma 2 2 2 2 15" xfId="5925" xr:uid="{32C1C2F9-4FA6-47EB-8057-0A68DAC67883}"/>
    <cellStyle name="Comma 2 2 2 2 2" xfId="6525" xr:uid="{AAD097CC-0E2D-4B85-9B3F-EF03BC615CC8}"/>
    <cellStyle name="Comma 2 2 2 2 2 10" xfId="41947" xr:uid="{26F60DC3-B03B-448B-95C2-46F28DCEF8BE}"/>
    <cellStyle name="Comma 2 2 2 2 2 2" xfId="6526" xr:uid="{442D6F09-8CCB-4D5D-8D56-3E0416534D9C}"/>
    <cellStyle name="Comma 2 2 2 2 2 2 2" xfId="6527" xr:uid="{68B979A5-0EE6-48E1-A8AC-88CA0E910F14}"/>
    <cellStyle name="Comma 2 2 2 2 2 2 2 2" xfId="8241" xr:uid="{3E279AEF-66AF-46A3-A398-4BDCCB22BF51}"/>
    <cellStyle name="Comma 2 2 2 2 2 2 2 2 2" xfId="11663" xr:uid="{2CEF8FEE-42C5-42AF-A617-2BEE39434827}"/>
    <cellStyle name="Comma 2 2 2 2 2 2 2 2 2 2" xfId="25353" xr:uid="{AEC26F44-6D2B-4E2A-9516-6863AE2691F8}"/>
    <cellStyle name="Comma 2 2 2 2 2 2 2 2 2 2 2" xfId="39045" xr:uid="{8CA95941-AEF1-4EB4-B10F-8C90D1A45BCE}"/>
    <cellStyle name="Comma 2 2 2 2 2 2 2 2 2 2 3" xfId="53929" xr:uid="{836FDE87-7AD8-44A2-BB19-DB1CC66C31C6}"/>
    <cellStyle name="Comma 2 2 2 2 2 2 2 2 2 3" xfId="18509" xr:uid="{28019735-C78F-4CED-A2E7-441BFAACF582}"/>
    <cellStyle name="Comma 2 2 2 2 2 2 2 2 2 4" xfId="32199" xr:uid="{6533975A-71C5-4756-A9BA-7616C409D244}"/>
    <cellStyle name="Comma 2 2 2 2 2 2 2 2 2 5" xfId="47083" xr:uid="{567231CA-7C55-4FA2-AB8F-E6A4098430B6}"/>
    <cellStyle name="Comma 2 2 2 2 2 2 2 2 3" xfId="21931" xr:uid="{F2FAA746-D987-4A77-8D30-ECE479E86586}"/>
    <cellStyle name="Comma 2 2 2 2 2 2 2 2 3 2" xfId="35623" xr:uid="{D47A1941-5E87-44D3-A13A-88D459D9B043}"/>
    <cellStyle name="Comma 2 2 2 2 2 2 2 2 3 3" xfId="50507" xr:uid="{EEDCFC0F-6AEF-4C3D-BBEE-3A9A28E5C3FF}"/>
    <cellStyle name="Comma 2 2 2 2 2 2 2 2 4" xfId="15087" xr:uid="{F8A4112D-6AF3-4FFA-A344-A671299FFA7A}"/>
    <cellStyle name="Comma 2 2 2 2 2 2 2 2 5" xfId="28777" xr:uid="{DFDD58CA-94DB-4004-99C6-A010214DAA8B}"/>
    <cellStyle name="Comma 2 2 2 2 2 2 2 2 6" xfId="43661" xr:uid="{17C671E7-0AD4-47ED-8DE3-A74F5289FD1A}"/>
    <cellStyle name="Comma 2 2 2 2 2 2 2 3" xfId="9951" xr:uid="{131841FC-1DFA-4DE5-9121-47175DD356AD}"/>
    <cellStyle name="Comma 2 2 2 2 2 2 2 3 2" xfId="23641" xr:uid="{BC230124-F2A5-46D6-B161-6D618F65C604}"/>
    <cellStyle name="Comma 2 2 2 2 2 2 2 3 2 2" xfId="37333" xr:uid="{3E78B199-CD8D-4B41-AFA6-34A513417812}"/>
    <cellStyle name="Comma 2 2 2 2 2 2 2 3 2 3" xfId="52217" xr:uid="{FDCADA7B-F3AB-41BA-ACD4-2B44836BA0B5}"/>
    <cellStyle name="Comma 2 2 2 2 2 2 2 3 3" xfId="16797" xr:uid="{ED8CEDD5-0FE4-4FEB-9E44-7B6B81D925FE}"/>
    <cellStyle name="Comma 2 2 2 2 2 2 2 3 4" xfId="30487" xr:uid="{D29455E8-1573-4E88-890D-E55EF0971823}"/>
    <cellStyle name="Comma 2 2 2 2 2 2 2 3 5" xfId="45371" xr:uid="{EB319152-8626-40DC-8C20-5C81651FACB8}"/>
    <cellStyle name="Comma 2 2 2 2 2 2 2 4" xfId="20219" xr:uid="{59DBF668-D44F-4B07-9780-74AC7E615418}"/>
    <cellStyle name="Comma 2 2 2 2 2 2 2 4 2" xfId="33911" xr:uid="{5330F603-2812-4800-8D03-EC66EC4D2C11}"/>
    <cellStyle name="Comma 2 2 2 2 2 2 2 4 3" xfId="48795" xr:uid="{9A220F2B-06D4-4583-B751-64963E24E665}"/>
    <cellStyle name="Comma 2 2 2 2 2 2 2 5" xfId="13375" xr:uid="{0F95FDDE-A182-4861-AD70-E21A4A5EA4F4}"/>
    <cellStyle name="Comma 2 2 2 2 2 2 2 6" xfId="27065" xr:uid="{5ACFC280-A8F3-4829-9A64-9C9F260AA078}"/>
    <cellStyle name="Comma 2 2 2 2 2 2 2 7" xfId="41949" xr:uid="{878F0E86-BC0A-4999-B827-DAD7455485D6}"/>
    <cellStyle name="Comma 2 2 2 2 2 2 3" xfId="8240" xr:uid="{210248A8-F25C-4860-A53F-9082D0E67ACE}"/>
    <cellStyle name="Comma 2 2 2 2 2 2 3 2" xfId="11662" xr:uid="{DA0CC885-F024-4DF8-B01A-0F67E36A076B}"/>
    <cellStyle name="Comma 2 2 2 2 2 2 3 2 2" xfId="25352" xr:uid="{8264EDD1-A0E5-4FD5-A22F-9E45391E2E19}"/>
    <cellStyle name="Comma 2 2 2 2 2 2 3 2 2 2" xfId="39044" xr:uid="{4C3B17A3-3041-4107-B4D2-2AE81FB08545}"/>
    <cellStyle name="Comma 2 2 2 2 2 2 3 2 2 3" xfId="53928" xr:uid="{CC35E25F-6460-426C-A805-4AFDB57C31E9}"/>
    <cellStyle name="Comma 2 2 2 2 2 2 3 2 3" xfId="18508" xr:uid="{AD362942-C0AD-478B-8508-F013F52DC202}"/>
    <cellStyle name="Comma 2 2 2 2 2 2 3 2 4" xfId="32198" xr:uid="{3A9314A0-44C8-45EB-9348-23D6406DCAF9}"/>
    <cellStyle name="Comma 2 2 2 2 2 2 3 2 5" xfId="47082" xr:uid="{5E14E9C5-8975-4620-8E2B-43F37FAE3E81}"/>
    <cellStyle name="Comma 2 2 2 2 2 2 3 3" xfId="21930" xr:uid="{F7113B98-F2C2-4A69-B1FD-BC25D6B6A1F8}"/>
    <cellStyle name="Comma 2 2 2 2 2 2 3 3 2" xfId="35622" xr:uid="{9127B98F-BD1E-43F6-9035-850C631A1278}"/>
    <cellStyle name="Comma 2 2 2 2 2 2 3 3 3" xfId="50506" xr:uid="{33F13185-B7F2-480B-ABD6-947F1E54CFD6}"/>
    <cellStyle name="Comma 2 2 2 2 2 2 3 4" xfId="15086" xr:uid="{2E90E5AD-A1CC-4F69-B946-588C0E9A56DD}"/>
    <cellStyle name="Comma 2 2 2 2 2 2 3 5" xfId="28776" xr:uid="{406518C6-92E2-45ED-B8DA-87E88602C50F}"/>
    <cellStyle name="Comma 2 2 2 2 2 2 3 6" xfId="43660" xr:uid="{8C609411-116C-4308-92B9-DE2179448705}"/>
    <cellStyle name="Comma 2 2 2 2 2 2 4" xfId="9950" xr:uid="{BA4AFA29-632C-44F8-9990-8BF786186BFA}"/>
    <cellStyle name="Comma 2 2 2 2 2 2 4 2" xfId="23640" xr:uid="{FD9C7B06-C909-46A7-928F-F1A30C395E03}"/>
    <cellStyle name="Comma 2 2 2 2 2 2 4 2 2" xfId="37332" xr:uid="{EA46CAE8-0249-4F63-B738-E4E95CACF4BC}"/>
    <cellStyle name="Comma 2 2 2 2 2 2 4 2 3" xfId="52216" xr:uid="{D068020C-F1A7-4BB3-B1A2-F11BE45038F2}"/>
    <cellStyle name="Comma 2 2 2 2 2 2 4 3" xfId="16796" xr:uid="{9927BA8F-9748-4BA8-A0AA-ABD1E36E5F4F}"/>
    <cellStyle name="Comma 2 2 2 2 2 2 4 4" xfId="30486" xr:uid="{6C13FC99-4529-49F5-A419-F8E2333C1EA9}"/>
    <cellStyle name="Comma 2 2 2 2 2 2 4 5" xfId="45370" xr:uid="{C45500E2-8739-4C2F-88DA-A1968B75A920}"/>
    <cellStyle name="Comma 2 2 2 2 2 2 5" xfId="20218" xr:uid="{C5A28493-C4F1-449A-8AA0-DDC519A5FB13}"/>
    <cellStyle name="Comma 2 2 2 2 2 2 5 2" xfId="33910" xr:uid="{E9820E47-D0E3-4F55-A939-F7E518FD2134}"/>
    <cellStyle name="Comma 2 2 2 2 2 2 5 3" xfId="48794" xr:uid="{B758FB7D-6629-405B-889C-48768BCCE921}"/>
    <cellStyle name="Comma 2 2 2 2 2 2 6" xfId="13374" xr:uid="{48179368-E839-4524-B71F-7FA3C1F5272B}"/>
    <cellStyle name="Comma 2 2 2 2 2 2 7" xfId="27064" xr:uid="{C1330728-ADD3-42E4-A4A3-59EBD3D63430}"/>
    <cellStyle name="Comma 2 2 2 2 2 2 8" xfId="41948" xr:uid="{62E4835C-230A-4EC2-BD8C-46CF8AD93EA5}"/>
    <cellStyle name="Comma 2 2 2 2 2 3" xfId="6528" xr:uid="{D96A2872-E175-45E1-866D-3E8962F65091}"/>
    <cellStyle name="Comma 2 2 2 2 2 3 2" xfId="8242" xr:uid="{8DD676CB-5BEF-43BE-A315-E72CD009B141}"/>
    <cellStyle name="Comma 2 2 2 2 2 3 2 2" xfId="11664" xr:uid="{E5EC0790-1787-4ABB-BBF5-95B783B5ACFA}"/>
    <cellStyle name="Comma 2 2 2 2 2 3 2 2 2" xfId="25354" xr:uid="{D2BC0C27-9696-4EC9-8217-BBE0C86AAD12}"/>
    <cellStyle name="Comma 2 2 2 2 2 3 2 2 2 2" xfId="39046" xr:uid="{CE54B99B-DC52-4540-A3B0-3BBE72B7FC96}"/>
    <cellStyle name="Comma 2 2 2 2 2 3 2 2 2 3" xfId="53930" xr:uid="{0CD8A02A-F640-46C3-B5B8-F0EE098341FC}"/>
    <cellStyle name="Comma 2 2 2 2 2 3 2 2 3" xfId="18510" xr:uid="{8B2EAA70-390A-454F-8584-8A45C92106EA}"/>
    <cellStyle name="Comma 2 2 2 2 2 3 2 2 4" xfId="32200" xr:uid="{70661C3B-E6B4-40C0-B0BD-E28706234974}"/>
    <cellStyle name="Comma 2 2 2 2 2 3 2 2 5" xfId="47084" xr:uid="{5279B455-7593-4920-982D-A7116C54B140}"/>
    <cellStyle name="Comma 2 2 2 2 2 3 2 3" xfId="21932" xr:uid="{B217EE22-4918-4525-9FD7-26FAB90FD096}"/>
    <cellStyle name="Comma 2 2 2 2 2 3 2 3 2" xfId="35624" xr:uid="{ECB41AC3-0C59-4297-B502-6A6FEAF9F331}"/>
    <cellStyle name="Comma 2 2 2 2 2 3 2 3 3" xfId="50508" xr:uid="{CC90ABA4-33ED-414F-A551-DA8F0D3C229B}"/>
    <cellStyle name="Comma 2 2 2 2 2 3 2 4" xfId="15088" xr:uid="{28CF7CA8-A7A8-4A53-837A-B35E87C4F2D4}"/>
    <cellStyle name="Comma 2 2 2 2 2 3 2 5" xfId="28778" xr:uid="{29E97618-579B-4E94-BEDB-B27436AD7D20}"/>
    <cellStyle name="Comma 2 2 2 2 2 3 2 6" xfId="43662" xr:uid="{1F30670C-B968-4434-9BC4-977E3479EC52}"/>
    <cellStyle name="Comma 2 2 2 2 2 3 3" xfId="9952" xr:uid="{FC95AA66-47EA-429E-A0CF-36BF39055550}"/>
    <cellStyle name="Comma 2 2 2 2 2 3 3 2" xfId="23642" xr:uid="{1D7D7F92-87D5-4DFC-9E88-463C15172EF8}"/>
    <cellStyle name="Comma 2 2 2 2 2 3 3 2 2" xfId="37334" xr:uid="{33D199B9-1A56-4408-ADAD-667B35F99CAE}"/>
    <cellStyle name="Comma 2 2 2 2 2 3 3 2 3" xfId="52218" xr:uid="{4C02B2D1-968F-420F-B7E3-DDBF615E2C9F}"/>
    <cellStyle name="Comma 2 2 2 2 2 3 3 3" xfId="16798" xr:uid="{4BAFA8CA-C19F-4929-8D39-B19F1BAE6E9A}"/>
    <cellStyle name="Comma 2 2 2 2 2 3 3 4" xfId="30488" xr:uid="{78F22067-47B1-4E06-803A-C772021A48DB}"/>
    <cellStyle name="Comma 2 2 2 2 2 3 3 5" xfId="45372" xr:uid="{2802F9AE-8126-43E9-A12D-B6680BDABEAB}"/>
    <cellStyle name="Comma 2 2 2 2 2 3 4" xfId="20220" xr:uid="{B5944FE5-8600-4F57-9A94-9AF41DFEFCA8}"/>
    <cellStyle name="Comma 2 2 2 2 2 3 4 2" xfId="33912" xr:uid="{F38499A3-1041-405B-83F4-99D9E38809CF}"/>
    <cellStyle name="Comma 2 2 2 2 2 3 4 3" xfId="48796" xr:uid="{F8B5344C-8A54-4AE1-9CD4-F48C4DE031DF}"/>
    <cellStyle name="Comma 2 2 2 2 2 3 5" xfId="13376" xr:uid="{86F31328-9D1E-458A-893F-586CBB657AB5}"/>
    <cellStyle name="Comma 2 2 2 2 2 3 6" xfId="27066" xr:uid="{B5B810A7-6624-429D-AB49-6E6B2343DC1A}"/>
    <cellStyle name="Comma 2 2 2 2 2 3 7" xfId="41950" xr:uid="{FAFAB21A-946A-4C19-B5CC-FA6F743D7CEF}"/>
    <cellStyle name="Comma 2 2 2 2 2 4" xfId="6529" xr:uid="{66281CE3-4C1F-47D4-AB13-A79430C04AE8}"/>
    <cellStyle name="Comma 2 2 2 2 2 4 2" xfId="8243" xr:uid="{B6A559DE-D0F7-4748-9DB5-1378F940BF6A}"/>
    <cellStyle name="Comma 2 2 2 2 2 4 2 2" xfId="11665" xr:uid="{CBC37067-E1FF-4A89-B4C8-69EB19A23427}"/>
    <cellStyle name="Comma 2 2 2 2 2 4 2 2 2" xfId="25355" xr:uid="{FD7B732C-E3CE-4ED6-8318-83FBF487788E}"/>
    <cellStyle name="Comma 2 2 2 2 2 4 2 2 2 2" xfId="39047" xr:uid="{D0267D80-3036-40F2-9774-4333B5D671FE}"/>
    <cellStyle name="Comma 2 2 2 2 2 4 2 2 2 3" xfId="53931" xr:uid="{896E59AE-F1F9-432A-BCCA-BED81BAED4B9}"/>
    <cellStyle name="Comma 2 2 2 2 2 4 2 2 3" xfId="18511" xr:uid="{61438DD8-08E1-4BBF-9AB5-21054F0BE287}"/>
    <cellStyle name="Comma 2 2 2 2 2 4 2 2 4" xfId="32201" xr:uid="{657D22E4-20D4-4C99-93AD-1AD22DC3280E}"/>
    <cellStyle name="Comma 2 2 2 2 2 4 2 2 5" xfId="47085" xr:uid="{7CFB5713-1B73-456E-B3AF-5CCD170E846A}"/>
    <cellStyle name="Comma 2 2 2 2 2 4 2 3" xfId="21933" xr:uid="{0AF88CA5-26E8-4A5B-9DFB-ABE19BB8F2F2}"/>
    <cellStyle name="Comma 2 2 2 2 2 4 2 3 2" xfId="35625" xr:uid="{522DF161-54EF-476F-8A66-50EE024E3B56}"/>
    <cellStyle name="Comma 2 2 2 2 2 4 2 3 3" xfId="50509" xr:uid="{BB9146A0-B642-42FE-BE44-13A6C62AD6B0}"/>
    <cellStyle name="Comma 2 2 2 2 2 4 2 4" xfId="15089" xr:uid="{F7B3F67D-D812-4298-A7E5-380FFA08F7A2}"/>
    <cellStyle name="Comma 2 2 2 2 2 4 2 5" xfId="28779" xr:uid="{DAC64013-0F8E-4868-BAFE-BEF67E29991D}"/>
    <cellStyle name="Comma 2 2 2 2 2 4 2 6" xfId="43663" xr:uid="{038E07F0-CDF4-419B-8121-187F4EB8D31F}"/>
    <cellStyle name="Comma 2 2 2 2 2 4 3" xfId="9953" xr:uid="{D59255AB-D2D0-461E-B28E-BDD0FE639CFD}"/>
    <cellStyle name="Comma 2 2 2 2 2 4 3 2" xfId="23643" xr:uid="{017F49AB-E210-4E1A-9FDD-CB97FEB62949}"/>
    <cellStyle name="Comma 2 2 2 2 2 4 3 2 2" xfId="37335" xr:uid="{0DFAD0A8-A777-4477-8D71-A51ED272A21F}"/>
    <cellStyle name="Comma 2 2 2 2 2 4 3 2 3" xfId="52219" xr:uid="{EB05811F-87F1-44FD-AE83-7FC50DCC24F1}"/>
    <cellStyle name="Comma 2 2 2 2 2 4 3 3" xfId="16799" xr:uid="{4239D0F4-79C6-4034-9C8B-FA0D2B0C4E28}"/>
    <cellStyle name="Comma 2 2 2 2 2 4 3 4" xfId="30489" xr:uid="{2769C743-AD84-4017-B91C-ED5E88757BFE}"/>
    <cellStyle name="Comma 2 2 2 2 2 4 3 5" xfId="45373" xr:uid="{C8F287C2-24BC-4D1A-8F83-15F9C9A0CB06}"/>
    <cellStyle name="Comma 2 2 2 2 2 4 4" xfId="20221" xr:uid="{EFFFE0F8-5524-473A-85DE-60FA0AEB52A3}"/>
    <cellStyle name="Comma 2 2 2 2 2 4 4 2" xfId="33913" xr:uid="{513135C7-ABE7-40A3-9857-644BB88DC087}"/>
    <cellStyle name="Comma 2 2 2 2 2 4 4 3" xfId="48797" xr:uid="{B055D556-1125-4108-8186-78368161785F}"/>
    <cellStyle name="Comma 2 2 2 2 2 4 5" xfId="13377" xr:uid="{0751C867-7C13-4774-9C40-5F7291D4EAAF}"/>
    <cellStyle name="Comma 2 2 2 2 2 4 6" xfId="27067" xr:uid="{3D237F15-EF1E-4B6E-B59D-FF8C1FD4C09A}"/>
    <cellStyle name="Comma 2 2 2 2 2 4 7" xfId="41951" xr:uid="{77C60A95-B540-4E07-B7CB-1FE81E5C4C67}"/>
    <cellStyle name="Comma 2 2 2 2 2 5" xfId="8239" xr:uid="{ABAAA47F-BF45-4361-8215-B1CFE9015BB7}"/>
    <cellStyle name="Comma 2 2 2 2 2 5 2" xfId="11661" xr:uid="{1A0449DB-E544-4B4F-B15B-788DA327F4F3}"/>
    <cellStyle name="Comma 2 2 2 2 2 5 2 2" xfId="25351" xr:uid="{FA36B16A-839D-4318-A5EE-73BEB6C86B68}"/>
    <cellStyle name="Comma 2 2 2 2 2 5 2 2 2" xfId="39043" xr:uid="{7F61DD0A-3888-45A9-B8B9-C68E9D56AA61}"/>
    <cellStyle name="Comma 2 2 2 2 2 5 2 2 3" xfId="53927" xr:uid="{765B9927-F816-487D-A85E-5095D12B5AC2}"/>
    <cellStyle name="Comma 2 2 2 2 2 5 2 3" xfId="18507" xr:uid="{DF5CE970-973E-46D1-9F2B-B877C1BE6C22}"/>
    <cellStyle name="Comma 2 2 2 2 2 5 2 4" xfId="32197" xr:uid="{62C06510-3058-48C5-BBED-555B8C536BA8}"/>
    <cellStyle name="Comma 2 2 2 2 2 5 2 5" xfId="47081" xr:uid="{D15EBC48-EA95-4A11-B487-72D34F8B7F7D}"/>
    <cellStyle name="Comma 2 2 2 2 2 5 3" xfId="21929" xr:uid="{DCACBE44-4C03-405A-AE79-B08ADA8688DE}"/>
    <cellStyle name="Comma 2 2 2 2 2 5 3 2" xfId="35621" xr:uid="{F7A5EB33-838C-4B32-8F25-EB54DD9AB8B3}"/>
    <cellStyle name="Comma 2 2 2 2 2 5 3 3" xfId="50505" xr:uid="{0105BFCC-6130-4CEE-BFEA-DAD8EA0A2ABA}"/>
    <cellStyle name="Comma 2 2 2 2 2 5 4" xfId="15085" xr:uid="{FE3D7C61-8E92-47EA-9954-6D7ABD4F7E3D}"/>
    <cellStyle name="Comma 2 2 2 2 2 5 5" xfId="28775" xr:uid="{0AF524A1-3D3A-47FF-BE80-37164F262D56}"/>
    <cellStyle name="Comma 2 2 2 2 2 5 6" xfId="43659" xr:uid="{666D3D62-0944-474D-A7C7-782A32E4766C}"/>
    <cellStyle name="Comma 2 2 2 2 2 6" xfId="9949" xr:uid="{9EE2498F-80C0-4618-B1B5-10BE69CA7BD4}"/>
    <cellStyle name="Comma 2 2 2 2 2 6 2" xfId="23639" xr:uid="{2CE639E5-0374-459B-A4AA-5428367F55B5}"/>
    <cellStyle name="Comma 2 2 2 2 2 6 2 2" xfId="37331" xr:uid="{F0ED73B0-FA37-4F29-921B-432FD7D971E0}"/>
    <cellStyle name="Comma 2 2 2 2 2 6 2 3" xfId="52215" xr:uid="{F9ECC1BE-491B-410C-9A65-597D7488BFCE}"/>
    <cellStyle name="Comma 2 2 2 2 2 6 3" xfId="16795" xr:uid="{14182C03-653A-46E0-AE60-63D7C76C905F}"/>
    <cellStyle name="Comma 2 2 2 2 2 6 4" xfId="30485" xr:uid="{DCBFDC20-71D8-4159-86B8-59FBB837B657}"/>
    <cellStyle name="Comma 2 2 2 2 2 6 5" xfId="45369" xr:uid="{715636A6-B7E8-4130-AB38-3A88354BF8E4}"/>
    <cellStyle name="Comma 2 2 2 2 2 7" xfId="20217" xr:uid="{08833EC6-E171-43E3-B246-1672045BA107}"/>
    <cellStyle name="Comma 2 2 2 2 2 7 2" xfId="33909" xr:uid="{796A4DB0-FCDB-4118-BB08-4CE4695E4604}"/>
    <cellStyle name="Comma 2 2 2 2 2 7 3" xfId="48793" xr:uid="{FFBF1383-2B79-483D-B4EF-106E41EBE767}"/>
    <cellStyle name="Comma 2 2 2 2 2 8" xfId="13373" xr:uid="{78928D05-2EED-44DB-A6E9-F71A73A3543F}"/>
    <cellStyle name="Comma 2 2 2 2 2 9" xfId="27063" xr:uid="{86720B5C-804C-4702-88C3-4B29AA508D5D}"/>
    <cellStyle name="Comma 2 2 2 2 3" xfId="6530" xr:uid="{8562894E-4B00-42A1-B9AB-2CD3248406EC}"/>
    <cellStyle name="Comma 2 2 2 2 3 10" xfId="41952" xr:uid="{C96188C0-3FCB-4485-9FF8-BC97A5472E33}"/>
    <cellStyle name="Comma 2 2 2 2 3 2" xfId="6531" xr:uid="{5B8E6FC8-30D7-44E3-985E-D060DEEB6C0F}"/>
    <cellStyle name="Comma 2 2 2 2 3 2 2" xfId="6532" xr:uid="{A24BBEA5-1823-4A29-B24A-2B7CDEB19436}"/>
    <cellStyle name="Comma 2 2 2 2 3 2 2 2" xfId="8246" xr:uid="{DE6866A9-2DA3-4843-B38C-EC08608323E3}"/>
    <cellStyle name="Comma 2 2 2 2 3 2 2 2 2" xfId="11668" xr:uid="{64B5A5DA-16E0-4B73-80C9-C8F737DF19DE}"/>
    <cellStyle name="Comma 2 2 2 2 3 2 2 2 2 2" xfId="25358" xr:uid="{CD097901-C53C-45DC-946D-B77BB457FAEA}"/>
    <cellStyle name="Comma 2 2 2 2 3 2 2 2 2 2 2" xfId="39050" xr:uid="{2F9CADDB-09E9-4D1B-A195-F9C4AFCE2D6F}"/>
    <cellStyle name="Comma 2 2 2 2 3 2 2 2 2 2 3" xfId="53934" xr:uid="{5C476B58-E77F-45A2-BCFC-25BC15BC24EF}"/>
    <cellStyle name="Comma 2 2 2 2 3 2 2 2 2 3" xfId="18514" xr:uid="{26A41E40-0BB4-49E9-87B2-778D4B170136}"/>
    <cellStyle name="Comma 2 2 2 2 3 2 2 2 2 4" xfId="32204" xr:uid="{3464EEED-E06A-4BC5-A96A-D50CE38A2AF8}"/>
    <cellStyle name="Comma 2 2 2 2 3 2 2 2 2 5" xfId="47088" xr:uid="{8E479510-9409-4314-8A00-7EE507BCAB17}"/>
    <cellStyle name="Comma 2 2 2 2 3 2 2 2 3" xfId="21936" xr:uid="{5665AD63-4E13-45F2-B1ED-BADF3723D744}"/>
    <cellStyle name="Comma 2 2 2 2 3 2 2 2 3 2" xfId="35628" xr:uid="{4535410B-C8F3-46F5-A511-5B1A80BF74AC}"/>
    <cellStyle name="Comma 2 2 2 2 3 2 2 2 3 3" xfId="50512" xr:uid="{E835AFC3-30F6-4420-8F09-47C8AA7DD313}"/>
    <cellStyle name="Comma 2 2 2 2 3 2 2 2 4" xfId="15092" xr:uid="{A262FF4C-BB92-4E7A-B22F-49D98F386D5B}"/>
    <cellStyle name="Comma 2 2 2 2 3 2 2 2 5" xfId="28782" xr:uid="{3B278075-7440-4266-B1BC-F0A4E7B61445}"/>
    <cellStyle name="Comma 2 2 2 2 3 2 2 2 6" xfId="43666" xr:uid="{5EEA9240-BF9A-4991-ACD1-2CC86BFC2291}"/>
    <cellStyle name="Comma 2 2 2 2 3 2 2 3" xfId="9956" xr:uid="{91DF9839-7123-444D-B769-B93788662C27}"/>
    <cellStyle name="Comma 2 2 2 2 3 2 2 3 2" xfId="23646" xr:uid="{28E22457-522B-43FB-94B0-126B91CC29B0}"/>
    <cellStyle name="Comma 2 2 2 2 3 2 2 3 2 2" xfId="37338" xr:uid="{3052920F-CBF0-4626-82FD-FA68ADF72526}"/>
    <cellStyle name="Comma 2 2 2 2 3 2 2 3 2 3" xfId="52222" xr:uid="{F15FA0CD-D2EF-400A-8D12-ECE130DCD77E}"/>
    <cellStyle name="Comma 2 2 2 2 3 2 2 3 3" xfId="16802" xr:uid="{E4F978F4-3639-4190-B95A-0B3A5EB8D4F5}"/>
    <cellStyle name="Comma 2 2 2 2 3 2 2 3 4" xfId="30492" xr:uid="{2ACCE129-3AD7-4202-B67A-9AA5B93B3D84}"/>
    <cellStyle name="Comma 2 2 2 2 3 2 2 3 5" xfId="45376" xr:uid="{9225BC02-AD4A-443C-9C4C-356C4A76D73D}"/>
    <cellStyle name="Comma 2 2 2 2 3 2 2 4" xfId="20224" xr:uid="{BDF4B948-1C41-4B4B-9A91-C52665F8EDB7}"/>
    <cellStyle name="Comma 2 2 2 2 3 2 2 4 2" xfId="33916" xr:uid="{F5CBBD8E-8C6C-4251-BB37-ADE5E1FC4885}"/>
    <cellStyle name="Comma 2 2 2 2 3 2 2 4 3" xfId="48800" xr:uid="{7C97BE30-DFBA-402E-B712-A0CFE3DC9806}"/>
    <cellStyle name="Comma 2 2 2 2 3 2 2 5" xfId="13380" xr:uid="{2B81AE9F-D196-4994-8F33-61A8912561B6}"/>
    <cellStyle name="Comma 2 2 2 2 3 2 2 6" xfId="27070" xr:uid="{9646CD7F-9035-4099-929A-A2425B738EEC}"/>
    <cellStyle name="Comma 2 2 2 2 3 2 2 7" xfId="41954" xr:uid="{79CE830D-C347-422D-95A9-81578C340040}"/>
    <cellStyle name="Comma 2 2 2 2 3 2 3" xfId="8245" xr:uid="{0A4A5E17-5BA9-40FF-8DD4-94657BFD3ECA}"/>
    <cellStyle name="Comma 2 2 2 2 3 2 3 2" xfId="11667" xr:uid="{CA84F284-0BD9-42F4-875F-859F58B3165E}"/>
    <cellStyle name="Comma 2 2 2 2 3 2 3 2 2" xfId="25357" xr:uid="{A22E1B10-4EEB-460F-BBA6-8230DDE1018A}"/>
    <cellStyle name="Comma 2 2 2 2 3 2 3 2 2 2" xfId="39049" xr:uid="{2446D208-9A7C-43EF-8ECC-1AA478510CCB}"/>
    <cellStyle name="Comma 2 2 2 2 3 2 3 2 2 3" xfId="53933" xr:uid="{A2C940BC-FB9C-46B3-8B6C-80EEDA560182}"/>
    <cellStyle name="Comma 2 2 2 2 3 2 3 2 3" xfId="18513" xr:uid="{D7EA4448-6678-4381-A8EE-880939745031}"/>
    <cellStyle name="Comma 2 2 2 2 3 2 3 2 4" xfId="32203" xr:uid="{8CE389D5-F053-4ABA-AA0A-2ADB3CF9BF1F}"/>
    <cellStyle name="Comma 2 2 2 2 3 2 3 2 5" xfId="47087" xr:uid="{C7F5BFFE-5509-4CA8-AFD2-FCD8766C838A}"/>
    <cellStyle name="Comma 2 2 2 2 3 2 3 3" xfId="21935" xr:uid="{C2AD8927-670A-431F-9BF3-BC3C7D04174E}"/>
    <cellStyle name="Comma 2 2 2 2 3 2 3 3 2" xfId="35627" xr:uid="{A460F909-F40F-427D-9C72-305EAFEFD9B6}"/>
    <cellStyle name="Comma 2 2 2 2 3 2 3 3 3" xfId="50511" xr:uid="{16E87189-3DC9-4307-ACB3-1DF6FBA8EFCD}"/>
    <cellStyle name="Comma 2 2 2 2 3 2 3 4" xfId="15091" xr:uid="{CA545B1E-7665-48D8-9A98-750850006913}"/>
    <cellStyle name="Comma 2 2 2 2 3 2 3 5" xfId="28781" xr:uid="{2D126229-8E1C-4BBE-BB6E-4CDDC1CEECB5}"/>
    <cellStyle name="Comma 2 2 2 2 3 2 3 6" xfId="43665" xr:uid="{560231C0-1B5F-47F9-BFDD-33D32433C930}"/>
    <cellStyle name="Comma 2 2 2 2 3 2 4" xfId="9955" xr:uid="{A48DD73C-0B83-45D7-ABC4-5F981B57219B}"/>
    <cellStyle name="Comma 2 2 2 2 3 2 4 2" xfId="23645" xr:uid="{2039FB19-833D-4CD7-AD96-0504D688AEAF}"/>
    <cellStyle name="Comma 2 2 2 2 3 2 4 2 2" xfId="37337" xr:uid="{6E8B7BC5-49E5-4B27-84C5-5F147B5DD3F2}"/>
    <cellStyle name="Comma 2 2 2 2 3 2 4 2 3" xfId="52221" xr:uid="{F0999CB0-1F9B-4E12-A8BE-6B9744667AE2}"/>
    <cellStyle name="Comma 2 2 2 2 3 2 4 3" xfId="16801" xr:uid="{AEEF8691-B99C-4387-9E5F-FD0E4DD5117B}"/>
    <cellStyle name="Comma 2 2 2 2 3 2 4 4" xfId="30491" xr:uid="{EFD33E8C-24A3-45A4-A276-8734790F4202}"/>
    <cellStyle name="Comma 2 2 2 2 3 2 4 5" xfId="45375" xr:uid="{88D6D3E1-9B3F-40E2-BD96-8FB9BE05CF38}"/>
    <cellStyle name="Comma 2 2 2 2 3 2 5" xfId="20223" xr:uid="{96978AEB-370A-4E2E-BCA7-4346BBB2376A}"/>
    <cellStyle name="Comma 2 2 2 2 3 2 5 2" xfId="33915" xr:uid="{9381E86F-C201-4997-8C7C-CF0267A3C031}"/>
    <cellStyle name="Comma 2 2 2 2 3 2 5 3" xfId="48799" xr:uid="{899FE006-14D3-4D0D-A515-392EE929B469}"/>
    <cellStyle name="Comma 2 2 2 2 3 2 6" xfId="13379" xr:uid="{079EDA9C-3567-4B31-B53A-79E9BC23EDFE}"/>
    <cellStyle name="Comma 2 2 2 2 3 2 7" xfId="27069" xr:uid="{1C5CA157-7F11-43D5-A955-88B172140C45}"/>
    <cellStyle name="Comma 2 2 2 2 3 2 8" xfId="41953" xr:uid="{768FF0C2-E662-40E9-83DF-14EB23424D59}"/>
    <cellStyle name="Comma 2 2 2 2 3 3" xfId="6533" xr:uid="{0F757ACF-6D44-468D-B380-54FB317CDBB1}"/>
    <cellStyle name="Comma 2 2 2 2 3 3 2" xfId="8247" xr:uid="{8A0CF468-2DDE-46AA-B428-7854646CB83C}"/>
    <cellStyle name="Comma 2 2 2 2 3 3 2 2" xfId="11669" xr:uid="{A15F027C-880E-46B2-9750-0E58EEE93412}"/>
    <cellStyle name="Comma 2 2 2 2 3 3 2 2 2" xfId="25359" xr:uid="{541C2C44-C1B6-4834-B1EC-0BDFC4F9FB48}"/>
    <cellStyle name="Comma 2 2 2 2 3 3 2 2 2 2" xfId="39051" xr:uid="{A1287163-EF41-4561-9461-B61F15F3A72F}"/>
    <cellStyle name="Comma 2 2 2 2 3 3 2 2 2 3" xfId="53935" xr:uid="{3B99CF6C-5DF8-4837-8DEB-3BAC92F24E79}"/>
    <cellStyle name="Comma 2 2 2 2 3 3 2 2 3" xfId="18515" xr:uid="{A11687CC-E1EE-45D6-865F-264641F4EE1F}"/>
    <cellStyle name="Comma 2 2 2 2 3 3 2 2 4" xfId="32205" xr:uid="{3B7EB113-9B99-417E-8781-8F349EFFD0E5}"/>
    <cellStyle name="Comma 2 2 2 2 3 3 2 2 5" xfId="47089" xr:uid="{F85E52C4-9617-41D9-A544-5C989117AB07}"/>
    <cellStyle name="Comma 2 2 2 2 3 3 2 3" xfId="21937" xr:uid="{0DB9FA54-0F62-46F3-9EAF-9578DDD9214C}"/>
    <cellStyle name="Comma 2 2 2 2 3 3 2 3 2" xfId="35629" xr:uid="{0A40F1B9-6A0F-4DBB-9169-B726B1CCEB6D}"/>
    <cellStyle name="Comma 2 2 2 2 3 3 2 3 3" xfId="50513" xr:uid="{578C8830-298A-4439-99BD-E67FAEDD50EB}"/>
    <cellStyle name="Comma 2 2 2 2 3 3 2 4" xfId="15093" xr:uid="{A7C984F9-8D37-4688-96BF-A398C13CE1E5}"/>
    <cellStyle name="Comma 2 2 2 2 3 3 2 5" xfId="28783" xr:uid="{DD7024EF-7972-4E65-B102-5C4C73D8B1C9}"/>
    <cellStyle name="Comma 2 2 2 2 3 3 2 6" xfId="43667" xr:uid="{F511B8BE-9CE2-4475-A67C-743CC9C63787}"/>
    <cellStyle name="Comma 2 2 2 2 3 3 3" xfId="9957" xr:uid="{22D5ECE3-9CEE-4FB6-AF4F-832636A16558}"/>
    <cellStyle name="Comma 2 2 2 2 3 3 3 2" xfId="23647" xr:uid="{EA8C945C-6916-439D-9064-D3BF9DBB57FD}"/>
    <cellStyle name="Comma 2 2 2 2 3 3 3 2 2" xfId="37339" xr:uid="{D8BE1582-9E93-44B4-A498-69C0B791B13E}"/>
    <cellStyle name="Comma 2 2 2 2 3 3 3 2 3" xfId="52223" xr:uid="{E9B75D0D-FE2F-4657-AF93-75FF02AB1258}"/>
    <cellStyle name="Comma 2 2 2 2 3 3 3 3" xfId="16803" xr:uid="{5B8C6A22-D231-4F58-837B-716AB08EF682}"/>
    <cellStyle name="Comma 2 2 2 2 3 3 3 4" xfId="30493" xr:uid="{36DF1CAF-A918-4BBB-84A3-3E3476CF8BAA}"/>
    <cellStyle name="Comma 2 2 2 2 3 3 3 5" xfId="45377" xr:uid="{3499E5DF-E023-4CB4-8B42-02078D08A17A}"/>
    <cellStyle name="Comma 2 2 2 2 3 3 4" xfId="20225" xr:uid="{B294C768-9587-461E-ADCC-FFF477014677}"/>
    <cellStyle name="Comma 2 2 2 2 3 3 4 2" xfId="33917" xr:uid="{03CA66D4-AC4A-44F2-9C3E-31CBCDC5ADCF}"/>
    <cellStyle name="Comma 2 2 2 2 3 3 4 3" xfId="48801" xr:uid="{D26A3D13-3738-4070-9755-4CE87A233FD6}"/>
    <cellStyle name="Comma 2 2 2 2 3 3 5" xfId="13381" xr:uid="{4C840F10-5573-437A-96F5-ED089F761D3A}"/>
    <cellStyle name="Comma 2 2 2 2 3 3 6" xfId="27071" xr:uid="{E0F269AD-3A0E-4FA3-BB2F-4F6E459F21CB}"/>
    <cellStyle name="Comma 2 2 2 2 3 3 7" xfId="41955" xr:uid="{579E8314-6494-44FF-AB31-68FEA8F60C86}"/>
    <cellStyle name="Comma 2 2 2 2 3 4" xfId="6534" xr:uid="{CAF1E7AE-CFB4-4DC9-86DE-73DBBC65C421}"/>
    <cellStyle name="Comma 2 2 2 2 3 4 2" xfId="8248" xr:uid="{57470EEE-9C11-4FE8-97E5-959A82F0EF09}"/>
    <cellStyle name="Comma 2 2 2 2 3 4 2 2" xfId="11670" xr:uid="{380B9BBB-8158-4BE6-935A-6812CE009F23}"/>
    <cellStyle name="Comma 2 2 2 2 3 4 2 2 2" xfId="25360" xr:uid="{EA2998B5-FE9F-4703-8B08-EF53C2AE01AC}"/>
    <cellStyle name="Comma 2 2 2 2 3 4 2 2 2 2" xfId="39052" xr:uid="{3D360202-54D1-4F40-95B4-220738728F90}"/>
    <cellStyle name="Comma 2 2 2 2 3 4 2 2 2 3" xfId="53936" xr:uid="{B8E3BAA9-369D-4758-9F2A-E54FFA0CFBAC}"/>
    <cellStyle name="Comma 2 2 2 2 3 4 2 2 3" xfId="18516" xr:uid="{231586C4-9A20-4A6E-8FDC-AE50F37E38CA}"/>
    <cellStyle name="Comma 2 2 2 2 3 4 2 2 4" xfId="32206" xr:uid="{BBDEB1AC-E7CA-478D-85F0-79B3E7BE774F}"/>
    <cellStyle name="Comma 2 2 2 2 3 4 2 2 5" xfId="47090" xr:uid="{E68B2FB2-3A8E-4E25-91B7-9B2ECFB187C0}"/>
    <cellStyle name="Comma 2 2 2 2 3 4 2 3" xfId="21938" xr:uid="{65692825-42C6-4438-A26D-5B7D321EE43F}"/>
    <cellStyle name="Comma 2 2 2 2 3 4 2 3 2" xfId="35630" xr:uid="{A7EABAC0-EF5B-4858-9287-1C22CFE72C87}"/>
    <cellStyle name="Comma 2 2 2 2 3 4 2 3 3" xfId="50514" xr:uid="{B4D4F3D7-A13C-452A-8821-F1A2255A2FAA}"/>
    <cellStyle name="Comma 2 2 2 2 3 4 2 4" xfId="15094" xr:uid="{9CF986C4-ACC8-48FD-AC21-F2A3ECCE0C37}"/>
    <cellStyle name="Comma 2 2 2 2 3 4 2 5" xfId="28784" xr:uid="{5AD3D05C-7E42-4CF9-AD3B-5A4625E94A1A}"/>
    <cellStyle name="Comma 2 2 2 2 3 4 2 6" xfId="43668" xr:uid="{02D8134B-DA06-44E9-BEC2-E22E0919195A}"/>
    <cellStyle name="Comma 2 2 2 2 3 4 3" xfId="9958" xr:uid="{B71F5BE4-FA63-4CDB-86F5-F5A3E70FAA60}"/>
    <cellStyle name="Comma 2 2 2 2 3 4 3 2" xfId="23648" xr:uid="{5B9A7A1E-3297-4135-8417-13E7E4BBDCC1}"/>
    <cellStyle name="Comma 2 2 2 2 3 4 3 2 2" xfId="37340" xr:uid="{E12A15CF-51E4-48A6-AF42-381D56AF2E11}"/>
    <cellStyle name="Comma 2 2 2 2 3 4 3 2 3" xfId="52224" xr:uid="{FAFF7DC7-0F74-4EF3-AA7E-3A7139C7DB20}"/>
    <cellStyle name="Comma 2 2 2 2 3 4 3 3" xfId="16804" xr:uid="{55CB5617-E375-4FC6-A872-12EF865BA42A}"/>
    <cellStyle name="Comma 2 2 2 2 3 4 3 4" xfId="30494" xr:uid="{6CCE5AA8-D11F-4345-8568-7A67450FB659}"/>
    <cellStyle name="Comma 2 2 2 2 3 4 3 5" xfId="45378" xr:uid="{F50D583A-2C6A-4E38-9DFE-413154305B1E}"/>
    <cellStyle name="Comma 2 2 2 2 3 4 4" xfId="20226" xr:uid="{F3B68E15-4BE7-41FA-902A-F8FBB61B25B9}"/>
    <cellStyle name="Comma 2 2 2 2 3 4 4 2" xfId="33918" xr:uid="{ECCD7ADC-54F8-4EBC-A530-F3BAE451DB38}"/>
    <cellStyle name="Comma 2 2 2 2 3 4 4 3" xfId="48802" xr:uid="{D933444A-50D5-4C6E-8891-FB2F4762A6DE}"/>
    <cellStyle name="Comma 2 2 2 2 3 4 5" xfId="13382" xr:uid="{0626F1D4-CFB4-4F2F-9E85-989F83A9D076}"/>
    <cellStyle name="Comma 2 2 2 2 3 4 6" xfId="27072" xr:uid="{2CE3ED30-7B7C-4213-A0F6-33C2089E4986}"/>
    <cellStyle name="Comma 2 2 2 2 3 4 7" xfId="41956" xr:uid="{1D97CF5E-CDF7-44AD-A320-2A7064121B81}"/>
    <cellStyle name="Comma 2 2 2 2 3 5" xfId="8244" xr:uid="{051D2707-D5AE-4B75-A85F-8F0B60FB28A0}"/>
    <cellStyle name="Comma 2 2 2 2 3 5 2" xfId="11666" xr:uid="{3D08FF9A-BFA2-40FD-933C-BB32953E2AD0}"/>
    <cellStyle name="Comma 2 2 2 2 3 5 2 2" xfId="25356" xr:uid="{DD90E82E-4552-43D5-806F-4D4328B6D672}"/>
    <cellStyle name="Comma 2 2 2 2 3 5 2 2 2" xfId="39048" xr:uid="{B5CB875F-FF5E-440A-BFE0-DE24CF2C37EF}"/>
    <cellStyle name="Comma 2 2 2 2 3 5 2 2 3" xfId="53932" xr:uid="{4F9498C8-2938-4A1D-925D-3B20BB83A21C}"/>
    <cellStyle name="Comma 2 2 2 2 3 5 2 3" xfId="18512" xr:uid="{BAEB1E0E-ACD9-4FBF-86D1-81CF362BA6EE}"/>
    <cellStyle name="Comma 2 2 2 2 3 5 2 4" xfId="32202" xr:uid="{3881B75D-3A67-49B4-A6DB-3F7B17EF56BE}"/>
    <cellStyle name="Comma 2 2 2 2 3 5 2 5" xfId="47086" xr:uid="{D2531765-BA58-44D4-81C3-8CA921AFD180}"/>
    <cellStyle name="Comma 2 2 2 2 3 5 3" xfId="21934" xr:uid="{D1C0A226-D95F-4F9B-B351-4FA8D6641015}"/>
    <cellStyle name="Comma 2 2 2 2 3 5 3 2" xfId="35626" xr:uid="{3E18867E-ABC6-4A78-BDAD-2A5F43C3716A}"/>
    <cellStyle name="Comma 2 2 2 2 3 5 3 3" xfId="50510" xr:uid="{43886CF0-44E5-40F5-ABDA-8DAF78547189}"/>
    <cellStyle name="Comma 2 2 2 2 3 5 4" xfId="15090" xr:uid="{16219D36-CA02-4E0C-A275-C4E9F13ADD1C}"/>
    <cellStyle name="Comma 2 2 2 2 3 5 5" xfId="28780" xr:uid="{E16857C7-A454-4AF2-98D2-69BA8A47BC75}"/>
    <cellStyle name="Comma 2 2 2 2 3 5 6" xfId="43664" xr:uid="{879B25E1-99F1-4D4B-980D-7E37D1758397}"/>
    <cellStyle name="Comma 2 2 2 2 3 6" xfId="9954" xr:uid="{C018DC26-EECE-429B-B9E9-3435D1643E68}"/>
    <cellStyle name="Comma 2 2 2 2 3 6 2" xfId="23644" xr:uid="{D4C8B186-8D12-417E-911B-853094AD9B79}"/>
    <cellStyle name="Comma 2 2 2 2 3 6 2 2" xfId="37336" xr:uid="{CFBE88FB-2D72-4FA4-A5FD-7E8E1226B97B}"/>
    <cellStyle name="Comma 2 2 2 2 3 6 2 3" xfId="52220" xr:uid="{5948E1A5-EEC0-4C60-B1D9-897C1E39F02F}"/>
    <cellStyle name="Comma 2 2 2 2 3 6 3" xfId="16800" xr:uid="{E5B9ABD4-084B-4531-9193-9583DA122113}"/>
    <cellStyle name="Comma 2 2 2 2 3 6 4" xfId="30490" xr:uid="{46670E31-EC99-4014-8DE6-141D880508F2}"/>
    <cellStyle name="Comma 2 2 2 2 3 6 5" xfId="45374" xr:uid="{E36356A1-E31A-4A4E-9A98-F7ABC2654C63}"/>
    <cellStyle name="Comma 2 2 2 2 3 7" xfId="20222" xr:uid="{AD39ED81-F258-46B2-8AE6-D5E4F79F20A5}"/>
    <cellStyle name="Comma 2 2 2 2 3 7 2" xfId="33914" xr:uid="{91C43909-D51D-4F14-85FB-BFE87E120FC1}"/>
    <cellStyle name="Comma 2 2 2 2 3 7 3" xfId="48798" xr:uid="{672CC65F-248D-4A35-9A1A-B865DEF09AEA}"/>
    <cellStyle name="Comma 2 2 2 2 3 8" xfId="13378" xr:uid="{8738B619-F35C-4955-B888-0ECC422039B7}"/>
    <cellStyle name="Comma 2 2 2 2 3 9" xfId="27068" xr:uid="{DBC1AFEA-F106-4537-8A21-0F4B12EF980F}"/>
    <cellStyle name="Comma 2 2 2 2 4" xfId="6535" xr:uid="{01C9C056-4412-425E-BC02-6E5A08D3285D}"/>
    <cellStyle name="Comma 2 2 2 2 4 2" xfId="6536" xr:uid="{7466FAA3-2312-49CB-91AF-F80B5E957464}"/>
    <cellStyle name="Comma 2 2 2 2 4 2 2" xfId="8250" xr:uid="{8F9E96BE-AE53-4FB5-8C44-8CABD71E232D}"/>
    <cellStyle name="Comma 2 2 2 2 4 2 2 2" xfId="11672" xr:uid="{94E069A5-9B46-43CE-92F6-00305DE4A3C1}"/>
    <cellStyle name="Comma 2 2 2 2 4 2 2 2 2" xfId="25362" xr:uid="{DE426F18-4924-4FB4-9E5A-F4E4221073B7}"/>
    <cellStyle name="Comma 2 2 2 2 4 2 2 2 2 2" xfId="39054" xr:uid="{868012EB-45C7-4982-A522-58B078A04559}"/>
    <cellStyle name="Comma 2 2 2 2 4 2 2 2 2 3" xfId="53938" xr:uid="{A44DB4D5-474A-4428-9E61-9EAAAF5B29EB}"/>
    <cellStyle name="Comma 2 2 2 2 4 2 2 2 3" xfId="18518" xr:uid="{489ABFD6-2C3A-4D6B-B83B-5BCA9D68BAAB}"/>
    <cellStyle name="Comma 2 2 2 2 4 2 2 2 4" xfId="32208" xr:uid="{AB7B6D25-CEC4-4872-917D-0E8640837161}"/>
    <cellStyle name="Comma 2 2 2 2 4 2 2 2 5" xfId="47092" xr:uid="{0BDA6B9C-722A-41FE-8F34-3E9D475EA48A}"/>
    <cellStyle name="Comma 2 2 2 2 4 2 2 3" xfId="21940" xr:uid="{AD835147-306B-4E69-932C-453D454225F6}"/>
    <cellStyle name="Comma 2 2 2 2 4 2 2 3 2" xfId="35632" xr:uid="{0B9E6D76-DC49-4251-A10C-2A83E75A7A92}"/>
    <cellStyle name="Comma 2 2 2 2 4 2 2 3 3" xfId="50516" xr:uid="{F67A8316-80AC-4876-9D4B-2ADE275D3635}"/>
    <cellStyle name="Comma 2 2 2 2 4 2 2 4" xfId="15096" xr:uid="{E461B292-BFBD-4271-853B-E516BC0AD685}"/>
    <cellStyle name="Comma 2 2 2 2 4 2 2 5" xfId="28786" xr:uid="{A195E9CE-EA39-4990-B2E9-6F5162F564A7}"/>
    <cellStyle name="Comma 2 2 2 2 4 2 2 6" xfId="43670" xr:uid="{EAEB398B-6DBE-42A5-AF55-81F66B279CA8}"/>
    <cellStyle name="Comma 2 2 2 2 4 2 3" xfId="9960" xr:uid="{DBDC0DC8-709D-4223-8B17-B1DBC5CBE897}"/>
    <cellStyle name="Comma 2 2 2 2 4 2 3 2" xfId="23650" xr:uid="{D59321B1-0817-4622-8912-5FF964FF9EA1}"/>
    <cellStyle name="Comma 2 2 2 2 4 2 3 2 2" xfId="37342" xr:uid="{06091A2B-EC63-4593-B7B1-88736E860063}"/>
    <cellStyle name="Comma 2 2 2 2 4 2 3 2 3" xfId="52226" xr:uid="{BDE05D5F-B567-4FEE-9964-104A65188577}"/>
    <cellStyle name="Comma 2 2 2 2 4 2 3 3" xfId="16806" xr:uid="{A117D1CE-FFDD-4F43-B5B4-A4BD1F3F6419}"/>
    <cellStyle name="Comma 2 2 2 2 4 2 3 4" xfId="30496" xr:uid="{67BE9794-8E2A-49A5-9DBD-45941C7C4702}"/>
    <cellStyle name="Comma 2 2 2 2 4 2 3 5" xfId="45380" xr:uid="{8B333076-CD37-4B75-A53A-CCEDCD76B43D}"/>
    <cellStyle name="Comma 2 2 2 2 4 2 4" xfId="20228" xr:uid="{045A90A0-5422-4374-908A-D58621FA1751}"/>
    <cellStyle name="Comma 2 2 2 2 4 2 4 2" xfId="33920" xr:uid="{B43223ED-44FD-4FFF-883F-0FB9C0B90DC2}"/>
    <cellStyle name="Comma 2 2 2 2 4 2 4 3" xfId="48804" xr:uid="{468BFE80-5EAC-4406-B3FB-6AC617AC9008}"/>
    <cellStyle name="Comma 2 2 2 2 4 2 5" xfId="13384" xr:uid="{26EA9612-3209-4649-8D1E-D4AE58907665}"/>
    <cellStyle name="Comma 2 2 2 2 4 2 6" xfId="27074" xr:uid="{142F1B6B-EB26-41E4-81C7-43239639A7B4}"/>
    <cellStyle name="Comma 2 2 2 2 4 2 7" xfId="41958" xr:uid="{199EE689-96AB-4A33-AA0A-E1E0E81D3A9D}"/>
    <cellStyle name="Comma 2 2 2 2 4 3" xfId="8249" xr:uid="{FF4E8AB6-FA1A-4AEB-98B9-0D16AFC68AAF}"/>
    <cellStyle name="Comma 2 2 2 2 4 3 2" xfId="11671" xr:uid="{60E6C40A-CDF7-486D-8C53-EF4A5B498A6D}"/>
    <cellStyle name="Comma 2 2 2 2 4 3 2 2" xfId="25361" xr:uid="{7C30ECC2-96E9-435E-913E-B255EF330DD5}"/>
    <cellStyle name="Comma 2 2 2 2 4 3 2 2 2" xfId="39053" xr:uid="{D7DD7764-63A9-4299-BAC4-0E7A98D26AAA}"/>
    <cellStyle name="Comma 2 2 2 2 4 3 2 2 3" xfId="53937" xr:uid="{5BF1434F-C4F0-4151-8345-3608861D85E2}"/>
    <cellStyle name="Comma 2 2 2 2 4 3 2 3" xfId="18517" xr:uid="{879D406A-6A6E-4FF9-8170-C2469EAB62FB}"/>
    <cellStyle name="Comma 2 2 2 2 4 3 2 4" xfId="32207" xr:uid="{7510A57A-061E-4A9E-A51F-D1E8E8DD1447}"/>
    <cellStyle name="Comma 2 2 2 2 4 3 2 5" xfId="47091" xr:uid="{D087D3EE-CD79-4EDD-9E07-9CF8E1D4B8C0}"/>
    <cellStyle name="Comma 2 2 2 2 4 3 3" xfId="21939" xr:uid="{840D625A-FD65-4005-B267-53C9D19BBBED}"/>
    <cellStyle name="Comma 2 2 2 2 4 3 3 2" xfId="35631" xr:uid="{E8091BD9-0CFF-4D64-AF52-837D118B73BA}"/>
    <cellStyle name="Comma 2 2 2 2 4 3 3 3" xfId="50515" xr:uid="{785F9FD3-5C5B-4DB0-B2EA-2D74E626CC33}"/>
    <cellStyle name="Comma 2 2 2 2 4 3 4" xfId="15095" xr:uid="{4BD896B0-454B-4256-A16D-575EC769F7F4}"/>
    <cellStyle name="Comma 2 2 2 2 4 3 5" xfId="28785" xr:uid="{BCE9D97B-CA0D-462D-B774-1C6A0114D599}"/>
    <cellStyle name="Comma 2 2 2 2 4 3 6" xfId="43669" xr:uid="{C480EFC2-DEFE-4253-B890-98BF042FC44E}"/>
    <cellStyle name="Comma 2 2 2 2 4 4" xfId="9959" xr:uid="{0DDC1889-96D7-4EA2-86F7-8E28DBBEAF67}"/>
    <cellStyle name="Comma 2 2 2 2 4 4 2" xfId="23649" xr:uid="{B687F014-FDE5-4CFE-9B50-DC7F334269A0}"/>
    <cellStyle name="Comma 2 2 2 2 4 4 2 2" xfId="37341" xr:uid="{3527487D-6258-4387-ACB9-3F8372BA6E80}"/>
    <cellStyle name="Comma 2 2 2 2 4 4 2 3" xfId="52225" xr:uid="{DA29F6AD-BB9A-4251-B59E-E40465D4A481}"/>
    <cellStyle name="Comma 2 2 2 2 4 4 3" xfId="16805" xr:uid="{6E1AFBC9-80F2-421E-A930-9A7D255CCD51}"/>
    <cellStyle name="Comma 2 2 2 2 4 4 4" xfId="30495" xr:uid="{3EEBAB97-0E08-4A2E-AD20-D0273446784E}"/>
    <cellStyle name="Comma 2 2 2 2 4 4 5" xfId="45379" xr:uid="{47BAD07F-7875-4944-9B32-13B348E9E19E}"/>
    <cellStyle name="Comma 2 2 2 2 4 5" xfId="20227" xr:uid="{B660F88B-D65F-4C6A-975E-92D0DCE379B8}"/>
    <cellStyle name="Comma 2 2 2 2 4 5 2" xfId="33919" xr:uid="{CC209141-C2FE-474F-8753-90EE14A6777C}"/>
    <cellStyle name="Comma 2 2 2 2 4 5 3" xfId="48803" xr:uid="{760617E1-884B-4F23-B698-BF3F45C8EB87}"/>
    <cellStyle name="Comma 2 2 2 2 4 6" xfId="13383" xr:uid="{224AE3BC-FD89-4D5D-9877-84A4ECACB1EA}"/>
    <cellStyle name="Comma 2 2 2 2 4 7" xfId="27073" xr:uid="{056D3B3E-D04C-406B-8CF7-0B5C37681692}"/>
    <cellStyle name="Comma 2 2 2 2 4 8" xfId="41957" xr:uid="{A6A6F17F-1371-455F-ADD6-F948EA0CC1E7}"/>
    <cellStyle name="Comma 2 2 2 2 5" xfId="6537" xr:uid="{DC8B68F8-E051-4BBF-BE81-49C3A5B1F769}"/>
    <cellStyle name="Comma 2 2 2 2 5 2" xfId="8251" xr:uid="{A5F2AD68-F009-461A-B292-AFD2E42A4B51}"/>
    <cellStyle name="Comma 2 2 2 2 5 2 2" xfId="11673" xr:uid="{A042BC5E-70B7-4B0F-ABF9-91A6CE74A681}"/>
    <cellStyle name="Comma 2 2 2 2 5 2 2 2" xfId="25363" xr:uid="{C6A59390-78A2-4E92-A669-9029BD74A5EC}"/>
    <cellStyle name="Comma 2 2 2 2 5 2 2 2 2" xfId="39055" xr:uid="{9B5A14DE-25E9-4322-9EC4-6034C97F693D}"/>
    <cellStyle name="Comma 2 2 2 2 5 2 2 2 3" xfId="53939" xr:uid="{1EDA1EB1-0DFD-4C52-A550-C1436D55B305}"/>
    <cellStyle name="Comma 2 2 2 2 5 2 2 3" xfId="18519" xr:uid="{9838138D-2C51-4CE8-BA8D-BFF824C59320}"/>
    <cellStyle name="Comma 2 2 2 2 5 2 2 4" xfId="32209" xr:uid="{86593E92-E2CC-4518-A95A-48CB2BE121C3}"/>
    <cellStyle name="Comma 2 2 2 2 5 2 2 5" xfId="47093" xr:uid="{AE349631-9C45-45C1-B558-417F7AFF58C9}"/>
    <cellStyle name="Comma 2 2 2 2 5 2 3" xfId="21941" xr:uid="{E3D35207-86BC-41EF-8C9A-C5AD0C4B4697}"/>
    <cellStyle name="Comma 2 2 2 2 5 2 3 2" xfId="35633" xr:uid="{7B9F2996-CA09-4C3D-ABAB-FF4EBCC07D8E}"/>
    <cellStyle name="Comma 2 2 2 2 5 2 3 3" xfId="50517" xr:uid="{53EDC56C-B85A-4BD1-868D-9316828BE542}"/>
    <cellStyle name="Comma 2 2 2 2 5 2 4" xfId="15097" xr:uid="{316BFA36-C472-4F75-B365-09C3ED9C6311}"/>
    <cellStyle name="Comma 2 2 2 2 5 2 5" xfId="28787" xr:uid="{2C6A24C0-A248-47D6-8685-3DAC49FEE393}"/>
    <cellStyle name="Comma 2 2 2 2 5 2 6" xfId="43671" xr:uid="{24989FF3-5859-4EB3-9096-BF710B948C7B}"/>
    <cellStyle name="Comma 2 2 2 2 5 3" xfId="9961" xr:uid="{681BABCC-2380-476E-9127-423BA949DC08}"/>
    <cellStyle name="Comma 2 2 2 2 5 3 2" xfId="23651" xr:uid="{D97E45A1-BC14-430B-A29B-BD1998619B4B}"/>
    <cellStyle name="Comma 2 2 2 2 5 3 2 2" xfId="37343" xr:uid="{57B2578C-65BA-4C2D-8074-24BFD70DD5A4}"/>
    <cellStyle name="Comma 2 2 2 2 5 3 2 3" xfId="52227" xr:uid="{7C4843A2-563A-4D20-9E4D-E96D45E3DD25}"/>
    <cellStyle name="Comma 2 2 2 2 5 3 3" xfId="16807" xr:uid="{92A49897-42A5-4293-A6BD-5329F3EB3407}"/>
    <cellStyle name="Comma 2 2 2 2 5 3 4" xfId="30497" xr:uid="{98B768D9-286D-4892-84BA-B0B55CC3EC3B}"/>
    <cellStyle name="Comma 2 2 2 2 5 3 5" xfId="45381" xr:uid="{E85C1816-C17C-4109-969B-47658996329C}"/>
    <cellStyle name="Comma 2 2 2 2 5 4" xfId="20229" xr:uid="{4E15396D-AA3C-4670-948E-4CE773636C68}"/>
    <cellStyle name="Comma 2 2 2 2 5 4 2" xfId="33921" xr:uid="{3AA49696-0977-4E84-A37F-78955CD214A0}"/>
    <cellStyle name="Comma 2 2 2 2 5 4 3" xfId="48805" xr:uid="{D66F9B57-DD2C-4DFD-9D8E-E61A158C7066}"/>
    <cellStyle name="Comma 2 2 2 2 5 5" xfId="13385" xr:uid="{B7A12EA7-375C-4552-9376-71B905E8C4F3}"/>
    <cellStyle name="Comma 2 2 2 2 5 6" xfId="27075" xr:uid="{246F89E6-4088-46BD-90E2-E43D31E8A1F1}"/>
    <cellStyle name="Comma 2 2 2 2 5 7" xfId="41959" xr:uid="{5C48F998-8FBC-4EBA-9C20-318D5606907E}"/>
    <cellStyle name="Comma 2 2 2 2 6" xfId="6538" xr:uid="{6447433A-583B-446B-87D0-A1B3725F8F2B}"/>
    <cellStyle name="Comma 2 2 2 2 6 2" xfId="8252" xr:uid="{B14F508D-9C77-45AA-9790-E93A28D4C5C8}"/>
    <cellStyle name="Comma 2 2 2 2 6 2 2" xfId="11674" xr:uid="{F6A669AB-60E0-47BF-861F-C4681B8B7317}"/>
    <cellStyle name="Comma 2 2 2 2 6 2 2 2" xfId="25364" xr:uid="{AF571F7B-A391-4052-B4D3-63D72092C438}"/>
    <cellStyle name="Comma 2 2 2 2 6 2 2 2 2" xfId="39056" xr:uid="{DC22EB94-0F9C-4FAC-91EE-DC668EF647B8}"/>
    <cellStyle name="Comma 2 2 2 2 6 2 2 2 3" xfId="53940" xr:uid="{97C38312-4040-47DB-92BE-3406E154DD74}"/>
    <cellStyle name="Comma 2 2 2 2 6 2 2 3" xfId="18520" xr:uid="{8C94C4DC-17B4-4740-AEC2-02B3389CFFA7}"/>
    <cellStyle name="Comma 2 2 2 2 6 2 2 4" xfId="32210" xr:uid="{F3C38B5E-9D73-4825-8CA3-49E2D26BE325}"/>
    <cellStyle name="Comma 2 2 2 2 6 2 2 5" xfId="47094" xr:uid="{3BED8F97-3402-4593-B796-06EACD89A5EF}"/>
    <cellStyle name="Comma 2 2 2 2 6 2 3" xfId="21942" xr:uid="{2F36A352-903D-4B47-999F-CF6ACE8624A7}"/>
    <cellStyle name="Comma 2 2 2 2 6 2 3 2" xfId="35634" xr:uid="{E253B592-8B15-4E0D-9957-3566009EE5C9}"/>
    <cellStyle name="Comma 2 2 2 2 6 2 3 3" xfId="50518" xr:uid="{553D9ECE-0751-4243-B1A1-348D748D3F9D}"/>
    <cellStyle name="Comma 2 2 2 2 6 2 4" xfId="15098" xr:uid="{6EE14B65-82D3-4D51-B911-1EC35D83880C}"/>
    <cellStyle name="Comma 2 2 2 2 6 2 5" xfId="28788" xr:uid="{D433EB05-C463-4EE5-8FFD-F573DD119F2B}"/>
    <cellStyle name="Comma 2 2 2 2 6 2 6" xfId="43672" xr:uid="{19ECDC8C-E0DD-4EB3-85D7-4BCA0DADEC69}"/>
    <cellStyle name="Comma 2 2 2 2 6 3" xfId="9962" xr:uid="{616D13EF-0423-4438-ADC5-F4CFC36AC5E9}"/>
    <cellStyle name="Comma 2 2 2 2 6 3 2" xfId="23652" xr:uid="{39C9FC78-DD2D-40C1-9AA4-DFC24933B261}"/>
    <cellStyle name="Comma 2 2 2 2 6 3 2 2" xfId="37344" xr:uid="{0A57D4C2-5052-4A85-B65E-5731BDE7AD7F}"/>
    <cellStyle name="Comma 2 2 2 2 6 3 2 3" xfId="52228" xr:uid="{039BE5D2-9CAE-4F3B-8EE0-0DF16E45A806}"/>
    <cellStyle name="Comma 2 2 2 2 6 3 3" xfId="16808" xr:uid="{929FD3EE-845B-458E-AAAA-2B48B123DB17}"/>
    <cellStyle name="Comma 2 2 2 2 6 3 4" xfId="30498" xr:uid="{C659DEDB-4263-4E6E-A74C-7E28AACCADD1}"/>
    <cellStyle name="Comma 2 2 2 2 6 3 5" xfId="45382" xr:uid="{34E11FB9-0FF5-40D1-BBAE-E6E065DEE419}"/>
    <cellStyle name="Comma 2 2 2 2 6 4" xfId="20230" xr:uid="{8166DEB4-4190-4710-9E74-062F9252E889}"/>
    <cellStyle name="Comma 2 2 2 2 6 4 2" xfId="33922" xr:uid="{92F5BF2E-9240-4B46-9416-F640A65B85D2}"/>
    <cellStyle name="Comma 2 2 2 2 6 4 3" xfId="48806" xr:uid="{FF6F4819-4973-42AC-BA3F-57ABEAD19947}"/>
    <cellStyle name="Comma 2 2 2 2 6 5" xfId="13386" xr:uid="{91159529-CD41-42AE-A9BA-1C16E8F97BCA}"/>
    <cellStyle name="Comma 2 2 2 2 6 6" xfId="27076" xr:uid="{3EA1A1B0-DB35-4875-803E-F750DBFD7AEA}"/>
    <cellStyle name="Comma 2 2 2 2 6 7" xfId="41960" xr:uid="{2CD0456B-0E99-4653-A714-CC83F312BC93}"/>
    <cellStyle name="Comma 2 2 2 2 7" xfId="8238" xr:uid="{85FC8815-060C-4D54-B4B9-3E577F3F5B51}"/>
    <cellStyle name="Comma 2 2 2 2 7 2" xfId="11660" xr:uid="{2A97DC81-47BE-41A1-94CF-23EC1947011C}"/>
    <cellStyle name="Comma 2 2 2 2 7 2 2" xfId="25350" xr:uid="{9A42DB8C-FDC3-4AAC-9945-E909DA2C0D87}"/>
    <cellStyle name="Comma 2 2 2 2 7 2 2 2" xfId="39042" xr:uid="{46D6F4CE-7DF2-459C-9462-4E974F95E912}"/>
    <cellStyle name="Comma 2 2 2 2 7 2 2 3" xfId="53926" xr:uid="{088C65FD-D0DD-4EFE-8C0B-ACFFAF4E6881}"/>
    <cellStyle name="Comma 2 2 2 2 7 2 3" xfId="18506" xr:uid="{602316B4-F883-4600-BF49-9AE0E4E0C13A}"/>
    <cellStyle name="Comma 2 2 2 2 7 2 4" xfId="32196" xr:uid="{E2F2C72B-B17A-467E-8382-1640250E1DB7}"/>
    <cellStyle name="Comma 2 2 2 2 7 2 5" xfId="47080" xr:uid="{EDA2CA47-CAEC-4189-B6D1-2175FDFBC16F}"/>
    <cellStyle name="Comma 2 2 2 2 7 3" xfId="21928" xr:uid="{64A917FD-D3F3-496C-8329-45CF893E7C9F}"/>
    <cellStyle name="Comma 2 2 2 2 7 3 2" xfId="35620" xr:uid="{42F0165C-D430-4C45-B0A1-BC1EA5A56603}"/>
    <cellStyle name="Comma 2 2 2 2 7 3 3" xfId="50504" xr:uid="{77A3C2AE-B1B3-49CC-AA82-3D3AFD31320E}"/>
    <cellStyle name="Comma 2 2 2 2 7 4" xfId="15084" xr:uid="{F01449F4-1142-4042-AD75-A545B5C4BAF7}"/>
    <cellStyle name="Comma 2 2 2 2 7 5" xfId="28774" xr:uid="{6ACA141B-2634-40CE-99E7-17311DAE9759}"/>
    <cellStyle name="Comma 2 2 2 2 7 6" xfId="43658" xr:uid="{CE75CADC-2F5E-4001-95DA-6B669AC7665F}"/>
    <cellStyle name="Comma 2 2 2 2 8" xfId="9948" xr:uid="{7585D41E-9292-40D7-96B1-17BD0B392B9D}"/>
    <cellStyle name="Comma 2 2 2 2 8 2" xfId="23638" xr:uid="{55E7B84E-D789-4C97-A5C5-76D296C988AF}"/>
    <cellStyle name="Comma 2 2 2 2 8 2 2" xfId="37330" xr:uid="{D8425FC6-E29A-48FA-A4F7-717E22A05101}"/>
    <cellStyle name="Comma 2 2 2 2 8 2 3" xfId="52214" xr:uid="{6EF2CC28-5173-4C5E-B2EC-8374AE4FDDD1}"/>
    <cellStyle name="Comma 2 2 2 2 8 3" xfId="16794" xr:uid="{97054614-15D7-46D2-BD3C-2284A1FFA066}"/>
    <cellStyle name="Comma 2 2 2 2 8 4" xfId="30484" xr:uid="{5BF23165-08C6-4B9C-999B-DD5A964E9EBF}"/>
    <cellStyle name="Comma 2 2 2 2 8 5" xfId="45368" xr:uid="{F98AC7EF-EDF8-401D-BA68-4CEACEAD2F25}"/>
    <cellStyle name="Comma 2 2 2 2 9" xfId="20216" xr:uid="{291B6DB3-2E32-4723-AFBF-12EF06CDCC95}"/>
    <cellStyle name="Comma 2 2 2 2 9 2" xfId="33908" xr:uid="{599C1FA3-8202-4F60-A1CA-37D7BDEB2B1C}"/>
    <cellStyle name="Comma 2 2 2 2 9 3" xfId="48792" xr:uid="{41258BA5-9983-43B0-B8C5-C3DF947C48ED}"/>
    <cellStyle name="Comma 2 2 2 3" xfId="6539" xr:uid="{50EFC771-4C58-4C70-BBC4-BC8E26A3564F}"/>
    <cellStyle name="Comma 2 2 2 3 10" xfId="41961" xr:uid="{2C5E63E8-5EDC-4F3C-9890-5DA4C2DE3246}"/>
    <cellStyle name="Comma 2 2 2 3 2" xfId="6540" xr:uid="{2EE085AD-1DD2-4A0C-9934-6C684D9F2776}"/>
    <cellStyle name="Comma 2 2 2 3 2 2" xfId="6541" xr:uid="{41B0E972-423F-4906-B1E4-EEF78A9B40E8}"/>
    <cellStyle name="Comma 2 2 2 3 2 2 2" xfId="8255" xr:uid="{CF4C3AE1-BE05-46FB-BCA9-0F36A2CCD741}"/>
    <cellStyle name="Comma 2 2 2 3 2 2 2 2" xfId="11677" xr:uid="{AE197C25-BED3-4501-BF05-03C2983377F6}"/>
    <cellStyle name="Comma 2 2 2 3 2 2 2 2 2" xfId="25367" xr:uid="{B1F3DE77-C655-44E1-B18E-D740073E29A5}"/>
    <cellStyle name="Comma 2 2 2 3 2 2 2 2 2 2" xfId="39059" xr:uid="{0583F2D9-63EF-4CDA-B043-EEF35CBDD81D}"/>
    <cellStyle name="Comma 2 2 2 3 2 2 2 2 2 3" xfId="53943" xr:uid="{77E4AC92-7AFB-4284-87DA-0E38363B5B44}"/>
    <cellStyle name="Comma 2 2 2 3 2 2 2 2 3" xfId="18523" xr:uid="{80667B03-342F-4B86-8E48-F7DC3C71DA60}"/>
    <cellStyle name="Comma 2 2 2 3 2 2 2 2 4" xfId="32213" xr:uid="{927A1B94-0695-4AF6-BD59-DF2F7E37A9EB}"/>
    <cellStyle name="Comma 2 2 2 3 2 2 2 2 5" xfId="47097" xr:uid="{0CB137F2-83C1-4961-B9F9-DB6B93379F1B}"/>
    <cellStyle name="Comma 2 2 2 3 2 2 2 3" xfId="21945" xr:uid="{1446E55A-8A85-4ED3-A016-F946A6718B01}"/>
    <cellStyle name="Comma 2 2 2 3 2 2 2 3 2" xfId="35637" xr:uid="{0B881C15-EC4E-40CE-AB46-32BE87140999}"/>
    <cellStyle name="Comma 2 2 2 3 2 2 2 3 3" xfId="50521" xr:uid="{4809E8F4-3634-45EB-B768-D839B5157DE6}"/>
    <cellStyle name="Comma 2 2 2 3 2 2 2 4" xfId="15101" xr:uid="{84001535-8677-416A-AD38-3419A33F05CC}"/>
    <cellStyle name="Comma 2 2 2 3 2 2 2 5" xfId="28791" xr:uid="{665D0BDC-7216-4E9A-83E8-02666B075209}"/>
    <cellStyle name="Comma 2 2 2 3 2 2 2 6" xfId="43675" xr:uid="{1B03555C-1ECB-48CE-9CA7-444894977272}"/>
    <cellStyle name="Comma 2 2 2 3 2 2 3" xfId="9965" xr:uid="{659925A7-F06D-4B23-8989-745C96EC8360}"/>
    <cellStyle name="Comma 2 2 2 3 2 2 3 2" xfId="23655" xr:uid="{879582F8-A7F3-4C9C-ABAE-8FF39283A1BB}"/>
    <cellStyle name="Comma 2 2 2 3 2 2 3 2 2" xfId="37347" xr:uid="{8D5FD3BE-9CCF-4A2C-8BDE-5C36634CAC40}"/>
    <cellStyle name="Comma 2 2 2 3 2 2 3 2 3" xfId="52231" xr:uid="{3ACF07D5-E380-4387-832C-E1E6127A6900}"/>
    <cellStyle name="Comma 2 2 2 3 2 2 3 3" xfId="16811" xr:uid="{C8C85106-4DED-45E8-934F-19E25BCE1F09}"/>
    <cellStyle name="Comma 2 2 2 3 2 2 3 4" xfId="30501" xr:uid="{47ADA5A6-8426-4C0A-AA0E-126BDC001BB5}"/>
    <cellStyle name="Comma 2 2 2 3 2 2 3 5" xfId="45385" xr:uid="{E6256EA5-C77E-498C-8B63-282341B7E4F9}"/>
    <cellStyle name="Comma 2 2 2 3 2 2 4" xfId="20233" xr:uid="{A270CEB8-FCD7-4BE0-9AF5-72E319DEE51D}"/>
    <cellStyle name="Comma 2 2 2 3 2 2 4 2" xfId="33925" xr:uid="{522E6224-60FA-47E7-BB3B-E010B5F807BE}"/>
    <cellStyle name="Comma 2 2 2 3 2 2 4 3" xfId="48809" xr:uid="{965AF8D2-A54C-4DAD-8103-4E745555F619}"/>
    <cellStyle name="Comma 2 2 2 3 2 2 5" xfId="13389" xr:uid="{867F1578-1DC6-475D-8748-44BD94B9EB51}"/>
    <cellStyle name="Comma 2 2 2 3 2 2 6" xfId="27079" xr:uid="{EC2CC9FE-12BD-46DB-A833-32F6AC8D2FD2}"/>
    <cellStyle name="Comma 2 2 2 3 2 2 7" xfId="41963" xr:uid="{F46030AF-4FE7-498A-9835-0BE011F20306}"/>
    <cellStyle name="Comma 2 2 2 3 2 3" xfId="8254" xr:uid="{7C6BB253-ED46-4E90-B4EF-37AE7C47B275}"/>
    <cellStyle name="Comma 2 2 2 3 2 3 2" xfId="11676" xr:uid="{D6C60870-7BBD-4356-82A0-9BF2A1218488}"/>
    <cellStyle name="Comma 2 2 2 3 2 3 2 2" xfId="25366" xr:uid="{D9B7F2F4-E0EC-43C2-A055-5F7BC6D8570F}"/>
    <cellStyle name="Comma 2 2 2 3 2 3 2 2 2" xfId="39058" xr:uid="{20742C43-7262-4706-B76A-3A5507195250}"/>
    <cellStyle name="Comma 2 2 2 3 2 3 2 2 3" xfId="53942" xr:uid="{D5994E12-3612-4D8A-ACB4-D52CE20EE7D9}"/>
    <cellStyle name="Comma 2 2 2 3 2 3 2 3" xfId="18522" xr:uid="{FA6FF5D0-0A42-45A3-9B28-707C440595DE}"/>
    <cellStyle name="Comma 2 2 2 3 2 3 2 4" xfId="32212" xr:uid="{29F5BBA0-8627-4D22-84D6-EC430FB5B4F9}"/>
    <cellStyle name="Comma 2 2 2 3 2 3 2 5" xfId="47096" xr:uid="{B2DE983B-8BB8-4551-AA29-78AEB5DA0AED}"/>
    <cellStyle name="Comma 2 2 2 3 2 3 3" xfId="21944" xr:uid="{6FCE1F8E-92DC-4270-9D1D-D7DA480030B0}"/>
    <cellStyle name="Comma 2 2 2 3 2 3 3 2" xfId="35636" xr:uid="{E92E45A5-9E60-428D-8E8F-6DDE423A5B08}"/>
    <cellStyle name="Comma 2 2 2 3 2 3 3 3" xfId="50520" xr:uid="{F37967CF-A981-469E-8954-89A936F2327D}"/>
    <cellStyle name="Comma 2 2 2 3 2 3 4" xfId="15100" xr:uid="{90B5DB00-C232-4847-BBA3-4D9CD92B30C4}"/>
    <cellStyle name="Comma 2 2 2 3 2 3 5" xfId="28790" xr:uid="{CBB1449F-22F9-4CA8-A704-B1B9A100DD93}"/>
    <cellStyle name="Comma 2 2 2 3 2 3 6" xfId="43674" xr:uid="{8AD5D3F1-3EFD-4576-8525-3F006051E1B9}"/>
    <cellStyle name="Comma 2 2 2 3 2 4" xfId="9964" xr:uid="{FAA1062A-7F1C-4009-B708-8E44BF9B0EE6}"/>
    <cellStyle name="Comma 2 2 2 3 2 4 2" xfId="23654" xr:uid="{887CDA2C-8FF4-4508-AE69-810973FEA471}"/>
    <cellStyle name="Comma 2 2 2 3 2 4 2 2" xfId="37346" xr:uid="{99721E7E-B8E8-4B61-AC8E-E19F302BAB9E}"/>
    <cellStyle name="Comma 2 2 2 3 2 4 2 3" xfId="52230" xr:uid="{2939C6AF-D7CD-4767-B47B-05782A1EEC78}"/>
    <cellStyle name="Comma 2 2 2 3 2 4 3" xfId="16810" xr:uid="{8994A9C8-9A44-4CE6-8B91-466F5E0C1492}"/>
    <cellStyle name="Comma 2 2 2 3 2 4 4" xfId="30500" xr:uid="{C9B4D28A-8F12-4769-8D27-A26719DFEF37}"/>
    <cellStyle name="Comma 2 2 2 3 2 4 5" xfId="45384" xr:uid="{A931EF88-7FF8-4B2C-8321-0B65D35242A1}"/>
    <cellStyle name="Comma 2 2 2 3 2 5" xfId="20232" xr:uid="{D9F97465-6231-4AE9-9D54-D6CF52B8512A}"/>
    <cellStyle name="Comma 2 2 2 3 2 5 2" xfId="33924" xr:uid="{3CCF025D-DBBC-44EB-BF94-B380D4BDEC81}"/>
    <cellStyle name="Comma 2 2 2 3 2 5 3" xfId="48808" xr:uid="{81658D46-D730-4008-8331-75AF5FD61939}"/>
    <cellStyle name="Comma 2 2 2 3 2 6" xfId="13388" xr:uid="{EB7A607A-8FB4-469E-BB5C-5ECF248486EE}"/>
    <cellStyle name="Comma 2 2 2 3 2 7" xfId="27078" xr:uid="{4D49E735-49F4-4B89-BBC9-6D0585B78B09}"/>
    <cellStyle name="Comma 2 2 2 3 2 8" xfId="41962" xr:uid="{69AF1723-210A-4866-8397-358FC10A73E5}"/>
    <cellStyle name="Comma 2 2 2 3 3" xfId="6542" xr:uid="{EFA89C3C-1D27-405C-80D4-A09920EAEA16}"/>
    <cellStyle name="Comma 2 2 2 3 3 2" xfId="8256" xr:uid="{A55FD827-8D3D-498A-BF0F-983E825BE934}"/>
    <cellStyle name="Comma 2 2 2 3 3 2 2" xfId="11678" xr:uid="{EAFC7C75-291D-497E-B891-17A7070F4E5A}"/>
    <cellStyle name="Comma 2 2 2 3 3 2 2 2" xfId="25368" xr:uid="{0FF5A6AA-501D-43F8-9140-DE46571E2E2A}"/>
    <cellStyle name="Comma 2 2 2 3 3 2 2 2 2" xfId="39060" xr:uid="{01B4B275-FCE1-4F5E-AF25-362E301CAB45}"/>
    <cellStyle name="Comma 2 2 2 3 3 2 2 2 3" xfId="53944" xr:uid="{B4B81D5E-81A4-4B1F-B503-3542F38C6994}"/>
    <cellStyle name="Comma 2 2 2 3 3 2 2 3" xfId="18524" xr:uid="{99B8C301-0671-40D8-AAF2-B25041A3DC06}"/>
    <cellStyle name="Comma 2 2 2 3 3 2 2 4" xfId="32214" xr:uid="{8BEC48BD-51E7-4A05-89C5-4E7F779B56B9}"/>
    <cellStyle name="Comma 2 2 2 3 3 2 2 5" xfId="47098" xr:uid="{5DCCA25E-12E7-4C5F-9ABE-77A590C4BA6F}"/>
    <cellStyle name="Comma 2 2 2 3 3 2 3" xfId="21946" xr:uid="{13433791-77E5-41FF-ADC5-FED8402E8FBF}"/>
    <cellStyle name="Comma 2 2 2 3 3 2 3 2" xfId="35638" xr:uid="{FA925C8F-49A8-494B-AEE4-B0294B7D050E}"/>
    <cellStyle name="Comma 2 2 2 3 3 2 3 3" xfId="50522" xr:uid="{74293EEA-2D8C-42E3-B0B0-0F09F3729DD5}"/>
    <cellStyle name="Comma 2 2 2 3 3 2 4" xfId="15102" xr:uid="{000CAD48-300C-4271-BBFB-B0AFF14D58E6}"/>
    <cellStyle name="Comma 2 2 2 3 3 2 5" xfId="28792" xr:uid="{419EF685-4A0C-4763-BC1C-A0911EAACB3C}"/>
    <cellStyle name="Comma 2 2 2 3 3 2 6" xfId="43676" xr:uid="{AEC65176-32B5-4010-8277-D0D639648DE6}"/>
    <cellStyle name="Comma 2 2 2 3 3 3" xfId="9966" xr:uid="{B542E05F-A7A3-4A6F-9145-DE129B0A8356}"/>
    <cellStyle name="Comma 2 2 2 3 3 3 2" xfId="23656" xr:uid="{4B16FEED-C740-4233-9DC2-754B94E4A981}"/>
    <cellStyle name="Comma 2 2 2 3 3 3 2 2" xfId="37348" xr:uid="{8ACCD4A2-79EF-470C-BC46-30B24A922B4D}"/>
    <cellStyle name="Comma 2 2 2 3 3 3 2 3" xfId="52232" xr:uid="{4681372D-F7C2-4F3C-8C65-2ED1E3369716}"/>
    <cellStyle name="Comma 2 2 2 3 3 3 3" xfId="16812" xr:uid="{A7586BA5-FA41-4DA6-8574-F244DA48BD13}"/>
    <cellStyle name="Comma 2 2 2 3 3 3 4" xfId="30502" xr:uid="{46BBBA79-1A0E-4A4E-95E6-BC5AC193CEE3}"/>
    <cellStyle name="Comma 2 2 2 3 3 3 5" xfId="45386" xr:uid="{90A302DA-CCDC-40F0-96DD-01C9D648068F}"/>
    <cellStyle name="Comma 2 2 2 3 3 4" xfId="20234" xr:uid="{EA65E2E6-A644-49E2-9EE1-0BAFF6BC14E9}"/>
    <cellStyle name="Comma 2 2 2 3 3 4 2" xfId="33926" xr:uid="{C125C4DB-951B-4510-91F8-9D5A702FBBC8}"/>
    <cellStyle name="Comma 2 2 2 3 3 4 3" xfId="48810" xr:uid="{671CD489-BDD8-4623-BEFD-9530BB09233E}"/>
    <cellStyle name="Comma 2 2 2 3 3 5" xfId="13390" xr:uid="{B0C6D126-C35B-4B84-B937-6240B27922AF}"/>
    <cellStyle name="Comma 2 2 2 3 3 6" xfId="27080" xr:uid="{56001650-DC50-4EA7-82EC-5F14D7B0A421}"/>
    <cellStyle name="Comma 2 2 2 3 3 7" xfId="41964" xr:uid="{2E5BF4E9-7B11-40CE-A4C9-33203ACBE2B7}"/>
    <cellStyle name="Comma 2 2 2 3 4" xfId="6543" xr:uid="{FB7D64B7-EAD5-4060-863E-FEC91EF74211}"/>
    <cellStyle name="Comma 2 2 2 3 4 2" xfId="8257" xr:uid="{438E5681-D8B3-47DD-B159-64602140432A}"/>
    <cellStyle name="Comma 2 2 2 3 4 2 2" xfId="11679" xr:uid="{EBC57124-12F6-4A1B-B0DD-B600F3D33C67}"/>
    <cellStyle name="Comma 2 2 2 3 4 2 2 2" xfId="25369" xr:uid="{5EE4FB42-DF9E-4EA0-97B6-F83FFB6A77F3}"/>
    <cellStyle name="Comma 2 2 2 3 4 2 2 2 2" xfId="39061" xr:uid="{B7F71826-14EE-49C0-9EB5-9347C18E81F2}"/>
    <cellStyle name="Comma 2 2 2 3 4 2 2 2 3" xfId="53945" xr:uid="{7900E61B-A997-4534-8114-00BD009DAF9A}"/>
    <cellStyle name="Comma 2 2 2 3 4 2 2 3" xfId="18525" xr:uid="{ABD49A07-71CE-4C2E-B229-B5C189BC954E}"/>
    <cellStyle name="Comma 2 2 2 3 4 2 2 4" xfId="32215" xr:uid="{F517DBD5-C070-4B13-B6FA-51EAA37F3C00}"/>
    <cellStyle name="Comma 2 2 2 3 4 2 2 5" xfId="47099" xr:uid="{DDFDD673-DD10-45AF-95DB-F32AA63DCDA4}"/>
    <cellStyle name="Comma 2 2 2 3 4 2 3" xfId="21947" xr:uid="{6BE76463-87AC-4713-9AD8-65BE44B25350}"/>
    <cellStyle name="Comma 2 2 2 3 4 2 3 2" xfId="35639" xr:uid="{BC19B23C-903C-459D-941D-5B028320B17B}"/>
    <cellStyle name="Comma 2 2 2 3 4 2 3 3" xfId="50523" xr:uid="{A55953E0-65D2-4819-A461-3FD5F3C99ECE}"/>
    <cellStyle name="Comma 2 2 2 3 4 2 4" xfId="15103" xr:uid="{3D34985D-7B39-469A-98CC-90FD49119DF3}"/>
    <cellStyle name="Comma 2 2 2 3 4 2 5" xfId="28793" xr:uid="{9BDF2298-986D-4E2C-B5A0-CF6EE68426AF}"/>
    <cellStyle name="Comma 2 2 2 3 4 2 6" xfId="43677" xr:uid="{DFC37A51-11D7-4EC7-9B75-7DDE287343FC}"/>
    <cellStyle name="Comma 2 2 2 3 4 3" xfId="9967" xr:uid="{DA945DE7-65D7-4CE9-889D-720ECE275F4F}"/>
    <cellStyle name="Comma 2 2 2 3 4 3 2" xfId="23657" xr:uid="{DB33C3A8-9C9F-4872-B904-70F2897E5B46}"/>
    <cellStyle name="Comma 2 2 2 3 4 3 2 2" xfId="37349" xr:uid="{A0FFECC9-641E-4359-8656-B897770DF978}"/>
    <cellStyle name="Comma 2 2 2 3 4 3 2 3" xfId="52233" xr:uid="{2C9A9248-B02A-4193-8376-969D53DD1B1F}"/>
    <cellStyle name="Comma 2 2 2 3 4 3 3" xfId="16813" xr:uid="{A674A1BC-B463-430E-AB33-AF0BD5AF5D77}"/>
    <cellStyle name="Comma 2 2 2 3 4 3 4" xfId="30503" xr:uid="{96247EFF-6A46-4B88-8059-534ECB07189E}"/>
    <cellStyle name="Comma 2 2 2 3 4 3 5" xfId="45387" xr:uid="{1C0F60BB-0558-4DEE-9862-990CAF350438}"/>
    <cellStyle name="Comma 2 2 2 3 4 4" xfId="20235" xr:uid="{BEBE32A5-22BD-4E1D-9209-A60542E37833}"/>
    <cellStyle name="Comma 2 2 2 3 4 4 2" xfId="33927" xr:uid="{A683BC22-1942-46A5-8860-8A2E7B7CB9C7}"/>
    <cellStyle name="Comma 2 2 2 3 4 4 3" xfId="48811" xr:uid="{3448566B-8A82-428F-8B96-39F00C5C7412}"/>
    <cellStyle name="Comma 2 2 2 3 4 5" xfId="13391" xr:uid="{5C74683B-AF9E-4109-967F-48C565A6C12A}"/>
    <cellStyle name="Comma 2 2 2 3 4 6" xfId="27081" xr:uid="{3CE4A133-C0DC-48CC-94ED-E424F2E9BC9C}"/>
    <cellStyle name="Comma 2 2 2 3 4 7" xfId="41965" xr:uid="{FEA6D5E7-3E4E-4F8D-8A4D-9700DCB5C693}"/>
    <cellStyle name="Comma 2 2 2 3 5" xfId="8253" xr:uid="{7E5610FA-7F72-4E00-BC88-6B54F108B7FC}"/>
    <cellStyle name="Comma 2 2 2 3 5 2" xfId="11675" xr:uid="{FBB4CB7F-AC38-4D23-8EA2-DDB10114E6A4}"/>
    <cellStyle name="Comma 2 2 2 3 5 2 2" xfId="25365" xr:uid="{0F0777B1-A008-46EC-9839-50536D040463}"/>
    <cellStyle name="Comma 2 2 2 3 5 2 2 2" xfId="39057" xr:uid="{8BE18518-B989-42B1-A3BB-28AC32043E3D}"/>
    <cellStyle name="Comma 2 2 2 3 5 2 2 3" xfId="53941" xr:uid="{91D0343D-587F-41E6-9B2D-2DEB37F2E75D}"/>
    <cellStyle name="Comma 2 2 2 3 5 2 3" xfId="18521" xr:uid="{DA71DD0C-57CD-4642-BA0E-3A0B0CE2790C}"/>
    <cellStyle name="Comma 2 2 2 3 5 2 4" xfId="32211" xr:uid="{DA92CC96-3E9A-4035-A014-0CF36E2FEB74}"/>
    <cellStyle name="Comma 2 2 2 3 5 2 5" xfId="47095" xr:uid="{E05810CB-8CB6-4837-B26E-442CE6A763D3}"/>
    <cellStyle name="Comma 2 2 2 3 5 3" xfId="21943" xr:uid="{DD755343-E50B-451A-B601-ED01CA7D979D}"/>
    <cellStyle name="Comma 2 2 2 3 5 3 2" xfId="35635" xr:uid="{D2188B9F-51C1-48C4-AFC4-4B99D2891B4B}"/>
    <cellStyle name="Comma 2 2 2 3 5 3 3" xfId="50519" xr:uid="{1620496A-4981-4168-9400-2D050DD5C24A}"/>
    <cellStyle name="Comma 2 2 2 3 5 4" xfId="15099" xr:uid="{26D298DF-CF73-43DE-9344-5E24E7517A43}"/>
    <cellStyle name="Comma 2 2 2 3 5 5" xfId="28789" xr:uid="{CCFDA052-36CA-47DA-94B7-6A33BA84A95A}"/>
    <cellStyle name="Comma 2 2 2 3 5 6" xfId="43673" xr:uid="{00632168-3DEC-4AEA-8B9E-440286835E3A}"/>
    <cellStyle name="Comma 2 2 2 3 6" xfId="9963" xr:uid="{53357253-31DC-4C39-AD0A-C5823D627519}"/>
    <cellStyle name="Comma 2 2 2 3 6 2" xfId="23653" xr:uid="{83275589-6936-4E0A-A6A4-AEFCFD32EA53}"/>
    <cellStyle name="Comma 2 2 2 3 6 2 2" xfId="37345" xr:uid="{DB5A3307-7ACA-4392-AFF5-75E10D981E5C}"/>
    <cellStyle name="Comma 2 2 2 3 6 2 3" xfId="52229" xr:uid="{102E8FDC-368D-4860-96E1-514C7C223A39}"/>
    <cellStyle name="Comma 2 2 2 3 6 3" xfId="16809" xr:uid="{E775F0FF-4CE6-4E06-9885-49FA8C706E6E}"/>
    <cellStyle name="Comma 2 2 2 3 6 4" xfId="30499" xr:uid="{5C14740B-6AE2-45A8-97B5-358CA4FC8A1C}"/>
    <cellStyle name="Comma 2 2 2 3 6 5" xfId="45383" xr:uid="{CE6BC756-2D76-47FD-B0F4-2917DEAC6F20}"/>
    <cellStyle name="Comma 2 2 2 3 7" xfId="20231" xr:uid="{DB8C9BF8-9CD8-455A-B18A-BC4159E522FD}"/>
    <cellStyle name="Comma 2 2 2 3 7 2" xfId="33923" xr:uid="{1351633A-A5F4-4B8B-A6E4-1950C9F674E6}"/>
    <cellStyle name="Comma 2 2 2 3 7 3" xfId="48807" xr:uid="{A58B7462-CCCA-4169-B3EC-F5D8C53EA01A}"/>
    <cellStyle name="Comma 2 2 2 3 8" xfId="13387" xr:uid="{6A7EF6DB-F4C5-4C6A-9549-4ECB24DA4F7B}"/>
    <cellStyle name="Comma 2 2 2 3 9" xfId="27077" xr:uid="{35FCB391-046F-4427-B250-71948AB204F0}"/>
    <cellStyle name="Comma 2 2 2 4" xfId="6544" xr:uid="{C31BA5F2-E287-4CBB-A855-95C025C6CD28}"/>
    <cellStyle name="Comma 2 2 2 4 10" xfId="41966" xr:uid="{E38EF9B1-6089-4BDD-8FD0-324EDBAFE0DC}"/>
    <cellStyle name="Comma 2 2 2 4 2" xfId="6545" xr:uid="{AC75BE28-0917-41EF-9FE5-749D3606A41A}"/>
    <cellStyle name="Comma 2 2 2 4 2 2" xfId="6546" xr:uid="{709D36DB-60CB-40C6-9F1C-B8B07E37E7B0}"/>
    <cellStyle name="Comma 2 2 2 4 2 2 2" xfId="8260" xr:uid="{5155CDBE-7775-4F73-A824-A72E1517ABAB}"/>
    <cellStyle name="Comma 2 2 2 4 2 2 2 2" xfId="11682" xr:uid="{40335D18-15A4-4A85-A608-0057D36552B3}"/>
    <cellStyle name="Comma 2 2 2 4 2 2 2 2 2" xfId="25372" xr:uid="{C57C149C-E6D5-40EB-AF6A-1BA13833938F}"/>
    <cellStyle name="Comma 2 2 2 4 2 2 2 2 2 2" xfId="39064" xr:uid="{6EFA3855-A50F-47E2-9B07-DEF72CEB27C2}"/>
    <cellStyle name="Comma 2 2 2 4 2 2 2 2 2 3" xfId="53948" xr:uid="{5A997738-74FF-4AE2-93F7-2234905802D2}"/>
    <cellStyle name="Comma 2 2 2 4 2 2 2 2 3" xfId="18528" xr:uid="{67FAE808-C7E7-49CB-8EEB-5B3485B52AA0}"/>
    <cellStyle name="Comma 2 2 2 4 2 2 2 2 4" xfId="32218" xr:uid="{00557228-E851-415B-8C09-CAFEAB40B835}"/>
    <cellStyle name="Comma 2 2 2 4 2 2 2 2 5" xfId="47102" xr:uid="{4D374245-B460-4E10-87FD-5AAB7AD743C9}"/>
    <cellStyle name="Comma 2 2 2 4 2 2 2 3" xfId="21950" xr:uid="{D2977631-2037-4B12-A8F2-F880ED093AD9}"/>
    <cellStyle name="Comma 2 2 2 4 2 2 2 3 2" xfId="35642" xr:uid="{5BBB5BDD-3265-46D9-B0F6-581E26F80359}"/>
    <cellStyle name="Comma 2 2 2 4 2 2 2 3 3" xfId="50526" xr:uid="{22288C3B-06BD-485E-BF65-E6F517A6D335}"/>
    <cellStyle name="Comma 2 2 2 4 2 2 2 4" xfId="15106" xr:uid="{CB65877C-9510-4E50-8E1A-7AF7417F8888}"/>
    <cellStyle name="Comma 2 2 2 4 2 2 2 5" xfId="28796" xr:uid="{AE01736A-7F52-4731-89FC-9B28BF50DAC9}"/>
    <cellStyle name="Comma 2 2 2 4 2 2 2 6" xfId="43680" xr:uid="{4646F894-FB44-4CB2-ADA3-CDC54866E677}"/>
    <cellStyle name="Comma 2 2 2 4 2 2 3" xfId="9970" xr:uid="{64C77286-1956-4B4F-90CB-3638CCC1F761}"/>
    <cellStyle name="Comma 2 2 2 4 2 2 3 2" xfId="23660" xr:uid="{1F6508E6-B4BF-4465-AC27-ADF18C97C245}"/>
    <cellStyle name="Comma 2 2 2 4 2 2 3 2 2" xfId="37352" xr:uid="{120A7D80-C3E8-4102-B2CA-0199F2E9478A}"/>
    <cellStyle name="Comma 2 2 2 4 2 2 3 2 3" xfId="52236" xr:uid="{E9F3CA0F-646A-49B2-8FA0-39ED2ECF28F1}"/>
    <cellStyle name="Comma 2 2 2 4 2 2 3 3" xfId="16816" xr:uid="{09DD0639-BAF0-479E-800C-F526C43C6070}"/>
    <cellStyle name="Comma 2 2 2 4 2 2 3 4" xfId="30506" xr:uid="{A7D71981-5328-4B92-82FA-0AA77E0C7726}"/>
    <cellStyle name="Comma 2 2 2 4 2 2 3 5" xfId="45390" xr:uid="{C02022AB-A53C-4B6C-BB74-23FEEEECC2D2}"/>
    <cellStyle name="Comma 2 2 2 4 2 2 4" xfId="20238" xr:uid="{021E8E4E-9067-4337-88F0-6B5009A7E690}"/>
    <cellStyle name="Comma 2 2 2 4 2 2 4 2" xfId="33930" xr:uid="{4801AF26-CC6D-4AA7-B692-8D881DCD2580}"/>
    <cellStyle name="Comma 2 2 2 4 2 2 4 3" xfId="48814" xr:uid="{491FE5CC-A72F-40A4-82BD-912E05C6D3D5}"/>
    <cellStyle name="Comma 2 2 2 4 2 2 5" xfId="13394" xr:uid="{9853BD4F-D92F-457C-913E-5D488B747923}"/>
    <cellStyle name="Comma 2 2 2 4 2 2 6" xfId="27084" xr:uid="{B0120C88-0492-4640-B73E-16009774A3E9}"/>
    <cellStyle name="Comma 2 2 2 4 2 2 7" xfId="41968" xr:uid="{CA0CA4C9-B891-49CD-BE67-97DB5AB08D62}"/>
    <cellStyle name="Comma 2 2 2 4 2 3" xfId="8259" xr:uid="{B9F8F28E-82C0-4B61-8FD7-F6121F4D37D1}"/>
    <cellStyle name="Comma 2 2 2 4 2 3 2" xfId="11681" xr:uid="{F968F4E7-D828-41EE-A94B-C6EEDE737E73}"/>
    <cellStyle name="Comma 2 2 2 4 2 3 2 2" xfId="25371" xr:uid="{286DECB0-28CE-4A92-82A3-1FDF44F7646C}"/>
    <cellStyle name="Comma 2 2 2 4 2 3 2 2 2" xfId="39063" xr:uid="{4716D9A0-EDCA-4965-832F-CB8841211C00}"/>
    <cellStyle name="Comma 2 2 2 4 2 3 2 2 3" xfId="53947" xr:uid="{8F42A111-2AF4-4778-8D61-F5E5A331DEF6}"/>
    <cellStyle name="Comma 2 2 2 4 2 3 2 3" xfId="18527" xr:uid="{7DB8AA91-ADD1-451D-BBF1-8A1301FA53D8}"/>
    <cellStyle name="Comma 2 2 2 4 2 3 2 4" xfId="32217" xr:uid="{95D5C0D5-2E06-4C58-90EB-C1EE3248BB7E}"/>
    <cellStyle name="Comma 2 2 2 4 2 3 2 5" xfId="47101" xr:uid="{5C27737C-D1D5-449E-B5B6-58A59EF87625}"/>
    <cellStyle name="Comma 2 2 2 4 2 3 3" xfId="21949" xr:uid="{7F3F4D7E-F75E-4E48-A513-9E67F65DA7F4}"/>
    <cellStyle name="Comma 2 2 2 4 2 3 3 2" xfId="35641" xr:uid="{79822185-5609-424C-9158-C9B7BD424E98}"/>
    <cellStyle name="Comma 2 2 2 4 2 3 3 3" xfId="50525" xr:uid="{6A1B5AA1-8B29-4818-9A4C-40BD6EF7F43A}"/>
    <cellStyle name="Comma 2 2 2 4 2 3 4" xfId="15105" xr:uid="{2F71CA6C-3413-4140-9A4F-100D86480C9A}"/>
    <cellStyle name="Comma 2 2 2 4 2 3 5" xfId="28795" xr:uid="{0AD8C9D8-A8E6-4E5A-88EA-5850EFF5B183}"/>
    <cellStyle name="Comma 2 2 2 4 2 3 6" xfId="43679" xr:uid="{61198F4C-4CC3-4D99-B107-D872E62FD0FD}"/>
    <cellStyle name="Comma 2 2 2 4 2 4" xfId="9969" xr:uid="{9FFA4622-13E7-4D4D-9754-8675A7699B1B}"/>
    <cellStyle name="Comma 2 2 2 4 2 4 2" xfId="23659" xr:uid="{09C83546-DB02-4EAF-B7E4-932BD513214E}"/>
    <cellStyle name="Comma 2 2 2 4 2 4 2 2" xfId="37351" xr:uid="{C776B17F-9EC5-400B-B836-2F35D37357A4}"/>
    <cellStyle name="Comma 2 2 2 4 2 4 2 3" xfId="52235" xr:uid="{9E9BEAF8-734E-4520-AD0D-282990C9A1B0}"/>
    <cellStyle name="Comma 2 2 2 4 2 4 3" xfId="16815" xr:uid="{D04BD381-5E05-4B89-998C-0C3157404A47}"/>
    <cellStyle name="Comma 2 2 2 4 2 4 4" xfId="30505" xr:uid="{0A175446-95E7-4751-8371-C5F1429ECB7A}"/>
    <cellStyle name="Comma 2 2 2 4 2 4 5" xfId="45389" xr:uid="{28C4FEF1-297C-4B19-B33A-BE15A182A16A}"/>
    <cellStyle name="Comma 2 2 2 4 2 5" xfId="20237" xr:uid="{EE230411-E5A4-4823-8AA4-EEF5AABC2EF2}"/>
    <cellStyle name="Comma 2 2 2 4 2 5 2" xfId="33929" xr:uid="{5EC2A807-F9E2-43D5-AAE1-093E2604F21E}"/>
    <cellStyle name="Comma 2 2 2 4 2 5 3" xfId="48813" xr:uid="{4B85E9A4-C5FC-459C-9FD7-25AEB72307CE}"/>
    <cellStyle name="Comma 2 2 2 4 2 6" xfId="13393" xr:uid="{BF4C7B00-307E-4DDA-A861-FE60EEEE22FE}"/>
    <cellStyle name="Comma 2 2 2 4 2 7" xfId="27083" xr:uid="{976FD0E9-A5A6-4453-93E0-4B57DF62BA7F}"/>
    <cellStyle name="Comma 2 2 2 4 2 8" xfId="41967" xr:uid="{F85D3859-7401-4DD0-AA33-D41D061E3CAC}"/>
    <cellStyle name="Comma 2 2 2 4 3" xfId="6547" xr:uid="{34AC19E9-7D19-43F7-946A-93F03D3B3BDD}"/>
    <cellStyle name="Comma 2 2 2 4 3 2" xfId="8261" xr:uid="{4C93F05B-BD2A-446C-B031-0707617A0FBB}"/>
    <cellStyle name="Comma 2 2 2 4 3 2 2" xfId="11683" xr:uid="{45557B40-C0B1-4E26-AA8E-890B34F173AF}"/>
    <cellStyle name="Comma 2 2 2 4 3 2 2 2" xfId="25373" xr:uid="{F3008960-BAEC-4654-AE7A-06762A2C14C0}"/>
    <cellStyle name="Comma 2 2 2 4 3 2 2 2 2" xfId="39065" xr:uid="{E5237899-8941-4EFA-898F-8AF2643642EC}"/>
    <cellStyle name="Comma 2 2 2 4 3 2 2 2 3" xfId="53949" xr:uid="{164DE578-4BEA-4E0C-BC9E-5A6A8BAE706B}"/>
    <cellStyle name="Comma 2 2 2 4 3 2 2 3" xfId="18529" xr:uid="{FBC536C8-5401-4D32-994B-F087A995D6B4}"/>
    <cellStyle name="Comma 2 2 2 4 3 2 2 4" xfId="32219" xr:uid="{13429943-497F-41D7-AB56-4B76EFFE5D94}"/>
    <cellStyle name="Comma 2 2 2 4 3 2 2 5" xfId="47103" xr:uid="{EED30837-7735-4380-B182-593F26D2C825}"/>
    <cellStyle name="Comma 2 2 2 4 3 2 3" xfId="21951" xr:uid="{FDB18EFA-DC71-487E-9ED8-7190F20451F9}"/>
    <cellStyle name="Comma 2 2 2 4 3 2 3 2" xfId="35643" xr:uid="{00EA10DB-28AD-4AE6-AFB0-7EDD7C56561A}"/>
    <cellStyle name="Comma 2 2 2 4 3 2 3 3" xfId="50527" xr:uid="{F136A84D-E5B4-45C3-9473-6D0260F7DD52}"/>
    <cellStyle name="Comma 2 2 2 4 3 2 4" xfId="15107" xr:uid="{987116D3-C108-45AB-883C-AD801EC8AB50}"/>
    <cellStyle name="Comma 2 2 2 4 3 2 5" xfId="28797" xr:uid="{3093C947-66C8-4137-B700-30FADA702FFF}"/>
    <cellStyle name="Comma 2 2 2 4 3 2 6" xfId="43681" xr:uid="{EA17E0A8-3F23-4ECF-9B51-D34A3104F42C}"/>
    <cellStyle name="Comma 2 2 2 4 3 3" xfId="9971" xr:uid="{E0553F16-1EA7-4A66-85A1-E402226E3252}"/>
    <cellStyle name="Comma 2 2 2 4 3 3 2" xfId="23661" xr:uid="{F5905873-0CE2-47F8-A4B9-CF9ED6706A0A}"/>
    <cellStyle name="Comma 2 2 2 4 3 3 2 2" xfId="37353" xr:uid="{7D4C0A84-9A60-45A5-A83E-7F7F6D244474}"/>
    <cellStyle name="Comma 2 2 2 4 3 3 2 3" xfId="52237" xr:uid="{4711E6C3-AADE-4C37-848B-B68923F36475}"/>
    <cellStyle name="Comma 2 2 2 4 3 3 3" xfId="16817" xr:uid="{BC93AFE8-E336-452C-92A5-50359587251F}"/>
    <cellStyle name="Comma 2 2 2 4 3 3 4" xfId="30507" xr:uid="{70EEAF65-522C-447A-9449-86EBAEA49A65}"/>
    <cellStyle name="Comma 2 2 2 4 3 3 5" xfId="45391" xr:uid="{32DE01CA-6A91-4FE8-A274-8AFB48E286A1}"/>
    <cellStyle name="Comma 2 2 2 4 3 4" xfId="20239" xr:uid="{4AE8219D-8244-4530-8663-C619AB08492B}"/>
    <cellStyle name="Comma 2 2 2 4 3 4 2" xfId="33931" xr:uid="{70321F85-6746-47D1-B2C3-7A81977EEC84}"/>
    <cellStyle name="Comma 2 2 2 4 3 4 3" xfId="48815" xr:uid="{4FC28A4D-3D95-45E4-A0DD-90C9673B190C}"/>
    <cellStyle name="Comma 2 2 2 4 3 5" xfId="13395" xr:uid="{529DD8D3-72FC-4F68-9584-A215FD8404B1}"/>
    <cellStyle name="Comma 2 2 2 4 3 6" xfId="27085" xr:uid="{395FF7EC-DCFA-446A-994A-F2C808EBF2A8}"/>
    <cellStyle name="Comma 2 2 2 4 3 7" xfId="41969" xr:uid="{E5204E0B-EA0C-450B-90C4-1DFB8AB98561}"/>
    <cellStyle name="Comma 2 2 2 4 4" xfId="6548" xr:uid="{93F1AA29-0240-4E78-8524-CA6230E340E1}"/>
    <cellStyle name="Comma 2 2 2 4 4 2" xfId="8262" xr:uid="{D4106D20-51E0-4C4A-9914-3A0228A6BB22}"/>
    <cellStyle name="Comma 2 2 2 4 4 2 2" xfId="11684" xr:uid="{AAB6C4C2-CE80-4948-8140-75EFCCC46FBE}"/>
    <cellStyle name="Comma 2 2 2 4 4 2 2 2" xfId="25374" xr:uid="{311F8048-E554-4A19-8130-0CE82DE57A6D}"/>
    <cellStyle name="Comma 2 2 2 4 4 2 2 2 2" xfId="39066" xr:uid="{68557E1B-AFF6-4EB5-BC81-744CAC7CF03F}"/>
    <cellStyle name="Comma 2 2 2 4 4 2 2 2 3" xfId="53950" xr:uid="{76AF723C-9382-4DC4-B2AA-0182EFD486B9}"/>
    <cellStyle name="Comma 2 2 2 4 4 2 2 3" xfId="18530" xr:uid="{463532A2-95D3-4DD4-AB51-0E4BE5104F80}"/>
    <cellStyle name="Comma 2 2 2 4 4 2 2 4" xfId="32220" xr:uid="{449919C5-E547-4BA7-93BD-12370621BFE1}"/>
    <cellStyle name="Comma 2 2 2 4 4 2 2 5" xfId="47104" xr:uid="{31959BD1-B861-49F5-9732-3839CC561CBE}"/>
    <cellStyle name="Comma 2 2 2 4 4 2 3" xfId="21952" xr:uid="{656D5A4F-B444-4B09-9CFD-0395780CD360}"/>
    <cellStyle name="Comma 2 2 2 4 4 2 3 2" xfId="35644" xr:uid="{6072EDE9-F7FB-45BC-BC6F-BFDA1FE88FEF}"/>
    <cellStyle name="Comma 2 2 2 4 4 2 3 3" xfId="50528" xr:uid="{FF0D9C46-5A37-4D1C-ABBD-3BADAE4EDB00}"/>
    <cellStyle name="Comma 2 2 2 4 4 2 4" xfId="15108" xr:uid="{64BECB66-C802-4A7A-A139-1B4788DF7740}"/>
    <cellStyle name="Comma 2 2 2 4 4 2 5" xfId="28798" xr:uid="{9A5E4F0B-A8ED-4E4E-90F5-6623403AF3CF}"/>
    <cellStyle name="Comma 2 2 2 4 4 2 6" xfId="43682" xr:uid="{8F1EB4A2-9500-4171-BFCF-479C76950FC7}"/>
    <cellStyle name="Comma 2 2 2 4 4 3" xfId="9972" xr:uid="{5091E6FA-7F34-4E78-8114-0698C0DEF9F1}"/>
    <cellStyle name="Comma 2 2 2 4 4 3 2" xfId="23662" xr:uid="{3E1BDF79-0AE9-4720-A709-6CA815C72A37}"/>
    <cellStyle name="Comma 2 2 2 4 4 3 2 2" xfId="37354" xr:uid="{BCB1665E-6222-49DC-9D49-CDCAF1952C6E}"/>
    <cellStyle name="Comma 2 2 2 4 4 3 2 3" xfId="52238" xr:uid="{CBA2FCCA-0A12-47B0-B21E-21DEFEC481DF}"/>
    <cellStyle name="Comma 2 2 2 4 4 3 3" xfId="16818" xr:uid="{4EC873C0-7356-4AB6-89A4-30F75EEA4271}"/>
    <cellStyle name="Comma 2 2 2 4 4 3 4" xfId="30508" xr:uid="{4AE1FBD1-8A3E-45D9-B526-CDC04D32E24F}"/>
    <cellStyle name="Comma 2 2 2 4 4 3 5" xfId="45392" xr:uid="{4D86C4E7-6B0B-4E61-BB6D-05EC220079AA}"/>
    <cellStyle name="Comma 2 2 2 4 4 4" xfId="20240" xr:uid="{08D87CC7-470F-422D-A807-465C3CDD7464}"/>
    <cellStyle name="Comma 2 2 2 4 4 4 2" xfId="33932" xr:uid="{E4D7F451-75E8-4140-8D97-EA82E82CB899}"/>
    <cellStyle name="Comma 2 2 2 4 4 4 3" xfId="48816" xr:uid="{04F960D4-7312-4F9C-A2AF-8CCAC3156616}"/>
    <cellStyle name="Comma 2 2 2 4 4 5" xfId="13396" xr:uid="{868B0D23-62F1-4545-961F-FA48784607BB}"/>
    <cellStyle name="Comma 2 2 2 4 4 6" xfId="27086" xr:uid="{BD4608C7-BB90-4BAC-BDDF-B41FE0E3A443}"/>
    <cellStyle name="Comma 2 2 2 4 4 7" xfId="41970" xr:uid="{B16B1879-A3EB-45CE-95D1-3BF85B270947}"/>
    <cellStyle name="Comma 2 2 2 4 5" xfId="8258" xr:uid="{90EFD71E-00D8-43DD-8F1C-C517629F3C0F}"/>
    <cellStyle name="Comma 2 2 2 4 5 2" xfId="11680" xr:uid="{05519E47-5942-434E-AC37-F932FFD563F8}"/>
    <cellStyle name="Comma 2 2 2 4 5 2 2" xfId="25370" xr:uid="{FE9CD5B7-A299-48CF-B7C2-2C612DA6E923}"/>
    <cellStyle name="Comma 2 2 2 4 5 2 2 2" xfId="39062" xr:uid="{9C8BA379-5AA9-424A-B44F-87033BF57BFB}"/>
    <cellStyle name="Comma 2 2 2 4 5 2 2 3" xfId="53946" xr:uid="{C0BC7631-60EE-4CA5-965F-B2797FC7D817}"/>
    <cellStyle name="Comma 2 2 2 4 5 2 3" xfId="18526" xr:uid="{32DEE40F-9CB3-4DBD-9287-B623B0297E84}"/>
    <cellStyle name="Comma 2 2 2 4 5 2 4" xfId="32216" xr:uid="{5C05079E-676A-4AC2-882F-B324E3AAE28C}"/>
    <cellStyle name="Comma 2 2 2 4 5 2 5" xfId="47100" xr:uid="{E019D7CC-9681-4DE5-B2A9-906471720326}"/>
    <cellStyle name="Comma 2 2 2 4 5 3" xfId="21948" xr:uid="{265BC1A6-CDD4-4419-8DC0-4F7DACB30C14}"/>
    <cellStyle name="Comma 2 2 2 4 5 3 2" xfId="35640" xr:uid="{D7C09D2F-2394-411D-A0BE-9E7F7C04971C}"/>
    <cellStyle name="Comma 2 2 2 4 5 3 3" xfId="50524" xr:uid="{C38D13BF-BB0A-43F7-BD9F-BF0FAE818243}"/>
    <cellStyle name="Comma 2 2 2 4 5 4" xfId="15104" xr:uid="{BA39D1A2-CDB0-4A7E-9C36-9F831E95B112}"/>
    <cellStyle name="Comma 2 2 2 4 5 5" xfId="28794" xr:uid="{E8FEE362-0557-4F02-81DA-95789199CE92}"/>
    <cellStyle name="Comma 2 2 2 4 5 6" xfId="43678" xr:uid="{46098A30-C8B0-4BA1-BDC1-84DFBE359003}"/>
    <cellStyle name="Comma 2 2 2 4 6" xfId="9968" xr:uid="{BD53F852-E1B4-4B7A-9D3F-E2363B6B0165}"/>
    <cellStyle name="Comma 2 2 2 4 6 2" xfId="23658" xr:uid="{31715052-1217-4101-9696-45EA5DD62820}"/>
    <cellStyle name="Comma 2 2 2 4 6 2 2" xfId="37350" xr:uid="{20531A48-30F4-4F52-B903-712E749E33D5}"/>
    <cellStyle name="Comma 2 2 2 4 6 2 3" xfId="52234" xr:uid="{A3D13702-4C35-48E6-9888-8E6421B7F1BF}"/>
    <cellStyle name="Comma 2 2 2 4 6 3" xfId="16814" xr:uid="{E6E969CE-CD1A-49B2-850A-5056B2EFB4BC}"/>
    <cellStyle name="Comma 2 2 2 4 6 4" xfId="30504" xr:uid="{EF12F8C2-791D-4721-AB36-29B4E91F2FF1}"/>
    <cellStyle name="Comma 2 2 2 4 6 5" xfId="45388" xr:uid="{7FF99A23-1848-496D-A4B7-43BA88058109}"/>
    <cellStyle name="Comma 2 2 2 4 7" xfId="20236" xr:uid="{FE26C6BA-A0A0-483B-8F0C-8023AA4E3E52}"/>
    <cellStyle name="Comma 2 2 2 4 7 2" xfId="33928" xr:uid="{94CCE5DD-409D-4634-BCC8-5A20A645CA1A}"/>
    <cellStyle name="Comma 2 2 2 4 7 3" xfId="48812" xr:uid="{3D199E1F-9329-4633-B0C4-ADE4A0AACDD8}"/>
    <cellStyle name="Comma 2 2 2 4 8" xfId="13392" xr:uid="{10E160E9-2BCA-43E4-8FBE-D8F770C3DCAB}"/>
    <cellStyle name="Comma 2 2 2 4 9" xfId="27082" xr:uid="{87B374B9-D6FE-4851-8B84-3B1C46BD3042}"/>
    <cellStyle name="Comma 2 2 2 5" xfId="6549" xr:uid="{A911E82F-00C0-440A-998D-43996D15BB20}"/>
    <cellStyle name="Comma 2 2 2 5 2" xfId="6550" xr:uid="{7DFD104D-AC0F-4C7F-ABEC-F99AACD3308C}"/>
    <cellStyle name="Comma 2 2 2 5 2 2" xfId="8264" xr:uid="{F3CF93B3-5700-4EF3-844C-B74EB71CFA7C}"/>
    <cellStyle name="Comma 2 2 2 5 2 2 2" xfId="11686" xr:uid="{ED4586D1-C27E-471C-A3B3-C1BB789A4554}"/>
    <cellStyle name="Comma 2 2 2 5 2 2 2 2" xfId="25376" xr:uid="{DD2E8EAE-4D11-44C5-A7E8-39990A380419}"/>
    <cellStyle name="Comma 2 2 2 5 2 2 2 2 2" xfId="39068" xr:uid="{6109F963-9911-48CD-9229-AF51990C3100}"/>
    <cellStyle name="Comma 2 2 2 5 2 2 2 2 3" xfId="53952" xr:uid="{F2DA305A-82A8-4BBE-BCE1-D49D51738A26}"/>
    <cellStyle name="Comma 2 2 2 5 2 2 2 3" xfId="18532" xr:uid="{70EF9D93-1C58-4B87-9E45-DEC3E037744A}"/>
    <cellStyle name="Comma 2 2 2 5 2 2 2 4" xfId="32222" xr:uid="{40BA5870-6C4F-43DA-973A-545F5C00E199}"/>
    <cellStyle name="Comma 2 2 2 5 2 2 2 5" xfId="47106" xr:uid="{16FE8C56-5DE4-40B8-A9E4-F69AB1C67496}"/>
    <cellStyle name="Comma 2 2 2 5 2 2 3" xfId="21954" xr:uid="{5EBB27D3-EBE4-4EC0-B26F-AE7CD9D612E7}"/>
    <cellStyle name="Comma 2 2 2 5 2 2 3 2" xfId="35646" xr:uid="{F941C195-BD9D-4031-9AAF-97CDF39E7488}"/>
    <cellStyle name="Comma 2 2 2 5 2 2 3 3" xfId="50530" xr:uid="{F41F8F60-4C3B-48F8-9983-753B778E61FC}"/>
    <cellStyle name="Comma 2 2 2 5 2 2 4" xfId="15110" xr:uid="{19A4D5B9-D22B-4A02-B06E-2B5F8CCEEDA6}"/>
    <cellStyle name="Comma 2 2 2 5 2 2 5" xfId="28800" xr:uid="{3CB970E1-1EC6-4BE3-A19A-683592943B15}"/>
    <cellStyle name="Comma 2 2 2 5 2 2 6" xfId="43684" xr:uid="{0422C97A-18DE-4904-B638-719AD1D797F7}"/>
    <cellStyle name="Comma 2 2 2 5 2 3" xfId="9974" xr:uid="{176C873B-BBE8-4C6C-83B6-77A873B34EA7}"/>
    <cellStyle name="Comma 2 2 2 5 2 3 2" xfId="23664" xr:uid="{2A87E773-AF5E-4F20-94DE-2CB68D6A3C91}"/>
    <cellStyle name="Comma 2 2 2 5 2 3 2 2" xfId="37356" xr:uid="{CFEB9330-054B-4A5A-ADE4-8C69754E606D}"/>
    <cellStyle name="Comma 2 2 2 5 2 3 2 3" xfId="52240" xr:uid="{A1B8DA04-CDFC-4456-AA85-9A7E02AD89DD}"/>
    <cellStyle name="Comma 2 2 2 5 2 3 3" xfId="16820" xr:uid="{08B7CDA3-AAD7-41B4-904B-DBE09B36914F}"/>
    <cellStyle name="Comma 2 2 2 5 2 3 4" xfId="30510" xr:uid="{27D5121B-2D03-4B10-8DC7-76C9E01AC4B2}"/>
    <cellStyle name="Comma 2 2 2 5 2 3 5" xfId="45394" xr:uid="{63DF6566-D99F-40AC-A990-50E5B4E7F657}"/>
    <cellStyle name="Comma 2 2 2 5 2 4" xfId="20242" xr:uid="{DA4D0B28-7559-45FA-851A-19FC7744F66A}"/>
    <cellStyle name="Comma 2 2 2 5 2 4 2" xfId="33934" xr:uid="{1CE02F76-0FD3-4DB6-A874-C780DF9AD93E}"/>
    <cellStyle name="Comma 2 2 2 5 2 4 3" xfId="48818" xr:uid="{C62D140F-5E70-43BA-A970-3E7EF1519135}"/>
    <cellStyle name="Comma 2 2 2 5 2 5" xfId="13398" xr:uid="{34BC1ED7-B6E1-431E-90BE-8498E7AFEF8B}"/>
    <cellStyle name="Comma 2 2 2 5 2 6" xfId="27088" xr:uid="{4BA0424E-17AF-4654-855E-6AEB6F37B4C8}"/>
    <cellStyle name="Comma 2 2 2 5 2 7" xfId="41972" xr:uid="{E0C97F1A-DEA4-4B86-98A0-E6FE181C09E4}"/>
    <cellStyle name="Comma 2 2 2 5 3" xfId="8263" xr:uid="{7F1719A4-4C50-413E-9F4B-D3FEDE3017B6}"/>
    <cellStyle name="Comma 2 2 2 5 3 2" xfId="11685" xr:uid="{BB364F68-5A56-436F-ACEB-49F9FD29AA0C}"/>
    <cellStyle name="Comma 2 2 2 5 3 2 2" xfId="25375" xr:uid="{DEAF6F43-71D8-4C44-98E6-C0E65171E7B5}"/>
    <cellStyle name="Comma 2 2 2 5 3 2 2 2" xfId="39067" xr:uid="{4211A633-0362-4054-89D9-25DDB6A39466}"/>
    <cellStyle name="Comma 2 2 2 5 3 2 2 3" xfId="53951" xr:uid="{83AFFFEB-B779-4825-818E-36803A534267}"/>
    <cellStyle name="Comma 2 2 2 5 3 2 3" xfId="18531" xr:uid="{92C0D58C-73AD-4C6D-BFAD-F45E33B10A4A}"/>
    <cellStyle name="Comma 2 2 2 5 3 2 4" xfId="32221" xr:uid="{39B98378-5E63-4A63-AEEB-9A061598B34B}"/>
    <cellStyle name="Comma 2 2 2 5 3 2 5" xfId="47105" xr:uid="{85070AD3-8B22-4CD5-A5EA-0EF88DC37CB2}"/>
    <cellStyle name="Comma 2 2 2 5 3 3" xfId="21953" xr:uid="{72D07A57-331A-4B96-9871-AD5462977D19}"/>
    <cellStyle name="Comma 2 2 2 5 3 3 2" xfId="35645" xr:uid="{E01B2A82-1088-43EE-961A-0DE5A4740F25}"/>
    <cellStyle name="Comma 2 2 2 5 3 3 3" xfId="50529" xr:uid="{0A34B74D-47FD-4B5D-8E75-1FE1E3EBD804}"/>
    <cellStyle name="Comma 2 2 2 5 3 4" xfId="15109" xr:uid="{2C5A4F73-52C2-4FF0-872A-F7152F64DEFA}"/>
    <cellStyle name="Comma 2 2 2 5 3 5" xfId="28799" xr:uid="{9E5F95C4-94C1-414F-B5CB-8BA63F6265E6}"/>
    <cellStyle name="Comma 2 2 2 5 3 6" xfId="43683" xr:uid="{0BF18E4B-9789-4F60-B3C5-E44672312ACD}"/>
    <cellStyle name="Comma 2 2 2 5 4" xfId="9973" xr:uid="{5A1FC6C6-CDC6-4E6D-AB6B-94AC3CF8EAE4}"/>
    <cellStyle name="Comma 2 2 2 5 4 2" xfId="23663" xr:uid="{A6DF8D38-7DF8-4460-9A10-50C0C8C10FF4}"/>
    <cellStyle name="Comma 2 2 2 5 4 2 2" xfId="37355" xr:uid="{D4542528-B147-4213-97E9-4659280E1B24}"/>
    <cellStyle name="Comma 2 2 2 5 4 2 3" xfId="52239" xr:uid="{11E5F5E4-4F4A-4F34-8BE6-496B9C96CC5E}"/>
    <cellStyle name="Comma 2 2 2 5 4 3" xfId="16819" xr:uid="{6DF0B913-EDBB-4070-96A3-1CAAC28133DC}"/>
    <cellStyle name="Comma 2 2 2 5 4 4" xfId="30509" xr:uid="{AC4AE0D5-D6E8-4136-9571-52524068A937}"/>
    <cellStyle name="Comma 2 2 2 5 4 5" xfId="45393" xr:uid="{61D666B6-0FB4-4669-AF0D-6C33C5468B51}"/>
    <cellStyle name="Comma 2 2 2 5 5" xfId="20241" xr:uid="{318588C0-27CF-4EE7-8616-959E8E784707}"/>
    <cellStyle name="Comma 2 2 2 5 5 2" xfId="33933" xr:uid="{95C7CA38-291B-4BE9-AAB0-743BFC7E271F}"/>
    <cellStyle name="Comma 2 2 2 5 5 3" xfId="48817" xr:uid="{B567C54E-AA63-4ADB-BCDC-ACC0387B2917}"/>
    <cellStyle name="Comma 2 2 2 5 6" xfId="13397" xr:uid="{848FF543-EBE5-4FC8-B20C-CC6BD6ACC9A9}"/>
    <cellStyle name="Comma 2 2 2 5 7" xfId="27087" xr:uid="{C31FA4FF-306C-437A-AD4F-BD2DAA2DCF0F}"/>
    <cellStyle name="Comma 2 2 2 5 8" xfId="41971" xr:uid="{130961D4-5828-468F-82DA-43884AC7C18B}"/>
    <cellStyle name="Comma 2 2 2 6" xfId="6551" xr:uid="{BDC63C55-927E-4187-AC75-545D647AA9A9}"/>
    <cellStyle name="Comma 2 2 2 6 2" xfId="8265" xr:uid="{1D2E55AA-5A20-41B6-95C7-6E9023DD53F0}"/>
    <cellStyle name="Comma 2 2 2 6 2 2" xfId="11687" xr:uid="{1B62C580-FF87-4404-8F97-8B2D2BD31E05}"/>
    <cellStyle name="Comma 2 2 2 6 2 2 2" xfId="25377" xr:uid="{5CC4BB47-C05C-4142-AC4A-A4074C831753}"/>
    <cellStyle name="Comma 2 2 2 6 2 2 2 2" xfId="39069" xr:uid="{1E7562DE-2667-4A62-9176-EBCAE6DC8CDC}"/>
    <cellStyle name="Comma 2 2 2 6 2 2 2 3" xfId="53953" xr:uid="{1082E152-E1D4-4E69-A6EB-F192D219BD1A}"/>
    <cellStyle name="Comma 2 2 2 6 2 2 3" xfId="18533" xr:uid="{31936286-0213-412C-A3F9-4781EE9BF0C3}"/>
    <cellStyle name="Comma 2 2 2 6 2 2 4" xfId="32223" xr:uid="{703D9683-7859-43E1-99B0-067F682C29BC}"/>
    <cellStyle name="Comma 2 2 2 6 2 2 5" xfId="47107" xr:uid="{EC454471-7DAB-41CA-BB9F-58E1AEB56522}"/>
    <cellStyle name="Comma 2 2 2 6 2 3" xfId="21955" xr:uid="{1CB7CF87-B99B-4081-A23B-C20A0E7574A7}"/>
    <cellStyle name="Comma 2 2 2 6 2 3 2" xfId="35647" xr:uid="{D71B0A10-F0A0-40AE-8260-38802A0296A0}"/>
    <cellStyle name="Comma 2 2 2 6 2 3 3" xfId="50531" xr:uid="{C938FD55-3BA8-4626-B29A-0DF09A6A451B}"/>
    <cellStyle name="Comma 2 2 2 6 2 4" xfId="15111" xr:uid="{ABD3CBC9-90E8-4DE6-92D7-BA06EEE917B3}"/>
    <cellStyle name="Comma 2 2 2 6 2 5" xfId="28801" xr:uid="{B2B47DF3-02E5-4105-AC58-70A6693F05BB}"/>
    <cellStyle name="Comma 2 2 2 6 2 6" xfId="43685" xr:uid="{BB9161FC-4A53-4F28-BAD4-7784D813487C}"/>
    <cellStyle name="Comma 2 2 2 6 3" xfId="9975" xr:uid="{62889648-97FC-43C5-89EF-921431C264C1}"/>
    <cellStyle name="Comma 2 2 2 6 3 2" xfId="23665" xr:uid="{966947D6-AA2B-4BEA-BB98-B24BE51ADF4B}"/>
    <cellStyle name="Comma 2 2 2 6 3 2 2" xfId="37357" xr:uid="{49E31886-F718-411D-99F4-13F4A46B82B2}"/>
    <cellStyle name="Comma 2 2 2 6 3 2 3" xfId="52241" xr:uid="{C7851484-C6E8-47D9-8EB0-FC2440226BD9}"/>
    <cellStyle name="Comma 2 2 2 6 3 3" xfId="16821" xr:uid="{E6572D7F-39E7-4E1E-8BE5-C756787B2B83}"/>
    <cellStyle name="Comma 2 2 2 6 3 4" xfId="30511" xr:uid="{1EB0BC19-2229-4164-8C6D-1B0B8761E2EB}"/>
    <cellStyle name="Comma 2 2 2 6 3 5" xfId="45395" xr:uid="{0D26F761-D20A-4CE6-8CD7-75463F218D90}"/>
    <cellStyle name="Comma 2 2 2 6 4" xfId="20243" xr:uid="{2599F590-82F1-4E8B-80F5-8F198416FB8E}"/>
    <cellStyle name="Comma 2 2 2 6 4 2" xfId="33935" xr:uid="{545191B7-8673-4F7C-8536-23B6244E7547}"/>
    <cellStyle name="Comma 2 2 2 6 4 3" xfId="48819" xr:uid="{C26D962C-4D28-42F4-A050-5589193D5F54}"/>
    <cellStyle name="Comma 2 2 2 6 5" xfId="13399" xr:uid="{4CD00D84-7BC7-404D-81E5-2EE149018FF2}"/>
    <cellStyle name="Comma 2 2 2 6 6" xfId="27089" xr:uid="{76FAA650-0AD8-4259-9962-95FAE23C53B6}"/>
    <cellStyle name="Comma 2 2 2 6 7" xfId="41973" xr:uid="{95C2944C-1ED4-4416-AC8C-B74E297D3417}"/>
    <cellStyle name="Comma 2 2 2 7" xfId="6552" xr:uid="{E20A9659-5A8D-4A48-B362-095CAE3BB0D1}"/>
    <cellStyle name="Comma 2 2 2 7 2" xfId="8266" xr:uid="{BA517A35-A8C6-4DE8-8C66-51140426FEFB}"/>
    <cellStyle name="Comma 2 2 2 7 2 2" xfId="11688" xr:uid="{44ECB3CA-D2C1-42C7-B1CD-5B382A2B880E}"/>
    <cellStyle name="Comma 2 2 2 7 2 2 2" xfId="25378" xr:uid="{F108CC1A-3FDB-4E56-A1A1-9D8322DF7303}"/>
    <cellStyle name="Comma 2 2 2 7 2 2 2 2" xfId="39070" xr:uid="{8C890C8D-8ACC-40E1-9EDD-FB6D9792AB21}"/>
    <cellStyle name="Comma 2 2 2 7 2 2 2 3" xfId="53954" xr:uid="{C09D4735-1D33-47D5-BC93-5D52BD753AE8}"/>
    <cellStyle name="Comma 2 2 2 7 2 2 3" xfId="18534" xr:uid="{7F76FF49-4BF5-4714-BBEB-CE87B8E3943E}"/>
    <cellStyle name="Comma 2 2 2 7 2 2 4" xfId="32224" xr:uid="{12A6781B-B1B5-471F-81E1-F0623EF4BC97}"/>
    <cellStyle name="Comma 2 2 2 7 2 2 5" xfId="47108" xr:uid="{F5559444-A831-445D-82A3-66D1D39B6F02}"/>
    <cellStyle name="Comma 2 2 2 7 2 3" xfId="21956" xr:uid="{7BEBCB67-5521-48CC-961E-48D549E4C8CF}"/>
    <cellStyle name="Comma 2 2 2 7 2 3 2" xfId="35648" xr:uid="{4087CBF7-1C47-48A7-BA13-A85BE6EF880F}"/>
    <cellStyle name="Comma 2 2 2 7 2 3 3" xfId="50532" xr:uid="{7CD8D758-C3DB-44E0-B69C-BF6BFCF924D6}"/>
    <cellStyle name="Comma 2 2 2 7 2 4" xfId="15112" xr:uid="{5D512E46-22CC-49DE-A38B-6B0637C58D9E}"/>
    <cellStyle name="Comma 2 2 2 7 2 5" xfId="28802" xr:uid="{0C91F7CC-A4FF-4754-A4F7-C0C88A7C5878}"/>
    <cellStyle name="Comma 2 2 2 7 2 6" xfId="43686" xr:uid="{2754D416-0C51-46C1-9645-0C1AB303F7C6}"/>
    <cellStyle name="Comma 2 2 2 7 3" xfId="9976" xr:uid="{44044F01-8AFC-4167-8343-B80723149E60}"/>
    <cellStyle name="Comma 2 2 2 7 3 2" xfId="23666" xr:uid="{FB015972-1129-42DA-85CA-7BD4B7A9626F}"/>
    <cellStyle name="Comma 2 2 2 7 3 2 2" xfId="37358" xr:uid="{ACE9F632-51A4-4E3E-8232-C23750ACE5BD}"/>
    <cellStyle name="Comma 2 2 2 7 3 2 3" xfId="52242" xr:uid="{1A429A58-03B1-4FAF-BC6D-7F8886126C6E}"/>
    <cellStyle name="Comma 2 2 2 7 3 3" xfId="16822" xr:uid="{BE0AC243-2DE3-42D1-BEF6-C89F0C186FE8}"/>
    <cellStyle name="Comma 2 2 2 7 3 4" xfId="30512" xr:uid="{34674EC1-DB2D-44B3-833F-E3D0C1CFCE80}"/>
    <cellStyle name="Comma 2 2 2 7 3 5" xfId="45396" xr:uid="{BF5EE7E8-EDF1-437F-9523-8083AC218C7C}"/>
    <cellStyle name="Comma 2 2 2 7 4" xfId="20244" xr:uid="{99085A7A-C1E1-451B-97A6-84429B60E552}"/>
    <cellStyle name="Comma 2 2 2 7 4 2" xfId="33936" xr:uid="{98096325-60F8-4D6A-A9B6-B6E9AF0A56C6}"/>
    <cellStyle name="Comma 2 2 2 7 4 3" xfId="48820" xr:uid="{6EF55B1A-FC33-46B7-9EA8-D1180448A133}"/>
    <cellStyle name="Comma 2 2 2 7 5" xfId="13400" xr:uid="{E6F53A9B-1630-4483-A4FD-1A864BE2427E}"/>
    <cellStyle name="Comma 2 2 2 7 6" xfId="27090" xr:uid="{C54D5351-E1BA-47B3-987C-57A05389F774}"/>
    <cellStyle name="Comma 2 2 2 7 7" xfId="41974" xr:uid="{B2626627-D9FD-44C0-902F-41D6A6801B13}"/>
    <cellStyle name="Comma 2 2 2 8" xfId="8237" xr:uid="{9C4EA2DD-4D38-4F6C-8F54-579F703C2D63}"/>
    <cellStyle name="Comma 2 2 2 8 2" xfId="11659" xr:uid="{1707D2C0-83B6-400D-BEFB-0DB9990F7304}"/>
    <cellStyle name="Comma 2 2 2 8 2 2" xfId="25349" xr:uid="{D8D6E1A1-4841-490E-A47C-B7A4EB8AC9AC}"/>
    <cellStyle name="Comma 2 2 2 8 2 2 2" xfId="39041" xr:uid="{3A21AF55-9B24-43C4-82CA-167FF7246FA2}"/>
    <cellStyle name="Comma 2 2 2 8 2 2 3" xfId="53925" xr:uid="{14899C43-9733-46CD-80A3-F1F4EFE8A4F6}"/>
    <cellStyle name="Comma 2 2 2 8 2 3" xfId="18505" xr:uid="{90C446B7-698F-4C78-9C1A-C0317172203D}"/>
    <cellStyle name="Comma 2 2 2 8 2 4" xfId="32195" xr:uid="{912C4008-500F-40F8-912E-7476461137A0}"/>
    <cellStyle name="Comma 2 2 2 8 2 5" xfId="47079" xr:uid="{A9B19D16-415A-4567-AA49-C3646EA4EA95}"/>
    <cellStyle name="Comma 2 2 2 8 3" xfId="21927" xr:uid="{DC4EC2F4-F354-40C3-A35B-930230DBB283}"/>
    <cellStyle name="Comma 2 2 2 8 3 2" xfId="35619" xr:uid="{9D0C5318-C845-4BDB-AB84-42B144AA5A1A}"/>
    <cellStyle name="Comma 2 2 2 8 3 3" xfId="50503" xr:uid="{6CDADE37-DEA5-4BB1-B236-FDA5EE55F7E7}"/>
    <cellStyle name="Comma 2 2 2 8 4" xfId="15083" xr:uid="{AC6C7CB5-4411-4A16-88C3-8DDB031BB196}"/>
    <cellStyle name="Comma 2 2 2 8 5" xfId="28773" xr:uid="{61A43E75-53E1-47BE-8719-562F1534B40D}"/>
    <cellStyle name="Comma 2 2 2 8 6" xfId="43657" xr:uid="{2345F5A8-93F5-491A-A183-F0B98C4E3C57}"/>
    <cellStyle name="Comma 2 2 2 9" xfId="9947" xr:uid="{243C57CA-EB33-4C28-8C39-1AA337DE5E8F}"/>
    <cellStyle name="Comma 2 2 2 9 2" xfId="23637" xr:uid="{E1295F73-8B26-4096-8591-C2E3AADA489B}"/>
    <cellStyle name="Comma 2 2 2 9 2 2" xfId="37329" xr:uid="{D1FA8F40-96A0-4209-B525-69DB9EAF8D11}"/>
    <cellStyle name="Comma 2 2 2 9 2 3" xfId="52213" xr:uid="{F7215BDD-A2E9-41AC-9B69-AAD1753A43D3}"/>
    <cellStyle name="Comma 2 2 2 9 3" xfId="16793" xr:uid="{940E449F-50E1-41AD-99DC-0E4F804E794D}"/>
    <cellStyle name="Comma 2 2 2 9 4" xfId="30483" xr:uid="{BAB54829-BA73-4300-8FFB-918353A6090D}"/>
    <cellStyle name="Comma 2 2 2 9 5" xfId="45367" xr:uid="{B3F6EEB8-F617-46DC-B5CE-74FC8FA9B964}"/>
    <cellStyle name="Comma 2 2 3" xfId="4593" xr:uid="{87D5DCF0-CF85-4C49-BAB5-E3498EEA5A74}"/>
    <cellStyle name="Comma 2 2 3 10" xfId="13401" xr:uid="{E342760A-AC54-49E3-BA47-55FDB7887F9A}"/>
    <cellStyle name="Comma 2 2 3 10 2" xfId="41362" xr:uid="{850316AD-6BFC-4963-BDA3-A5F77DC4DBA6}"/>
    <cellStyle name="Comma 2 2 3 11" xfId="27091" xr:uid="{046A6A56-DCF1-425D-AE90-9F64AD4C595A}"/>
    <cellStyle name="Comma 2 2 3 12" xfId="41975" xr:uid="{044E52D3-0724-4FC2-8B75-3278CA90775A}"/>
    <cellStyle name="Comma 2 2 3 13" xfId="6553" xr:uid="{003341AB-E606-4ECF-B288-1738789DC711}"/>
    <cellStyle name="Comma 2 2 3 2" xfId="6554" xr:uid="{68D1A484-0355-4E3F-8447-D4A652342C7C}"/>
    <cellStyle name="Comma 2 2 3 2 10" xfId="41976" xr:uid="{3F557FCC-FA1E-4BA7-8C9A-7F6E9A97ED9F}"/>
    <cellStyle name="Comma 2 2 3 2 2" xfId="6555" xr:uid="{F77A6D53-F038-415E-81EC-E01AB65C1ADC}"/>
    <cellStyle name="Comma 2 2 3 2 2 2" xfId="6556" xr:uid="{4F24054E-DB69-44D1-A2CA-9F43C931E189}"/>
    <cellStyle name="Comma 2 2 3 2 2 2 2" xfId="8270" xr:uid="{D3D3F948-0533-48CA-8629-34C0FCBEA233}"/>
    <cellStyle name="Comma 2 2 3 2 2 2 2 2" xfId="11692" xr:uid="{47E34C52-EB60-4862-A530-31D0929D70A0}"/>
    <cellStyle name="Comma 2 2 3 2 2 2 2 2 2" xfId="25382" xr:uid="{D0FA49E4-2180-472A-B0F2-6D12690CACFC}"/>
    <cellStyle name="Comma 2 2 3 2 2 2 2 2 2 2" xfId="39074" xr:uid="{4717336F-3C85-44A3-A2A3-EC816DBE4F32}"/>
    <cellStyle name="Comma 2 2 3 2 2 2 2 2 2 3" xfId="53958" xr:uid="{110825D4-BCA5-4C1A-AF85-8465378C81AD}"/>
    <cellStyle name="Comma 2 2 3 2 2 2 2 2 3" xfId="18538" xr:uid="{F52F5E52-7852-4F92-B4CF-A7A1624A2806}"/>
    <cellStyle name="Comma 2 2 3 2 2 2 2 2 4" xfId="32228" xr:uid="{C9F70A08-7507-47B9-832F-4C61FA980D6F}"/>
    <cellStyle name="Comma 2 2 3 2 2 2 2 2 5" xfId="47112" xr:uid="{AF91E950-661B-45D9-81CE-78F6A07F7F35}"/>
    <cellStyle name="Comma 2 2 3 2 2 2 2 3" xfId="21960" xr:uid="{812C2984-965C-4957-A6C5-09F8BF7DB763}"/>
    <cellStyle name="Comma 2 2 3 2 2 2 2 3 2" xfId="35652" xr:uid="{8660879A-4A5F-431B-ADEB-44842B2BEB6E}"/>
    <cellStyle name="Comma 2 2 3 2 2 2 2 3 3" xfId="50536" xr:uid="{2339345C-90AF-46F5-9F38-ED310877F4A9}"/>
    <cellStyle name="Comma 2 2 3 2 2 2 2 4" xfId="15116" xr:uid="{5D2B55E8-A1F1-4985-8537-F89CD03E84B9}"/>
    <cellStyle name="Comma 2 2 3 2 2 2 2 5" xfId="28806" xr:uid="{75D7736D-7D86-4A90-9DF5-0607AA128166}"/>
    <cellStyle name="Comma 2 2 3 2 2 2 2 6" xfId="43690" xr:uid="{EBE735EE-92EC-4C06-AA69-3DD5E2FBE7C5}"/>
    <cellStyle name="Comma 2 2 3 2 2 2 3" xfId="9980" xr:uid="{B8DE5561-BC39-4397-B0B0-F56CA55C7D37}"/>
    <cellStyle name="Comma 2 2 3 2 2 2 3 2" xfId="23670" xr:uid="{3FE99AF6-D402-441F-AA44-536D7116C308}"/>
    <cellStyle name="Comma 2 2 3 2 2 2 3 2 2" xfId="37362" xr:uid="{60D97B10-96FA-4B18-B6DD-7737E6DAB0FA}"/>
    <cellStyle name="Comma 2 2 3 2 2 2 3 2 3" xfId="52246" xr:uid="{484D45FC-A33C-488E-B719-BD4E0A552477}"/>
    <cellStyle name="Comma 2 2 3 2 2 2 3 3" xfId="16826" xr:uid="{9F16E811-CDB0-47D2-A424-62F6A6CE57FC}"/>
    <cellStyle name="Comma 2 2 3 2 2 2 3 4" xfId="30516" xr:uid="{F4DBF598-2535-4108-9C0E-677FFFD2C4D0}"/>
    <cellStyle name="Comma 2 2 3 2 2 2 3 5" xfId="45400" xr:uid="{0A8C16F0-49F6-4290-821E-9D6B861BDDC6}"/>
    <cellStyle name="Comma 2 2 3 2 2 2 4" xfId="20248" xr:uid="{D3D1CF44-71D7-4AFA-ADC7-0E3AA9467301}"/>
    <cellStyle name="Comma 2 2 3 2 2 2 4 2" xfId="33940" xr:uid="{24913B7F-33D0-421F-A1A2-4F178F43B9CB}"/>
    <cellStyle name="Comma 2 2 3 2 2 2 4 3" xfId="48824" xr:uid="{61AE6B58-0680-4F5A-A595-1A21BF2C0184}"/>
    <cellStyle name="Comma 2 2 3 2 2 2 5" xfId="13404" xr:uid="{78AD1B4B-1DB0-4195-AEDE-B8101723579D}"/>
    <cellStyle name="Comma 2 2 3 2 2 2 6" xfId="27094" xr:uid="{B60D37F6-E3B1-4D87-AA15-9E70672D6365}"/>
    <cellStyle name="Comma 2 2 3 2 2 2 7" xfId="41978" xr:uid="{5529A08F-522C-41DB-9582-93C0228197F2}"/>
    <cellStyle name="Comma 2 2 3 2 2 3" xfId="8269" xr:uid="{232E0214-7214-4727-9839-9347BC033CBB}"/>
    <cellStyle name="Comma 2 2 3 2 2 3 2" xfId="11691" xr:uid="{3B1FEDC1-DDE5-4445-9AF6-08275B60A513}"/>
    <cellStyle name="Comma 2 2 3 2 2 3 2 2" xfId="25381" xr:uid="{F48B9F8E-75BD-4EB6-9040-E2AD52DFA7B8}"/>
    <cellStyle name="Comma 2 2 3 2 2 3 2 2 2" xfId="39073" xr:uid="{2D6C74DA-C651-4D2B-AE18-C1F84F69C168}"/>
    <cellStyle name="Comma 2 2 3 2 2 3 2 2 3" xfId="53957" xr:uid="{F982321F-14E9-4FB2-A1BB-EF36D98357C2}"/>
    <cellStyle name="Comma 2 2 3 2 2 3 2 3" xfId="18537" xr:uid="{4AB118C8-0809-4911-955E-058C661169ED}"/>
    <cellStyle name="Comma 2 2 3 2 2 3 2 4" xfId="32227" xr:uid="{0328E8C7-2EDD-4322-8A41-B7E05130AE74}"/>
    <cellStyle name="Comma 2 2 3 2 2 3 2 5" xfId="47111" xr:uid="{4DB3199E-4481-4F53-B50E-A3A684E8E83A}"/>
    <cellStyle name="Comma 2 2 3 2 2 3 3" xfId="21959" xr:uid="{446C583C-BCBE-4F61-990D-BBCC58580C9B}"/>
    <cellStyle name="Comma 2 2 3 2 2 3 3 2" xfId="35651" xr:uid="{A4816F13-F3B1-4557-BBFD-54C444C54B3B}"/>
    <cellStyle name="Comma 2 2 3 2 2 3 3 3" xfId="50535" xr:uid="{EA724450-BD87-48A9-825F-016D65D5576C}"/>
    <cellStyle name="Comma 2 2 3 2 2 3 4" xfId="15115" xr:uid="{D4247CE7-1261-4FF7-91BA-236BF7D683A3}"/>
    <cellStyle name="Comma 2 2 3 2 2 3 5" xfId="28805" xr:uid="{2C72646A-F4B2-4CDE-A321-0C311361119D}"/>
    <cellStyle name="Comma 2 2 3 2 2 3 6" xfId="43689" xr:uid="{DF82834E-0B47-4205-BF0C-D2A038154458}"/>
    <cellStyle name="Comma 2 2 3 2 2 4" xfId="9979" xr:uid="{90D03F7F-87F1-412F-BE51-60C88A5EE3AE}"/>
    <cellStyle name="Comma 2 2 3 2 2 4 2" xfId="23669" xr:uid="{06E85007-6D5A-4E7F-952E-E79907EB15BB}"/>
    <cellStyle name="Comma 2 2 3 2 2 4 2 2" xfId="37361" xr:uid="{30B5FE20-7F6F-4915-A96A-94B79E56338E}"/>
    <cellStyle name="Comma 2 2 3 2 2 4 2 3" xfId="52245" xr:uid="{07D79B46-B41D-418C-A196-F62CFA2EB82D}"/>
    <cellStyle name="Comma 2 2 3 2 2 4 3" xfId="16825" xr:uid="{CE92CE14-E2B9-46CD-A4A0-3E3AA96E0460}"/>
    <cellStyle name="Comma 2 2 3 2 2 4 4" xfId="30515" xr:uid="{999A6830-4CF2-4256-ABE2-97CF891BFE96}"/>
    <cellStyle name="Comma 2 2 3 2 2 4 5" xfId="45399" xr:uid="{8A9347EE-6559-4ADA-9B5E-3CF566A1A67C}"/>
    <cellStyle name="Comma 2 2 3 2 2 5" xfId="20247" xr:uid="{3A675FD8-F28C-439A-B79F-E3A6F7DFA256}"/>
    <cellStyle name="Comma 2 2 3 2 2 5 2" xfId="33939" xr:uid="{1E351ED1-DB12-4EC1-A2D2-0C7A81405A66}"/>
    <cellStyle name="Comma 2 2 3 2 2 5 3" xfId="48823" xr:uid="{F36A764A-2006-4E48-9B15-AFF90DA803CB}"/>
    <cellStyle name="Comma 2 2 3 2 2 6" xfId="13403" xr:uid="{1E122DDA-28D5-4B56-BB04-3C16A374682F}"/>
    <cellStyle name="Comma 2 2 3 2 2 7" xfId="27093" xr:uid="{0BFD503A-4BAB-4561-A933-10A84E9A75B9}"/>
    <cellStyle name="Comma 2 2 3 2 2 8" xfId="41977" xr:uid="{9AAD5922-43CB-4047-AC4C-721DDEEB64CE}"/>
    <cellStyle name="Comma 2 2 3 2 3" xfId="6557" xr:uid="{CF0A7BE4-D21E-4DC0-B484-D2FD85D6D87B}"/>
    <cellStyle name="Comma 2 2 3 2 3 2" xfId="8271" xr:uid="{46DF494A-0BE5-4B42-8474-8637E7A90CA0}"/>
    <cellStyle name="Comma 2 2 3 2 3 2 2" xfId="11693" xr:uid="{B67D0A09-7475-4D93-8A2A-80C759FC9398}"/>
    <cellStyle name="Comma 2 2 3 2 3 2 2 2" xfId="25383" xr:uid="{BD838901-A599-4C20-9510-ACFDF97EED0A}"/>
    <cellStyle name="Comma 2 2 3 2 3 2 2 2 2" xfId="39075" xr:uid="{F6588AAD-F5F7-4946-8AF9-E3E25F853F99}"/>
    <cellStyle name="Comma 2 2 3 2 3 2 2 2 3" xfId="53959" xr:uid="{8B393A33-0B2C-4704-9C40-3158AE964F17}"/>
    <cellStyle name="Comma 2 2 3 2 3 2 2 3" xfId="18539" xr:uid="{8C2FDB03-4625-4183-90B9-0EE897D930BC}"/>
    <cellStyle name="Comma 2 2 3 2 3 2 2 4" xfId="32229" xr:uid="{5D16DEAE-8D4C-43D5-B86B-3309B92B7310}"/>
    <cellStyle name="Comma 2 2 3 2 3 2 2 5" xfId="47113" xr:uid="{5AD8C8BD-A9E8-47DA-ADC0-77D95170A37D}"/>
    <cellStyle name="Comma 2 2 3 2 3 2 3" xfId="21961" xr:uid="{C8DC297A-7C25-4278-AF8F-D486C8A25DA3}"/>
    <cellStyle name="Comma 2 2 3 2 3 2 3 2" xfId="35653" xr:uid="{0C4EC82C-D982-4AC4-B485-F74B5CDD1051}"/>
    <cellStyle name="Comma 2 2 3 2 3 2 3 3" xfId="50537" xr:uid="{2DF3817D-CBBE-4812-BC7F-09DEF5149BD4}"/>
    <cellStyle name="Comma 2 2 3 2 3 2 4" xfId="15117" xr:uid="{BC7A2625-7621-48F6-8FAB-13749E0A6020}"/>
    <cellStyle name="Comma 2 2 3 2 3 2 5" xfId="28807" xr:uid="{B00ECB6A-5D74-4FA4-ADE9-CEF8077E0986}"/>
    <cellStyle name="Comma 2 2 3 2 3 2 6" xfId="43691" xr:uid="{272BA5C1-E1B3-4776-88C1-A3D5ED24E16B}"/>
    <cellStyle name="Comma 2 2 3 2 3 3" xfId="9981" xr:uid="{0018BEBC-3BFC-4574-BE72-744AA8DF1AFF}"/>
    <cellStyle name="Comma 2 2 3 2 3 3 2" xfId="23671" xr:uid="{47190477-3B96-4D8A-B86D-0CDF4BA7442A}"/>
    <cellStyle name="Comma 2 2 3 2 3 3 2 2" xfId="37363" xr:uid="{EEC40107-BDF1-4BE9-AAAC-B7FC085CF409}"/>
    <cellStyle name="Comma 2 2 3 2 3 3 2 3" xfId="52247" xr:uid="{C5B82C2E-3938-4E20-BB2E-AB38441DCBD1}"/>
    <cellStyle name="Comma 2 2 3 2 3 3 3" xfId="16827" xr:uid="{92AA7CB5-8B8A-43D6-B402-16672F7EB22C}"/>
    <cellStyle name="Comma 2 2 3 2 3 3 4" xfId="30517" xr:uid="{24597294-7CB8-4D42-B8B7-ADF61327A5DA}"/>
    <cellStyle name="Comma 2 2 3 2 3 3 5" xfId="45401" xr:uid="{6FF9398D-98B2-42AB-9096-139AC7615DE2}"/>
    <cellStyle name="Comma 2 2 3 2 3 4" xfId="20249" xr:uid="{2A4C4C9F-AB23-4DAC-A1A1-482B19E72AC8}"/>
    <cellStyle name="Comma 2 2 3 2 3 4 2" xfId="33941" xr:uid="{BCC0FD3E-B7F3-477C-B623-B61D7628A7D4}"/>
    <cellStyle name="Comma 2 2 3 2 3 4 3" xfId="48825" xr:uid="{DE10E63D-89CB-4E1F-94BB-3AC9B7EF969F}"/>
    <cellStyle name="Comma 2 2 3 2 3 5" xfId="13405" xr:uid="{D177632D-2788-459E-B0DD-5E0C416E6408}"/>
    <cellStyle name="Comma 2 2 3 2 3 6" xfId="27095" xr:uid="{18D1B261-9134-4285-B7EB-62F52F82FE22}"/>
    <cellStyle name="Comma 2 2 3 2 3 7" xfId="41979" xr:uid="{9CA0B55B-14AB-41F1-9C04-7F6C61405D7D}"/>
    <cellStyle name="Comma 2 2 3 2 4" xfId="6558" xr:uid="{26E5147E-F74D-42E2-8F9F-0FFAA34709D4}"/>
    <cellStyle name="Comma 2 2 3 2 4 2" xfId="8272" xr:uid="{F8805733-94B8-4E8C-BCE9-6B7C670D858C}"/>
    <cellStyle name="Comma 2 2 3 2 4 2 2" xfId="11694" xr:uid="{7325BBB0-B1F8-4357-B946-420FDEB1E3DA}"/>
    <cellStyle name="Comma 2 2 3 2 4 2 2 2" xfId="25384" xr:uid="{02954189-E7A4-4FE8-8658-6F15EBFBD5F8}"/>
    <cellStyle name="Comma 2 2 3 2 4 2 2 2 2" xfId="39076" xr:uid="{32AECEFE-D7BC-4B47-9BB1-AA9B50E330D7}"/>
    <cellStyle name="Comma 2 2 3 2 4 2 2 2 3" xfId="53960" xr:uid="{E16E9173-4F9F-4493-B0B9-8F87CE8E141B}"/>
    <cellStyle name="Comma 2 2 3 2 4 2 2 3" xfId="18540" xr:uid="{E4FC25B3-25EC-437F-AFC4-EE9E07260E46}"/>
    <cellStyle name="Comma 2 2 3 2 4 2 2 4" xfId="32230" xr:uid="{503FEA54-F0DD-4500-B3E9-3BB43D472665}"/>
    <cellStyle name="Comma 2 2 3 2 4 2 2 5" xfId="47114" xr:uid="{07D827B1-44C3-4171-A8DD-BBC61B38FBF4}"/>
    <cellStyle name="Comma 2 2 3 2 4 2 3" xfId="21962" xr:uid="{816848F1-FF5A-4A41-A557-272CAF3E37B3}"/>
    <cellStyle name="Comma 2 2 3 2 4 2 3 2" xfId="35654" xr:uid="{D021A958-BCDC-4285-8F43-4A0C5CF055F2}"/>
    <cellStyle name="Comma 2 2 3 2 4 2 3 3" xfId="50538" xr:uid="{09738D65-3CC5-4794-B3F7-1BF6330CC016}"/>
    <cellStyle name="Comma 2 2 3 2 4 2 4" xfId="15118" xr:uid="{3BFD18DC-5524-4891-9910-FB6F626EEDA8}"/>
    <cellStyle name="Comma 2 2 3 2 4 2 5" xfId="28808" xr:uid="{76FF9BE0-09BE-4758-8416-E88043CFD305}"/>
    <cellStyle name="Comma 2 2 3 2 4 2 6" xfId="43692" xr:uid="{264DA184-2FD2-43DF-A1EC-0E6583B9A478}"/>
    <cellStyle name="Comma 2 2 3 2 4 3" xfId="9982" xr:uid="{7B284E34-2EEB-405A-8893-9577070F8E3F}"/>
    <cellStyle name="Comma 2 2 3 2 4 3 2" xfId="23672" xr:uid="{45A66F4A-2350-4592-88F6-2126BC14B955}"/>
    <cellStyle name="Comma 2 2 3 2 4 3 2 2" xfId="37364" xr:uid="{AB0BD682-A843-4FE8-9476-D740A80D6301}"/>
    <cellStyle name="Comma 2 2 3 2 4 3 2 3" xfId="52248" xr:uid="{680FB250-4085-4B01-8767-46BBB09C14AE}"/>
    <cellStyle name="Comma 2 2 3 2 4 3 3" xfId="16828" xr:uid="{AD6FD3B6-D791-4956-AF3A-22AC7FD3A3E4}"/>
    <cellStyle name="Comma 2 2 3 2 4 3 4" xfId="30518" xr:uid="{236F1D3D-2B29-4365-956C-FC7D14EDF4A5}"/>
    <cellStyle name="Comma 2 2 3 2 4 3 5" xfId="45402" xr:uid="{D3D899B8-3E6F-4E47-AE30-1DB4A7FEA994}"/>
    <cellStyle name="Comma 2 2 3 2 4 4" xfId="20250" xr:uid="{2F485DA8-D5D8-477E-AF72-21561F79D1C4}"/>
    <cellStyle name="Comma 2 2 3 2 4 4 2" xfId="33942" xr:uid="{845AEA82-E2FD-4488-BE5E-5C808BF625C2}"/>
    <cellStyle name="Comma 2 2 3 2 4 4 3" xfId="48826" xr:uid="{C11A2548-BB20-4D3A-89B9-62CE2D7AFD94}"/>
    <cellStyle name="Comma 2 2 3 2 4 5" xfId="13406" xr:uid="{2E08685F-21C2-42AE-87AC-E0E2934E76FB}"/>
    <cellStyle name="Comma 2 2 3 2 4 6" xfId="27096" xr:uid="{203BA49E-0F71-4A43-80AF-BA8E5BBF7CBE}"/>
    <cellStyle name="Comma 2 2 3 2 4 7" xfId="41980" xr:uid="{3C2856A3-AD96-4227-9D7B-BF65CD10B8C1}"/>
    <cellStyle name="Comma 2 2 3 2 5" xfId="8268" xr:uid="{48826058-B41A-42FA-AF66-114245A9BC18}"/>
    <cellStyle name="Comma 2 2 3 2 5 2" xfId="11690" xr:uid="{BEBAE387-7C24-463E-889D-B92EF3FB54D3}"/>
    <cellStyle name="Comma 2 2 3 2 5 2 2" xfId="25380" xr:uid="{37D0128D-686B-41F4-A75B-F056D19ED493}"/>
    <cellStyle name="Comma 2 2 3 2 5 2 2 2" xfId="39072" xr:uid="{4E091127-9538-4249-8312-A1D246F94823}"/>
    <cellStyle name="Comma 2 2 3 2 5 2 2 3" xfId="53956" xr:uid="{ECCB1731-BD13-46FA-ACCA-9839C2F58C9C}"/>
    <cellStyle name="Comma 2 2 3 2 5 2 3" xfId="18536" xr:uid="{F53A3DCD-11D8-408C-BE4C-20C3B2792503}"/>
    <cellStyle name="Comma 2 2 3 2 5 2 4" xfId="32226" xr:uid="{648A1B01-F207-4C05-94E1-54AA0150197A}"/>
    <cellStyle name="Comma 2 2 3 2 5 2 5" xfId="47110" xr:uid="{713294A7-18C1-465C-AE06-55B047998998}"/>
    <cellStyle name="Comma 2 2 3 2 5 3" xfId="21958" xr:uid="{E8BCEECF-1737-44F4-BBBA-BFC803D24D8F}"/>
    <cellStyle name="Comma 2 2 3 2 5 3 2" xfId="35650" xr:uid="{DFB30C12-A948-4300-81CE-339695740EEA}"/>
    <cellStyle name="Comma 2 2 3 2 5 3 3" xfId="50534" xr:uid="{43DDA2FD-2732-4A07-9622-58BEAC9F4096}"/>
    <cellStyle name="Comma 2 2 3 2 5 4" xfId="15114" xr:uid="{0FFA2C80-A6E4-4A09-9E2C-D6C735DB9B7D}"/>
    <cellStyle name="Comma 2 2 3 2 5 5" xfId="28804" xr:uid="{D49D67FA-4813-4114-A36B-084E3ED42B26}"/>
    <cellStyle name="Comma 2 2 3 2 5 6" xfId="43688" xr:uid="{40865427-446B-4989-AE0C-3EFCDA501A91}"/>
    <cellStyle name="Comma 2 2 3 2 6" xfId="9978" xr:uid="{35811030-3608-44F9-852F-675AABAC1600}"/>
    <cellStyle name="Comma 2 2 3 2 6 2" xfId="23668" xr:uid="{6B113BFA-4950-4F99-A943-8EFAF78A3F7A}"/>
    <cellStyle name="Comma 2 2 3 2 6 2 2" xfId="37360" xr:uid="{7CD8182F-8F26-4558-8876-8B7958102D35}"/>
    <cellStyle name="Comma 2 2 3 2 6 2 3" xfId="52244" xr:uid="{484C375C-C830-4417-BF48-A290D75C8B1C}"/>
    <cellStyle name="Comma 2 2 3 2 6 3" xfId="16824" xr:uid="{F44444D2-AE80-4AB8-B48A-0BDA724F90CC}"/>
    <cellStyle name="Comma 2 2 3 2 6 4" xfId="30514" xr:uid="{0C414422-818F-46BD-B486-6DC4B6F245E6}"/>
    <cellStyle name="Comma 2 2 3 2 6 5" xfId="45398" xr:uid="{F86D93F1-CF32-4A24-8F10-6603768C73DF}"/>
    <cellStyle name="Comma 2 2 3 2 7" xfId="20246" xr:uid="{B440DD33-34E9-4964-9E6B-4E07DD34ECDD}"/>
    <cellStyle name="Comma 2 2 3 2 7 2" xfId="33938" xr:uid="{C6D195F0-8416-4DE3-A7B2-E790827BC78F}"/>
    <cellStyle name="Comma 2 2 3 2 7 3" xfId="48822" xr:uid="{F060C4C5-0528-4904-8247-79802C5AA5E7}"/>
    <cellStyle name="Comma 2 2 3 2 8" xfId="13402" xr:uid="{9F76BF29-FE5F-4DEB-A85B-A6FF7448A58F}"/>
    <cellStyle name="Comma 2 2 3 2 9" xfId="27092" xr:uid="{85D4E63D-49B6-420C-ABF3-DB3D8B030722}"/>
    <cellStyle name="Comma 2 2 3 3" xfId="6559" xr:uid="{BC1D9725-6DDC-4D77-B6E3-9FC86FD54B4F}"/>
    <cellStyle name="Comma 2 2 3 3 10" xfId="41981" xr:uid="{6F6B69A8-8F38-4EB6-AE78-C0D2F3A5A374}"/>
    <cellStyle name="Comma 2 2 3 3 2" xfId="6560" xr:uid="{BA569AD9-3EE6-4C44-BCA1-A682D3106393}"/>
    <cellStyle name="Comma 2 2 3 3 2 2" xfId="6561" xr:uid="{F22D5A0F-04A6-4483-AC47-940D004221CF}"/>
    <cellStyle name="Comma 2 2 3 3 2 2 2" xfId="8275" xr:uid="{B61138B3-2854-4A63-9445-412F50CB611C}"/>
    <cellStyle name="Comma 2 2 3 3 2 2 2 2" xfId="11697" xr:uid="{3F645607-EE83-4D5D-A42D-F68ABE75D410}"/>
    <cellStyle name="Comma 2 2 3 3 2 2 2 2 2" xfId="25387" xr:uid="{D38E6404-8140-40C4-8031-DDC62B5DFAD6}"/>
    <cellStyle name="Comma 2 2 3 3 2 2 2 2 2 2" xfId="39079" xr:uid="{B2BF4935-8483-4DC5-A3E2-237CBC7E74E6}"/>
    <cellStyle name="Comma 2 2 3 3 2 2 2 2 2 3" xfId="53963" xr:uid="{2CC8065F-0BFB-4CB2-8317-79A96B511382}"/>
    <cellStyle name="Comma 2 2 3 3 2 2 2 2 3" xfId="18543" xr:uid="{13E49AE5-B96A-4EEE-83D8-86CC001EA826}"/>
    <cellStyle name="Comma 2 2 3 3 2 2 2 2 4" xfId="32233" xr:uid="{84145B3B-53BC-49A9-98F4-81D3C61ADFAB}"/>
    <cellStyle name="Comma 2 2 3 3 2 2 2 2 5" xfId="47117" xr:uid="{5245BE9F-51B7-43EE-890B-771D2E231FCA}"/>
    <cellStyle name="Comma 2 2 3 3 2 2 2 3" xfId="21965" xr:uid="{6463811C-4CD9-4651-B5F2-C0897E077D99}"/>
    <cellStyle name="Comma 2 2 3 3 2 2 2 3 2" xfId="35657" xr:uid="{8A553CAE-DA20-41DA-8F71-DDF82DE651A6}"/>
    <cellStyle name="Comma 2 2 3 3 2 2 2 3 3" xfId="50541" xr:uid="{B46427B5-4906-41D0-9CAD-F679BD7AA144}"/>
    <cellStyle name="Comma 2 2 3 3 2 2 2 4" xfId="15121" xr:uid="{046A4889-791B-4F77-81B8-1880E275AE35}"/>
    <cellStyle name="Comma 2 2 3 3 2 2 2 5" xfId="28811" xr:uid="{55103C77-37B3-40C0-B515-3E50CA03729C}"/>
    <cellStyle name="Comma 2 2 3 3 2 2 2 6" xfId="43695" xr:uid="{354DE9BC-DFC9-4B0D-B85F-80D987E56F54}"/>
    <cellStyle name="Comma 2 2 3 3 2 2 3" xfId="9985" xr:uid="{860E6499-DA00-4B24-9591-90E96CF408E0}"/>
    <cellStyle name="Comma 2 2 3 3 2 2 3 2" xfId="23675" xr:uid="{AD30E44F-F9DD-41BB-BE34-8A7FF563DD9F}"/>
    <cellStyle name="Comma 2 2 3 3 2 2 3 2 2" xfId="37367" xr:uid="{7993ED2A-C977-4B4B-8A43-3005D58C5675}"/>
    <cellStyle name="Comma 2 2 3 3 2 2 3 2 3" xfId="52251" xr:uid="{E06AA09E-804E-46EE-90E0-8E57687DD38F}"/>
    <cellStyle name="Comma 2 2 3 3 2 2 3 3" xfId="16831" xr:uid="{4E6E7A86-282C-4B69-A4D6-5BDAC1F763BA}"/>
    <cellStyle name="Comma 2 2 3 3 2 2 3 4" xfId="30521" xr:uid="{F3A6AB79-F073-48D8-A8DE-36BAD658A218}"/>
    <cellStyle name="Comma 2 2 3 3 2 2 3 5" xfId="45405" xr:uid="{D6E48669-E0D9-4393-BB0C-CFF6869FF7F1}"/>
    <cellStyle name="Comma 2 2 3 3 2 2 4" xfId="20253" xr:uid="{0221F278-3E75-413A-80E2-7447877DA60A}"/>
    <cellStyle name="Comma 2 2 3 3 2 2 4 2" xfId="33945" xr:uid="{DE71A8C5-508D-4894-A54D-30C395670A5C}"/>
    <cellStyle name="Comma 2 2 3 3 2 2 4 3" xfId="48829" xr:uid="{ED053573-5BF3-42C3-BA9F-90645B5CA7A3}"/>
    <cellStyle name="Comma 2 2 3 3 2 2 5" xfId="13409" xr:uid="{3E2C7EBD-9823-4027-B397-8861941C1527}"/>
    <cellStyle name="Comma 2 2 3 3 2 2 6" xfId="27099" xr:uid="{BE621F64-E135-42DD-AF5F-EB66C2B5C121}"/>
    <cellStyle name="Comma 2 2 3 3 2 2 7" xfId="41983" xr:uid="{2614DA6B-B3F0-4EE1-BCC7-13628AFD7A86}"/>
    <cellStyle name="Comma 2 2 3 3 2 3" xfId="8274" xr:uid="{9271EE55-EF5A-4EF8-9725-A929DCD3BA91}"/>
    <cellStyle name="Comma 2 2 3 3 2 3 2" xfId="11696" xr:uid="{E13AC565-CAEA-4BE5-8750-4BC4EE199200}"/>
    <cellStyle name="Comma 2 2 3 3 2 3 2 2" xfId="25386" xr:uid="{3D76546B-38CB-415C-B3DC-50E44F42C231}"/>
    <cellStyle name="Comma 2 2 3 3 2 3 2 2 2" xfId="39078" xr:uid="{159AF4E9-E19D-420A-AC74-C49C1F9F30FD}"/>
    <cellStyle name="Comma 2 2 3 3 2 3 2 2 3" xfId="53962" xr:uid="{E88A1D11-04E7-4C7E-A1C7-0102C584FC51}"/>
    <cellStyle name="Comma 2 2 3 3 2 3 2 3" xfId="18542" xr:uid="{C63C4397-84F0-45E1-98C7-1DBA512A2261}"/>
    <cellStyle name="Comma 2 2 3 3 2 3 2 4" xfId="32232" xr:uid="{E3B6DF8E-4AA5-49A7-833E-545589EE40C7}"/>
    <cellStyle name="Comma 2 2 3 3 2 3 2 5" xfId="47116" xr:uid="{C70302DF-5FF3-40D6-A0D2-992A587DAABA}"/>
    <cellStyle name="Comma 2 2 3 3 2 3 3" xfId="21964" xr:uid="{D7A57F97-E611-49DC-938A-1F1BDB9FAEF8}"/>
    <cellStyle name="Comma 2 2 3 3 2 3 3 2" xfId="35656" xr:uid="{FB1CA111-978A-4323-9738-CF1234326952}"/>
    <cellStyle name="Comma 2 2 3 3 2 3 3 3" xfId="50540" xr:uid="{13EF7EF3-2225-459D-A32E-52610C15F35F}"/>
    <cellStyle name="Comma 2 2 3 3 2 3 4" xfId="15120" xr:uid="{5B8B2184-D7FB-4101-92DD-5E49004455FC}"/>
    <cellStyle name="Comma 2 2 3 3 2 3 5" xfId="28810" xr:uid="{AB0B0523-72DE-4B8C-ACE0-996195684118}"/>
    <cellStyle name="Comma 2 2 3 3 2 3 6" xfId="43694" xr:uid="{BF757BB5-E68A-4597-B86E-0B0B345BA050}"/>
    <cellStyle name="Comma 2 2 3 3 2 4" xfId="9984" xr:uid="{BD574D64-A538-4E33-9A04-D73BF50760DE}"/>
    <cellStyle name="Comma 2 2 3 3 2 4 2" xfId="23674" xr:uid="{C76C4E42-6BCC-4209-A6B6-C2AC3FD37913}"/>
    <cellStyle name="Comma 2 2 3 3 2 4 2 2" xfId="37366" xr:uid="{EB4785E8-5065-4F2F-96B5-03CAD8183DDB}"/>
    <cellStyle name="Comma 2 2 3 3 2 4 2 3" xfId="52250" xr:uid="{3FE48402-CC42-47B5-8EEA-793210A8F0EB}"/>
    <cellStyle name="Comma 2 2 3 3 2 4 3" xfId="16830" xr:uid="{52023A8D-0C96-4E45-9153-A9EA64355196}"/>
    <cellStyle name="Comma 2 2 3 3 2 4 4" xfId="30520" xr:uid="{05FF54FF-37D2-4919-8821-0F909EF82731}"/>
    <cellStyle name="Comma 2 2 3 3 2 4 5" xfId="45404" xr:uid="{BF74130E-4D9C-4CF1-9A0E-E8AF195C8778}"/>
    <cellStyle name="Comma 2 2 3 3 2 5" xfId="20252" xr:uid="{D7938AA9-2E25-4EBF-AAE1-9BB4D071E3C7}"/>
    <cellStyle name="Comma 2 2 3 3 2 5 2" xfId="33944" xr:uid="{A36FCE6A-99FD-4455-B13F-D428F688284A}"/>
    <cellStyle name="Comma 2 2 3 3 2 5 3" xfId="48828" xr:uid="{4B075138-7B52-48DE-946A-0A1531C9D005}"/>
    <cellStyle name="Comma 2 2 3 3 2 6" xfId="13408" xr:uid="{3BE60774-36A4-4148-9D01-8E024E0E022F}"/>
    <cellStyle name="Comma 2 2 3 3 2 7" xfId="27098" xr:uid="{D5D659E1-92BE-4B05-B6BA-A94C9811AEAD}"/>
    <cellStyle name="Comma 2 2 3 3 2 8" xfId="41982" xr:uid="{22031C46-4764-4404-827E-7003704983CC}"/>
    <cellStyle name="Comma 2 2 3 3 3" xfId="6562" xr:uid="{667665D4-7897-408E-9876-21BE51FD5190}"/>
    <cellStyle name="Comma 2 2 3 3 3 2" xfId="8276" xr:uid="{CA2278F7-8AC3-4A43-A023-0C73B9AEE610}"/>
    <cellStyle name="Comma 2 2 3 3 3 2 2" xfId="11698" xr:uid="{6EE85EF9-C952-423F-98AD-9F94D551D844}"/>
    <cellStyle name="Comma 2 2 3 3 3 2 2 2" xfId="25388" xr:uid="{3FF94E90-94F6-4D5B-B39E-1D2AC39AC5DC}"/>
    <cellStyle name="Comma 2 2 3 3 3 2 2 2 2" xfId="39080" xr:uid="{29C862C3-5F0A-419A-8B22-15D84ECE7BD3}"/>
    <cellStyle name="Comma 2 2 3 3 3 2 2 2 3" xfId="53964" xr:uid="{0DCDB5E1-3D0C-4ACF-BAEB-AD09ED3311FD}"/>
    <cellStyle name="Comma 2 2 3 3 3 2 2 3" xfId="18544" xr:uid="{66E28DB3-154F-4308-9A6F-43975A3672B0}"/>
    <cellStyle name="Comma 2 2 3 3 3 2 2 4" xfId="32234" xr:uid="{B0F07389-FDF6-4AD3-B59A-084DE08B4A08}"/>
    <cellStyle name="Comma 2 2 3 3 3 2 2 5" xfId="47118" xr:uid="{DC549FC6-B03F-46CD-B749-2E60F37D11BA}"/>
    <cellStyle name="Comma 2 2 3 3 3 2 3" xfId="21966" xr:uid="{789489E4-5FE2-4F43-B770-B47154BB1C36}"/>
    <cellStyle name="Comma 2 2 3 3 3 2 3 2" xfId="35658" xr:uid="{6EAB9FCC-146D-486D-9F24-47CE4DA6EE21}"/>
    <cellStyle name="Comma 2 2 3 3 3 2 3 3" xfId="50542" xr:uid="{D33712CA-9B76-400D-8A3D-549BBBC03490}"/>
    <cellStyle name="Comma 2 2 3 3 3 2 4" xfId="15122" xr:uid="{FF8C3D53-0393-42AA-9B1B-F668011A72A9}"/>
    <cellStyle name="Comma 2 2 3 3 3 2 5" xfId="28812" xr:uid="{63A72C2C-CBFB-4074-B780-C9CE65F8C5A0}"/>
    <cellStyle name="Comma 2 2 3 3 3 2 6" xfId="43696" xr:uid="{19EF9FAD-73AB-4988-B271-E1B3576133D4}"/>
    <cellStyle name="Comma 2 2 3 3 3 3" xfId="9986" xr:uid="{066C2CA0-77C9-4FB2-9736-6484BD277FB5}"/>
    <cellStyle name="Comma 2 2 3 3 3 3 2" xfId="23676" xr:uid="{2716EABF-4AC9-4BFC-BBC8-32B1263DE0E4}"/>
    <cellStyle name="Comma 2 2 3 3 3 3 2 2" xfId="37368" xr:uid="{7CFFA829-295B-4FEE-B5CE-877559689C57}"/>
    <cellStyle name="Comma 2 2 3 3 3 3 2 3" xfId="52252" xr:uid="{D4714884-90FA-4884-B29F-6FA2A501ACC0}"/>
    <cellStyle name="Comma 2 2 3 3 3 3 3" xfId="16832" xr:uid="{96F5A054-D1CC-4F9B-ABD6-2EC9934595CD}"/>
    <cellStyle name="Comma 2 2 3 3 3 3 4" xfId="30522" xr:uid="{AC623F01-BA82-4264-AF55-DAD64E778654}"/>
    <cellStyle name="Comma 2 2 3 3 3 3 5" xfId="45406" xr:uid="{96EED607-F8AA-477D-A416-5B0A11F4FFEF}"/>
    <cellStyle name="Comma 2 2 3 3 3 4" xfId="20254" xr:uid="{B63DC883-01A8-4B4A-88E8-75DDD5BB2EE8}"/>
    <cellStyle name="Comma 2 2 3 3 3 4 2" xfId="33946" xr:uid="{A0B29AE6-A64A-4367-9C52-04025E13A420}"/>
    <cellStyle name="Comma 2 2 3 3 3 4 3" xfId="48830" xr:uid="{A50675FD-DD74-402B-925C-BF37D560520F}"/>
    <cellStyle name="Comma 2 2 3 3 3 5" xfId="13410" xr:uid="{3EE5E76B-6909-4656-BF7E-C1C197F9D6C2}"/>
    <cellStyle name="Comma 2 2 3 3 3 6" xfId="27100" xr:uid="{7D630EB0-8C44-4838-9300-0C8D25B8B3E4}"/>
    <cellStyle name="Comma 2 2 3 3 3 7" xfId="41984" xr:uid="{12A527ED-3EF5-45E1-861E-BDF2A20741EE}"/>
    <cellStyle name="Comma 2 2 3 3 4" xfId="6563" xr:uid="{61E47269-6302-4EDF-8A41-53F2C03ECA51}"/>
    <cellStyle name="Comma 2 2 3 3 4 2" xfId="8277" xr:uid="{465738F3-C621-4AFF-AB9F-0A8D22B6F173}"/>
    <cellStyle name="Comma 2 2 3 3 4 2 2" xfId="11699" xr:uid="{7608B200-AD7F-4EF8-92EE-010734BAB833}"/>
    <cellStyle name="Comma 2 2 3 3 4 2 2 2" xfId="25389" xr:uid="{A5B37CCF-F59B-4E96-BA2A-9EC8D1003823}"/>
    <cellStyle name="Comma 2 2 3 3 4 2 2 2 2" xfId="39081" xr:uid="{A74A7260-B642-4D82-B6CC-4E452BC56747}"/>
    <cellStyle name="Comma 2 2 3 3 4 2 2 2 3" xfId="53965" xr:uid="{863A026E-D077-4B4A-9740-B7E732DD08CD}"/>
    <cellStyle name="Comma 2 2 3 3 4 2 2 3" xfId="18545" xr:uid="{84BB005C-5BBC-44DB-B3BA-38D4A8853399}"/>
    <cellStyle name="Comma 2 2 3 3 4 2 2 4" xfId="32235" xr:uid="{E7DD4CA3-5BC0-4628-96FF-C777999104FB}"/>
    <cellStyle name="Comma 2 2 3 3 4 2 2 5" xfId="47119" xr:uid="{D812B9D6-1871-45C5-929D-81E0695E55DE}"/>
    <cellStyle name="Comma 2 2 3 3 4 2 3" xfId="21967" xr:uid="{7B525308-9B20-4181-A60D-8593BC2277E3}"/>
    <cellStyle name="Comma 2 2 3 3 4 2 3 2" xfId="35659" xr:uid="{D6484322-BDB5-49F1-AA01-5B586E9B9FF9}"/>
    <cellStyle name="Comma 2 2 3 3 4 2 3 3" xfId="50543" xr:uid="{103D060B-968E-40C7-9FEE-0887D0AB2D36}"/>
    <cellStyle name="Comma 2 2 3 3 4 2 4" xfId="15123" xr:uid="{D1AC60CF-8E99-4D9A-9E8E-B54C94966572}"/>
    <cellStyle name="Comma 2 2 3 3 4 2 5" xfId="28813" xr:uid="{392C619E-2A49-42E3-9903-7DF256D40BD2}"/>
    <cellStyle name="Comma 2 2 3 3 4 2 6" xfId="43697" xr:uid="{62979DD1-4228-4C01-B710-D1017A3406B8}"/>
    <cellStyle name="Comma 2 2 3 3 4 3" xfId="9987" xr:uid="{4760ABA8-D2D3-42F5-961B-995416DCC920}"/>
    <cellStyle name="Comma 2 2 3 3 4 3 2" xfId="23677" xr:uid="{1A5CAB35-F81B-4971-A8BF-8D8E98681256}"/>
    <cellStyle name="Comma 2 2 3 3 4 3 2 2" xfId="37369" xr:uid="{90154957-EB66-4681-8A31-6B7B4168656E}"/>
    <cellStyle name="Comma 2 2 3 3 4 3 2 3" xfId="52253" xr:uid="{0F941E52-4FE3-453F-89DD-B338A37E3D54}"/>
    <cellStyle name="Comma 2 2 3 3 4 3 3" xfId="16833" xr:uid="{2CE2DF49-1C02-4C8D-A39C-F8848D434248}"/>
    <cellStyle name="Comma 2 2 3 3 4 3 4" xfId="30523" xr:uid="{1A250C38-C750-4CBE-8707-8B4697F90A9C}"/>
    <cellStyle name="Comma 2 2 3 3 4 3 5" xfId="45407" xr:uid="{3B555250-37D2-4FA0-B2A0-411816706CBA}"/>
    <cellStyle name="Comma 2 2 3 3 4 4" xfId="20255" xr:uid="{31E43DC8-34A4-4EC4-91D9-B5B941A92FF1}"/>
    <cellStyle name="Comma 2 2 3 3 4 4 2" xfId="33947" xr:uid="{827B8BC7-394D-4A0C-9A52-640B9BEB4069}"/>
    <cellStyle name="Comma 2 2 3 3 4 4 3" xfId="48831" xr:uid="{2C2E77B7-6E64-4DD0-A17E-BFB74CBB9BC8}"/>
    <cellStyle name="Comma 2 2 3 3 4 5" xfId="13411" xr:uid="{3E465E83-7019-4B30-B7D5-C3F0C9A61420}"/>
    <cellStyle name="Comma 2 2 3 3 4 6" xfId="27101" xr:uid="{347968F6-E1F1-4410-B718-479C23DFD60A}"/>
    <cellStyle name="Comma 2 2 3 3 4 7" xfId="41985" xr:uid="{EFF1DBF0-A90B-4E86-B1E2-816DC027EEA3}"/>
    <cellStyle name="Comma 2 2 3 3 5" xfId="8273" xr:uid="{CB1C192D-37FA-4DDE-AD78-EDE0C45BE36A}"/>
    <cellStyle name="Comma 2 2 3 3 5 2" xfId="11695" xr:uid="{E0F83E07-47EC-48E8-813C-35111F9482A5}"/>
    <cellStyle name="Comma 2 2 3 3 5 2 2" xfId="25385" xr:uid="{A3DFCC72-3C18-4FBC-9C6F-3145AF339D9E}"/>
    <cellStyle name="Comma 2 2 3 3 5 2 2 2" xfId="39077" xr:uid="{6AB4E07F-F4C9-471B-8B03-CF0C2CF869B6}"/>
    <cellStyle name="Comma 2 2 3 3 5 2 2 3" xfId="53961" xr:uid="{FEB715B2-CCA5-4BAF-82AE-B1FB0E31A09B}"/>
    <cellStyle name="Comma 2 2 3 3 5 2 3" xfId="18541" xr:uid="{A3234BCE-36B7-4915-98DC-62FA4A1A0286}"/>
    <cellStyle name="Comma 2 2 3 3 5 2 4" xfId="32231" xr:uid="{E89460CE-D8CF-456F-A7B6-BEECCC984549}"/>
    <cellStyle name="Comma 2 2 3 3 5 2 5" xfId="47115" xr:uid="{9FC06A83-C7D8-4083-BE24-C815DE090D58}"/>
    <cellStyle name="Comma 2 2 3 3 5 3" xfId="21963" xr:uid="{0780A9BA-90D9-4A33-B571-5B056704E5EA}"/>
    <cellStyle name="Comma 2 2 3 3 5 3 2" xfId="35655" xr:uid="{2674DB2F-BE3C-47EE-9BA5-F6AD64CD6764}"/>
    <cellStyle name="Comma 2 2 3 3 5 3 3" xfId="50539" xr:uid="{4BDFC69F-8821-4EDA-8A33-83B3657EF7BF}"/>
    <cellStyle name="Comma 2 2 3 3 5 4" xfId="15119" xr:uid="{0FC92981-8D24-4690-9BE0-8C4E8E2A2B62}"/>
    <cellStyle name="Comma 2 2 3 3 5 5" xfId="28809" xr:uid="{EB7CDFCE-F29E-44F6-97FF-1B9604E9F0E8}"/>
    <cellStyle name="Comma 2 2 3 3 5 6" xfId="43693" xr:uid="{B60AA600-D58F-4EB7-803F-3288DA65BDBE}"/>
    <cellStyle name="Comma 2 2 3 3 6" xfId="9983" xr:uid="{2EE68647-DB2B-4035-B950-71DB466DD95B}"/>
    <cellStyle name="Comma 2 2 3 3 6 2" xfId="23673" xr:uid="{6F2FE278-2CDB-4685-803E-2CB2894274FF}"/>
    <cellStyle name="Comma 2 2 3 3 6 2 2" xfId="37365" xr:uid="{94C555D8-D401-46AB-84B2-ED10932A542F}"/>
    <cellStyle name="Comma 2 2 3 3 6 2 3" xfId="52249" xr:uid="{E34B970D-377B-460E-A112-32946511E149}"/>
    <cellStyle name="Comma 2 2 3 3 6 3" xfId="16829" xr:uid="{6F9DFD95-FDFC-40E5-91C6-BD7C68ABE02B}"/>
    <cellStyle name="Comma 2 2 3 3 6 4" xfId="30519" xr:uid="{1BF1BC6D-A57B-4148-A108-B96F01712B71}"/>
    <cellStyle name="Comma 2 2 3 3 6 5" xfId="45403" xr:uid="{94B5C8EA-73E5-4498-BE98-43096C9B7DE4}"/>
    <cellStyle name="Comma 2 2 3 3 7" xfId="20251" xr:uid="{6A93BAE0-3FE1-4EAA-AFCF-D45D01292BA0}"/>
    <cellStyle name="Comma 2 2 3 3 7 2" xfId="33943" xr:uid="{83961BB3-257E-44ED-8488-05B0A353F171}"/>
    <cellStyle name="Comma 2 2 3 3 7 3" xfId="48827" xr:uid="{77934141-BF63-4E38-B123-E259A057BF3C}"/>
    <cellStyle name="Comma 2 2 3 3 8" xfId="13407" xr:uid="{31A63003-5859-4670-8386-76F477979435}"/>
    <cellStyle name="Comma 2 2 3 3 9" xfId="27097" xr:uid="{FB35B949-3966-4A5C-97BB-F03215C80EF9}"/>
    <cellStyle name="Comma 2 2 3 4" xfId="6564" xr:uid="{749F4B89-D1A6-4C5E-96BC-3D32262C01B0}"/>
    <cellStyle name="Comma 2 2 3 4 2" xfId="6565" xr:uid="{E2EE8545-3B85-4E94-8D5E-75255F06A2D2}"/>
    <cellStyle name="Comma 2 2 3 4 2 2" xfId="8279" xr:uid="{512DBEF8-8EB3-481F-A302-727BE3F296CB}"/>
    <cellStyle name="Comma 2 2 3 4 2 2 2" xfId="11701" xr:uid="{B6A9682E-F469-4EA9-B1E0-894D926CF72E}"/>
    <cellStyle name="Comma 2 2 3 4 2 2 2 2" xfId="25391" xr:uid="{6C0A6415-7FC9-4A26-8F13-688F6045DA37}"/>
    <cellStyle name="Comma 2 2 3 4 2 2 2 2 2" xfId="39083" xr:uid="{464F977C-8BD7-4175-8DD2-CD24E2483441}"/>
    <cellStyle name="Comma 2 2 3 4 2 2 2 2 3" xfId="53967" xr:uid="{22F2D5DC-D396-425D-8533-E9DD200E6AEE}"/>
    <cellStyle name="Comma 2 2 3 4 2 2 2 3" xfId="18547" xr:uid="{2DA170D6-FD75-44E2-BFA1-39C161A01DC6}"/>
    <cellStyle name="Comma 2 2 3 4 2 2 2 4" xfId="32237" xr:uid="{03B7F3BE-44F2-4B53-94CA-9270DE34FCF2}"/>
    <cellStyle name="Comma 2 2 3 4 2 2 2 5" xfId="47121" xr:uid="{E5040B7D-D4B7-480B-A8A6-27DE659DAAB3}"/>
    <cellStyle name="Comma 2 2 3 4 2 2 3" xfId="21969" xr:uid="{FF6AA38A-EC78-4503-88D1-175FB1230A67}"/>
    <cellStyle name="Comma 2 2 3 4 2 2 3 2" xfId="35661" xr:uid="{B9D21D8E-F054-43C4-A4F1-EEFBDB522384}"/>
    <cellStyle name="Comma 2 2 3 4 2 2 3 3" xfId="50545" xr:uid="{1A639F33-1FD1-4FFB-B134-2CD678308C97}"/>
    <cellStyle name="Comma 2 2 3 4 2 2 4" xfId="15125" xr:uid="{357B5093-E7D3-4CA1-94C5-5423A36D5588}"/>
    <cellStyle name="Comma 2 2 3 4 2 2 5" xfId="28815" xr:uid="{F1A5DC23-F906-4B56-9D9B-7E96C1332425}"/>
    <cellStyle name="Comma 2 2 3 4 2 2 6" xfId="43699" xr:uid="{D7E05B21-008D-49BF-A75A-0B0D0DD14A90}"/>
    <cellStyle name="Comma 2 2 3 4 2 3" xfId="9989" xr:uid="{D778D53C-1F4F-4490-86C0-D856C0F86921}"/>
    <cellStyle name="Comma 2 2 3 4 2 3 2" xfId="23679" xr:uid="{DA459D70-857D-4998-B0D4-F6E96A29C32D}"/>
    <cellStyle name="Comma 2 2 3 4 2 3 2 2" xfId="37371" xr:uid="{6FBDCA7A-0389-4280-B99B-9333826432F0}"/>
    <cellStyle name="Comma 2 2 3 4 2 3 2 3" xfId="52255" xr:uid="{5CE82CA5-7DB6-46ED-879C-C4B7CF3FC3A1}"/>
    <cellStyle name="Comma 2 2 3 4 2 3 3" xfId="16835" xr:uid="{0327063C-A6A3-45A7-A30C-0A7E91034188}"/>
    <cellStyle name="Comma 2 2 3 4 2 3 4" xfId="30525" xr:uid="{860F0A76-E348-4A82-A6A9-00E6769656CC}"/>
    <cellStyle name="Comma 2 2 3 4 2 3 5" xfId="45409" xr:uid="{BA1588D4-653A-499E-B483-7005206AB298}"/>
    <cellStyle name="Comma 2 2 3 4 2 4" xfId="20257" xr:uid="{0BC2A0E1-2A78-4CAE-90A9-B9C645E65AB2}"/>
    <cellStyle name="Comma 2 2 3 4 2 4 2" xfId="33949" xr:uid="{20C2FBCB-0E01-4FD7-BFD0-1869AB290A0B}"/>
    <cellStyle name="Comma 2 2 3 4 2 4 3" xfId="48833" xr:uid="{2BDDF8D4-CF99-48B9-9026-2A84CC8037BF}"/>
    <cellStyle name="Comma 2 2 3 4 2 5" xfId="13413" xr:uid="{EDE84BC6-46D6-4226-923B-2CB9DA350810}"/>
    <cellStyle name="Comma 2 2 3 4 2 6" xfId="27103" xr:uid="{300A09AF-ED89-42F1-A822-C5EDBA6A14CB}"/>
    <cellStyle name="Comma 2 2 3 4 2 7" xfId="41987" xr:uid="{B2297598-9B5D-4AA9-B00C-F64DFBB9DC4E}"/>
    <cellStyle name="Comma 2 2 3 4 3" xfId="8278" xr:uid="{23DD76E3-5AC8-4C37-A1EF-14271FBF60B1}"/>
    <cellStyle name="Comma 2 2 3 4 3 2" xfId="11700" xr:uid="{A736A6CE-9758-43DB-9EDC-FC78440A2E36}"/>
    <cellStyle name="Comma 2 2 3 4 3 2 2" xfId="25390" xr:uid="{BD72E62A-2338-4C24-9ED7-64AD01B14366}"/>
    <cellStyle name="Comma 2 2 3 4 3 2 2 2" xfId="39082" xr:uid="{658D62AB-4A53-4E4A-9CEE-0B452889D513}"/>
    <cellStyle name="Comma 2 2 3 4 3 2 2 3" xfId="53966" xr:uid="{08CF6783-26A8-4C33-A28D-80276672DA31}"/>
    <cellStyle name="Comma 2 2 3 4 3 2 3" xfId="18546" xr:uid="{A9F1B5D5-E296-454B-93EF-D8153F688E4C}"/>
    <cellStyle name="Comma 2 2 3 4 3 2 4" xfId="32236" xr:uid="{411A4077-043B-40D7-BE66-8EAD194A88FF}"/>
    <cellStyle name="Comma 2 2 3 4 3 2 5" xfId="47120" xr:uid="{30FB3011-6AB5-4794-9BCF-C06DA94F6972}"/>
    <cellStyle name="Comma 2 2 3 4 3 3" xfId="21968" xr:uid="{0E687112-56A5-41F8-B3AD-28C64C59426E}"/>
    <cellStyle name="Comma 2 2 3 4 3 3 2" xfId="35660" xr:uid="{D7F9D4A8-59C5-4BEC-BF37-6434EFE167BD}"/>
    <cellStyle name="Comma 2 2 3 4 3 3 3" xfId="50544" xr:uid="{7B89D299-952C-4CC4-95D6-33395FB39FBE}"/>
    <cellStyle name="Comma 2 2 3 4 3 4" xfId="15124" xr:uid="{D73D4877-EEA4-4BB6-B018-14130A0E921D}"/>
    <cellStyle name="Comma 2 2 3 4 3 5" xfId="28814" xr:uid="{CFCC47E5-64E3-48DF-9E0B-584FF5B42D44}"/>
    <cellStyle name="Comma 2 2 3 4 3 6" xfId="43698" xr:uid="{01EAA722-56F0-4F5E-9525-C5916000F82D}"/>
    <cellStyle name="Comma 2 2 3 4 4" xfId="9988" xr:uid="{5B62C3C4-E219-402A-821C-D4F20CB3C417}"/>
    <cellStyle name="Comma 2 2 3 4 4 2" xfId="23678" xr:uid="{54DFD1D7-CCF4-4128-BFF1-A64B593BE89F}"/>
    <cellStyle name="Comma 2 2 3 4 4 2 2" xfId="37370" xr:uid="{1FFFD315-9568-4C00-AC7B-8D02894ED506}"/>
    <cellStyle name="Comma 2 2 3 4 4 2 3" xfId="52254" xr:uid="{8DED70AD-0B0F-4ED6-B966-2C695821816C}"/>
    <cellStyle name="Comma 2 2 3 4 4 3" xfId="16834" xr:uid="{0C569B58-31F1-49C3-BD42-F6E5127F1098}"/>
    <cellStyle name="Comma 2 2 3 4 4 4" xfId="30524" xr:uid="{F3605623-93C2-4175-9740-4250CBA897BF}"/>
    <cellStyle name="Comma 2 2 3 4 4 5" xfId="45408" xr:uid="{62FD4473-6A90-4BF0-AFB0-90EE8E72EBBE}"/>
    <cellStyle name="Comma 2 2 3 4 5" xfId="20256" xr:uid="{30811914-E73D-4F3D-993D-3882DD5245B3}"/>
    <cellStyle name="Comma 2 2 3 4 5 2" xfId="33948" xr:uid="{584FFEB5-6FF2-41B4-AD30-2312794573EC}"/>
    <cellStyle name="Comma 2 2 3 4 5 3" xfId="48832" xr:uid="{C6867800-1707-4129-8890-84EDAD3BFC31}"/>
    <cellStyle name="Comma 2 2 3 4 6" xfId="13412" xr:uid="{434AA537-8416-4365-B551-D096D3EC9EE0}"/>
    <cellStyle name="Comma 2 2 3 4 7" xfId="27102" xr:uid="{A620A10C-1894-4466-8CE0-7765D00C7210}"/>
    <cellStyle name="Comma 2 2 3 4 8" xfId="41986" xr:uid="{03D01DEF-9F8F-4CEF-BB8E-339520C7AFE7}"/>
    <cellStyle name="Comma 2 2 3 5" xfId="6566" xr:uid="{0B7D17A4-F315-4E8B-93C0-3ABA854B4925}"/>
    <cellStyle name="Comma 2 2 3 5 2" xfId="8280" xr:uid="{424D7FC4-1D2E-44B7-98D7-07E04261D76E}"/>
    <cellStyle name="Comma 2 2 3 5 2 2" xfId="11702" xr:uid="{9E8E0C8F-2956-4997-9879-CF625123DD79}"/>
    <cellStyle name="Comma 2 2 3 5 2 2 2" xfId="25392" xr:uid="{8FC28EC2-2145-4F11-922A-72D36137D249}"/>
    <cellStyle name="Comma 2 2 3 5 2 2 2 2" xfId="39084" xr:uid="{C4E7E754-6061-4A42-8A8F-A217206F0725}"/>
    <cellStyle name="Comma 2 2 3 5 2 2 2 3" xfId="53968" xr:uid="{5A1DDBA9-7A7A-4C1D-A98B-65FB2F80FE25}"/>
    <cellStyle name="Comma 2 2 3 5 2 2 3" xfId="18548" xr:uid="{413BD4ED-9290-40C3-A6E8-1B6DDDBEEE88}"/>
    <cellStyle name="Comma 2 2 3 5 2 2 4" xfId="32238" xr:uid="{BF5AB587-2480-4814-A898-1D703AEA4A03}"/>
    <cellStyle name="Comma 2 2 3 5 2 2 5" xfId="47122" xr:uid="{BEB28EBA-18E5-4402-9D8A-CC855A7604A9}"/>
    <cellStyle name="Comma 2 2 3 5 2 3" xfId="21970" xr:uid="{1F235355-22F9-4B41-9502-8228115A64B0}"/>
    <cellStyle name="Comma 2 2 3 5 2 3 2" xfId="35662" xr:uid="{9D35F791-1E7E-4153-B9C2-A50F2862C1D6}"/>
    <cellStyle name="Comma 2 2 3 5 2 3 3" xfId="50546" xr:uid="{BD9B66B6-9165-4A6D-94C0-0829B849999A}"/>
    <cellStyle name="Comma 2 2 3 5 2 4" xfId="15126" xr:uid="{868A473E-B374-46DD-A6DE-39532AF0DB58}"/>
    <cellStyle name="Comma 2 2 3 5 2 5" xfId="28816" xr:uid="{CD4053EB-48C7-4BF7-A436-272943B1DD45}"/>
    <cellStyle name="Comma 2 2 3 5 2 6" xfId="43700" xr:uid="{6EDF8FE7-7B5C-411B-89E4-73FC99B1597E}"/>
    <cellStyle name="Comma 2 2 3 5 3" xfId="9990" xr:uid="{663941CD-E04B-4AFE-8127-ECFE8A408794}"/>
    <cellStyle name="Comma 2 2 3 5 3 2" xfId="23680" xr:uid="{71D6A458-43D8-4C67-8ECA-BC520C664BC6}"/>
    <cellStyle name="Comma 2 2 3 5 3 2 2" xfId="37372" xr:uid="{7CDC383E-F9D1-4721-9DE7-1F143DA9B2D0}"/>
    <cellStyle name="Comma 2 2 3 5 3 2 3" xfId="52256" xr:uid="{4B3CBF18-E5CF-41F1-A581-49CC5D6F6EAA}"/>
    <cellStyle name="Comma 2 2 3 5 3 3" xfId="16836" xr:uid="{2A7BDB58-C8D5-4CCC-8560-EA009FD3B58D}"/>
    <cellStyle name="Comma 2 2 3 5 3 4" xfId="30526" xr:uid="{9FB47F24-894C-44DF-8747-33A0BF5125DE}"/>
    <cellStyle name="Comma 2 2 3 5 3 5" xfId="45410" xr:uid="{75D40508-C8B0-435D-A884-C616987FEAE3}"/>
    <cellStyle name="Comma 2 2 3 5 4" xfId="20258" xr:uid="{ABBE6E06-C792-4047-93C2-EBD25A6CB20C}"/>
    <cellStyle name="Comma 2 2 3 5 4 2" xfId="33950" xr:uid="{3AA9CE65-E841-4B95-B70F-8BD0B4605C52}"/>
    <cellStyle name="Comma 2 2 3 5 4 3" xfId="48834" xr:uid="{344ADAB5-992D-4C92-9CE3-DC7625F88927}"/>
    <cellStyle name="Comma 2 2 3 5 5" xfId="13414" xr:uid="{017F92FA-11B8-487D-B261-AC0EF7D4FFBF}"/>
    <cellStyle name="Comma 2 2 3 5 6" xfId="27104" xr:uid="{0637DB00-FB2B-4A41-837D-69F75A786732}"/>
    <cellStyle name="Comma 2 2 3 5 7" xfId="41988" xr:uid="{1229CDB7-7394-4FE6-9067-F2E9DE1CBFC1}"/>
    <cellStyle name="Comma 2 2 3 6" xfId="6567" xr:uid="{048C1286-8F71-4308-873F-3AA576302E0A}"/>
    <cellStyle name="Comma 2 2 3 6 2" xfId="8281" xr:uid="{9B39A615-F7A1-4232-B5E5-AFB563229340}"/>
    <cellStyle name="Comma 2 2 3 6 2 2" xfId="11703" xr:uid="{07F137C7-3C1A-4977-B25F-5F6BC648C13D}"/>
    <cellStyle name="Comma 2 2 3 6 2 2 2" xfId="25393" xr:uid="{DA877AF1-E780-4ECB-BD2B-265D563CA2C4}"/>
    <cellStyle name="Comma 2 2 3 6 2 2 2 2" xfId="39085" xr:uid="{47145731-245A-427E-8994-04AE97064DC3}"/>
    <cellStyle name="Comma 2 2 3 6 2 2 2 3" xfId="53969" xr:uid="{E6628B70-38EB-4DE5-8655-1E65B8E437D3}"/>
    <cellStyle name="Comma 2 2 3 6 2 2 3" xfId="18549" xr:uid="{B8813DA1-7C7E-4342-88F8-8C3291C843C2}"/>
    <cellStyle name="Comma 2 2 3 6 2 2 4" xfId="32239" xr:uid="{97879433-3742-44D0-A8DA-738B4B1231D9}"/>
    <cellStyle name="Comma 2 2 3 6 2 2 5" xfId="47123" xr:uid="{9B10BA6D-78C4-4C69-8D18-342E589110D1}"/>
    <cellStyle name="Comma 2 2 3 6 2 3" xfId="21971" xr:uid="{D10B42D3-0233-4D71-B22A-AE6C3A66F18C}"/>
    <cellStyle name="Comma 2 2 3 6 2 3 2" xfId="35663" xr:uid="{68450D3D-9D03-4936-AD13-8C1F3C96A491}"/>
    <cellStyle name="Comma 2 2 3 6 2 3 3" xfId="50547" xr:uid="{F0028519-BCD1-4D34-A7B1-C36105B8D915}"/>
    <cellStyle name="Comma 2 2 3 6 2 4" xfId="15127" xr:uid="{5CD19677-EF0A-44B6-BDC5-4EEF7176452C}"/>
    <cellStyle name="Comma 2 2 3 6 2 5" xfId="28817" xr:uid="{E43CE76B-1535-4557-93D0-7B72F360A2A6}"/>
    <cellStyle name="Comma 2 2 3 6 2 6" xfId="43701" xr:uid="{D5FA14F8-0FB7-48AA-A751-52DC3D759118}"/>
    <cellStyle name="Comma 2 2 3 6 3" xfId="9991" xr:uid="{861E92BA-A1FD-4DA3-AECA-33525A13182F}"/>
    <cellStyle name="Comma 2 2 3 6 3 2" xfId="23681" xr:uid="{B98084BF-7D9D-402D-86AD-AD68D6D861EB}"/>
    <cellStyle name="Comma 2 2 3 6 3 2 2" xfId="37373" xr:uid="{7DEA6AEE-81D7-4DF8-9EA1-262FB5B9F46C}"/>
    <cellStyle name="Comma 2 2 3 6 3 2 3" xfId="52257" xr:uid="{2379C8F5-A2DB-4272-9584-FCD54A2A4C19}"/>
    <cellStyle name="Comma 2 2 3 6 3 3" xfId="16837" xr:uid="{8F23535B-FC99-4E69-90E6-EC8F572D1848}"/>
    <cellStyle name="Comma 2 2 3 6 3 4" xfId="30527" xr:uid="{E8CBE57A-319D-4B6C-B753-3448BBE6CF8F}"/>
    <cellStyle name="Comma 2 2 3 6 3 5" xfId="45411" xr:uid="{2BA1A2A9-83A3-4674-ADFA-08656F2050F3}"/>
    <cellStyle name="Comma 2 2 3 6 4" xfId="20259" xr:uid="{7B607E75-658A-4340-B5F0-0F4A3EB3C4DA}"/>
    <cellStyle name="Comma 2 2 3 6 4 2" xfId="33951" xr:uid="{D0859C30-E670-4FBD-9DC5-A5617A8C58A4}"/>
    <cellStyle name="Comma 2 2 3 6 4 3" xfId="48835" xr:uid="{7B464854-C82E-440F-8558-05DF468DB55D}"/>
    <cellStyle name="Comma 2 2 3 6 5" xfId="13415" xr:uid="{300E59C1-F2F4-4506-BFB6-CA80D892815F}"/>
    <cellStyle name="Comma 2 2 3 6 6" xfId="27105" xr:uid="{8C6F34F9-ABBD-4030-A653-0D9A9BA1066E}"/>
    <cellStyle name="Comma 2 2 3 6 7" xfId="41989" xr:uid="{A2D834F5-ED3A-4150-BA5B-29D88BE03642}"/>
    <cellStyle name="Comma 2 2 3 7" xfId="8267" xr:uid="{A0E0985E-D0E1-4A9C-A207-3AEEDF923AC5}"/>
    <cellStyle name="Comma 2 2 3 7 2" xfId="11689" xr:uid="{89CBA0A7-DE00-4878-A2AB-D250600E804C}"/>
    <cellStyle name="Comma 2 2 3 7 2 2" xfId="25379" xr:uid="{941AEB19-B0B0-4A36-9094-11EA4B2B6895}"/>
    <cellStyle name="Comma 2 2 3 7 2 2 2" xfId="39071" xr:uid="{C9F1E7E7-E646-4748-9585-FE3ECD1E95D2}"/>
    <cellStyle name="Comma 2 2 3 7 2 2 3" xfId="53955" xr:uid="{53BD8C38-099E-4C40-85CB-D2F428761F41}"/>
    <cellStyle name="Comma 2 2 3 7 2 3" xfId="18535" xr:uid="{45E904CB-9249-475C-B8D5-4F8A8751CB20}"/>
    <cellStyle name="Comma 2 2 3 7 2 4" xfId="32225" xr:uid="{D0EE8D4F-A83B-4976-B226-A04A5B8A4EAB}"/>
    <cellStyle name="Comma 2 2 3 7 2 5" xfId="47109" xr:uid="{3DF805C8-C2CE-49EE-8B1B-6D73F842EB57}"/>
    <cellStyle name="Comma 2 2 3 7 3" xfId="21957" xr:uid="{8B883812-B542-4F80-89EF-5134659BAF40}"/>
    <cellStyle name="Comma 2 2 3 7 3 2" xfId="35649" xr:uid="{EB566F1F-893E-4611-9AB2-75C905B538E2}"/>
    <cellStyle name="Comma 2 2 3 7 3 3" xfId="50533" xr:uid="{E42B8E8F-C9DC-41DC-9CE1-7ACC37DA32DA}"/>
    <cellStyle name="Comma 2 2 3 7 4" xfId="15113" xr:uid="{C5E283A7-0856-4E99-8A83-744B7B2F9C9E}"/>
    <cellStyle name="Comma 2 2 3 7 5" xfId="28803" xr:uid="{E997D97B-314A-47EC-A87C-9677F18F44C4}"/>
    <cellStyle name="Comma 2 2 3 7 6" xfId="43687" xr:uid="{E3020784-5CE5-499A-B25F-2AC92AB07ED5}"/>
    <cellStyle name="Comma 2 2 3 8" xfId="9977" xr:uid="{1338C272-E5E4-4D17-92FC-4BB20A2D210B}"/>
    <cellStyle name="Comma 2 2 3 8 2" xfId="23667" xr:uid="{D0F1E7D6-1DB7-4C5D-8251-39831BF282AA}"/>
    <cellStyle name="Comma 2 2 3 8 2 2" xfId="37359" xr:uid="{5A9AE381-BA9D-4F56-8259-4E03B935CF07}"/>
    <cellStyle name="Comma 2 2 3 8 2 3" xfId="52243" xr:uid="{17F31815-1C4C-4308-A8D9-F0319820F219}"/>
    <cellStyle name="Comma 2 2 3 8 3" xfId="16823" xr:uid="{1B9923F8-A031-427F-824F-76CFFE5EC96F}"/>
    <cellStyle name="Comma 2 2 3 8 4" xfId="30513" xr:uid="{2C662902-ACE8-45CA-92F6-7E3EF488D924}"/>
    <cellStyle name="Comma 2 2 3 8 5" xfId="45397" xr:uid="{EC003904-4C00-4E53-AC7F-1CC7D665440C}"/>
    <cellStyle name="Comma 2 2 3 9" xfId="20245" xr:uid="{BC8C4E22-C5F0-4EDE-8EA4-2E2A96F83FAB}"/>
    <cellStyle name="Comma 2 2 3 9 2" xfId="33937" xr:uid="{A43C58A8-C266-4B86-8ABD-57A04AB0F30B}"/>
    <cellStyle name="Comma 2 2 3 9 3" xfId="48821" xr:uid="{1BBF6067-9116-4538-84CD-5E8B25F074B5}"/>
    <cellStyle name="Comma 2 2 4" xfId="6568" xr:uid="{92B3CBCD-B693-4D96-9482-D35C152FB8E5}"/>
    <cellStyle name="Comma 2 2 4 10" xfId="13416" xr:uid="{4F08A7F0-31B7-4FF9-B990-FC86E5364D76}"/>
    <cellStyle name="Comma 2 2 4 11" xfId="27106" xr:uid="{40C6BE05-7800-4144-9405-1BDDF78E591A}"/>
    <cellStyle name="Comma 2 2 4 12" xfId="41990" xr:uid="{E1D45EB5-8D67-4012-B112-367143F868E3}"/>
    <cellStyle name="Comma 2 2 4 2" xfId="6569" xr:uid="{FA63FB37-0350-432F-B810-5E8EC7298EB1}"/>
    <cellStyle name="Comma 2 2 4 2 10" xfId="41991" xr:uid="{2FBC4813-6C5D-4CCB-9042-9407BEE1BE99}"/>
    <cellStyle name="Comma 2 2 4 2 2" xfId="6570" xr:uid="{358154F1-1532-47B8-870A-D7378FC9745A}"/>
    <cellStyle name="Comma 2 2 4 2 2 2" xfId="6571" xr:uid="{A6DD21DD-9B9B-438B-BDB2-4A3A2ED41862}"/>
    <cellStyle name="Comma 2 2 4 2 2 2 2" xfId="8285" xr:uid="{B58B6FA6-2BB1-420D-962B-8D129214243F}"/>
    <cellStyle name="Comma 2 2 4 2 2 2 2 2" xfId="11707" xr:uid="{CD1E159C-452F-400B-9280-EBF6C80CB950}"/>
    <cellStyle name="Comma 2 2 4 2 2 2 2 2 2" xfId="25397" xr:uid="{527A102D-8F4F-446B-BD67-DA56B07315C7}"/>
    <cellStyle name="Comma 2 2 4 2 2 2 2 2 2 2" xfId="39089" xr:uid="{931753EB-4369-4CC1-A980-640EDFD75B9E}"/>
    <cellStyle name="Comma 2 2 4 2 2 2 2 2 2 3" xfId="53973" xr:uid="{6975C7FB-4D18-4591-A59A-AD9D5D4D61DE}"/>
    <cellStyle name="Comma 2 2 4 2 2 2 2 2 3" xfId="18553" xr:uid="{79DC5861-FEC7-490D-B1F0-27A70A580D19}"/>
    <cellStyle name="Comma 2 2 4 2 2 2 2 2 4" xfId="32243" xr:uid="{F3143AD6-6930-4C46-A10F-D038DF1EECAF}"/>
    <cellStyle name="Comma 2 2 4 2 2 2 2 2 5" xfId="47127" xr:uid="{CC4B18C7-1175-4BD6-A5D9-F24C13C70F9A}"/>
    <cellStyle name="Comma 2 2 4 2 2 2 2 3" xfId="21975" xr:uid="{AB0C77FB-86DA-49F5-9A99-FE3F2411613B}"/>
    <cellStyle name="Comma 2 2 4 2 2 2 2 3 2" xfId="35667" xr:uid="{4E8E83B0-854A-4DFF-B64D-8FA434C39011}"/>
    <cellStyle name="Comma 2 2 4 2 2 2 2 3 3" xfId="50551" xr:uid="{F67755A7-8BA9-4E87-884A-C9816943D54E}"/>
    <cellStyle name="Comma 2 2 4 2 2 2 2 4" xfId="15131" xr:uid="{D492E2B2-703E-4B58-83E8-4521C9B8C5CF}"/>
    <cellStyle name="Comma 2 2 4 2 2 2 2 5" xfId="28821" xr:uid="{133DC321-B2DC-4A17-BFE4-55A1D5BA47FF}"/>
    <cellStyle name="Comma 2 2 4 2 2 2 2 6" xfId="43705" xr:uid="{F08CDE81-5FBD-47A2-BC18-1A19439BD057}"/>
    <cellStyle name="Comma 2 2 4 2 2 2 3" xfId="9995" xr:uid="{10F05BC6-077A-4F49-A18D-8D840CB9C664}"/>
    <cellStyle name="Comma 2 2 4 2 2 2 3 2" xfId="23685" xr:uid="{B2E19CF0-F32E-45DF-9898-CF08139265FB}"/>
    <cellStyle name="Comma 2 2 4 2 2 2 3 2 2" xfId="37377" xr:uid="{B4F11893-6BA6-4F61-B287-1079C56B67CD}"/>
    <cellStyle name="Comma 2 2 4 2 2 2 3 2 3" xfId="52261" xr:uid="{441C8A81-90C9-47DE-93AA-A4886FCB3033}"/>
    <cellStyle name="Comma 2 2 4 2 2 2 3 3" xfId="16841" xr:uid="{58B19FFB-B7F7-4CB1-84A0-FD0DD987C6DE}"/>
    <cellStyle name="Comma 2 2 4 2 2 2 3 4" xfId="30531" xr:uid="{477EC53C-20CB-4B90-B605-F44BCA6FB5E0}"/>
    <cellStyle name="Comma 2 2 4 2 2 2 3 5" xfId="45415" xr:uid="{668BB49E-E6F3-4D50-BD01-92DF921C8038}"/>
    <cellStyle name="Comma 2 2 4 2 2 2 4" xfId="20263" xr:uid="{458D26D7-449C-44C9-B6E0-564AAAE93B2C}"/>
    <cellStyle name="Comma 2 2 4 2 2 2 4 2" xfId="33955" xr:uid="{E022B538-C137-4012-8A54-1CD301DDB1EA}"/>
    <cellStyle name="Comma 2 2 4 2 2 2 4 3" xfId="48839" xr:uid="{3BA8AA8D-9B33-4B8A-8A3A-1CAC696D3928}"/>
    <cellStyle name="Comma 2 2 4 2 2 2 5" xfId="13419" xr:uid="{12158C39-F026-4BD8-9D6F-F475FF975945}"/>
    <cellStyle name="Comma 2 2 4 2 2 2 6" xfId="27109" xr:uid="{FC52AF34-6011-415D-97A1-05F2FC16B00A}"/>
    <cellStyle name="Comma 2 2 4 2 2 2 7" xfId="41993" xr:uid="{685157DF-F0BE-4AC8-B09E-4FCE82B73417}"/>
    <cellStyle name="Comma 2 2 4 2 2 3" xfId="8284" xr:uid="{2C918412-3140-4E36-8C93-00EB65063CAF}"/>
    <cellStyle name="Comma 2 2 4 2 2 3 2" xfId="11706" xr:uid="{4E3183A4-1440-4478-9B54-EF14ED04274E}"/>
    <cellStyle name="Comma 2 2 4 2 2 3 2 2" xfId="25396" xr:uid="{7A874021-3341-45F8-AA9C-64F12EC522B1}"/>
    <cellStyle name="Comma 2 2 4 2 2 3 2 2 2" xfId="39088" xr:uid="{34B46A5F-9A31-4261-853A-9E25DBB9BC04}"/>
    <cellStyle name="Comma 2 2 4 2 2 3 2 2 3" xfId="53972" xr:uid="{367A1E29-DAB3-4E77-8451-D471470B6E3F}"/>
    <cellStyle name="Comma 2 2 4 2 2 3 2 3" xfId="18552" xr:uid="{357BA6E7-253A-48A1-A3C9-A068BF809246}"/>
    <cellStyle name="Comma 2 2 4 2 2 3 2 4" xfId="32242" xr:uid="{E794C51A-3769-46DE-9F7C-8C3FCA695B63}"/>
    <cellStyle name="Comma 2 2 4 2 2 3 2 5" xfId="47126" xr:uid="{4B350A60-D3A1-431E-B22E-BE4121400E00}"/>
    <cellStyle name="Comma 2 2 4 2 2 3 3" xfId="21974" xr:uid="{EFB8DAC0-5CE0-44EB-A370-37534A3B25AD}"/>
    <cellStyle name="Comma 2 2 4 2 2 3 3 2" xfId="35666" xr:uid="{90C9A015-1463-4D2F-AFD6-7F2C50F60B38}"/>
    <cellStyle name="Comma 2 2 4 2 2 3 3 3" xfId="50550" xr:uid="{97E70BE9-47C8-4CAB-9E09-1EED8357337C}"/>
    <cellStyle name="Comma 2 2 4 2 2 3 4" xfId="15130" xr:uid="{41C4DBE3-C2D5-4F98-BE67-3679A574DB17}"/>
    <cellStyle name="Comma 2 2 4 2 2 3 5" xfId="28820" xr:uid="{4275E053-F108-47FE-8010-2372221E7F75}"/>
    <cellStyle name="Comma 2 2 4 2 2 3 6" xfId="43704" xr:uid="{3070F363-6052-4B50-B198-A9B493403B61}"/>
    <cellStyle name="Comma 2 2 4 2 2 4" xfId="9994" xr:uid="{96A4EBB5-7E9A-4645-BB40-0E01F6AC573E}"/>
    <cellStyle name="Comma 2 2 4 2 2 4 2" xfId="23684" xr:uid="{64D02046-D1FD-4BFD-9D0E-992EC0A3203A}"/>
    <cellStyle name="Comma 2 2 4 2 2 4 2 2" xfId="37376" xr:uid="{01BA54FF-43F9-4A3E-B41D-9A29C3FD08E9}"/>
    <cellStyle name="Comma 2 2 4 2 2 4 2 3" xfId="52260" xr:uid="{B173EA5C-E789-404F-8DE8-7FE63FC5BD42}"/>
    <cellStyle name="Comma 2 2 4 2 2 4 3" xfId="16840" xr:uid="{C2D57AA3-3F29-4235-BC02-DA54618D7141}"/>
    <cellStyle name="Comma 2 2 4 2 2 4 4" xfId="30530" xr:uid="{8F286366-3950-49A7-9F9F-C8E6ECB21A67}"/>
    <cellStyle name="Comma 2 2 4 2 2 4 5" xfId="45414" xr:uid="{211DAE05-83D8-4BDF-981A-11559E4BBBDE}"/>
    <cellStyle name="Comma 2 2 4 2 2 5" xfId="20262" xr:uid="{35E94426-79EA-4BAE-B3EE-3F01351E3EBD}"/>
    <cellStyle name="Comma 2 2 4 2 2 5 2" xfId="33954" xr:uid="{9A43E078-E0CB-4C8F-9B67-E6C0D335B864}"/>
    <cellStyle name="Comma 2 2 4 2 2 5 3" xfId="48838" xr:uid="{BF334722-F47E-4B0F-8871-776589F711B0}"/>
    <cellStyle name="Comma 2 2 4 2 2 6" xfId="13418" xr:uid="{9424A790-7D0F-4F93-A780-91CB05FDCB3C}"/>
    <cellStyle name="Comma 2 2 4 2 2 7" xfId="27108" xr:uid="{A9505942-E12A-4524-B9DD-5A5C93923FA0}"/>
    <cellStyle name="Comma 2 2 4 2 2 8" xfId="41992" xr:uid="{8604D035-1F5A-49D2-9DC9-B2622BC8A2D5}"/>
    <cellStyle name="Comma 2 2 4 2 3" xfId="6572" xr:uid="{74BF2F91-3062-432F-8DEC-6A3EE6BA7C30}"/>
    <cellStyle name="Comma 2 2 4 2 3 2" xfId="8286" xr:uid="{CF1E0591-9FB8-4EA6-8185-223ED25F35A5}"/>
    <cellStyle name="Comma 2 2 4 2 3 2 2" xfId="11708" xr:uid="{713865CD-2116-4CA1-BDEC-97BA304B438C}"/>
    <cellStyle name="Comma 2 2 4 2 3 2 2 2" xfId="25398" xr:uid="{D21F16E4-9F95-4895-A31D-6E3658808515}"/>
    <cellStyle name="Comma 2 2 4 2 3 2 2 2 2" xfId="39090" xr:uid="{2D78D5C2-0DA5-4516-9816-376C8CBD6717}"/>
    <cellStyle name="Comma 2 2 4 2 3 2 2 2 3" xfId="53974" xr:uid="{C850E8BA-0F2D-4798-B405-B5019D38EEB4}"/>
    <cellStyle name="Comma 2 2 4 2 3 2 2 3" xfId="18554" xr:uid="{6835A2A6-59DF-4EBE-89F4-0161716338DC}"/>
    <cellStyle name="Comma 2 2 4 2 3 2 2 4" xfId="32244" xr:uid="{656E52EA-CBE3-45FD-9768-B6C51E8D9036}"/>
    <cellStyle name="Comma 2 2 4 2 3 2 2 5" xfId="47128" xr:uid="{FE8EC592-9BA2-494A-B3D9-3909677A8F26}"/>
    <cellStyle name="Comma 2 2 4 2 3 2 3" xfId="21976" xr:uid="{8F137819-BBB2-417F-AEA2-C4252819BA5D}"/>
    <cellStyle name="Comma 2 2 4 2 3 2 3 2" xfId="35668" xr:uid="{5025133B-93D1-47D4-B583-257846E749CD}"/>
    <cellStyle name="Comma 2 2 4 2 3 2 3 3" xfId="50552" xr:uid="{2CC4C28A-E357-471A-AC5F-A189681AE4B6}"/>
    <cellStyle name="Comma 2 2 4 2 3 2 4" xfId="15132" xr:uid="{79C27335-8C9C-46A0-9996-1F952561EF44}"/>
    <cellStyle name="Comma 2 2 4 2 3 2 5" xfId="28822" xr:uid="{7797ED42-D164-49AE-A1FF-4325D24C30AD}"/>
    <cellStyle name="Comma 2 2 4 2 3 2 6" xfId="43706" xr:uid="{E5008F93-B161-46E4-87C5-1AB15E54BA83}"/>
    <cellStyle name="Comma 2 2 4 2 3 3" xfId="9996" xr:uid="{2525D6FC-EC9E-4DF5-9F68-AFFDFDDBE79F}"/>
    <cellStyle name="Comma 2 2 4 2 3 3 2" xfId="23686" xr:uid="{0D0DB90D-5C06-4C06-B696-A4B913A097E8}"/>
    <cellStyle name="Comma 2 2 4 2 3 3 2 2" xfId="37378" xr:uid="{88382544-C4B4-47A5-91AD-65A56E575269}"/>
    <cellStyle name="Comma 2 2 4 2 3 3 2 3" xfId="52262" xr:uid="{968C3791-84CE-48C2-8C4F-0442AFC6DBA9}"/>
    <cellStyle name="Comma 2 2 4 2 3 3 3" xfId="16842" xr:uid="{A9C2FCD0-83D0-48A7-A078-5DB0BFE436E2}"/>
    <cellStyle name="Comma 2 2 4 2 3 3 4" xfId="30532" xr:uid="{B80D1F38-63B6-4704-8F1C-3802E29C44AC}"/>
    <cellStyle name="Comma 2 2 4 2 3 3 5" xfId="45416" xr:uid="{AC6AE0C3-0BA7-4261-AEA1-E9243DF1E689}"/>
    <cellStyle name="Comma 2 2 4 2 3 4" xfId="20264" xr:uid="{ACF29BBC-FAFE-478B-B39D-6601C951832F}"/>
    <cellStyle name="Comma 2 2 4 2 3 4 2" xfId="33956" xr:uid="{0BA43662-D562-4E09-96FC-ABC9135E5C61}"/>
    <cellStyle name="Comma 2 2 4 2 3 4 3" xfId="48840" xr:uid="{0C2C5BB1-BFA6-46FC-9F25-A572B98439B1}"/>
    <cellStyle name="Comma 2 2 4 2 3 5" xfId="13420" xr:uid="{E53F9FD7-B2AB-4E77-9A3C-DE1C0B1E658F}"/>
    <cellStyle name="Comma 2 2 4 2 3 6" xfId="27110" xr:uid="{0F517B53-46BD-491D-89EC-5A4AB7F83FB4}"/>
    <cellStyle name="Comma 2 2 4 2 3 7" xfId="41994" xr:uid="{3E0E1877-177B-4AC5-95CD-314F8B4A879B}"/>
    <cellStyle name="Comma 2 2 4 2 4" xfId="6573" xr:uid="{126DAE89-6E61-4258-8B4F-FEF65F44351B}"/>
    <cellStyle name="Comma 2 2 4 2 4 2" xfId="8287" xr:uid="{2252B1F7-9DEB-4E0A-9564-81184D2AE754}"/>
    <cellStyle name="Comma 2 2 4 2 4 2 2" xfId="11709" xr:uid="{558BE134-784A-4DE8-9527-C43BEA9F5C77}"/>
    <cellStyle name="Comma 2 2 4 2 4 2 2 2" xfId="25399" xr:uid="{40650E55-1D76-4B14-9C0D-A90E221EFD41}"/>
    <cellStyle name="Comma 2 2 4 2 4 2 2 2 2" xfId="39091" xr:uid="{ADF8A81A-4C05-4DD3-81BF-2600F9CF030E}"/>
    <cellStyle name="Comma 2 2 4 2 4 2 2 2 3" xfId="53975" xr:uid="{B8A05464-4DDB-4372-B29C-01FA32105949}"/>
    <cellStyle name="Comma 2 2 4 2 4 2 2 3" xfId="18555" xr:uid="{3B725C05-B43F-4CEB-9D3E-15BFE6A34C48}"/>
    <cellStyle name="Comma 2 2 4 2 4 2 2 4" xfId="32245" xr:uid="{C16B816E-D0EF-40FA-9348-3EE3BD33FF13}"/>
    <cellStyle name="Comma 2 2 4 2 4 2 2 5" xfId="47129" xr:uid="{CFDB07A2-5177-4FF4-8BED-A07F8A047EFC}"/>
    <cellStyle name="Comma 2 2 4 2 4 2 3" xfId="21977" xr:uid="{30E2DBCA-6792-491A-B617-195B8EF488A8}"/>
    <cellStyle name="Comma 2 2 4 2 4 2 3 2" xfId="35669" xr:uid="{72404BB5-4453-4D28-9DA6-571BFC516536}"/>
    <cellStyle name="Comma 2 2 4 2 4 2 3 3" xfId="50553" xr:uid="{99CC2EE3-3989-4FDB-8FFA-F4C31D74C89E}"/>
    <cellStyle name="Comma 2 2 4 2 4 2 4" xfId="15133" xr:uid="{2A1CBCEB-2672-49EE-828D-14FC69A206ED}"/>
    <cellStyle name="Comma 2 2 4 2 4 2 5" xfId="28823" xr:uid="{DBF3B7E5-85AE-48BB-AAED-766FE7C80D92}"/>
    <cellStyle name="Comma 2 2 4 2 4 2 6" xfId="43707" xr:uid="{59A2ABC7-7B89-4BE3-BEED-3A1D0C2533E3}"/>
    <cellStyle name="Comma 2 2 4 2 4 3" xfId="9997" xr:uid="{8EFB34F4-BB7F-488A-B63A-E577E12215E5}"/>
    <cellStyle name="Comma 2 2 4 2 4 3 2" xfId="23687" xr:uid="{C535CAFA-7A7A-456A-ADAC-FCD6A36EAA29}"/>
    <cellStyle name="Comma 2 2 4 2 4 3 2 2" xfId="37379" xr:uid="{F88383F7-0189-455C-81F0-9C40F4BEC37F}"/>
    <cellStyle name="Comma 2 2 4 2 4 3 2 3" xfId="52263" xr:uid="{99277907-C64C-4BE7-B3DB-FA435B2093FA}"/>
    <cellStyle name="Comma 2 2 4 2 4 3 3" xfId="16843" xr:uid="{2959A6BF-FA1E-4311-9D9F-612156ECD183}"/>
    <cellStyle name="Comma 2 2 4 2 4 3 4" xfId="30533" xr:uid="{F13881E5-0083-4405-B2E9-44DD57AB0E33}"/>
    <cellStyle name="Comma 2 2 4 2 4 3 5" xfId="45417" xr:uid="{1A26B3D5-AC10-47D5-9466-8FB4DB220DF6}"/>
    <cellStyle name="Comma 2 2 4 2 4 4" xfId="20265" xr:uid="{4A4F3807-42DE-4AAD-8D3B-2B65648CD31A}"/>
    <cellStyle name="Comma 2 2 4 2 4 4 2" xfId="33957" xr:uid="{DC409BFF-C769-4F66-87D5-2AA017BEA481}"/>
    <cellStyle name="Comma 2 2 4 2 4 4 3" xfId="48841" xr:uid="{46B8B4CE-4AF5-4BB2-BA58-81B0B07BDBAF}"/>
    <cellStyle name="Comma 2 2 4 2 4 5" xfId="13421" xr:uid="{0147A76F-46C0-4430-9476-6AFB167B820E}"/>
    <cellStyle name="Comma 2 2 4 2 4 6" xfId="27111" xr:uid="{F3048FEA-31E6-4413-BC5D-22DAB453D5D2}"/>
    <cellStyle name="Comma 2 2 4 2 4 7" xfId="41995" xr:uid="{E4989C51-9059-415E-9B7E-DD3249B7620C}"/>
    <cellStyle name="Comma 2 2 4 2 5" xfId="8283" xr:uid="{4127757D-DE58-4B12-A0A6-8A211BFF6945}"/>
    <cellStyle name="Comma 2 2 4 2 5 2" xfId="11705" xr:uid="{D6F3B93B-298F-4994-B8D4-97259E005F2B}"/>
    <cellStyle name="Comma 2 2 4 2 5 2 2" xfId="25395" xr:uid="{BF5E7A5C-4819-4A49-9F98-C480F253921A}"/>
    <cellStyle name="Comma 2 2 4 2 5 2 2 2" xfId="39087" xr:uid="{A2738A8E-B456-4AA1-A9E2-AD02D8206431}"/>
    <cellStyle name="Comma 2 2 4 2 5 2 2 3" xfId="53971" xr:uid="{049A706C-C91C-4221-9082-E4E8FC737D4F}"/>
    <cellStyle name="Comma 2 2 4 2 5 2 3" xfId="18551" xr:uid="{019DEDEB-F058-48CB-B177-B77C986CCA0F}"/>
    <cellStyle name="Comma 2 2 4 2 5 2 4" xfId="32241" xr:uid="{DC6364EE-231F-4F42-8A6C-4469CB5797C1}"/>
    <cellStyle name="Comma 2 2 4 2 5 2 5" xfId="47125" xr:uid="{B4FD299D-69BF-4F2B-91F8-CB424DB21520}"/>
    <cellStyle name="Comma 2 2 4 2 5 3" xfId="21973" xr:uid="{181BD7A5-8113-4E7B-BE8E-CB5456C401E3}"/>
    <cellStyle name="Comma 2 2 4 2 5 3 2" xfId="35665" xr:uid="{14195A0C-6ABA-487A-9C92-FA0EB76CE4BD}"/>
    <cellStyle name="Comma 2 2 4 2 5 3 3" xfId="50549" xr:uid="{3E12F51D-A1FB-43A6-B344-0CE7A2259D0C}"/>
    <cellStyle name="Comma 2 2 4 2 5 4" xfId="15129" xr:uid="{77D387A5-8B6E-4739-BA6E-D2E11CCE379F}"/>
    <cellStyle name="Comma 2 2 4 2 5 5" xfId="28819" xr:uid="{0090D675-94E2-46B7-87E8-F9E1CB0F2C7C}"/>
    <cellStyle name="Comma 2 2 4 2 5 6" xfId="43703" xr:uid="{384FC0C5-DF6D-4514-B118-0B9C95A2C01D}"/>
    <cellStyle name="Comma 2 2 4 2 6" xfId="9993" xr:uid="{EF9A7689-498E-42EB-8447-D235BA40A5AB}"/>
    <cellStyle name="Comma 2 2 4 2 6 2" xfId="23683" xr:uid="{42A2F6EC-FF00-41C0-96F4-5616346A617D}"/>
    <cellStyle name="Comma 2 2 4 2 6 2 2" xfId="37375" xr:uid="{013484F1-E36D-4404-935C-B8209326ED96}"/>
    <cellStyle name="Comma 2 2 4 2 6 2 3" xfId="52259" xr:uid="{A4894D49-6DE4-4531-94B4-76938F42E62B}"/>
    <cellStyle name="Comma 2 2 4 2 6 3" xfId="16839" xr:uid="{2274BE24-20F2-44B3-9404-86E3CF1E42C7}"/>
    <cellStyle name="Comma 2 2 4 2 6 4" xfId="30529" xr:uid="{05178DAD-5D8A-4974-AB40-5CD08CEFF263}"/>
    <cellStyle name="Comma 2 2 4 2 6 5" xfId="45413" xr:uid="{C50D6355-45BE-4BED-AD51-3A09E0E16FE4}"/>
    <cellStyle name="Comma 2 2 4 2 7" xfId="20261" xr:uid="{9F7CB683-9C54-4287-9406-CDEC9319D2E4}"/>
    <cellStyle name="Comma 2 2 4 2 7 2" xfId="33953" xr:uid="{B577890B-AB77-4F6A-826E-DE3F9D2ECF62}"/>
    <cellStyle name="Comma 2 2 4 2 7 3" xfId="48837" xr:uid="{FFB267B2-B8DD-44C0-AEFF-2D0EE28C70F8}"/>
    <cellStyle name="Comma 2 2 4 2 8" xfId="13417" xr:uid="{1383D352-7C35-4EEE-9447-42B22DF6DE64}"/>
    <cellStyle name="Comma 2 2 4 2 9" xfId="27107" xr:uid="{344B54FB-29FA-4702-9BF0-64B99879BD76}"/>
    <cellStyle name="Comma 2 2 4 3" xfId="6574" xr:uid="{B0AF85AA-11E9-4630-BDEC-46A71AE41F12}"/>
    <cellStyle name="Comma 2 2 4 3 10" xfId="41996" xr:uid="{89048DC8-25C7-48E6-B0D0-1BBF6FFC4702}"/>
    <cellStyle name="Comma 2 2 4 3 2" xfId="6575" xr:uid="{DEB9E77B-A3D0-4D2F-8B98-08E6100C3B2B}"/>
    <cellStyle name="Comma 2 2 4 3 2 2" xfId="6576" xr:uid="{19B5D5B8-E8AA-40C9-861B-E33EB96FC7AD}"/>
    <cellStyle name="Comma 2 2 4 3 2 2 2" xfId="8290" xr:uid="{1C922ADA-125C-4FE5-8C6C-C6862531B37E}"/>
    <cellStyle name="Comma 2 2 4 3 2 2 2 2" xfId="11712" xr:uid="{B6D6D350-2BB4-4639-8A6C-7533E97C1CB3}"/>
    <cellStyle name="Comma 2 2 4 3 2 2 2 2 2" xfId="25402" xr:uid="{118354D9-3006-491E-916A-B77E41FD92F5}"/>
    <cellStyle name="Comma 2 2 4 3 2 2 2 2 2 2" xfId="39094" xr:uid="{DA199683-243F-4691-86F7-3B33042BD95B}"/>
    <cellStyle name="Comma 2 2 4 3 2 2 2 2 2 3" xfId="53978" xr:uid="{EFA375DF-1B9A-4492-AE65-2AC20FDE73EB}"/>
    <cellStyle name="Comma 2 2 4 3 2 2 2 2 3" xfId="18558" xr:uid="{28768BED-CA55-4696-9092-820C009BC1A5}"/>
    <cellStyle name="Comma 2 2 4 3 2 2 2 2 4" xfId="32248" xr:uid="{4DEA9859-261F-4370-A7E1-954AFCD08748}"/>
    <cellStyle name="Comma 2 2 4 3 2 2 2 2 5" xfId="47132" xr:uid="{C3D7983D-4F03-48E1-895B-C09515FA6924}"/>
    <cellStyle name="Comma 2 2 4 3 2 2 2 3" xfId="21980" xr:uid="{435A3EDA-BC4D-410E-9990-CE915E1F14FE}"/>
    <cellStyle name="Comma 2 2 4 3 2 2 2 3 2" xfId="35672" xr:uid="{761326E1-178F-4CE6-9AC5-EC679F250825}"/>
    <cellStyle name="Comma 2 2 4 3 2 2 2 3 3" xfId="50556" xr:uid="{CBE1D33D-FCA2-4CA3-A4B6-5713D25B11C5}"/>
    <cellStyle name="Comma 2 2 4 3 2 2 2 4" xfId="15136" xr:uid="{625EA7A4-252C-4AB1-B3D6-5C84AFD89735}"/>
    <cellStyle name="Comma 2 2 4 3 2 2 2 5" xfId="28826" xr:uid="{7C15016C-56F5-46A1-B118-30FE2805502C}"/>
    <cellStyle name="Comma 2 2 4 3 2 2 2 6" xfId="43710" xr:uid="{819F638E-A99C-4E78-A512-ABB562F40D26}"/>
    <cellStyle name="Comma 2 2 4 3 2 2 3" xfId="10000" xr:uid="{7019534F-132D-4400-AAAE-B1C885D407AA}"/>
    <cellStyle name="Comma 2 2 4 3 2 2 3 2" xfId="23690" xr:uid="{41AAB694-9FE4-4285-9085-BD2A4891E251}"/>
    <cellStyle name="Comma 2 2 4 3 2 2 3 2 2" xfId="37382" xr:uid="{4A8874AA-12C8-458B-A895-963CEB3AAB14}"/>
    <cellStyle name="Comma 2 2 4 3 2 2 3 2 3" xfId="52266" xr:uid="{70E02C6B-64AF-4A69-B7D2-7E2ED38DF77C}"/>
    <cellStyle name="Comma 2 2 4 3 2 2 3 3" xfId="16846" xr:uid="{38A6A50D-85CB-4ADB-9125-EEB55EE13AEB}"/>
    <cellStyle name="Comma 2 2 4 3 2 2 3 4" xfId="30536" xr:uid="{7B0473CF-7E90-43B9-835D-0CEB0A01CC55}"/>
    <cellStyle name="Comma 2 2 4 3 2 2 3 5" xfId="45420" xr:uid="{E70C3847-F0D8-43FE-A409-F20FF77AF51B}"/>
    <cellStyle name="Comma 2 2 4 3 2 2 4" xfId="20268" xr:uid="{9490CA62-DFA2-4AF8-8673-1AF8D2B49F99}"/>
    <cellStyle name="Comma 2 2 4 3 2 2 4 2" xfId="33960" xr:uid="{82BF9C04-B506-4A61-ABAD-1A2872DF84AB}"/>
    <cellStyle name="Comma 2 2 4 3 2 2 4 3" xfId="48844" xr:uid="{B863A972-1255-48BC-A48E-DD6934DDC376}"/>
    <cellStyle name="Comma 2 2 4 3 2 2 5" xfId="13424" xr:uid="{E96770E7-27B4-42BC-B8A2-DB084125B70A}"/>
    <cellStyle name="Comma 2 2 4 3 2 2 6" xfId="27114" xr:uid="{9A36D983-F1F5-47AB-ACB1-A9445FC1EFE8}"/>
    <cellStyle name="Comma 2 2 4 3 2 2 7" xfId="41998" xr:uid="{F62BCE87-107C-41AB-98F2-01D54D336AA8}"/>
    <cellStyle name="Comma 2 2 4 3 2 3" xfId="8289" xr:uid="{FFBD70CB-2633-4554-85AE-2BE6DE0F0719}"/>
    <cellStyle name="Comma 2 2 4 3 2 3 2" xfId="11711" xr:uid="{89165004-52C0-4282-8E7F-FF8372ECB2E9}"/>
    <cellStyle name="Comma 2 2 4 3 2 3 2 2" xfId="25401" xr:uid="{475B70B6-F26E-4531-97F7-B3B849FE69F7}"/>
    <cellStyle name="Comma 2 2 4 3 2 3 2 2 2" xfId="39093" xr:uid="{3FF944B0-5C83-4935-AEDC-330DA028E4A3}"/>
    <cellStyle name="Comma 2 2 4 3 2 3 2 2 3" xfId="53977" xr:uid="{BF422E61-6D2F-4DAE-B5FF-CFA1B8971B7F}"/>
    <cellStyle name="Comma 2 2 4 3 2 3 2 3" xfId="18557" xr:uid="{95820D7B-97BD-4941-8984-3BD0255FE204}"/>
    <cellStyle name="Comma 2 2 4 3 2 3 2 4" xfId="32247" xr:uid="{647AD66F-5EF7-45A1-A1BD-FA03AEB13A5C}"/>
    <cellStyle name="Comma 2 2 4 3 2 3 2 5" xfId="47131" xr:uid="{E709D763-C0EC-43B5-A094-FB831EB192B6}"/>
    <cellStyle name="Comma 2 2 4 3 2 3 3" xfId="21979" xr:uid="{3BD79485-F8B7-428E-8765-E732879E2587}"/>
    <cellStyle name="Comma 2 2 4 3 2 3 3 2" xfId="35671" xr:uid="{CCB2C468-4778-4524-933C-31D3B336B27D}"/>
    <cellStyle name="Comma 2 2 4 3 2 3 3 3" xfId="50555" xr:uid="{1C4C1E73-3B43-4824-B475-0009FDF29719}"/>
    <cellStyle name="Comma 2 2 4 3 2 3 4" xfId="15135" xr:uid="{CEE67FB0-7830-4459-9E06-DC08B238EF45}"/>
    <cellStyle name="Comma 2 2 4 3 2 3 5" xfId="28825" xr:uid="{DD54DC16-B753-48B1-A86E-059353B2AF36}"/>
    <cellStyle name="Comma 2 2 4 3 2 3 6" xfId="43709" xr:uid="{CBB24235-DE08-43A2-936B-202B19D0B0A6}"/>
    <cellStyle name="Comma 2 2 4 3 2 4" xfId="9999" xr:uid="{B39241BD-EB32-4397-99FE-C90258AC5EED}"/>
    <cellStyle name="Comma 2 2 4 3 2 4 2" xfId="23689" xr:uid="{11BDFF2B-B8B9-4542-BBCF-3295981858C1}"/>
    <cellStyle name="Comma 2 2 4 3 2 4 2 2" xfId="37381" xr:uid="{5F706F4B-0C8C-45CB-99F3-B9943FA03004}"/>
    <cellStyle name="Comma 2 2 4 3 2 4 2 3" xfId="52265" xr:uid="{99C542A4-710B-400E-8350-E9995E9F277E}"/>
    <cellStyle name="Comma 2 2 4 3 2 4 3" xfId="16845" xr:uid="{5511EED4-EED0-4579-A95A-21E2BC7237F9}"/>
    <cellStyle name="Comma 2 2 4 3 2 4 4" xfId="30535" xr:uid="{E4586762-5ED2-4AE8-8AE4-EA8DE5E99624}"/>
    <cellStyle name="Comma 2 2 4 3 2 4 5" xfId="45419" xr:uid="{974451CD-E5B7-43B5-99B8-51FD5CCCE696}"/>
    <cellStyle name="Comma 2 2 4 3 2 5" xfId="20267" xr:uid="{168F0C8D-4E17-40E4-B417-6D38A247BD79}"/>
    <cellStyle name="Comma 2 2 4 3 2 5 2" xfId="33959" xr:uid="{5F79535C-DFAE-408A-8ACD-C908C896108F}"/>
    <cellStyle name="Comma 2 2 4 3 2 5 3" xfId="48843" xr:uid="{AD92F8A2-2F32-49A4-8764-19B29A641BC1}"/>
    <cellStyle name="Comma 2 2 4 3 2 6" xfId="13423" xr:uid="{DB4CD255-3493-49BB-A08E-EDC9F1D8FA98}"/>
    <cellStyle name="Comma 2 2 4 3 2 7" xfId="27113" xr:uid="{FC8EF176-FE29-4128-A4EA-EB79A41B3740}"/>
    <cellStyle name="Comma 2 2 4 3 2 8" xfId="41997" xr:uid="{3006FE7E-DAA3-45A6-9628-6C2550859CAD}"/>
    <cellStyle name="Comma 2 2 4 3 3" xfId="6577" xr:uid="{724F194D-57F5-4826-8A05-3EAB9CFF103F}"/>
    <cellStyle name="Comma 2 2 4 3 3 2" xfId="8291" xr:uid="{5EDF67E4-B471-49C6-AB97-C0504D3D8EED}"/>
    <cellStyle name="Comma 2 2 4 3 3 2 2" xfId="11713" xr:uid="{59887E94-8972-4130-8047-19D9FFC9D30A}"/>
    <cellStyle name="Comma 2 2 4 3 3 2 2 2" xfId="25403" xr:uid="{233BEF1F-A763-44FA-BC17-F8D335735093}"/>
    <cellStyle name="Comma 2 2 4 3 3 2 2 2 2" xfId="39095" xr:uid="{D24C6782-9911-4E4F-82E5-27BE12633F04}"/>
    <cellStyle name="Comma 2 2 4 3 3 2 2 2 3" xfId="53979" xr:uid="{B757B18A-F1A4-4B7D-8CF1-4AAAB5ADEE0F}"/>
    <cellStyle name="Comma 2 2 4 3 3 2 2 3" xfId="18559" xr:uid="{1D13C02B-7D8C-46B1-985D-6A0D67E0D1B5}"/>
    <cellStyle name="Comma 2 2 4 3 3 2 2 4" xfId="32249" xr:uid="{B83482D4-7BBD-48E3-ACA7-AC38D15C7A2F}"/>
    <cellStyle name="Comma 2 2 4 3 3 2 2 5" xfId="47133" xr:uid="{060207DB-9D71-4DFC-A651-0AFAD5E1232D}"/>
    <cellStyle name="Comma 2 2 4 3 3 2 3" xfId="21981" xr:uid="{B676DBBC-6C56-4579-A7FA-3ABABD3B4F98}"/>
    <cellStyle name="Comma 2 2 4 3 3 2 3 2" xfId="35673" xr:uid="{2B1FBF06-1217-4324-B265-93CC492D36A6}"/>
    <cellStyle name="Comma 2 2 4 3 3 2 3 3" xfId="50557" xr:uid="{33BAA37A-1927-4A78-A9DC-D6EB498406D9}"/>
    <cellStyle name="Comma 2 2 4 3 3 2 4" xfId="15137" xr:uid="{17DDF883-5F05-4AA8-BA52-BB4A7201A70E}"/>
    <cellStyle name="Comma 2 2 4 3 3 2 5" xfId="28827" xr:uid="{F7F8A187-D8EB-4404-A1D5-E19D52DD7313}"/>
    <cellStyle name="Comma 2 2 4 3 3 2 6" xfId="43711" xr:uid="{99238A15-C5FA-45C7-93E5-A407CBCD7A7C}"/>
    <cellStyle name="Comma 2 2 4 3 3 3" xfId="10001" xr:uid="{B7FF831E-ED5E-447F-9219-66A7373B1FA6}"/>
    <cellStyle name="Comma 2 2 4 3 3 3 2" xfId="23691" xr:uid="{4D631B69-1DBF-4F56-A447-3630594371E5}"/>
    <cellStyle name="Comma 2 2 4 3 3 3 2 2" xfId="37383" xr:uid="{DFD6126D-6038-411F-8EEC-7BA2DF3DEAF1}"/>
    <cellStyle name="Comma 2 2 4 3 3 3 2 3" xfId="52267" xr:uid="{6E68C5E5-A045-458E-AF86-3F85456E4A9E}"/>
    <cellStyle name="Comma 2 2 4 3 3 3 3" xfId="16847" xr:uid="{90B73EF7-F020-4182-B1A0-F3727AA27250}"/>
    <cellStyle name="Comma 2 2 4 3 3 3 4" xfId="30537" xr:uid="{BDF21580-5D6A-447D-8218-45B1AF5CEB33}"/>
    <cellStyle name="Comma 2 2 4 3 3 3 5" xfId="45421" xr:uid="{7B16850F-D39C-4B79-A744-103BF06E8BA1}"/>
    <cellStyle name="Comma 2 2 4 3 3 4" xfId="20269" xr:uid="{34980DCB-BB99-495B-8E21-D32EB3ED9229}"/>
    <cellStyle name="Comma 2 2 4 3 3 4 2" xfId="33961" xr:uid="{BA47144F-3A48-4CC5-AFB3-9B497A191F9A}"/>
    <cellStyle name="Comma 2 2 4 3 3 4 3" xfId="48845" xr:uid="{00788C25-C2E2-463F-A691-70AD612A3A71}"/>
    <cellStyle name="Comma 2 2 4 3 3 5" xfId="13425" xr:uid="{C43043BE-6178-4B05-B846-1AB0DE95F6B9}"/>
    <cellStyle name="Comma 2 2 4 3 3 6" xfId="27115" xr:uid="{C7A3C1DE-8CBE-4E93-A1F6-9A936E1D905F}"/>
    <cellStyle name="Comma 2 2 4 3 3 7" xfId="41999" xr:uid="{F52F1EBE-F114-4A7D-9F36-325340EA391E}"/>
    <cellStyle name="Comma 2 2 4 3 4" xfId="6578" xr:uid="{9F6C96ED-2F09-43FC-9A15-4ED6A849DDDF}"/>
    <cellStyle name="Comma 2 2 4 3 4 2" xfId="8292" xr:uid="{C30540BE-BB10-4B93-82CC-0BC3859EFE77}"/>
    <cellStyle name="Comma 2 2 4 3 4 2 2" xfId="11714" xr:uid="{04CA91A8-0D58-4292-87FB-B281EE4C60FD}"/>
    <cellStyle name="Comma 2 2 4 3 4 2 2 2" xfId="25404" xr:uid="{BC8CE089-FCFA-46BB-9E07-64B1523933F8}"/>
    <cellStyle name="Comma 2 2 4 3 4 2 2 2 2" xfId="39096" xr:uid="{22AFFAC6-8D4C-48E7-B2A8-7E8FBAECDBEE}"/>
    <cellStyle name="Comma 2 2 4 3 4 2 2 2 3" xfId="53980" xr:uid="{B98FC94D-E6A7-47FB-8929-EEFAA96D4278}"/>
    <cellStyle name="Comma 2 2 4 3 4 2 2 3" xfId="18560" xr:uid="{09E26F52-F0E8-4FA4-AC50-24AF04C25550}"/>
    <cellStyle name="Comma 2 2 4 3 4 2 2 4" xfId="32250" xr:uid="{FD2D9808-5604-4C52-AECD-683A145D8C27}"/>
    <cellStyle name="Comma 2 2 4 3 4 2 2 5" xfId="47134" xr:uid="{40D95A3C-0A33-4635-8718-B6F1C2E1F375}"/>
    <cellStyle name="Comma 2 2 4 3 4 2 3" xfId="21982" xr:uid="{EC91B3C7-AD92-4A4E-83CF-67D5F3F0389E}"/>
    <cellStyle name="Comma 2 2 4 3 4 2 3 2" xfId="35674" xr:uid="{178B2DE7-41BD-4CD4-8AF7-895B0A8C325B}"/>
    <cellStyle name="Comma 2 2 4 3 4 2 3 3" xfId="50558" xr:uid="{EE5D64F8-BE7A-493D-9D17-5BCA1EEBCFE6}"/>
    <cellStyle name="Comma 2 2 4 3 4 2 4" xfId="15138" xr:uid="{0491CB4C-C92A-42BE-B0F8-0638FE23499C}"/>
    <cellStyle name="Comma 2 2 4 3 4 2 5" xfId="28828" xr:uid="{045EDA97-5A70-42B0-BD49-69353EF94C59}"/>
    <cellStyle name="Comma 2 2 4 3 4 2 6" xfId="43712" xr:uid="{00343A43-0578-44C4-8B4C-68DA39BA03B6}"/>
    <cellStyle name="Comma 2 2 4 3 4 3" xfId="10002" xr:uid="{939F5308-8CBC-4B66-88E8-EF2F376C4947}"/>
    <cellStyle name="Comma 2 2 4 3 4 3 2" xfId="23692" xr:uid="{58934B25-46BC-4EBA-9A39-A483D44906ED}"/>
    <cellStyle name="Comma 2 2 4 3 4 3 2 2" xfId="37384" xr:uid="{4EACDE0F-CBDC-4A56-BA10-BD87450792C4}"/>
    <cellStyle name="Comma 2 2 4 3 4 3 2 3" xfId="52268" xr:uid="{C2ECF2CB-84C5-412D-8E09-34D4A6E45A9A}"/>
    <cellStyle name="Comma 2 2 4 3 4 3 3" xfId="16848" xr:uid="{39FBFA3C-E4F0-4607-976B-4BB22035FBAB}"/>
    <cellStyle name="Comma 2 2 4 3 4 3 4" xfId="30538" xr:uid="{C3C4F96B-40EB-4D44-B35B-CB71D723088E}"/>
    <cellStyle name="Comma 2 2 4 3 4 3 5" xfId="45422" xr:uid="{C1A04D18-B241-41FC-B417-1B8D785496B4}"/>
    <cellStyle name="Comma 2 2 4 3 4 4" xfId="20270" xr:uid="{73B649DE-3075-4B3D-99CF-FB1117B00C5B}"/>
    <cellStyle name="Comma 2 2 4 3 4 4 2" xfId="33962" xr:uid="{0FAE6781-AEBE-4F68-B0AD-6E5EEE94EC84}"/>
    <cellStyle name="Comma 2 2 4 3 4 4 3" xfId="48846" xr:uid="{1AC5818D-FCFF-4BC6-9723-0F2DE18F9BD8}"/>
    <cellStyle name="Comma 2 2 4 3 4 5" xfId="13426" xr:uid="{EE7323EE-0779-44AA-AA90-208250D54726}"/>
    <cellStyle name="Comma 2 2 4 3 4 6" xfId="27116" xr:uid="{0FC01D31-6DEB-4798-8712-2DEF3529443E}"/>
    <cellStyle name="Comma 2 2 4 3 4 7" xfId="42000" xr:uid="{ED18B850-866B-46AB-8265-1F7980671FE2}"/>
    <cellStyle name="Comma 2 2 4 3 5" xfId="8288" xr:uid="{888780A4-7CEC-449D-B427-1720838DE5D6}"/>
    <cellStyle name="Comma 2 2 4 3 5 2" xfId="11710" xr:uid="{BE4A11E8-304E-4E33-ACE4-1E10EF07B9A7}"/>
    <cellStyle name="Comma 2 2 4 3 5 2 2" xfId="25400" xr:uid="{A8CE8CD2-41D7-4501-8E97-BCC87F3A88DE}"/>
    <cellStyle name="Comma 2 2 4 3 5 2 2 2" xfId="39092" xr:uid="{2CFE274A-A98D-4636-B065-A1BA23F0A773}"/>
    <cellStyle name="Comma 2 2 4 3 5 2 2 3" xfId="53976" xr:uid="{1580BD44-8D5C-4EB0-9BCA-DE0739DD1575}"/>
    <cellStyle name="Comma 2 2 4 3 5 2 3" xfId="18556" xr:uid="{9B993560-45FE-4091-970A-F5A035244192}"/>
    <cellStyle name="Comma 2 2 4 3 5 2 4" xfId="32246" xr:uid="{E2E5B2EF-DB91-4542-BADA-48A96593707F}"/>
    <cellStyle name="Comma 2 2 4 3 5 2 5" xfId="47130" xr:uid="{6511D49D-A0E2-433B-A213-5BBCF73CEF8E}"/>
    <cellStyle name="Comma 2 2 4 3 5 3" xfId="21978" xr:uid="{4DE3F676-2C35-484F-86C9-1B5B47DDABE0}"/>
    <cellStyle name="Comma 2 2 4 3 5 3 2" xfId="35670" xr:uid="{F4EDD78F-BD56-4628-9F62-221C21A02158}"/>
    <cellStyle name="Comma 2 2 4 3 5 3 3" xfId="50554" xr:uid="{359A667C-F8C5-4F04-B891-7BCFF1B13E0C}"/>
    <cellStyle name="Comma 2 2 4 3 5 4" xfId="15134" xr:uid="{DBBB13B3-5CCD-420A-BA91-14FCAA7717F9}"/>
    <cellStyle name="Comma 2 2 4 3 5 5" xfId="28824" xr:uid="{1FD5BA1F-B58E-481B-8221-30A62B8AE48E}"/>
    <cellStyle name="Comma 2 2 4 3 5 6" xfId="43708" xr:uid="{223FE763-456B-4ADA-8E2D-4A4482B61710}"/>
    <cellStyle name="Comma 2 2 4 3 6" xfId="9998" xr:uid="{2E2B416C-7CAE-435E-91FC-079EC1F03EA0}"/>
    <cellStyle name="Comma 2 2 4 3 6 2" xfId="23688" xr:uid="{B8FB0BF7-83FA-4F80-834E-89754D720D02}"/>
    <cellStyle name="Comma 2 2 4 3 6 2 2" xfId="37380" xr:uid="{FB1F4808-4CC9-46CC-B946-5104B14DDC06}"/>
    <cellStyle name="Comma 2 2 4 3 6 2 3" xfId="52264" xr:uid="{64A27C70-B068-40B4-91DE-F9B6D036B637}"/>
    <cellStyle name="Comma 2 2 4 3 6 3" xfId="16844" xr:uid="{138CFBC5-1113-4A03-8055-2E4E2807610C}"/>
    <cellStyle name="Comma 2 2 4 3 6 4" xfId="30534" xr:uid="{E33835FB-CCED-42F7-8A4D-4CCB8E65B702}"/>
    <cellStyle name="Comma 2 2 4 3 6 5" xfId="45418" xr:uid="{18F176CB-B3D6-415F-A360-54E8D17F2009}"/>
    <cellStyle name="Comma 2 2 4 3 7" xfId="20266" xr:uid="{B19ED018-557A-4D30-91CB-92FD15816347}"/>
    <cellStyle name="Comma 2 2 4 3 7 2" xfId="33958" xr:uid="{25EA805C-C1BD-4E0E-B3AD-DC844ACF5EF5}"/>
    <cellStyle name="Comma 2 2 4 3 7 3" xfId="48842" xr:uid="{8FECFD2C-9179-4C1E-8BEB-2B7E4CF1985D}"/>
    <cellStyle name="Comma 2 2 4 3 8" xfId="13422" xr:uid="{CD9E8E44-DA3B-4FF0-A720-E2D6FC11A740}"/>
    <cellStyle name="Comma 2 2 4 3 9" xfId="27112" xr:uid="{8116DB1F-7E15-4B01-BED9-226AD66BF719}"/>
    <cellStyle name="Comma 2 2 4 4" xfId="6579" xr:uid="{F6F6C7C6-EEF5-44DE-A72E-28B3CD8F068E}"/>
    <cellStyle name="Comma 2 2 4 4 2" xfId="6580" xr:uid="{9AF0FCE2-ADA2-439F-8208-C4995F8747B1}"/>
    <cellStyle name="Comma 2 2 4 4 2 2" xfId="8294" xr:uid="{31186293-75AA-4A2E-80D6-2E693C477E55}"/>
    <cellStyle name="Comma 2 2 4 4 2 2 2" xfId="11716" xr:uid="{75F42D16-D23B-4AC7-A639-5B8EBAAC3521}"/>
    <cellStyle name="Comma 2 2 4 4 2 2 2 2" xfId="25406" xr:uid="{CEFA5350-0ECF-42C2-B049-168E59E7E3F2}"/>
    <cellStyle name="Comma 2 2 4 4 2 2 2 2 2" xfId="39098" xr:uid="{852E22D9-3B52-43E9-9F15-3C40FBF83947}"/>
    <cellStyle name="Comma 2 2 4 4 2 2 2 2 3" xfId="53982" xr:uid="{527A2030-5AFC-4977-BCD7-8476EEB30B7D}"/>
    <cellStyle name="Comma 2 2 4 4 2 2 2 3" xfId="18562" xr:uid="{625235EB-9730-4475-955C-FAA1FE829783}"/>
    <cellStyle name="Comma 2 2 4 4 2 2 2 4" xfId="32252" xr:uid="{76A4CA16-F8B3-4DBF-9C98-ECA33D7BD8A0}"/>
    <cellStyle name="Comma 2 2 4 4 2 2 2 5" xfId="47136" xr:uid="{6C83C7AE-8DCE-4A85-92C9-3D29B47BF2EF}"/>
    <cellStyle name="Comma 2 2 4 4 2 2 3" xfId="21984" xr:uid="{F7E774D8-9818-401B-89A4-C36C934F6960}"/>
    <cellStyle name="Comma 2 2 4 4 2 2 3 2" xfId="35676" xr:uid="{EEBC0F8B-CAF5-495A-98C2-489EBC7D7388}"/>
    <cellStyle name="Comma 2 2 4 4 2 2 3 3" xfId="50560" xr:uid="{8D5CA89F-3275-4658-9C79-7471CFF38B21}"/>
    <cellStyle name="Comma 2 2 4 4 2 2 4" xfId="15140" xr:uid="{5E15009E-2499-4961-952F-584B1A33A331}"/>
    <cellStyle name="Comma 2 2 4 4 2 2 5" xfId="28830" xr:uid="{E73E03AC-80CE-48C1-8140-5EC7B8689FE0}"/>
    <cellStyle name="Comma 2 2 4 4 2 2 6" xfId="43714" xr:uid="{69D877D6-5FFB-4D12-937F-62A49B404200}"/>
    <cellStyle name="Comma 2 2 4 4 2 3" xfId="10004" xr:uid="{20A630B2-D730-49ED-9C85-5B96EAC2343F}"/>
    <cellStyle name="Comma 2 2 4 4 2 3 2" xfId="23694" xr:uid="{67B4B94C-A666-4D15-8581-3257C6820010}"/>
    <cellStyle name="Comma 2 2 4 4 2 3 2 2" xfId="37386" xr:uid="{96BD1DB1-7035-4179-A539-29339835D6BC}"/>
    <cellStyle name="Comma 2 2 4 4 2 3 2 3" xfId="52270" xr:uid="{6EB66357-F332-4B22-9B1E-327CE51B7CF0}"/>
    <cellStyle name="Comma 2 2 4 4 2 3 3" xfId="16850" xr:uid="{96B78505-6AB3-4EB5-8C02-6C1271639A43}"/>
    <cellStyle name="Comma 2 2 4 4 2 3 4" xfId="30540" xr:uid="{EA893DE7-D34D-46A0-BD48-B5ACADA1E1DE}"/>
    <cellStyle name="Comma 2 2 4 4 2 3 5" xfId="45424" xr:uid="{740EEE73-2BE0-4085-941D-681369715FD5}"/>
    <cellStyle name="Comma 2 2 4 4 2 4" xfId="20272" xr:uid="{B9A01B61-2209-4A54-82ED-A1A10E1FB08D}"/>
    <cellStyle name="Comma 2 2 4 4 2 4 2" xfId="33964" xr:uid="{0E0A1C8A-F89D-4A82-AE0E-B7EC936C4D5E}"/>
    <cellStyle name="Comma 2 2 4 4 2 4 3" xfId="48848" xr:uid="{F38B7154-89C7-4588-AC96-EE3A3A5DF25E}"/>
    <cellStyle name="Comma 2 2 4 4 2 5" xfId="13428" xr:uid="{CABBDF02-1E1F-472E-82D3-1EB89DB85041}"/>
    <cellStyle name="Comma 2 2 4 4 2 6" xfId="27118" xr:uid="{80E73D4C-471B-4551-9E7F-6F37E5C04DB7}"/>
    <cellStyle name="Comma 2 2 4 4 2 7" xfId="42002" xr:uid="{C34753B1-7949-4CCF-B666-923DBE2E35DA}"/>
    <cellStyle name="Comma 2 2 4 4 3" xfId="8293" xr:uid="{07A39AC7-75EA-4E4C-BB21-9A200F576569}"/>
    <cellStyle name="Comma 2 2 4 4 3 2" xfId="11715" xr:uid="{0AF70649-6497-4010-AAB9-721FDA6CAD8F}"/>
    <cellStyle name="Comma 2 2 4 4 3 2 2" xfId="25405" xr:uid="{612E7C9B-5A14-4C33-9E41-42D1EF638F73}"/>
    <cellStyle name="Comma 2 2 4 4 3 2 2 2" xfId="39097" xr:uid="{F3CD1785-98C0-4696-9610-F207E39A3C7B}"/>
    <cellStyle name="Comma 2 2 4 4 3 2 2 3" xfId="53981" xr:uid="{DE07B569-C80F-458C-863B-C84CF6E3B6BE}"/>
    <cellStyle name="Comma 2 2 4 4 3 2 3" xfId="18561" xr:uid="{29C88E49-9D0B-4989-8DC3-51D1929725AA}"/>
    <cellStyle name="Comma 2 2 4 4 3 2 4" xfId="32251" xr:uid="{DD18C3B7-667D-4276-93A6-07CE810D8A5B}"/>
    <cellStyle name="Comma 2 2 4 4 3 2 5" xfId="47135" xr:uid="{BDE9B364-00BC-43E4-B0B5-1EDCDCBAD5DE}"/>
    <cellStyle name="Comma 2 2 4 4 3 3" xfId="21983" xr:uid="{D23ED3A1-9124-4C2E-9B4B-A52C31CBE562}"/>
    <cellStyle name="Comma 2 2 4 4 3 3 2" xfId="35675" xr:uid="{11BE3C4F-7A94-45EB-858A-743E02A69CB5}"/>
    <cellStyle name="Comma 2 2 4 4 3 3 3" xfId="50559" xr:uid="{71C28D89-871B-42E3-A7A6-17554992DDB9}"/>
    <cellStyle name="Comma 2 2 4 4 3 4" xfId="15139" xr:uid="{8AD2A898-66CE-4DB3-8DAF-FC000E789176}"/>
    <cellStyle name="Comma 2 2 4 4 3 5" xfId="28829" xr:uid="{647319E4-C439-444D-BDDB-9FA56D311AE0}"/>
    <cellStyle name="Comma 2 2 4 4 3 6" xfId="43713" xr:uid="{04C6E12C-7FD3-44B1-8FD3-86AC9C748A41}"/>
    <cellStyle name="Comma 2 2 4 4 4" xfId="10003" xr:uid="{565F00ED-E066-42CE-9DF0-5D693C9B4FD1}"/>
    <cellStyle name="Comma 2 2 4 4 4 2" xfId="23693" xr:uid="{81D66B8D-9951-4D24-9825-1EBE750D47D4}"/>
    <cellStyle name="Comma 2 2 4 4 4 2 2" xfId="37385" xr:uid="{CD1378EB-5D10-4553-9C8A-E08D43773082}"/>
    <cellStyle name="Comma 2 2 4 4 4 2 3" xfId="52269" xr:uid="{12765730-380E-4C03-B9C9-FD8ACAF995B7}"/>
    <cellStyle name="Comma 2 2 4 4 4 3" xfId="16849" xr:uid="{D6F4EC4D-9013-4C4A-AF42-4120AB0E4F45}"/>
    <cellStyle name="Comma 2 2 4 4 4 4" xfId="30539" xr:uid="{E2FC4E22-96D7-4857-9DB9-81D602608519}"/>
    <cellStyle name="Comma 2 2 4 4 4 5" xfId="45423" xr:uid="{7CFAFC82-F582-499B-BBA2-B99BAB544659}"/>
    <cellStyle name="Comma 2 2 4 4 5" xfId="20271" xr:uid="{937AB7E3-7063-4891-97E5-1BAF2F07D1B1}"/>
    <cellStyle name="Comma 2 2 4 4 5 2" xfId="33963" xr:uid="{AE90606C-C696-4987-9445-306E02A3A3BE}"/>
    <cellStyle name="Comma 2 2 4 4 5 3" xfId="48847" xr:uid="{3F5FDA4D-F158-4DE6-8F31-70096EF1747B}"/>
    <cellStyle name="Comma 2 2 4 4 6" xfId="13427" xr:uid="{A353E589-2810-4866-9D44-3BCC239C71F6}"/>
    <cellStyle name="Comma 2 2 4 4 7" xfId="27117" xr:uid="{399663C9-E2E2-486A-A825-DA38A4A357A3}"/>
    <cellStyle name="Comma 2 2 4 4 8" xfId="42001" xr:uid="{4D45AB15-3BF2-41E5-A6B2-B645C79B3177}"/>
    <cellStyle name="Comma 2 2 4 5" xfId="6581" xr:uid="{25731317-87AC-4B84-8F18-DFB4F60A44CF}"/>
    <cellStyle name="Comma 2 2 4 5 2" xfId="8295" xr:uid="{916E267A-7EFC-48DE-A457-61886720CA01}"/>
    <cellStyle name="Comma 2 2 4 5 2 2" xfId="11717" xr:uid="{C70B8AC4-5417-4E35-8586-6B5AAC1DDBC5}"/>
    <cellStyle name="Comma 2 2 4 5 2 2 2" xfId="25407" xr:uid="{617F765F-3986-4C2D-8590-422F36F9A056}"/>
    <cellStyle name="Comma 2 2 4 5 2 2 2 2" xfId="39099" xr:uid="{B50BE788-3EBB-4C25-B735-6635834FFB8F}"/>
    <cellStyle name="Comma 2 2 4 5 2 2 2 3" xfId="53983" xr:uid="{813FA645-6294-4A02-B461-592B5BF7F77E}"/>
    <cellStyle name="Comma 2 2 4 5 2 2 3" xfId="18563" xr:uid="{88160745-14E0-4D65-9616-7E006CFB4DE1}"/>
    <cellStyle name="Comma 2 2 4 5 2 2 4" xfId="32253" xr:uid="{0DF2CBAA-5E22-468D-BD6D-CC81630B52B3}"/>
    <cellStyle name="Comma 2 2 4 5 2 2 5" xfId="47137" xr:uid="{7FB961B5-6055-48C2-9950-CECFAFC61265}"/>
    <cellStyle name="Comma 2 2 4 5 2 3" xfId="21985" xr:uid="{D26B5101-4D79-48F5-8A5C-D5B9265643E9}"/>
    <cellStyle name="Comma 2 2 4 5 2 3 2" xfId="35677" xr:uid="{8F87F155-296A-4CE2-B070-AD0FD5D34657}"/>
    <cellStyle name="Comma 2 2 4 5 2 3 3" xfId="50561" xr:uid="{E866344A-8702-48A8-B40A-940AD810FB8C}"/>
    <cellStyle name="Comma 2 2 4 5 2 4" xfId="15141" xr:uid="{F422B744-6713-4F92-940F-A56DA68B56A1}"/>
    <cellStyle name="Comma 2 2 4 5 2 5" xfId="28831" xr:uid="{27AA9533-3C1A-41B3-B836-9E608E3E5DE3}"/>
    <cellStyle name="Comma 2 2 4 5 2 6" xfId="43715" xr:uid="{D1A0AEEE-89A1-4E21-BEE5-C3334AAF4023}"/>
    <cellStyle name="Comma 2 2 4 5 3" xfId="10005" xr:uid="{C615974B-4E68-41B7-A419-B76F2DDC0D34}"/>
    <cellStyle name="Comma 2 2 4 5 3 2" xfId="23695" xr:uid="{0117991E-CD64-4B77-9324-3E83D0635F5C}"/>
    <cellStyle name="Comma 2 2 4 5 3 2 2" xfId="37387" xr:uid="{A08CFC48-B346-4D97-81C5-8A4D3B84DDA3}"/>
    <cellStyle name="Comma 2 2 4 5 3 2 3" xfId="52271" xr:uid="{4B205FF5-99E7-431A-9D66-7D172DD2879C}"/>
    <cellStyle name="Comma 2 2 4 5 3 3" xfId="16851" xr:uid="{64B0883A-F30A-41DD-9B88-AAE311DCEC61}"/>
    <cellStyle name="Comma 2 2 4 5 3 4" xfId="30541" xr:uid="{5FD8F934-9166-4773-991B-90821222B104}"/>
    <cellStyle name="Comma 2 2 4 5 3 5" xfId="45425" xr:uid="{9685078E-EE7D-411C-B7A1-A3797D451173}"/>
    <cellStyle name="Comma 2 2 4 5 4" xfId="20273" xr:uid="{D8B6C4DE-2372-4484-8835-0B34ECCC93AE}"/>
    <cellStyle name="Comma 2 2 4 5 4 2" xfId="33965" xr:uid="{8626EFD2-840C-4D9C-8960-CEFBB817C99D}"/>
    <cellStyle name="Comma 2 2 4 5 4 3" xfId="48849" xr:uid="{6E04B080-A9BA-4FBA-A3EF-EF3BB9FE9874}"/>
    <cellStyle name="Comma 2 2 4 5 5" xfId="13429" xr:uid="{DBFAEF83-FB81-429C-A72B-E171E18DBCC4}"/>
    <cellStyle name="Comma 2 2 4 5 6" xfId="27119" xr:uid="{FC95CF0A-E17D-49D2-9056-EB8DC1C6387B}"/>
    <cellStyle name="Comma 2 2 4 5 7" xfId="42003" xr:uid="{B63DD223-3293-4A08-BA41-5BEDB2274992}"/>
    <cellStyle name="Comma 2 2 4 6" xfId="6582" xr:uid="{4A0A5EFB-C677-44DD-ACF8-9D368ED4595B}"/>
    <cellStyle name="Comma 2 2 4 6 2" xfId="8296" xr:uid="{AD8C58B4-9B0A-4F34-B3F0-D39E3B82491F}"/>
    <cellStyle name="Comma 2 2 4 6 2 2" xfId="11718" xr:uid="{F466A082-ABBC-477B-B526-E9842D9AAC15}"/>
    <cellStyle name="Comma 2 2 4 6 2 2 2" xfId="25408" xr:uid="{B076AFFA-212C-433D-9688-F154026AF9EC}"/>
    <cellStyle name="Comma 2 2 4 6 2 2 2 2" xfId="39100" xr:uid="{7FCBF3F2-492A-4909-A829-2C03B04323F7}"/>
    <cellStyle name="Comma 2 2 4 6 2 2 2 3" xfId="53984" xr:uid="{B21C20ED-DC79-4333-8234-0CB2CEB13912}"/>
    <cellStyle name="Comma 2 2 4 6 2 2 3" xfId="18564" xr:uid="{239226B6-82D9-40E3-B4DD-24294B8895E0}"/>
    <cellStyle name="Comma 2 2 4 6 2 2 4" xfId="32254" xr:uid="{B24CF05F-DC00-4650-8A75-A0A3FC761260}"/>
    <cellStyle name="Comma 2 2 4 6 2 2 5" xfId="47138" xr:uid="{A198E516-7225-49B5-B52A-81FEAF9E37AF}"/>
    <cellStyle name="Comma 2 2 4 6 2 3" xfId="21986" xr:uid="{CF5F3DFA-3FF7-492C-BDA6-5602B48344BD}"/>
    <cellStyle name="Comma 2 2 4 6 2 3 2" xfId="35678" xr:uid="{1FB83CFD-9CD4-4637-A479-1D21B42C9AB9}"/>
    <cellStyle name="Comma 2 2 4 6 2 3 3" xfId="50562" xr:uid="{794B785F-4CA2-46E9-A84B-334046B294B0}"/>
    <cellStyle name="Comma 2 2 4 6 2 4" xfId="15142" xr:uid="{5DBA3341-E427-4D61-8B0E-23E3B9320BD1}"/>
    <cellStyle name="Comma 2 2 4 6 2 5" xfId="28832" xr:uid="{24A6E026-5608-458C-9A25-4814C78726ED}"/>
    <cellStyle name="Comma 2 2 4 6 2 6" xfId="43716" xr:uid="{69953318-5C31-45DC-81ED-0ACB47EDC6F9}"/>
    <cellStyle name="Comma 2 2 4 6 3" xfId="10006" xr:uid="{E2D57249-DF7B-4EEC-A154-5C89C16DA200}"/>
    <cellStyle name="Comma 2 2 4 6 3 2" xfId="23696" xr:uid="{9CDE926D-C7CE-41CE-B2EC-A728A1AD971F}"/>
    <cellStyle name="Comma 2 2 4 6 3 2 2" xfId="37388" xr:uid="{307E8B38-2A2D-4E6B-8064-CE55B65B7476}"/>
    <cellStyle name="Comma 2 2 4 6 3 2 3" xfId="52272" xr:uid="{CEE537BF-612D-4672-AF67-27B78DC0D7B4}"/>
    <cellStyle name="Comma 2 2 4 6 3 3" xfId="16852" xr:uid="{3E3810C9-DECF-43B5-9A3B-20C439F6F53B}"/>
    <cellStyle name="Comma 2 2 4 6 3 4" xfId="30542" xr:uid="{72BF063D-99C3-4F1E-A431-14B1E406274C}"/>
    <cellStyle name="Comma 2 2 4 6 3 5" xfId="45426" xr:uid="{6DBBD379-AA8F-4FC1-B411-DBF1BDD252FD}"/>
    <cellStyle name="Comma 2 2 4 6 4" xfId="20274" xr:uid="{49F7B657-EABF-4F97-8C41-E171BA8A7BE9}"/>
    <cellStyle name="Comma 2 2 4 6 4 2" xfId="33966" xr:uid="{99BFCF87-8861-4034-B550-D392200C8E85}"/>
    <cellStyle name="Comma 2 2 4 6 4 3" xfId="48850" xr:uid="{AAC76CAF-5C6E-47EA-BFD7-34D2759E9F6F}"/>
    <cellStyle name="Comma 2 2 4 6 5" xfId="13430" xr:uid="{7D8C380A-E202-4A2F-9D01-491142BD3453}"/>
    <cellStyle name="Comma 2 2 4 6 6" xfId="27120" xr:uid="{51844B54-AD63-423D-BA48-929A60EB3EE8}"/>
    <cellStyle name="Comma 2 2 4 6 7" xfId="42004" xr:uid="{907B14D6-A62B-467F-A5B3-AF882071AE1C}"/>
    <cellStyle name="Comma 2 2 4 7" xfId="8282" xr:uid="{2A8741DD-375C-4914-8581-F2F0F3D1E8B8}"/>
    <cellStyle name="Comma 2 2 4 7 2" xfId="11704" xr:uid="{2E835734-A128-4C7B-BDF5-25F69585E71B}"/>
    <cellStyle name="Comma 2 2 4 7 2 2" xfId="25394" xr:uid="{7B0E982B-D615-46A1-90AA-3B6653C23E9C}"/>
    <cellStyle name="Comma 2 2 4 7 2 2 2" xfId="39086" xr:uid="{4A638B50-E81D-42FD-B213-DA78BA17ADCC}"/>
    <cellStyle name="Comma 2 2 4 7 2 2 3" xfId="53970" xr:uid="{CC41633A-6E10-4A16-959D-8D1D0B6DF9AA}"/>
    <cellStyle name="Comma 2 2 4 7 2 3" xfId="18550" xr:uid="{35BC8ABF-1C92-470A-A4AB-1B1B922F10CF}"/>
    <cellStyle name="Comma 2 2 4 7 2 4" xfId="32240" xr:uid="{648A73B8-F7EA-4E95-A593-4C0CE0B885BB}"/>
    <cellStyle name="Comma 2 2 4 7 2 5" xfId="47124" xr:uid="{2F2FD8DD-9CE5-4898-9953-61334726C954}"/>
    <cellStyle name="Comma 2 2 4 7 3" xfId="21972" xr:uid="{225671B0-74DE-4ADE-A968-007D3A2EE132}"/>
    <cellStyle name="Comma 2 2 4 7 3 2" xfId="35664" xr:uid="{C3D0A9AE-CFE3-4245-ABB8-A1A62FD685BF}"/>
    <cellStyle name="Comma 2 2 4 7 3 3" xfId="50548" xr:uid="{EC9C0E63-5154-4CF9-9E50-A21891F11024}"/>
    <cellStyle name="Comma 2 2 4 7 4" xfId="15128" xr:uid="{6510293F-3C27-4633-A4DA-C5F1CCA71DE4}"/>
    <cellStyle name="Comma 2 2 4 7 5" xfId="28818" xr:uid="{93431185-D3C0-4B2E-B3A4-0C737D9BA8E3}"/>
    <cellStyle name="Comma 2 2 4 7 6" xfId="43702" xr:uid="{E5309340-83FF-403F-8DED-66BDCE9B65CF}"/>
    <cellStyle name="Comma 2 2 4 8" xfId="9992" xr:uid="{7E6E6D09-6DA1-4337-A343-A2780258388B}"/>
    <cellStyle name="Comma 2 2 4 8 2" xfId="23682" xr:uid="{E9548F45-4E1C-4310-B21E-BDE0EDF4C060}"/>
    <cellStyle name="Comma 2 2 4 8 2 2" xfId="37374" xr:uid="{7F8E6A07-1623-4475-B826-97A7DE173E1A}"/>
    <cellStyle name="Comma 2 2 4 8 2 3" xfId="52258" xr:uid="{5E381841-72B6-45BF-918D-84A853D81980}"/>
    <cellStyle name="Comma 2 2 4 8 3" xfId="16838" xr:uid="{D9D38C15-28FA-4350-B6A6-5DE8B1533A82}"/>
    <cellStyle name="Comma 2 2 4 8 4" xfId="30528" xr:uid="{E5CE3571-D4F0-4654-835B-181D6885DA24}"/>
    <cellStyle name="Comma 2 2 4 8 5" xfId="45412" xr:uid="{CE629B74-C887-49EB-A235-532D88BEB29A}"/>
    <cellStyle name="Comma 2 2 4 9" xfId="20260" xr:uid="{192639C4-AC8C-426F-B4F1-474EF3BA8145}"/>
    <cellStyle name="Comma 2 2 4 9 2" xfId="33952" xr:uid="{0EC545AD-C5A5-43C6-ADE3-4E3761AF125F}"/>
    <cellStyle name="Comma 2 2 4 9 3" xfId="48836" xr:uid="{C1A3E6C9-74DE-468C-A4D0-6CF8190D9B92}"/>
    <cellStyle name="Comma 2 2 5" xfId="6583" xr:uid="{EAA10B11-5B7B-4AB5-8D5F-E5C60A547990}"/>
    <cellStyle name="Comma 2 2 5 10" xfId="42005" xr:uid="{420481FC-B1FE-4A31-A9D6-9E1E2A3DE17D}"/>
    <cellStyle name="Comma 2 2 5 2" xfId="6584" xr:uid="{0859F48B-E327-4B95-8E50-F722A0CCFCFA}"/>
    <cellStyle name="Comma 2 2 5 2 2" xfId="6585" xr:uid="{3FB562C5-8D54-41C9-86DB-0597BBCDC762}"/>
    <cellStyle name="Comma 2 2 5 2 2 2" xfId="8299" xr:uid="{99DBEF18-1EE1-4288-880F-FBA7D0030CC1}"/>
    <cellStyle name="Comma 2 2 5 2 2 2 2" xfId="11721" xr:uid="{15AE0EF0-F6B6-409B-B9AB-64E907BE49FF}"/>
    <cellStyle name="Comma 2 2 5 2 2 2 2 2" xfId="25411" xr:uid="{9CFE3EE4-AB33-4A16-8BDF-52519DFA012B}"/>
    <cellStyle name="Comma 2 2 5 2 2 2 2 2 2" xfId="39103" xr:uid="{EFBA6353-821B-4125-9554-FA023F8EEAF5}"/>
    <cellStyle name="Comma 2 2 5 2 2 2 2 2 3" xfId="53987" xr:uid="{6BC1FA63-78B5-4B1F-B92E-FB13DF836641}"/>
    <cellStyle name="Comma 2 2 5 2 2 2 2 3" xfId="18567" xr:uid="{4F77D5E4-DB23-4501-AA17-E88F9E95D4EC}"/>
    <cellStyle name="Comma 2 2 5 2 2 2 2 4" xfId="32257" xr:uid="{7001E37B-2E3C-43EB-BC88-3B57ACD54DC2}"/>
    <cellStyle name="Comma 2 2 5 2 2 2 2 5" xfId="47141" xr:uid="{CE5680E6-721B-4A45-B35E-61939632C91B}"/>
    <cellStyle name="Comma 2 2 5 2 2 2 3" xfId="21989" xr:uid="{7D267F20-AE7C-4880-85F0-9A0BA91A47AB}"/>
    <cellStyle name="Comma 2 2 5 2 2 2 3 2" xfId="35681" xr:uid="{E30D368A-E4BD-470D-8458-8F3079EEC363}"/>
    <cellStyle name="Comma 2 2 5 2 2 2 3 3" xfId="50565" xr:uid="{0197BA12-E98B-405D-BD67-9131F7CDEEE8}"/>
    <cellStyle name="Comma 2 2 5 2 2 2 4" xfId="15145" xr:uid="{42CC7019-5491-45DE-A91B-E958929D18FF}"/>
    <cellStyle name="Comma 2 2 5 2 2 2 5" xfId="28835" xr:uid="{60E7F397-6D62-418D-91F3-814BE4B13A48}"/>
    <cellStyle name="Comma 2 2 5 2 2 2 6" xfId="43719" xr:uid="{0A9CF3F8-5EF6-4938-B4F0-44C500308BC8}"/>
    <cellStyle name="Comma 2 2 5 2 2 3" xfId="10009" xr:uid="{367A683A-6501-41DF-8D33-9EEDFC48ED90}"/>
    <cellStyle name="Comma 2 2 5 2 2 3 2" xfId="23699" xr:uid="{755B4D01-4428-49E0-BB45-6BB9B386CA6F}"/>
    <cellStyle name="Comma 2 2 5 2 2 3 2 2" xfId="37391" xr:uid="{FC0E82CF-AF9B-48AF-9BAA-C64F099FB730}"/>
    <cellStyle name="Comma 2 2 5 2 2 3 2 3" xfId="52275" xr:uid="{915EE20E-C42E-4ADE-B8B3-3F4EA5B2D101}"/>
    <cellStyle name="Comma 2 2 5 2 2 3 3" xfId="16855" xr:uid="{F0647435-954A-4008-8855-71FBF1E46989}"/>
    <cellStyle name="Comma 2 2 5 2 2 3 4" xfId="30545" xr:uid="{9A69E90E-6B64-4C0A-BE6A-E4C648B7CB35}"/>
    <cellStyle name="Comma 2 2 5 2 2 3 5" xfId="45429" xr:uid="{DF7E60AE-8433-451F-922A-E20EFCFEE33E}"/>
    <cellStyle name="Comma 2 2 5 2 2 4" xfId="20277" xr:uid="{113C4683-2AA2-484D-A4E2-8116A0AFFE9F}"/>
    <cellStyle name="Comma 2 2 5 2 2 4 2" xfId="33969" xr:uid="{52C93D14-B094-4D9F-A0C9-4A8B8725FFF6}"/>
    <cellStyle name="Comma 2 2 5 2 2 4 3" xfId="48853" xr:uid="{E2BDBBD5-EFC5-4F11-9ED0-217A08D4FCCB}"/>
    <cellStyle name="Comma 2 2 5 2 2 5" xfId="13433" xr:uid="{7D2B3457-F0F0-491A-AD04-FA7670AECC7A}"/>
    <cellStyle name="Comma 2 2 5 2 2 6" xfId="27123" xr:uid="{ED71F41D-8D47-4859-8B7B-084E0E0186A9}"/>
    <cellStyle name="Comma 2 2 5 2 2 7" xfId="42007" xr:uid="{670EA008-07D1-4CD5-B81F-633A896A5F44}"/>
    <cellStyle name="Comma 2 2 5 2 3" xfId="8298" xr:uid="{D81EE152-1ECD-471B-BE80-BEFBEB7E2279}"/>
    <cellStyle name="Comma 2 2 5 2 3 2" xfId="11720" xr:uid="{0B9852FE-F056-460C-8FC1-400784F96B43}"/>
    <cellStyle name="Comma 2 2 5 2 3 2 2" xfId="25410" xr:uid="{418B07BF-C31D-4567-9BB3-C49770413A62}"/>
    <cellStyle name="Comma 2 2 5 2 3 2 2 2" xfId="39102" xr:uid="{617D9AE9-6C9F-40B5-82FC-84371F5131BD}"/>
    <cellStyle name="Comma 2 2 5 2 3 2 2 3" xfId="53986" xr:uid="{961FAD6C-DCAB-4AFC-89A9-2B169574F3F0}"/>
    <cellStyle name="Comma 2 2 5 2 3 2 3" xfId="18566" xr:uid="{C2BADBFD-FCED-4DC9-BAD4-7CE850A3B9BE}"/>
    <cellStyle name="Comma 2 2 5 2 3 2 4" xfId="32256" xr:uid="{6221CF80-3C33-495D-8899-FCBB8078FCF3}"/>
    <cellStyle name="Comma 2 2 5 2 3 2 5" xfId="47140" xr:uid="{B1202D0B-A0DB-42CC-921C-807A2C6E32F6}"/>
    <cellStyle name="Comma 2 2 5 2 3 3" xfId="21988" xr:uid="{42E933B5-A3F4-4A88-8487-EB381E6F2363}"/>
    <cellStyle name="Comma 2 2 5 2 3 3 2" xfId="35680" xr:uid="{3D0085E0-B7F5-4834-837D-61092D9412FA}"/>
    <cellStyle name="Comma 2 2 5 2 3 3 3" xfId="50564" xr:uid="{315E21A8-FD36-40FC-9C73-3BFC3F1486B7}"/>
    <cellStyle name="Comma 2 2 5 2 3 4" xfId="15144" xr:uid="{43FED0D6-1855-4644-B031-DB1CF364920D}"/>
    <cellStyle name="Comma 2 2 5 2 3 5" xfId="28834" xr:uid="{F8E23298-6610-49D4-919F-668F249B369E}"/>
    <cellStyle name="Comma 2 2 5 2 3 6" xfId="43718" xr:uid="{8E9AF55E-2F5F-4672-A4B8-9FBD564C3F16}"/>
    <cellStyle name="Comma 2 2 5 2 4" xfId="10008" xr:uid="{7E60B425-857F-4E7D-8A33-DB191028869D}"/>
    <cellStyle name="Comma 2 2 5 2 4 2" xfId="23698" xr:uid="{A55B1864-EE75-4B82-836D-452309BBE1B2}"/>
    <cellStyle name="Comma 2 2 5 2 4 2 2" xfId="37390" xr:uid="{9A2E1802-2EC8-4FB4-ADBD-0574668832D2}"/>
    <cellStyle name="Comma 2 2 5 2 4 2 3" xfId="52274" xr:uid="{E7F792BC-4F2B-48FC-B993-D5D50F0FEE64}"/>
    <cellStyle name="Comma 2 2 5 2 4 3" xfId="16854" xr:uid="{DAB0AB40-D54B-496A-8F06-81B81225AD32}"/>
    <cellStyle name="Comma 2 2 5 2 4 4" xfId="30544" xr:uid="{BE703D34-84E5-456D-8694-9210B179CE84}"/>
    <cellStyle name="Comma 2 2 5 2 4 5" xfId="45428" xr:uid="{CC7F5E20-39D1-4DA0-BAA7-991E6BB01701}"/>
    <cellStyle name="Comma 2 2 5 2 5" xfId="20276" xr:uid="{FBF1B146-5B81-491A-ADDC-8895F91A948B}"/>
    <cellStyle name="Comma 2 2 5 2 5 2" xfId="33968" xr:uid="{BAE01DF3-1649-4731-ACC6-802FEF1B6BE4}"/>
    <cellStyle name="Comma 2 2 5 2 5 3" xfId="48852" xr:uid="{0EA52307-4614-4424-B9BB-7BCF61728CD6}"/>
    <cellStyle name="Comma 2 2 5 2 6" xfId="13432" xr:uid="{193AE0EB-7A7C-48D8-BFFA-3EE92840B9BE}"/>
    <cellStyle name="Comma 2 2 5 2 7" xfId="27122" xr:uid="{4D789B4E-9634-4F85-9963-3E37AE9C749E}"/>
    <cellStyle name="Comma 2 2 5 2 8" xfId="42006" xr:uid="{F4BCFDB0-16AD-43CD-8B1E-35FCED61003C}"/>
    <cellStyle name="Comma 2 2 5 3" xfId="6586" xr:uid="{A14E4EB3-E1D1-42BD-934A-859BBAEFA36F}"/>
    <cellStyle name="Comma 2 2 5 3 2" xfId="8300" xr:uid="{D5207771-7B92-4E42-A50F-74D1A28CA7CE}"/>
    <cellStyle name="Comma 2 2 5 3 2 2" xfId="11722" xr:uid="{7516A468-5BEC-4B6B-8427-5C44D2909D80}"/>
    <cellStyle name="Comma 2 2 5 3 2 2 2" xfId="25412" xr:uid="{E648FCEF-FA57-41CB-94F1-7867FDE9F785}"/>
    <cellStyle name="Comma 2 2 5 3 2 2 2 2" xfId="39104" xr:uid="{BE26860E-60C7-4EEA-AFEB-6AF429B95073}"/>
    <cellStyle name="Comma 2 2 5 3 2 2 2 3" xfId="53988" xr:uid="{E600B8C8-7E5E-467C-8BE2-31492A5CE9D2}"/>
    <cellStyle name="Comma 2 2 5 3 2 2 3" xfId="18568" xr:uid="{ECEB3BFC-F426-484A-A117-99EEFEF16511}"/>
    <cellStyle name="Comma 2 2 5 3 2 2 4" xfId="32258" xr:uid="{12193816-6096-4B3D-8446-58A614E7FC75}"/>
    <cellStyle name="Comma 2 2 5 3 2 2 5" xfId="47142" xr:uid="{F0E56649-79F8-4C45-82DF-36E4AC76CA18}"/>
    <cellStyle name="Comma 2 2 5 3 2 3" xfId="21990" xr:uid="{10B45E98-D8FF-4511-98E7-26056B0B166F}"/>
    <cellStyle name="Comma 2 2 5 3 2 3 2" xfId="35682" xr:uid="{2BBC2BB5-B752-4305-8B79-B3581C066C97}"/>
    <cellStyle name="Comma 2 2 5 3 2 3 3" xfId="50566" xr:uid="{4C7F6339-F33A-4EC9-87A5-E9D2A0A4C4E5}"/>
    <cellStyle name="Comma 2 2 5 3 2 4" xfId="15146" xr:uid="{772C0D12-8F99-4F5F-974B-240BD69929A7}"/>
    <cellStyle name="Comma 2 2 5 3 2 5" xfId="28836" xr:uid="{DC08121C-028E-4813-92B1-CF09EF453F0A}"/>
    <cellStyle name="Comma 2 2 5 3 2 6" xfId="43720" xr:uid="{4503D443-0C36-4A68-9F99-8DC95BC9CBDD}"/>
    <cellStyle name="Comma 2 2 5 3 3" xfId="10010" xr:uid="{EC2E8A37-6DF0-4909-826D-419174FB58F8}"/>
    <cellStyle name="Comma 2 2 5 3 3 2" xfId="23700" xr:uid="{D6ABA8BD-5FBB-41C3-8284-723A53DBD849}"/>
    <cellStyle name="Comma 2 2 5 3 3 2 2" xfId="37392" xr:uid="{E7797BBC-28BC-4159-A73F-4275722F0439}"/>
    <cellStyle name="Comma 2 2 5 3 3 2 3" xfId="52276" xr:uid="{6069D443-D99D-4214-8520-1B86E515965C}"/>
    <cellStyle name="Comma 2 2 5 3 3 3" xfId="16856" xr:uid="{A763CDF5-0F9D-4B23-B829-FA038F307D97}"/>
    <cellStyle name="Comma 2 2 5 3 3 4" xfId="30546" xr:uid="{F9CA7C1D-B126-4426-9131-313508711C33}"/>
    <cellStyle name="Comma 2 2 5 3 3 5" xfId="45430" xr:uid="{E48E301D-B0A6-41D4-A32B-D19C31CE1E36}"/>
    <cellStyle name="Comma 2 2 5 3 4" xfId="20278" xr:uid="{206B1B37-D84E-4943-A131-9019728E2FFE}"/>
    <cellStyle name="Comma 2 2 5 3 4 2" xfId="33970" xr:uid="{17B04C60-DA66-4A7E-AF38-E831B4C76754}"/>
    <cellStyle name="Comma 2 2 5 3 4 3" xfId="48854" xr:uid="{AB63BA78-343E-4AE5-B5E4-41DB612DA044}"/>
    <cellStyle name="Comma 2 2 5 3 5" xfId="13434" xr:uid="{697B075A-05AA-4683-9819-4322BEC93D77}"/>
    <cellStyle name="Comma 2 2 5 3 6" xfId="27124" xr:uid="{5B6F1239-DF77-413C-99F7-6999090219A7}"/>
    <cellStyle name="Comma 2 2 5 3 7" xfId="42008" xr:uid="{AD61B9B7-EF87-42B3-8CE3-6749ADD5979C}"/>
    <cellStyle name="Comma 2 2 5 4" xfId="6587" xr:uid="{B3683AB9-AE7F-4EE5-9217-728F65B60DBD}"/>
    <cellStyle name="Comma 2 2 5 4 2" xfId="8301" xr:uid="{06E93D0B-2F4A-48BF-AA36-66577FAA7E69}"/>
    <cellStyle name="Comma 2 2 5 4 2 2" xfId="11723" xr:uid="{10DF5096-123B-418D-AC55-261C980E22C9}"/>
    <cellStyle name="Comma 2 2 5 4 2 2 2" xfId="25413" xr:uid="{3BAF66AB-8EB5-4F8E-B34F-C8352F1F549E}"/>
    <cellStyle name="Comma 2 2 5 4 2 2 2 2" xfId="39105" xr:uid="{EE867B82-38F7-4814-AC3A-5B9F6DC5E463}"/>
    <cellStyle name="Comma 2 2 5 4 2 2 2 3" xfId="53989" xr:uid="{3FA1045E-F8EF-4A25-B0A5-3D28E4DBC010}"/>
    <cellStyle name="Comma 2 2 5 4 2 2 3" xfId="18569" xr:uid="{08B0136A-F1A2-44DD-AB4E-B47C42B109C4}"/>
    <cellStyle name="Comma 2 2 5 4 2 2 4" xfId="32259" xr:uid="{8EFBBB92-24C6-4CC8-AB94-29717BB7FCA5}"/>
    <cellStyle name="Comma 2 2 5 4 2 2 5" xfId="47143" xr:uid="{11F1E3EA-003A-4423-9EBC-5887C97D5E0F}"/>
    <cellStyle name="Comma 2 2 5 4 2 3" xfId="21991" xr:uid="{CC9D4248-30A7-4B6D-8CC0-0F13CB9AD4CD}"/>
    <cellStyle name="Comma 2 2 5 4 2 3 2" xfId="35683" xr:uid="{C0DB0631-2C57-4E12-9E5D-BA92ACD9974F}"/>
    <cellStyle name="Comma 2 2 5 4 2 3 3" xfId="50567" xr:uid="{44E3E553-B085-40CA-A043-1C98B6A657CE}"/>
    <cellStyle name="Comma 2 2 5 4 2 4" xfId="15147" xr:uid="{BE1A0A05-7990-430D-831A-DE5CADA844B5}"/>
    <cellStyle name="Comma 2 2 5 4 2 5" xfId="28837" xr:uid="{0CB471B4-AB48-42E4-A8DF-069E4491908F}"/>
    <cellStyle name="Comma 2 2 5 4 2 6" xfId="43721" xr:uid="{90694645-5F19-4489-99BF-5B95CC20141E}"/>
    <cellStyle name="Comma 2 2 5 4 3" xfId="10011" xr:uid="{310BBF4C-EEDD-45D4-BAB4-07FD5DCFFB47}"/>
    <cellStyle name="Comma 2 2 5 4 3 2" xfId="23701" xr:uid="{2471CCC9-8904-47A6-B7F4-D9F392746028}"/>
    <cellStyle name="Comma 2 2 5 4 3 2 2" xfId="37393" xr:uid="{4D884161-C066-4CAA-B6E9-A860C7321620}"/>
    <cellStyle name="Comma 2 2 5 4 3 2 3" xfId="52277" xr:uid="{8EC826AC-CD65-4E3F-944F-4A5F932DF075}"/>
    <cellStyle name="Comma 2 2 5 4 3 3" xfId="16857" xr:uid="{22250C2D-AAE1-404C-9595-E2904C1AC078}"/>
    <cellStyle name="Comma 2 2 5 4 3 4" xfId="30547" xr:uid="{E8E6A43A-2415-496D-88D1-8896F81EB0EC}"/>
    <cellStyle name="Comma 2 2 5 4 3 5" xfId="45431" xr:uid="{92DFC756-061A-4518-A3BC-D978B1706687}"/>
    <cellStyle name="Comma 2 2 5 4 4" xfId="20279" xr:uid="{13AB6137-00D8-4FDB-A1D6-417B9983E9F3}"/>
    <cellStyle name="Comma 2 2 5 4 4 2" xfId="33971" xr:uid="{C6587568-0461-4825-ABA9-006FCD9AC492}"/>
    <cellStyle name="Comma 2 2 5 4 4 3" xfId="48855" xr:uid="{BC0E5733-6F9E-49AE-87F9-389FAD3F5C2D}"/>
    <cellStyle name="Comma 2 2 5 4 5" xfId="13435" xr:uid="{E0A9686B-F5D8-4959-A771-BC90822CEDE6}"/>
    <cellStyle name="Comma 2 2 5 4 6" xfId="27125" xr:uid="{BFEF3897-FB5D-4C65-9829-7BAB398BBCE9}"/>
    <cellStyle name="Comma 2 2 5 4 7" xfId="42009" xr:uid="{5D03BEBF-173E-423B-8C29-9D6B8E2F2F9B}"/>
    <cellStyle name="Comma 2 2 5 5" xfId="8297" xr:uid="{22BAC023-2CBA-4DCD-A4BB-2DF1261776FE}"/>
    <cellStyle name="Comma 2 2 5 5 2" xfId="11719" xr:uid="{1DCA5D5B-3435-4C03-A987-1541EFE91CE8}"/>
    <cellStyle name="Comma 2 2 5 5 2 2" xfId="25409" xr:uid="{AE8C9EEE-BE88-4A7E-9CC5-2FABA97E8BB9}"/>
    <cellStyle name="Comma 2 2 5 5 2 2 2" xfId="39101" xr:uid="{95BF8FE9-C250-480E-83F2-0B33088EFF47}"/>
    <cellStyle name="Comma 2 2 5 5 2 2 3" xfId="53985" xr:uid="{2265A860-9E50-4A2A-AD97-70F850CC3E2A}"/>
    <cellStyle name="Comma 2 2 5 5 2 3" xfId="18565" xr:uid="{437A0B9B-803F-4198-84F0-335D93BA1541}"/>
    <cellStyle name="Comma 2 2 5 5 2 4" xfId="32255" xr:uid="{736C23EE-5B6A-48A9-8924-4EC1078CD656}"/>
    <cellStyle name="Comma 2 2 5 5 2 5" xfId="47139" xr:uid="{74E21485-1128-43C3-9E9E-4F098B973AFD}"/>
    <cellStyle name="Comma 2 2 5 5 3" xfId="21987" xr:uid="{99290058-A009-4CC6-9532-91C9F8CEBB3A}"/>
    <cellStyle name="Comma 2 2 5 5 3 2" xfId="35679" xr:uid="{81626284-E516-422B-B3CF-95B8DC83FD20}"/>
    <cellStyle name="Comma 2 2 5 5 3 3" xfId="50563" xr:uid="{93ECC7E1-8534-464B-841D-E49E76F4B79F}"/>
    <cellStyle name="Comma 2 2 5 5 4" xfId="15143" xr:uid="{C9A7F1FC-1782-4304-905A-C0A9C294BA26}"/>
    <cellStyle name="Comma 2 2 5 5 5" xfId="28833" xr:uid="{33187C14-F267-4830-B112-D60AF012B183}"/>
    <cellStyle name="Comma 2 2 5 5 6" xfId="43717" xr:uid="{51144384-7D3F-41BB-B33B-D3A5A3AF969B}"/>
    <cellStyle name="Comma 2 2 5 6" xfId="10007" xr:uid="{18BDD14A-80A4-4C12-A178-1B2CA785F9E1}"/>
    <cellStyle name="Comma 2 2 5 6 2" xfId="23697" xr:uid="{FF8F9CF6-3B02-4FD8-BBFF-ABABF69659B4}"/>
    <cellStyle name="Comma 2 2 5 6 2 2" xfId="37389" xr:uid="{8EFF242E-83E1-4246-91CC-BB50EA00CC8A}"/>
    <cellStyle name="Comma 2 2 5 6 2 3" xfId="52273" xr:uid="{9370363B-84AA-40F2-9A07-252CADDE851C}"/>
    <cellStyle name="Comma 2 2 5 6 3" xfId="16853" xr:uid="{671B79B9-5FFB-44ED-BC93-766F7F14C26D}"/>
    <cellStyle name="Comma 2 2 5 6 4" xfId="30543" xr:uid="{1B8DEA73-2D61-4863-90B1-0CF1C1D0EC65}"/>
    <cellStyle name="Comma 2 2 5 6 5" xfId="45427" xr:uid="{5F799748-5340-41DD-B5BE-10B059858738}"/>
    <cellStyle name="Comma 2 2 5 7" xfId="20275" xr:uid="{13918C60-33C8-4FFC-A29B-401217B95688}"/>
    <cellStyle name="Comma 2 2 5 7 2" xfId="33967" xr:uid="{3111FF14-9D7E-4635-9E25-DF4C1ED66148}"/>
    <cellStyle name="Comma 2 2 5 7 3" xfId="48851" xr:uid="{4C765B39-3D9A-47E9-A45D-8887F6CA0BA9}"/>
    <cellStyle name="Comma 2 2 5 8" xfId="13431" xr:uid="{A91C29A4-8A27-41C3-B17C-2EF0A7F62553}"/>
    <cellStyle name="Comma 2 2 5 9" xfId="27121" xr:uid="{76CAB7BB-3C6E-4F65-B9DF-756039059B0C}"/>
    <cellStyle name="Comma 2 2 6" xfId="6588" xr:uid="{A4E540DD-056C-4B56-A86F-2F2D63400A1D}"/>
    <cellStyle name="Comma 2 2 6 10" xfId="42010" xr:uid="{FEC4658A-5A5E-422E-A794-2448224046CC}"/>
    <cellStyle name="Comma 2 2 6 2" xfId="6589" xr:uid="{861E8536-57B3-468D-95AA-25EFF1DAED7B}"/>
    <cellStyle name="Comma 2 2 6 2 2" xfId="6590" xr:uid="{F05BE071-BC18-46CA-A6E6-B8A1251CF3CD}"/>
    <cellStyle name="Comma 2 2 6 2 2 2" xfId="8304" xr:uid="{3BDFB006-6850-4E2A-93B2-DE65A404B27A}"/>
    <cellStyle name="Comma 2 2 6 2 2 2 2" xfId="11726" xr:uid="{4BA50C10-08C7-4CD7-9DB2-9E4CD425B061}"/>
    <cellStyle name="Comma 2 2 6 2 2 2 2 2" xfId="25416" xr:uid="{CABA1002-929F-4A20-8013-8252439259C8}"/>
    <cellStyle name="Comma 2 2 6 2 2 2 2 2 2" xfId="39108" xr:uid="{1BACE3B8-0F20-48EF-8241-6000C34DE231}"/>
    <cellStyle name="Comma 2 2 6 2 2 2 2 2 3" xfId="53992" xr:uid="{3621FB33-F745-4D45-A35A-96134A5A6BCF}"/>
    <cellStyle name="Comma 2 2 6 2 2 2 2 3" xfId="18572" xr:uid="{CB4882DF-B120-4289-B413-61D34676863A}"/>
    <cellStyle name="Comma 2 2 6 2 2 2 2 4" xfId="32262" xr:uid="{0507E177-B9CB-4129-9BFA-C3A96C2A9584}"/>
    <cellStyle name="Comma 2 2 6 2 2 2 2 5" xfId="47146" xr:uid="{179A1851-F9C5-428F-98E9-84CEF64008A4}"/>
    <cellStyle name="Comma 2 2 6 2 2 2 3" xfId="21994" xr:uid="{002E81DC-52C6-4B23-BE24-DC949B4E99FE}"/>
    <cellStyle name="Comma 2 2 6 2 2 2 3 2" xfId="35686" xr:uid="{558B7859-C17B-4173-B69A-C24486D94772}"/>
    <cellStyle name="Comma 2 2 6 2 2 2 3 3" xfId="50570" xr:uid="{ECE12490-1C14-4FE5-99C3-08B70AA78DAC}"/>
    <cellStyle name="Comma 2 2 6 2 2 2 4" xfId="15150" xr:uid="{B3D508D0-74E6-4F1F-8872-B68D1B95BA2C}"/>
    <cellStyle name="Comma 2 2 6 2 2 2 5" xfId="28840" xr:uid="{B40202EA-9463-4700-A499-7593878635FC}"/>
    <cellStyle name="Comma 2 2 6 2 2 2 6" xfId="43724" xr:uid="{05B37B89-F98B-42E8-8246-9250BC7CF169}"/>
    <cellStyle name="Comma 2 2 6 2 2 3" xfId="10014" xr:uid="{4CD89DB6-1583-48ED-9783-5D4CB11E944F}"/>
    <cellStyle name="Comma 2 2 6 2 2 3 2" xfId="23704" xr:uid="{0EB9C275-ABE0-4F31-A8B8-39E0B8F95A9A}"/>
    <cellStyle name="Comma 2 2 6 2 2 3 2 2" xfId="37396" xr:uid="{05727BEE-57CD-43E8-AC1C-9688CD290BEA}"/>
    <cellStyle name="Comma 2 2 6 2 2 3 2 3" xfId="52280" xr:uid="{30B4D04D-0BF6-42E8-9ABC-917BD2261423}"/>
    <cellStyle name="Comma 2 2 6 2 2 3 3" xfId="16860" xr:uid="{E8B455BA-A2FF-4DA8-920E-E471BBEAEDE6}"/>
    <cellStyle name="Comma 2 2 6 2 2 3 4" xfId="30550" xr:uid="{06A8797C-58C5-483B-958C-EEFBF47B7A15}"/>
    <cellStyle name="Comma 2 2 6 2 2 3 5" xfId="45434" xr:uid="{7E02E02E-E1AF-43A4-8A70-5B54FE25B681}"/>
    <cellStyle name="Comma 2 2 6 2 2 4" xfId="20282" xr:uid="{9EC5E159-B43D-4F2D-9E17-4EDF245B9968}"/>
    <cellStyle name="Comma 2 2 6 2 2 4 2" xfId="33974" xr:uid="{3E298311-4F4E-4FC0-9CCF-234773BB5211}"/>
    <cellStyle name="Comma 2 2 6 2 2 4 3" xfId="48858" xr:uid="{5D908320-7397-4A55-A233-5737017C3D9F}"/>
    <cellStyle name="Comma 2 2 6 2 2 5" xfId="13438" xr:uid="{170C1681-96E2-4E86-BEF9-B57712829F4A}"/>
    <cellStyle name="Comma 2 2 6 2 2 6" xfId="27128" xr:uid="{0924EC47-3DBC-414E-AAB6-D5E139D78143}"/>
    <cellStyle name="Comma 2 2 6 2 2 7" xfId="42012" xr:uid="{A0524E5E-3580-450E-9348-1BEE7176166B}"/>
    <cellStyle name="Comma 2 2 6 2 3" xfId="8303" xr:uid="{FC79C948-CF98-4ABF-9E2B-60DC1EC74318}"/>
    <cellStyle name="Comma 2 2 6 2 3 2" xfId="11725" xr:uid="{4FCE8CD8-CE1C-4BDD-9A28-0C272E20A7B9}"/>
    <cellStyle name="Comma 2 2 6 2 3 2 2" xfId="25415" xr:uid="{2CF40E89-C455-4081-87F8-FE9ACCAB4430}"/>
    <cellStyle name="Comma 2 2 6 2 3 2 2 2" xfId="39107" xr:uid="{7A8BE7D3-CC19-4D40-8D3E-04120C00392F}"/>
    <cellStyle name="Comma 2 2 6 2 3 2 2 3" xfId="53991" xr:uid="{DF812EA5-327B-4CE5-AE8B-9E1F54366297}"/>
    <cellStyle name="Comma 2 2 6 2 3 2 3" xfId="18571" xr:uid="{814745E4-FAA6-443E-9D19-D41793EB968F}"/>
    <cellStyle name="Comma 2 2 6 2 3 2 4" xfId="32261" xr:uid="{7B2A3C9E-283D-4830-98A5-0EC4D4BBF6F7}"/>
    <cellStyle name="Comma 2 2 6 2 3 2 5" xfId="47145" xr:uid="{4A6DC184-A8B4-426C-9212-F376080E9051}"/>
    <cellStyle name="Comma 2 2 6 2 3 3" xfId="21993" xr:uid="{8375C992-6F3B-43E2-8321-F44DD9642019}"/>
    <cellStyle name="Comma 2 2 6 2 3 3 2" xfId="35685" xr:uid="{6A92092A-5933-480A-B974-EDDE406FC4F3}"/>
    <cellStyle name="Comma 2 2 6 2 3 3 3" xfId="50569" xr:uid="{E83832D5-B6C3-442D-81A5-727443A52637}"/>
    <cellStyle name="Comma 2 2 6 2 3 4" xfId="15149" xr:uid="{4F012837-0912-41A3-BB95-9577259D0124}"/>
    <cellStyle name="Comma 2 2 6 2 3 5" xfId="28839" xr:uid="{2407C6A6-88B0-4274-99EC-683D312AABED}"/>
    <cellStyle name="Comma 2 2 6 2 3 6" xfId="43723" xr:uid="{F27AD69B-D1DD-434F-BD82-228718E1FFBB}"/>
    <cellStyle name="Comma 2 2 6 2 4" xfId="10013" xr:uid="{C38BC85B-63A2-43FA-97C2-DE739852A0F4}"/>
    <cellStyle name="Comma 2 2 6 2 4 2" xfId="23703" xr:uid="{5C8AF238-3636-4557-B252-73B9657CA0A9}"/>
    <cellStyle name="Comma 2 2 6 2 4 2 2" xfId="37395" xr:uid="{3EBBB43F-6785-46BB-A248-54EE830A8500}"/>
    <cellStyle name="Comma 2 2 6 2 4 2 3" xfId="52279" xr:uid="{9E0A3B52-E92E-446F-929A-82D1A30E376A}"/>
    <cellStyle name="Comma 2 2 6 2 4 3" xfId="16859" xr:uid="{C56B6B96-49D5-4D60-84EB-760610F6FD22}"/>
    <cellStyle name="Comma 2 2 6 2 4 4" xfId="30549" xr:uid="{72A9797A-E325-4A89-9CEB-B05625BF01A7}"/>
    <cellStyle name="Comma 2 2 6 2 4 5" xfId="45433" xr:uid="{0BFFF4D2-4C5F-4101-BCAE-962E8C797C54}"/>
    <cellStyle name="Comma 2 2 6 2 5" xfId="20281" xr:uid="{ED0F72D7-3A77-4B7B-835F-701258FF07CF}"/>
    <cellStyle name="Comma 2 2 6 2 5 2" xfId="33973" xr:uid="{786CF8C6-148A-40C3-80CB-D632B7078022}"/>
    <cellStyle name="Comma 2 2 6 2 5 3" xfId="48857" xr:uid="{D7D0F549-C6C6-40E3-BF74-AB1D0DFB0021}"/>
    <cellStyle name="Comma 2 2 6 2 6" xfId="13437" xr:uid="{CF5CFF48-28AD-4FEA-872C-C24886CD554A}"/>
    <cellStyle name="Comma 2 2 6 2 7" xfId="27127" xr:uid="{D0B5E506-94C9-4B17-B88C-B75398515634}"/>
    <cellStyle name="Comma 2 2 6 2 8" xfId="42011" xr:uid="{F33939CA-E983-4F04-95E1-8003729AEF3D}"/>
    <cellStyle name="Comma 2 2 6 3" xfId="6591" xr:uid="{8B0B704F-848A-471B-A7C4-5F68111B9948}"/>
    <cellStyle name="Comma 2 2 6 3 2" xfId="8305" xr:uid="{AD9B875A-4A1F-48CA-9867-C767494E1303}"/>
    <cellStyle name="Comma 2 2 6 3 2 2" xfId="11727" xr:uid="{E3618BB2-059B-48BC-AFFD-DE5A7EE85675}"/>
    <cellStyle name="Comma 2 2 6 3 2 2 2" xfId="25417" xr:uid="{4D312187-CB59-47E8-93D3-76E050D631BF}"/>
    <cellStyle name="Comma 2 2 6 3 2 2 2 2" xfId="39109" xr:uid="{0A4BA69C-60BF-4AEC-8D93-D2612C991C97}"/>
    <cellStyle name="Comma 2 2 6 3 2 2 2 3" xfId="53993" xr:uid="{6AF7AA1C-8BEF-4735-9A6A-78F2DFD10203}"/>
    <cellStyle name="Comma 2 2 6 3 2 2 3" xfId="18573" xr:uid="{94B65485-DE5C-4A99-BC71-B0BA0E2BCEB0}"/>
    <cellStyle name="Comma 2 2 6 3 2 2 4" xfId="32263" xr:uid="{092DEAA3-D254-4FE4-B37E-014C7DA339C9}"/>
    <cellStyle name="Comma 2 2 6 3 2 2 5" xfId="47147" xr:uid="{A90B6AB2-90D8-4FE8-A78D-C614A185EF0D}"/>
    <cellStyle name="Comma 2 2 6 3 2 3" xfId="21995" xr:uid="{62ECF4C2-55DF-436E-B84A-6B57F707DAE7}"/>
    <cellStyle name="Comma 2 2 6 3 2 3 2" xfId="35687" xr:uid="{57D3D234-2667-4D04-B836-9AAA36E11486}"/>
    <cellStyle name="Comma 2 2 6 3 2 3 3" xfId="50571" xr:uid="{7CE784C2-34D2-425E-9386-863014E9CA7E}"/>
    <cellStyle name="Comma 2 2 6 3 2 4" xfId="15151" xr:uid="{01B8EBBD-2BB3-49F2-88E0-CE0106F838D9}"/>
    <cellStyle name="Comma 2 2 6 3 2 5" xfId="28841" xr:uid="{6A4AECDB-DDEA-4AD1-A66A-A46694DF6CFA}"/>
    <cellStyle name="Comma 2 2 6 3 2 6" xfId="43725" xr:uid="{EFA5DF65-59BB-4F4D-8E63-FE6CA17906BD}"/>
    <cellStyle name="Comma 2 2 6 3 3" xfId="10015" xr:uid="{33E128BD-5B18-40FF-92E3-52891742F181}"/>
    <cellStyle name="Comma 2 2 6 3 3 2" xfId="23705" xr:uid="{53B1E2D4-7CDD-4B92-AE1C-758DB75F88EC}"/>
    <cellStyle name="Comma 2 2 6 3 3 2 2" xfId="37397" xr:uid="{3E003204-6948-4EFE-BEEA-694615D63ED9}"/>
    <cellStyle name="Comma 2 2 6 3 3 2 3" xfId="52281" xr:uid="{8589B380-EB30-4D13-B70E-10FCB0FF03BA}"/>
    <cellStyle name="Comma 2 2 6 3 3 3" xfId="16861" xr:uid="{BF8ABA94-E49E-495C-950D-4AB9D10CFAA8}"/>
    <cellStyle name="Comma 2 2 6 3 3 4" xfId="30551" xr:uid="{F77F4338-5B76-4F1E-9AD7-B82B0E1DE70C}"/>
    <cellStyle name="Comma 2 2 6 3 3 5" xfId="45435" xr:uid="{051F7438-B776-430D-9F7E-E0D4D2CC3A46}"/>
    <cellStyle name="Comma 2 2 6 3 4" xfId="20283" xr:uid="{9968E287-8DDF-4F6B-A5A6-578A736FA7CA}"/>
    <cellStyle name="Comma 2 2 6 3 4 2" xfId="33975" xr:uid="{A1A10429-8298-4F04-A5FC-F8FD58D5A04C}"/>
    <cellStyle name="Comma 2 2 6 3 4 3" xfId="48859" xr:uid="{00A41372-7EED-417C-9F9D-8ED1B6E53C5C}"/>
    <cellStyle name="Comma 2 2 6 3 5" xfId="13439" xr:uid="{304F1366-66F9-4242-A353-47653E036F8F}"/>
    <cellStyle name="Comma 2 2 6 3 6" xfId="27129" xr:uid="{D3645F1B-F823-4F60-8B89-77CE2ED43D7D}"/>
    <cellStyle name="Comma 2 2 6 3 7" xfId="42013" xr:uid="{6CF57011-5520-49D8-9A9B-CE5327D44876}"/>
    <cellStyle name="Comma 2 2 6 4" xfId="6592" xr:uid="{13A3FB44-32D7-4BA8-90FA-C82B847419B6}"/>
    <cellStyle name="Comma 2 2 6 4 2" xfId="8306" xr:uid="{AA4C92D2-4466-450F-B2A2-11EC489828B2}"/>
    <cellStyle name="Comma 2 2 6 4 2 2" xfId="11728" xr:uid="{5C95BB66-0549-4D02-91DF-A2A738DDCF29}"/>
    <cellStyle name="Comma 2 2 6 4 2 2 2" xfId="25418" xr:uid="{7F14994F-0018-4EC3-BC83-EC721BF2756D}"/>
    <cellStyle name="Comma 2 2 6 4 2 2 2 2" xfId="39110" xr:uid="{90976B42-164A-49C3-A649-0FECE8F5A0F0}"/>
    <cellStyle name="Comma 2 2 6 4 2 2 2 3" xfId="53994" xr:uid="{5ABB2365-273F-4EEF-8CE7-8FD8E9ECC3C9}"/>
    <cellStyle name="Comma 2 2 6 4 2 2 3" xfId="18574" xr:uid="{264D8355-9BDE-4D25-A797-F13566CB2BE6}"/>
    <cellStyle name="Comma 2 2 6 4 2 2 4" xfId="32264" xr:uid="{1C6F50D5-CA6D-40BC-920F-5989CA8EFFDE}"/>
    <cellStyle name="Comma 2 2 6 4 2 2 5" xfId="47148" xr:uid="{BA204C39-AD22-40B4-A6AE-01152364C1F1}"/>
    <cellStyle name="Comma 2 2 6 4 2 3" xfId="21996" xr:uid="{5B1DB4B5-E89A-452B-B816-89612EF3355D}"/>
    <cellStyle name="Comma 2 2 6 4 2 3 2" xfId="35688" xr:uid="{CB66D8DA-64EE-4072-87A8-4BFADF9DCA75}"/>
    <cellStyle name="Comma 2 2 6 4 2 3 3" xfId="50572" xr:uid="{C0983628-532E-473C-83EF-59362FFE006D}"/>
    <cellStyle name="Comma 2 2 6 4 2 4" xfId="15152" xr:uid="{45719265-79D6-4244-83CC-7D546F34C75E}"/>
    <cellStyle name="Comma 2 2 6 4 2 5" xfId="28842" xr:uid="{0B425FFB-25AF-43ED-8960-6FEC54805F75}"/>
    <cellStyle name="Comma 2 2 6 4 2 6" xfId="43726" xr:uid="{B691A426-491E-469D-B6C5-0E376169E001}"/>
    <cellStyle name="Comma 2 2 6 4 3" xfId="10016" xr:uid="{EE9851D3-7B20-47DC-BFDA-6B4503E2FCD7}"/>
    <cellStyle name="Comma 2 2 6 4 3 2" xfId="23706" xr:uid="{1F56990D-7397-4516-AEA0-9B488FF1136D}"/>
    <cellStyle name="Comma 2 2 6 4 3 2 2" xfId="37398" xr:uid="{3926C2F0-82E4-49B9-BE4D-FDBEB3158AB7}"/>
    <cellStyle name="Comma 2 2 6 4 3 2 3" xfId="52282" xr:uid="{61F4C5F9-1051-4BD3-B681-13D4A3208A8D}"/>
    <cellStyle name="Comma 2 2 6 4 3 3" xfId="16862" xr:uid="{BC0F348C-A4AE-49BA-A3E8-3E8F2E126CDF}"/>
    <cellStyle name="Comma 2 2 6 4 3 4" xfId="30552" xr:uid="{A76DBAFD-CB9D-493E-962C-B206D8517D41}"/>
    <cellStyle name="Comma 2 2 6 4 3 5" xfId="45436" xr:uid="{408D6DB5-E300-4624-802A-6170940AF7E2}"/>
    <cellStyle name="Comma 2 2 6 4 4" xfId="20284" xr:uid="{47B313AA-13D0-4800-8324-ACE7586534DD}"/>
    <cellStyle name="Comma 2 2 6 4 4 2" xfId="33976" xr:uid="{6FF371C4-C360-4929-BE07-712539B78091}"/>
    <cellStyle name="Comma 2 2 6 4 4 3" xfId="48860" xr:uid="{73978049-A61F-455F-A3BC-D11D1364E8E2}"/>
    <cellStyle name="Comma 2 2 6 4 5" xfId="13440" xr:uid="{7D76CEF9-2A9F-4D64-815F-9049E06A78BF}"/>
    <cellStyle name="Comma 2 2 6 4 6" xfId="27130" xr:uid="{18D7E6E1-A466-4E0C-9DDF-80726F693881}"/>
    <cellStyle name="Comma 2 2 6 4 7" xfId="42014" xr:uid="{FCC0A0EF-607C-47B5-AE54-64E2D6A2819A}"/>
    <cellStyle name="Comma 2 2 6 5" xfId="8302" xr:uid="{1B4A0039-72A1-456F-9B21-1618CD00FF8C}"/>
    <cellStyle name="Comma 2 2 6 5 2" xfId="11724" xr:uid="{81941D5F-AAAE-4548-BC31-58C874F51561}"/>
    <cellStyle name="Comma 2 2 6 5 2 2" xfId="25414" xr:uid="{6F245C1B-472E-46C2-A2FD-9E04FCF30CCE}"/>
    <cellStyle name="Comma 2 2 6 5 2 2 2" xfId="39106" xr:uid="{17DAC05A-6743-4E74-B67A-913B0F29F376}"/>
    <cellStyle name="Comma 2 2 6 5 2 2 3" xfId="53990" xr:uid="{7AEBB39A-56B6-4047-AE6C-8923879FFE66}"/>
    <cellStyle name="Comma 2 2 6 5 2 3" xfId="18570" xr:uid="{EA3B6912-0CE0-4B2D-9892-5C979DD36B5B}"/>
    <cellStyle name="Comma 2 2 6 5 2 4" xfId="32260" xr:uid="{EE71794F-01F3-4D42-953A-E8E96464B32D}"/>
    <cellStyle name="Comma 2 2 6 5 2 5" xfId="47144" xr:uid="{7EEDC1F2-1FDD-4A30-8CEE-FA4E9241C3B5}"/>
    <cellStyle name="Comma 2 2 6 5 3" xfId="21992" xr:uid="{0D6C444C-D06C-435A-A9CB-6CF0FA6C7852}"/>
    <cellStyle name="Comma 2 2 6 5 3 2" xfId="35684" xr:uid="{5EEB7417-0B51-4571-94CA-42758C9C3BFD}"/>
    <cellStyle name="Comma 2 2 6 5 3 3" xfId="50568" xr:uid="{92EB12DF-E31E-4839-BFC1-F3B48CFEFFBE}"/>
    <cellStyle name="Comma 2 2 6 5 4" xfId="15148" xr:uid="{E8D1B067-BB86-4839-ADCB-1639253682FC}"/>
    <cellStyle name="Comma 2 2 6 5 5" xfId="28838" xr:uid="{46785A97-E7BC-4CB7-A27C-0BD1AC244FDE}"/>
    <cellStyle name="Comma 2 2 6 5 6" xfId="43722" xr:uid="{9F3E320E-2E30-4F75-AEC8-13A528D898AB}"/>
    <cellStyle name="Comma 2 2 6 6" xfId="10012" xr:uid="{10AA7C28-C9CA-4681-A2F2-03FF5B75EF61}"/>
    <cellStyle name="Comma 2 2 6 6 2" xfId="23702" xr:uid="{7ECC06B3-8DDE-49B4-AC0B-1010012953D8}"/>
    <cellStyle name="Comma 2 2 6 6 2 2" xfId="37394" xr:uid="{EB55668B-60AE-407F-87DD-2C5C5FD9D92F}"/>
    <cellStyle name="Comma 2 2 6 6 2 3" xfId="52278" xr:uid="{0B66FDFB-C9A1-49D0-A962-EE0AEB0057D8}"/>
    <cellStyle name="Comma 2 2 6 6 3" xfId="16858" xr:uid="{149CC67D-2F5E-4279-BAE0-CE4DC60A9F48}"/>
    <cellStyle name="Comma 2 2 6 6 4" xfId="30548" xr:uid="{781798EE-0AF1-465F-9025-4618ECF38AFC}"/>
    <cellStyle name="Comma 2 2 6 6 5" xfId="45432" xr:uid="{64ED0EC9-40B2-4DE6-A178-884D84B0EFEF}"/>
    <cellStyle name="Comma 2 2 6 7" xfId="20280" xr:uid="{115044E9-E07B-40DE-B898-1E4AACECF9A1}"/>
    <cellStyle name="Comma 2 2 6 7 2" xfId="33972" xr:uid="{7877EF99-F900-42BE-BD40-EA23A6937714}"/>
    <cellStyle name="Comma 2 2 6 7 3" xfId="48856" xr:uid="{BD0EB270-9D8A-49ED-8EBB-266D1CEB19FB}"/>
    <cellStyle name="Comma 2 2 6 8" xfId="13436" xr:uid="{5D8A0D35-9CB0-4FD3-8296-8C7785E50AA2}"/>
    <cellStyle name="Comma 2 2 6 9" xfId="27126" xr:uid="{C2C9CFF0-ACF1-4D81-AA1A-A39FABBE7443}"/>
    <cellStyle name="Comma 2 2 7" xfId="6593" xr:uid="{1834EB63-0C98-4E72-85A9-D3E25772A1B5}"/>
    <cellStyle name="Comma 2 2 7 2" xfId="6594" xr:uid="{893481BD-BC12-4101-94AA-E355977C6F42}"/>
    <cellStyle name="Comma 2 2 7 2 2" xfId="8308" xr:uid="{DF1CCB98-8666-4BC5-AE99-E6656A96FB8A}"/>
    <cellStyle name="Comma 2 2 7 2 2 2" xfId="11730" xr:uid="{C020DA20-E935-41E7-88D3-AD6A83C21466}"/>
    <cellStyle name="Comma 2 2 7 2 2 2 2" xfId="25420" xr:uid="{19D7AA58-80C2-4B47-8155-97CDB7AC7FC2}"/>
    <cellStyle name="Comma 2 2 7 2 2 2 2 2" xfId="39112" xr:uid="{879EC5E1-7DAE-4D3B-8DF5-175DA74DF386}"/>
    <cellStyle name="Comma 2 2 7 2 2 2 2 3" xfId="53996" xr:uid="{B195D813-5852-4C65-ACFE-70267934EC98}"/>
    <cellStyle name="Comma 2 2 7 2 2 2 3" xfId="18576" xr:uid="{03699DB2-EE67-410E-B4AE-893AB4A539BC}"/>
    <cellStyle name="Comma 2 2 7 2 2 2 4" xfId="32266" xr:uid="{D56B17A4-FFDE-40E9-9271-E4331B1E39BF}"/>
    <cellStyle name="Comma 2 2 7 2 2 2 5" xfId="47150" xr:uid="{00825860-3B36-4C63-913A-E17D16B4B0BE}"/>
    <cellStyle name="Comma 2 2 7 2 2 3" xfId="21998" xr:uid="{BC846381-A13C-4D05-9DD6-64825DAE93E2}"/>
    <cellStyle name="Comma 2 2 7 2 2 3 2" xfId="35690" xr:uid="{EEA21452-3B5E-42D2-9D00-1D4178AA151E}"/>
    <cellStyle name="Comma 2 2 7 2 2 3 3" xfId="50574" xr:uid="{7BEB2FC2-E7B0-4E2E-8DB4-9F19BF5960AB}"/>
    <cellStyle name="Comma 2 2 7 2 2 4" xfId="15154" xr:uid="{0C167C00-0F65-4276-B37C-C64BB0BCB190}"/>
    <cellStyle name="Comma 2 2 7 2 2 5" xfId="28844" xr:uid="{5C0722AD-2763-4615-B7D6-BF29430DF61C}"/>
    <cellStyle name="Comma 2 2 7 2 2 6" xfId="43728" xr:uid="{B5DD26E6-700E-4ADC-9041-0B147D51989B}"/>
    <cellStyle name="Comma 2 2 7 2 3" xfId="10018" xr:uid="{8EECBDFB-60F7-4040-8A65-175FC830BA96}"/>
    <cellStyle name="Comma 2 2 7 2 3 2" xfId="23708" xr:uid="{C16E1483-027C-4F21-86D8-A63F335A7913}"/>
    <cellStyle name="Comma 2 2 7 2 3 2 2" xfId="37400" xr:uid="{F9B1D27D-12D3-4DCE-8D8C-C33070B8E583}"/>
    <cellStyle name="Comma 2 2 7 2 3 2 3" xfId="52284" xr:uid="{7C511E5A-1980-4A30-BC39-54DCAEBE769B}"/>
    <cellStyle name="Comma 2 2 7 2 3 3" xfId="16864" xr:uid="{07725FCA-570A-43DB-A9C5-3320D2C4C594}"/>
    <cellStyle name="Comma 2 2 7 2 3 4" xfId="30554" xr:uid="{C0710C60-C97C-4D15-B082-409EEE37BAC5}"/>
    <cellStyle name="Comma 2 2 7 2 3 5" xfId="45438" xr:uid="{74E70D81-5D5C-4EB2-83D5-1156DE71C4E2}"/>
    <cellStyle name="Comma 2 2 7 2 4" xfId="20286" xr:uid="{1BA57253-6DD3-4155-A235-EE9F40E842BA}"/>
    <cellStyle name="Comma 2 2 7 2 4 2" xfId="33978" xr:uid="{05FD8BAF-096B-43EA-BDD9-C08CFC7D9B87}"/>
    <cellStyle name="Comma 2 2 7 2 4 3" xfId="48862" xr:uid="{E9711F78-8684-4610-85B7-C92D58E1C283}"/>
    <cellStyle name="Comma 2 2 7 2 5" xfId="13442" xr:uid="{08F0A59C-76D7-479B-96FB-3C9F467F865D}"/>
    <cellStyle name="Comma 2 2 7 2 6" xfId="27132" xr:uid="{E5EF7802-8D2B-4A61-BF5D-601D80CD99C9}"/>
    <cellStyle name="Comma 2 2 7 2 7" xfId="42016" xr:uid="{B2C26A95-34EE-44DF-BBBF-73B2E508779D}"/>
    <cellStyle name="Comma 2 2 7 3" xfId="8307" xr:uid="{5F833BD4-EF6C-4B04-B84F-72C24BAB04E0}"/>
    <cellStyle name="Comma 2 2 7 3 2" xfId="11729" xr:uid="{461A006F-E3AB-4DDC-B25B-3CDADDED2C39}"/>
    <cellStyle name="Comma 2 2 7 3 2 2" xfId="25419" xr:uid="{49DFEA02-920F-43A4-AED2-EF93655F3FD4}"/>
    <cellStyle name="Comma 2 2 7 3 2 2 2" xfId="39111" xr:uid="{ED47F2CD-0DA2-4472-9382-53492A422F31}"/>
    <cellStyle name="Comma 2 2 7 3 2 2 3" xfId="53995" xr:uid="{9AF610DA-13D2-4B80-B29B-38ADBABD3582}"/>
    <cellStyle name="Comma 2 2 7 3 2 3" xfId="18575" xr:uid="{80EC1600-1DC2-4DE0-8EFA-FB3CD872E2E2}"/>
    <cellStyle name="Comma 2 2 7 3 2 4" xfId="32265" xr:uid="{C02BD8BC-1D9A-4DA6-816C-ADE8B25DB0CF}"/>
    <cellStyle name="Comma 2 2 7 3 2 5" xfId="47149" xr:uid="{4B9A3C49-1A63-4A02-A45A-DCA9F5A1B5F6}"/>
    <cellStyle name="Comma 2 2 7 3 3" xfId="21997" xr:uid="{7E5DEB1E-2D71-4333-A729-52022D54119D}"/>
    <cellStyle name="Comma 2 2 7 3 3 2" xfId="35689" xr:uid="{70DBAE67-F3B1-4139-9304-BF5D7AEA75D9}"/>
    <cellStyle name="Comma 2 2 7 3 3 3" xfId="50573" xr:uid="{939DE011-4A4E-4F6A-AD58-BD31D9034723}"/>
    <cellStyle name="Comma 2 2 7 3 4" xfId="15153" xr:uid="{45800813-F4F2-4681-8B27-21FE9C34CE65}"/>
    <cellStyle name="Comma 2 2 7 3 5" xfId="28843" xr:uid="{71DFDB64-C795-493B-833F-7D37BA8196EF}"/>
    <cellStyle name="Comma 2 2 7 3 6" xfId="43727" xr:uid="{093708D8-E4EF-4A0F-B06C-08AC1B7BD805}"/>
    <cellStyle name="Comma 2 2 7 4" xfId="10017" xr:uid="{4D976C15-B9AC-403C-AB1B-CF4359D47A09}"/>
    <cellStyle name="Comma 2 2 7 4 2" xfId="23707" xr:uid="{BE70E097-9B41-4D7D-B110-5EB8E70EC587}"/>
    <cellStyle name="Comma 2 2 7 4 2 2" xfId="37399" xr:uid="{FD9CF224-F9B9-42EF-B31E-67BA6221C0C6}"/>
    <cellStyle name="Comma 2 2 7 4 2 3" xfId="52283" xr:uid="{13B28AAF-0F03-4C5A-B465-A64633537285}"/>
    <cellStyle name="Comma 2 2 7 4 3" xfId="16863" xr:uid="{851EA052-DC40-4AC7-A143-EAE515E5AC35}"/>
    <cellStyle name="Comma 2 2 7 4 4" xfId="30553" xr:uid="{7D880280-A2C4-46F5-A0B4-8E9D3EE2579B}"/>
    <cellStyle name="Comma 2 2 7 4 5" xfId="45437" xr:uid="{1721EB77-6418-495C-A7C3-7595BB4957AC}"/>
    <cellStyle name="Comma 2 2 7 5" xfId="20285" xr:uid="{82B7D50E-5F25-4CC0-A759-508185B75B41}"/>
    <cellStyle name="Comma 2 2 7 5 2" xfId="33977" xr:uid="{BBD56EB1-4C80-4FAD-B17C-98FBCFAFB57B}"/>
    <cellStyle name="Comma 2 2 7 5 3" xfId="48861" xr:uid="{34F62FC9-1366-4C3D-BD00-89834176D24B}"/>
    <cellStyle name="Comma 2 2 7 6" xfId="13441" xr:uid="{A52AA261-22A2-4994-A20E-72849217190C}"/>
    <cellStyle name="Comma 2 2 7 7" xfId="27131" xr:uid="{22EC5A24-A64C-43FC-BD45-8DCFEB6DC23A}"/>
    <cellStyle name="Comma 2 2 7 8" xfId="42015" xr:uid="{B6D05FFC-1B1F-4DC9-B118-FE7B70A4A7AA}"/>
    <cellStyle name="Comma 2 2 8" xfId="6595" xr:uid="{B3FBD2DE-CD41-4406-8B07-4B3607845B39}"/>
    <cellStyle name="Comma 2 2 8 2" xfId="8309" xr:uid="{59DD7ACA-BE26-4E6F-89E2-8D9ED40B92C0}"/>
    <cellStyle name="Comma 2 2 8 2 2" xfId="11731" xr:uid="{B3666D6B-6DEB-46BD-80F6-8887662312B2}"/>
    <cellStyle name="Comma 2 2 8 2 2 2" xfId="25421" xr:uid="{65962F2F-E087-4E6D-B8E8-03CD4B4CE2B4}"/>
    <cellStyle name="Comma 2 2 8 2 2 2 2" xfId="39113" xr:uid="{E08FF98E-40CB-46E6-9CCC-937F3C3C003A}"/>
    <cellStyle name="Comma 2 2 8 2 2 2 3" xfId="53997" xr:uid="{601F384B-2294-4A42-97D7-C1D0B5861E29}"/>
    <cellStyle name="Comma 2 2 8 2 2 3" xfId="18577" xr:uid="{7E179BF0-2BAD-4755-BFC1-E3391669128C}"/>
    <cellStyle name="Comma 2 2 8 2 2 4" xfId="32267" xr:uid="{89552F10-32FD-4207-AB2E-80031A366887}"/>
    <cellStyle name="Comma 2 2 8 2 2 5" xfId="47151" xr:uid="{4458DEB4-ED9D-429A-81B4-81B036ADC472}"/>
    <cellStyle name="Comma 2 2 8 2 3" xfId="21999" xr:uid="{0C0E04C1-53A1-4106-BF3B-7593679A5D7C}"/>
    <cellStyle name="Comma 2 2 8 2 3 2" xfId="35691" xr:uid="{6DE6CCA6-3DBC-4527-B2B4-D53BD580990E}"/>
    <cellStyle name="Comma 2 2 8 2 3 3" xfId="50575" xr:uid="{4F2B0CD7-9608-4C44-A0F7-2E38E0B6802F}"/>
    <cellStyle name="Comma 2 2 8 2 4" xfId="15155" xr:uid="{7619BD1C-0DC3-4273-AEF7-E627CE949B9F}"/>
    <cellStyle name="Comma 2 2 8 2 5" xfId="28845" xr:uid="{40BBE188-FBC4-4DA3-A285-184BDED08FE3}"/>
    <cellStyle name="Comma 2 2 8 2 6" xfId="43729" xr:uid="{13E9BC3D-D40A-4CE0-A2B2-50528079FFCD}"/>
    <cellStyle name="Comma 2 2 8 3" xfId="10019" xr:uid="{95F0543E-2D77-4E48-BAD8-694B292265DC}"/>
    <cellStyle name="Comma 2 2 8 3 2" xfId="23709" xr:uid="{F5F5354A-FC1B-48AE-97EF-2605D0D72DD5}"/>
    <cellStyle name="Comma 2 2 8 3 2 2" xfId="37401" xr:uid="{50B6E2E8-EB4F-410A-A3BE-938C3DBA0726}"/>
    <cellStyle name="Comma 2 2 8 3 2 3" xfId="52285" xr:uid="{780B3762-144C-47AB-AD02-9C8AEA07AD14}"/>
    <cellStyle name="Comma 2 2 8 3 3" xfId="16865" xr:uid="{66D9C45D-7841-4F7B-AAB3-0530153A9DCB}"/>
    <cellStyle name="Comma 2 2 8 3 4" xfId="30555" xr:uid="{483D1BDD-D2A0-456A-B720-2C18962D1495}"/>
    <cellStyle name="Comma 2 2 8 3 5" xfId="45439" xr:uid="{D26DE3D1-2993-4923-B41F-EE5B4BC07868}"/>
    <cellStyle name="Comma 2 2 8 4" xfId="20287" xr:uid="{61C04DFB-008F-486F-9734-65D1DCA66700}"/>
    <cellStyle name="Comma 2 2 8 4 2" xfId="33979" xr:uid="{12F46188-AB92-479D-B610-1E38E5DE312F}"/>
    <cellStyle name="Comma 2 2 8 4 3" xfId="48863" xr:uid="{93399D6D-8CEA-4091-896B-5890D5A5BB52}"/>
    <cellStyle name="Comma 2 2 8 5" xfId="13443" xr:uid="{8C972938-F465-4925-8203-43C55246E31C}"/>
    <cellStyle name="Comma 2 2 8 6" xfId="27133" xr:uid="{23F56081-C793-47B5-9D9E-9267EF884CE0}"/>
    <cellStyle name="Comma 2 2 8 7" xfId="42017" xr:uid="{004FF72F-A872-49C3-AF08-2346B5ACBD11}"/>
    <cellStyle name="Comma 2 2 9" xfId="6596" xr:uid="{E68AD89D-A486-4B34-91CC-AE05AB31B6CF}"/>
    <cellStyle name="Comma 2 2 9 2" xfId="8310" xr:uid="{7423F5C7-0326-4965-BD2C-39D9D91F1277}"/>
    <cellStyle name="Comma 2 2 9 2 2" xfId="11732" xr:uid="{70B1ECFD-3CFE-46E9-812F-F2EE9A3E0868}"/>
    <cellStyle name="Comma 2 2 9 2 2 2" xfId="25422" xr:uid="{6CAABF39-5CC0-4E1A-994D-85E3633B84DC}"/>
    <cellStyle name="Comma 2 2 9 2 2 2 2" xfId="39114" xr:uid="{C59C5990-CB34-429C-879A-250B428FD744}"/>
    <cellStyle name="Comma 2 2 9 2 2 2 3" xfId="53998" xr:uid="{D31C60EF-C9C1-43AA-8ADB-C1E815D54A78}"/>
    <cellStyle name="Comma 2 2 9 2 2 3" xfId="18578" xr:uid="{12022F49-FE61-44A8-BFA3-1BF1B32E246C}"/>
    <cellStyle name="Comma 2 2 9 2 2 4" xfId="32268" xr:uid="{53944258-C8CA-4ACA-85EA-9E82079EAE89}"/>
    <cellStyle name="Comma 2 2 9 2 2 5" xfId="47152" xr:uid="{DAE998FB-A99E-4216-8997-B5E58B1E02B0}"/>
    <cellStyle name="Comma 2 2 9 2 3" xfId="22000" xr:uid="{B2873361-8ADC-4C14-9B00-83F9668781C5}"/>
    <cellStyle name="Comma 2 2 9 2 3 2" xfId="35692" xr:uid="{DB4D40A6-2F35-4032-B7CF-3C647434D408}"/>
    <cellStyle name="Comma 2 2 9 2 3 3" xfId="50576" xr:uid="{DDFFA44C-443F-4BD2-B6E5-CB995B148D10}"/>
    <cellStyle name="Comma 2 2 9 2 4" xfId="15156" xr:uid="{67243C9E-451F-406F-AE8F-058D54028916}"/>
    <cellStyle name="Comma 2 2 9 2 5" xfId="28846" xr:uid="{62153D96-2CF9-490E-A94C-106BF7531597}"/>
    <cellStyle name="Comma 2 2 9 2 6" xfId="43730" xr:uid="{8F68DADC-E2EA-430C-82F2-068483B350AD}"/>
    <cellStyle name="Comma 2 2 9 3" xfId="10020" xr:uid="{5870AC80-79E7-4D27-A0D7-1A712D5370BB}"/>
    <cellStyle name="Comma 2 2 9 3 2" xfId="23710" xr:uid="{6C0BD2BC-1D43-4923-8F38-6A5EC505AE24}"/>
    <cellStyle name="Comma 2 2 9 3 2 2" xfId="37402" xr:uid="{1AB6516E-6452-4146-84A9-535A605E08F3}"/>
    <cellStyle name="Comma 2 2 9 3 2 3" xfId="52286" xr:uid="{4C4E407A-292A-436C-BF92-2C37538289E9}"/>
    <cellStyle name="Comma 2 2 9 3 3" xfId="16866" xr:uid="{835D75AB-8878-4756-98A2-5776D2C10F3F}"/>
    <cellStyle name="Comma 2 2 9 3 4" xfId="30556" xr:uid="{0DB94052-01BA-4388-9179-E20F62A565C0}"/>
    <cellStyle name="Comma 2 2 9 3 5" xfId="45440" xr:uid="{3CE6D2FD-7070-465A-813E-354854B4BD5B}"/>
    <cellStyle name="Comma 2 2 9 4" xfId="20288" xr:uid="{14D1B22E-C2E9-438E-B17D-3F39BC92B0ED}"/>
    <cellStyle name="Comma 2 2 9 4 2" xfId="33980" xr:uid="{CF7CE42E-866A-4268-942E-991494BBD078}"/>
    <cellStyle name="Comma 2 2 9 4 3" xfId="48864" xr:uid="{A4066549-D1F4-4228-983C-9C7B6C93768C}"/>
    <cellStyle name="Comma 2 2 9 5" xfId="13444" xr:uid="{0E45E8D3-2EF9-4D38-9735-8BF6A24927CB}"/>
    <cellStyle name="Comma 2 2 9 6" xfId="27134" xr:uid="{88718725-1840-4FDA-B969-0C0F6BD9BC48}"/>
    <cellStyle name="Comma 2 2 9 7" xfId="42018" xr:uid="{42DE4AFE-99AC-4720-89F9-B2A60AD06BE7}"/>
    <cellStyle name="Comma 2 3" xfId="6597" xr:uid="{8CE403E8-DCB1-42BB-A7A8-43EF18DC0B1A}"/>
    <cellStyle name="Comma 2 3 10" xfId="20289" xr:uid="{C31CBB5E-D4E3-49A5-9330-5AB00683F873}"/>
    <cellStyle name="Comma 2 3 10 2" xfId="33981" xr:uid="{41EAC9C3-461E-40B2-8E94-DBC00069DFC2}"/>
    <cellStyle name="Comma 2 3 10 3" xfId="48865" xr:uid="{99BB07D5-FFBE-4BFE-A993-2D83D9FB0674}"/>
    <cellStyle name="Comma 2 3 11" xfId="13445" xr:uid="{2AA92A32-0D9B-4B84-B01F-B2736919A5F9}"/>
    <cellStyle name="Comma 2 3 12" xfId="27135" xr:uid="{F5328F0B-F063-4A0F-9A5D-6A5B7D68B8F2}"/>
    <cellStyle name="Comma 2 3 13" xfId="42019" xr:uid="{33D3E965-7D8A-4270-96B7-D77EC6FD683C}"/>
    <cellStyle name="Comma 2 3 2" xfId="6598" xr:uid="{5979007C-07C0-4B40-892F-DEF6E0DBC041}"/>
    <cellStyle name="Comma 2 3 2 10" xfId="13446" xr:uid="{B481CDB9-7074-49EA-9C30-886D4E14B10E}"/>
    <cellStyle name="Comma 2 3 2 11" xfId="27136" xr:uid="{8C501157-FCF9-4754-AC0C-59E9F27CC257}"/>
    <cellStyle name="Comma 2 3 2 12" xfId="42020" xr:uid="{3D9F90BE-0546-42AB-850C-CE2D3EACD4AF}"/>
    <cellStyle name="Comma 2 3 2 2" xfId="6599" xr:uid="{0D2D39E1-A40E-4930-A564-956FE224EE07}"/>
    <cellStyle name="Comma 2 3 2 2 10" xfId="42021" xr:uid="{80AB4AFC-D0CD-42DC-90DC-2B4275E1C282}"/>
    <cellStyle name="Comma 2 3 2 2 2" xfId="6600" xr:uid="{BB92CBBE-0690-4C6B-ABA4-887C468D9F38}"/>
    <cellStyle name="Comma 2 3 2 2 2 2" xfId="6601" xr:uid="{2DDBA89A-038D-40F5-B84E-5D8B90016A94}"/>
    <cellStyle name="Comma 2 3 2 2 2 2 2" xfId="8315" xr:uid="{2A8406AB-AEDA-4486-AD89-90BE54237491}"/>
    <cellStyle name="Comma 2 3 2 2 2 2 2 2" xfId="11737" xr:uid="{6B4399C9-6C4A-4E0D-AB81-8B8FBB263761}"/>
    <cellStyle name="Comma 2 3 2 2 2 2 2 2 2" xfId="25427" xr:uid="{866A67F5-C6A0-4D83-B576-33A2B2B7A797}"/>
    <cellStyle name="Comma 2 3 2 2 2 2 2 2 2 2" xfId="39119" xr:uid="{7023413B-B9EE-4B1E-BEA6-C981E1E6FDFA}"/>
    <cellStyle name="Comma 2 3 2 2 2 2 2 2 2 3" xfId="54003" xr:uid="{CBA84AF6-DD22-4BF2-80DC-722BAE8DA569}"/>
    <cellStyle name="Comma 2 3 2 2 2 2 2 2 3" xfId="18583" xr:uid="{0FD04FE6-40F1-412B-9F3B-15092164E2FC}"/>
    <cellStyle name="Comma 2 3 2 2 2 2 2 2 4" xfId="32273" xr:uid="{F8F65847-919F-4193-98E1-2221364D3EFC}"/>
    <cellStyle name="Comma 2 3 2 2 2 2 2 2 5" xfId="47157" xr:uid="{BE743103-E995-41B1-AB18-92834FF4F63B}"/>
    <cellStyle name="Comma 2 3 2 2 2 2 2 3" xfId="22005" xr:uid="{F0ABCD99-5C33-4B83-A671-9D77ED99B8F8}"/>
    <cellStyle name="Comma 2 3 2 2 2 2 2 3 2" xfId="35697" xr:uid="{ABD3BB8F-44EC-4A6B-8897-4AD50C92C960}"/>
    <cellStyle name="Comma 2 3 2 2 2 2 2 3 3" xfId="50581" xr:uid="{03913636-CDDF-439B-B45C-E9F76A99A943}"/>
    <cellStyle name="Comma 2 3 2 2 2 2 2 4" xfId="15161" xr:uid="{5824AADD-DCFE-413A-9A4F-F5E3F0C65680}"/>
    <cellStyle name="Comma 2 3 2 2 2 2 2 5" xfId="28851" xr:uid="{9DB2CF38-B1B5-45B0-926B-5224C3B5F4FB}"/>
    <cellStyle name="Comma 2 3 2 2 2 2 2 6" xfId="43735" xr:uid="{21AA1097-DBF7-4984-9CC6-CE4CD29E0AA2}"/>
    <cellStyle name="Comma 2 3 2 2 2 2 3" xfId="10025" xr:uid="{BFC22FAE-0BAE-4869-A3E7-DA64721D8B89}"/>
    <cellStyle name="Comma 2 3 2 2 2 2 3 2" xfId="23715" xr:uid="{5CDB0FA0-DD09-4DDA-8EA8-5EBA3ABD08AA}"/>
    <cellStyle name="Comma 2 3 2 2 2 2 3 2 2" xfId="37407" xr:uid="{FFE3B890-BCA8-48D7-835E-9E092378FBCE}"/>
    <cellStyle name="Comma 2 3 2 2 2 2 3 2 3" xfId="52291" xr:uid="{32FB446F-8116-44B4-9A9D-50FC838F3680}"/>
    <cellStyle name="Comma 2 3 2 2 2 2 3 3" xfId="16871" xr:uid="{CA364A75-CC15-48FF-BBE6-8E08B1255523}"/>
    <cellStyle name="Comma 2 3 2 2 2 2 3 4" xfId="30561" xr:uid="{F80C5DB0-9A0C-41FB-A5F8-25356404A6A8}"/>
    <cellStyle name="Comma 2 3 2 2 2 2 3 5" xfId="45445" xr:uid="{D2F5B180-8683-474C-B229-30D7845FB6FF}"/>
    <cellStyle name="Comma 2 3 2 2 2 2 4" xfId="20293" xr:uid="{0427EE52-9013-4379-BB6B-19B390B678B6}"/>
    <cellStyle name="Comma 2 3 2 2 2 2 4 2" xfId="33985" xr:uid="{529FACC1-CA62-44DA-A6D6-3D71008EF10B}"/>
    <cellStyle name="Comma 2 3 2 2 2 2 4 3" xfId="48869" xr:uid="{88DA3C41-8041-4786-AFD1-01AEC4E53526}"/>
    <cellStyle name="Comma 2 3 2 2 2 2 5" xfId="13449" xr:uid="{C2E5DCDA-D200-499B-ABAF-873CEDD18059}"/>
    <cellStyle name="Comma 2 3 2 2 2 2 6" xfId="27139" xr:uid="{C4D5ADC0-14D8-469D-A81B-AB58F4670DD2}"/>
    <cellStyle name="Comma 2 3 2 2 2 2 7" xfId="42023" xr:uid="{8F580F41-9DF1-40EF-913B-DC139B38EF16}"/>
    <cellStyle name="Comma 2 3 2 2 2 3" xfId="8314" xr:uid="{45C8ED06-F8BF-4E43-9836-DAA601AC1EFD}"/>
    <cellStyle name="Comma 2 3 2 2 2 3 2" xfId="11736" xr:uid="{180D4292-8CF5-4A2D-B86F-FBBFE946AF54}"/>
    <cellStyle name="Comma 2 3 2 2 2 3 2 2" xfId="25426" xr:uid="{6731F569-9761-4FDA-B15D-63CC534C12C5}"/>
    <cellStyle name="Comma 2 3 2 2 2 3 2 2 2" xfId="39118" xr:uid="{F42F3647-52D4-429C-93D4-661B5C8BF792}"/>
    <cellStyle name="Comma 2 3 2 2 2 3 2 2 3" xfId="54002" xr:uid="{46059EB8-9590-4C7B-957F-3A9CAE5565FE}"/>
    <cellStyle name="Comma 2 3 2 2 2 3 2 3" xfId="18582" xr:uid="{10392EFE-A483-45AF-A720-CFDF5CBE2E3B}"/>
    <cellStyle name="Comma 2 3 2 2 2 3 2 4" xfId="32272" xr:uid="{CE89841A-5D46-4A2A-B280-6A080B42D922}"/>
    <cellStyle name="Comma 2 3 2 2 2 3 2 5" xfId="47156" xr:uid="{0E7F3FE1-6111-4C48-A177-8BAE6A78B242}"/>
    <cellStyle name="Comma 2 3 2 2 2 3 3" xfId="22004" xr:uid="{253FB4A0-5577-4C30-8BBD-10A5C02C765E}"/>
    <cellStyle name="Comma 2 3 2 2 2 3 3 2" xfId="35696" xr:uid="{8BF856B9-7665-496F-9C71-34FB062B130F}"/>
    <cellStyle name="Comma 2 3 2 2 2 3 3 3" xfId="50580" xr:uid="{D46F7600-4870-4B16-82DA-B7F25698FC76}"/>
    <cellStyle name="Comma 2 3 2 2 2 3 4" xfId="15160" xr:uid="{248FC640-150A-427A-A4EA-67482ABC006A}"/>
    <cellStyle name="Comma 2 3 2 2 2 3 5" xfId="28850" xr:uid="{4948570A-EB84-4B42-ABF9-18265EC73346}"/>
    <cellStyle name="Comma 2 3 2 2 2 3 6" xfId="43734" xr:uid="{CABD5635-0864-4D01-9671-66AF5C000302}"/>
    <cellStyle name="Comma 2 3 2 2 2 4" xfId="10024" xr:uid="{6F0926FC-08C1-42C3-958C-DB1B2FA90F8D}"/>
    <cellStyle name="Comma 2 3 2 2 2 4 2" xfId="23714" xr:uid="{C301B132-EEFF-438F-9F75-EBAA45F20761}"/>
    <cellStyle name="Comma 2 3 2 2 2 4 2 2" xfId="37406" xr:uid="{26F5F14B-7ECF-44D4-A334-C1FD32DCD3FB}"/>
    <cellStyle name="Comma 2 3 2 2 2 4 2 3" xfId="52290" xr:uid="{2D0A243F-E6B1-4C5E-A707-FFB2C051EC93}"/>
    <cellStyle name="Comma 2 3 2 2 2 4 3" xfId="16870" xr:uid="{AE1856C2-E7B4-4983-B4F3-B8537E9E5ED3}"/>
    <cellStyle name="Comma 2 3 2 2 2 4 4" xfId="30560" xr:uid="{42A6D068-832C-41B3-9B51-6D7A25DBB763}"/>
    <cellStyle name="Comma 2 3 2 2 2 4 5" xfId="45444" xr:uid="{41206BDE-5FDC-4F0C-A3F1-93826B6C34D6}"/>
    <cellStyle name="Comma 2 3 2 2 2 5" xfId="20292" xr:uid="{FA7C3EC5-58C9-40CB-8888-727B9B61BA6D}"/>
    <cellStyle name="Comma 2 3 2 2 2 5 2" xfId="33984" xr:uid="{2C13970E-46D0-4132-A4A2-9DA69F7A4264}"/>
    <cellStyle name="Comma 2 3 2 2 2 5 3" xfId="48868" xr:uid="{CE6C1DDB-E7E2-406C-ABA6-0EBCB6498B73}"/>
    <cellStyle name="Comma 2 3 2 2 2 6" xfId="13448" xr:uid="{4D182116-BC32-4F35-98C5-F716C446EBCE}"/>
    <cellStyle name="Comma 2 3 2 2 2 7" xfId="27138" xr:uid="{1220BBC5-0DE9-412A-9102-E4029BDF482D}"/>
    <cellStyle name="Comma 2 3 2 2 2 8" xfId="42022" xr:uid="{3BAF38F0-6651-4955-B024-0E3B41CB5D24}"/>
    <cellStyle name="Comma 2 3 2 2 3" xfId="6602" xr:uid="{11810FEF-0B04-4A7B-A621-E4D612718B01}"/>
    <cellStyle name="Comma 2 3 2 2 3 2" xfId="8316" xr:uid="{BF0C01F5-4CF7-41D4-85BC-83260874317E}"/>
    <cellStyle name="Comma 2 3 2 2 3 2 2" xfId="11738" xr:uid="{BD4116A7-D0C5-4AA1-98E3-2301EDECA969}"/>
    <cellStyle name="Comma 2 3 2 2 3 2 2 2" xfId="25428" xr:uid="{71E6BD44-781C-478C-9951-9E6BF90E4CB3}"/>
    <cellStyle name="Comma 2 3 2 2 3 2 2 2 2" xfId="39120" xr:uid="{B542A40C-8830-4376-B605-3C1700537BC8}"/>
    <cellStyle name="Comma 2 3 2 2 3 2 2 2 3" xfId="54004" xr:uid="{E2CB3E83-1BBA-40E6-8C32-A1C53FD3ADA8}"/>
    <cellStyle name="Comma 2 3 2 2 3 2 2 3" xfId="18584" xr:uid="{BCE35F83-4907-43E8-B675-62648277A68C}"/>
    <cellStyle name="Comma 2 3 2 2 3 2 2 4" xfId="32274" xr:uid="{EF8332B3-5EB7-40FF-B16D-68E79D5B3467}"/>
    <cellStyle name="Comma 2 3 2 2 3 2 2 5" xfId="47158" xr:uid="{67DAC75B-C2C7-4FA8-A593-4E65ABCEB644}"/>
    <cellStyle name="Comma 2 3 2 2 3 2 3" xfId="22006" xr:uid="{68A8E194-B0F6-487C-936E-C829E1E9CCD9}"/>
    <cellStyle name="Comma 2 3 2 2 3 2 3 2" xfId="35698" xr:uid="{0D473B24-ED06-4140-AD1B-3D8987D9ECF9}"/>
    <cellStyle name="Comma 2 3 2 2 3 2 3 3" xfId="50582" xr:uid="{5DA6562E-85EB-41BD-9E67-801A32B68BDA}"/>
    <cellStyle name="Comma 2 3 2 2 3 2 4" xfId="15162" xr:uid="{60006412-5D85-457E-9A01-761B44CC8DE1}"/>
    <cellStyle name="Comma 2 3 2 2 3 2 5" xfId="28852" xr:uid="{104CF22D-B07A-4150-846D-89ED80FD1B9A}"/>
    <cellStyle name="Comma 2 3 2 2 3 2 6" xfId="43736" xr:uid="{6F0FF659-C6E9-4B55-A3E1-61640FBF84A6}"/>
    <cellStyle name="Comma 2 3 2 2 3 3" xfId="10026" xr:uid="{0E203A86-7310-44A9-9692-9C0E44F3B134}"/>
    <cellStyle name="Comma 2 3 2 2 3 3 2" xfId="23716" xr:uid="{7DCCAAD2-3CB0-4FA9-A83D-9A1D5FFA059D}"/>
    <cellStyle name="Comma 2 3 2 2 3 3 2 2" xfId="37408" xr:uid="{96FCB375-0E20-42A5-897F-1E2839DDBF0A}"/>
    <cellStyle name="Comma 2 3 2 2 3 3 2 3" xfId="52292" xr:uid="{B3160E85-4D7A-45CC-BB96-3202651D13C0}"/>
    <cellStyle name="Comma 2 3 2 2 3 3 3" xfId="16872" xr:uid="{EBECB0CA-D7DC-49FD-9598-A11CD9EFC216}"/>
    <cellStyle name="Comma 2 3 2 2 3 3 4" xfId="30562" xr:uid="{B2E71D8F-4957-4F9A-833A-77C914CE4971}"/>
    <cellStyle name="Comma 2 3 2 2 3 3 5" xfId="45446" xr:uid="{C60AD545-D07C-4282-8568-EDA557114374}"/>
    <cellStyle name="Comma 2 3 2 2 3 4" xfId="20294" xr:uid="{82C58122-09CC-4521-AF65-D19553A32264}"/>
    <cellStyle name="Comma 2 3 2 2 3 4 2" xfId="33986" xr:uid="{807DD53C-4F0B-42A5-BCCD-6004A1C7DA19}"/>
    <cellStyle name="Comma 2 3 2 2 3 4 3" xfId="48870" xr:uid="{610EBB42-BCD0-4CF9-ABCD-84570368F14D}"/>
    <cellStyle name="Comma 2 3 2 2 3 5" xfId="13450" xr:uid="{764D9229-3254-4CEE-8736-3BE68349FAF1}"/>
    <cellStyle name="Comma 2 3 2 2 3 6" xfId="27140" xr:uid="{BB745E42-12B1-44EE-8264-3763ED87A000}"/>
    <cellStyle name="Comma 2 3 2 2 3 7" xfId="42024" xr:uid="{ADAA2E4F-8B20-4A93-B990-E9B47512A71C}"/>
    <cellStyle name="Comma 2 3 2 2 4" xfId="6603" xr:uid="{AFF929F1-D976-4B13-8A26-034EE9FD0B8E}"/>
    <cellStyle name="Comma 2 3 2 2 4 2" xfId="8317" xr:uid="{51613FAA-AF5B-4504-93FA-3D719CE8A168}"/>
    <cellStyle name="Comma 2 3 2 2 4 2 2" xfId="11739" xr:uid="{0A6C08AD-8AFF-45DB-94BF-CC612456C181}"/>
    <cellStyle name="Comma 2 3 2 2 4 2 2 2" xfId="25429" xr:uid="{8F98B8FF-ABFA-48F9-8A3E-8EE2B5A1846B}"/>
    <cellStyle name="Comma 2 3 2 2 4 2 2 2 2" xfId="39121" xr:uid="{043E5121-05BF-4A18-8E5A-6B7F4BE966DA}"/>
    <cellStyle name="Comma 2 3 2 2 4 2 2 2 3" xfId="54005" xr:uid="{FF9CA325-0A0B-480D-89C8-95029C213F39}"/>
    <cellStyle name="Comma 2 3 2 2 4 2 2 3" xfId="18585" xr:uid="{B2E5D8B0-49F9-4570-8721-0E81F93DCEB4}"/>
    <cellStyle name="Comma 2 3 2 2 4 2 2 4" xfId="32275" xr:uid="{6F8F7889-2565-4874-8CCF-C03C922AE1FF}"/>
    <cellStyle name="Comma 2 3 2 2 4 2 2 5" xfId="47159" xr:uid="{C3517A8E-5605-416B-88C5-CF30BF304DC0}"/>
    <cellStyle name="Comma 2 3 2 2 4 2 3" xfId="22007" xr:uid="{90ED572E-7D20-45B0-8984-DA3B8CE1D45A}"/>
    <cellStyle name="Comma 2 3 2 2 4 2 3 2" xfId="35699" xr:uid="{634FC4D6-4721-4422-9010-1CC5967F41A0}"/>
    <cellStyle name="Comma 2 3 2 2 4 2 3 3" xfId="50583" xr:uid="{AD7B0F21-808B-4348-8A63-6B5390947128}"/>
    <cellStyle name="Comma 2 3 2 2 4 2 4" xfId="15163" xr:uid="{58A33CA3-D1C7-4D66-93C4-218D1A627719}"/>
    <cellStyle name="Comma 2 3 2 2 4 2 5" xfId="28853" xr:uid="{37EF7DC4-31F6-46C9-874B-09EE224A15A5}"/>
    <cellStyle name="Comma 2 3 2 2 4 2 6" xfId="43737" xr:uid="{869119DB-7E31-43B3-83E2-7F5DAEDFE5C5}"/>
    <cellStyle name="Comma 2 3 2 2 4 3" xfId="10027" xr:uid="{26D3F53C-4325-49F9-A757-977DD3B43861}"/>
    <cellStyle name="Comma 2 3 2 2 4 3 2" xfId="23717" xr:uid="{C05722D8-4509-4B1B-BDDF-A8C05F81B809}"/>
    <cellStyle name="Comma 2 3 2 2 4 3 2 2" xfId="37409" xr:uid="{01D822E3-7EF4-420A-9E64-692AB7E40761}"/>
    <cellStyle name="Comma 2 3 2 2 4 3 2 3" xfId="52293" xr:uid="{E66E122E-3590-4199-B9D3-2F2A1843B746}"/>
    <cellStyle name="Comma 2 3 2 2 4 3 3" xfId="16873" xr:uid="{35F7AE5C-57CF-41CB-A095-C0CE9A4A46D2}"/>
    <cellStyle name="Comma 2 3 2 2 4 3 4" xfId="30563" xr:uid="{C04C0BC0-9F53-4126-AC59-A522590298E5}"/>
    <cellStyle name="Comma 2 3 2 2 4 3 5" xfId="45447" xr:uid="{CEE09D6B-B04F-41C1-995D-DC753D994FAF}"/>
    <cellStyle name="Comma 2 3 2 2 4 4" xfId="20295" xr:uid="{2760389B-3708-4FEA-9C5F-E2E46920846B}"/>
    <cellStyle name="Comma 2 3 2 2 4 4 2" xfId="33987" xr:uid="{A5628568-2553-4A7F-B0DC-EF0588A1B11E}"/>
    <cellStyle name="Comma 2 3 2 2 4 4 3" xfId="48871" xr:uid="{F731FED2-2271-444A-AD0C-22D74D779C4D}"/>
    <cellStyle name="Comma 2 3 2 2 4 5" xfId="13451" xr:uid="{C2B40010-A634-40CC-8040-16EA61B87693}"/>
    <cellStyle name="Comma 2 3 2 2 4 6" xfId="27141" xr:uid="{E9F89CD8-B6AE-408D-B8CC-54055E206442}"/>
    <cellStyle name="Comma 2 3 2 2 4 7" xfId="42025" xr:uid="{1A51CF2B-FFD2-46BD-8D57-5EE3564EB367}"/>
    <cellStyle name="Comma 2 3 2 2 5" xfId="8313" xr:uid="{F2F20C68-B90A-4778-ABC4-031337A960EC}"/>
    <cellStyle name="Comma 2 3 2 2 5 2" xfId="11735" xr:uid="{85139B69-1C4E-4861-A040-EF766EE17867}"/>
    <cellStyle name="Comma 2 3 2 2 5 2 2" xfId="25425" xr:uid="{BD7D1B21-238B-4A01-821F-30AF2ECB30DC}"/>
    <cellStyle name="Comma 2 3 2 2 5 2 2 2" xfId="39117" xr:uid="{0565DFDD-AB12-4AC1-9E05-2B5C59891695}"/>
    <cellStyle name="Comma 2 3 2 2 5 2 2 3" xfId="54001" xr:uid="{8E1C0903-F22D-454E-A975-06B609AA245F}"/>
    <cellStyle name="Comma 2 3 2 2 5 2 3" xfId="18581" xr:uid="{587E8E41-4FDC-46AB-9532-A76E88F01422}"/>
    <cellStyle name="Comma 2 3 2 2 5 2 4" xfId="32271" xr:uid="{0F687336-8B41-4390-B4CF-F7019D2AAFD5}"/>
    <cellStyle name="Comma 2 3 2 2 5 2 5" xfId="47155" xr:uid="{E434603A-9E3D-48A2-B7BF-AD335ED554AE}"/>
    <cellStyle name="Comma 2 3 2 2 5 3" xfId="22003" xr:uid="{D74CA9ED-132C-446A-A4C7-D16572667EC7}"/>
    <cellStyle name="Comma 2 3 2 2 5 3 2" xfId="35695" xr:uid="{E484540E-D9B8-4B21-8D0F-8029DE627DC7}"/>
    <cellStyle name="Comma 2 3 2 2 5 3 3" xfId="50579" xr:uid="{5BA8EB29-09B7-4142-91D5-783ED80F9CA1}"/>
    <cellStyle name="Comma 2 3 2 2 5 4" xfId="15159" xr:uid="{9FB6C9B2-6A5A-40D4-8A84-17198409FFD4}"/>
    <cellStyle name="Comma 2 3 2 2 5 5" xfId="28849" xr:uid="{A31C4AEA-0F6D-4C4B-8376-7950D2E5C299}"/>
    <cellStyle name="Comma 2 3 2 2 5 6" xfId="43733" xr:uid="{BDC7B5C8-DA3A-4A68-95B2-E8BF3DF11564}"/>
    <cellStyle name="Comma 2 3 2 2 6" xfId="10023" xr:uid="{50578FC3-9D4D-4215-9EA4-AB197DA65A39}"/>
    <cellStyle name="Comma 2 3 2 2 6 2" xfId="23713" xr:uid="{8AA91BFB-3A00-44A0-960B-A70E08FF27F6}"/>
    <cellStyle name="Comma 2 3 2 2 6 2 2" xfId="37405" xr:uid="{53E6A772-2186-4A60-8012-D71E840D5C0E}"/>
    <cellStyle name="Comma 2 3 2 2 6 2 3" xfId="52289" xr:uid="{63536247-8E1A-484C-92FB-32607159C7C6}"/>
    <cellStyle name="Comma 2 3 2 2 6 3" xfId="16869" xr:uid="{CA06386F-3A25-429F-845C-41730CB5EDCF}"/>
    <cellStyle name="Comma 2 3 2 2 6 4" xfId="30559" xr:uid="{B8E6BD38-6A03-44E7-86C5-313CA5B95432}"/>
    <cellStyle name="Comma 2 3 2 2 6 5" xfId="45443" xr:uid="{FC036477-6695-40F1-A0E3-73DCB5FF313D}"/>
    <cellStyle name="Comma 2 3 2 2 7" xfId="20291" xr:uid="{F4B042FC-36B7-4E22-A795-96CBF2F01AD0}"/>
    <cellStyle name="Comma 2 3 2 2 7 2" xfId="33983" xr:uid="{7C92A88C-632C-4730-B27D-3CC915D0DC4D}"/>
    <cellStyle name="Comma 2 3 2 2 7 3" xfId="48867" xr:uid="{8DB4B13D-B6F2-41C2-94C7-E115C6761CB5}"/>
    <cellStyle name="Comma 2 3 2 2 8" xfId="13447" xr:uid="{DADE0C63-E6E9-4EDB-9F46-C0CA264670AC}"/>
    <cellStyle name="Comma 2 3 2 2 9" xfId="27137" xr:uid="{674332D3-D169-4D87-A0D4-15E1A62721F2}"/>
    <cellStyle name="Comma 2 3 2 3" xfId="6604" xr:uid="{69B886FB-373C-4A9E-A204-62BDD347EED7}"/>
    <cellStyle name="Comma 2 3 2 3 10" xfId="42026" xr:uid="{6F6EAF01-D2A7-44D4-A311-2E89A701C448}"/>
    <cellStyle name="Comma 2 3 2 3 2" xfId="6605" xr:uid="{FB4B9A42-A978-4F0C-A274-01E37E061718}"/>
    <cellStyle name="Comma 2 3 2 3 2 2" xfId="6606" xr:uid="{4A02F0DC-ABC5-4AF2-9666-01B904545CA4}"/>
    <cellStyle name="Comma 2 3 2 3 2 2 2" xfId="8320" xr:uid="{94A19047-1B30-4374-9DA2-4E1AFF55D4F0}"/>
    <cellStyle name="Comma 2 3 2 3 2 2 2 2" xfId="11742" xr:uid="{FBB99C0E-4063-4DB8-A315-B777A25B2113}"/>
    <cellStyle name="Comma 2 3 2 3 2 2 2 2 2" xfId="25432" xr:uid="{7192DA3C-5144-4D8F-9F66-12D824425DF7}"/>
    <cellStyle name="Comma 2 3 2 3 2 2 2 2 2 2" xfId="39124" xr:uid="{C819202A-EB35-4505-9A2A-41B6FFE22555}"/>
    <cellStyle name="Comma 2 3 2 3 2 2 2 2 2 3" xfId="54008" xr:uid="{8FEA8A66-480D-44CE-8D5A-AE71B1AA85E1}"/>
    <cellStyle name="Comma 2 3 2 3 2 2 2 2 3" xfId="18588" xr:uid="{19F7F4CB-22BE-4FF9-93B4-952588B3395A}"/>
    <cellStyle name="Comma 2 3 2 3 2 2 2 2 4" xfId="32278" xr:uid="{D0F56D5B-1B5A-4AB1-BCB4-BB410446E0C9}"/>
    <cellStyle name="Comma 2 3 2 3 2 2 2 2 5" xfId="47162" xr:uid="{E08BA324-37CE-459F-B29E-589C541E10A6}"/>
    <cellStyle name="Comma 2 3 2 3 2 2 2 3" xfId="22010" xr:uid="{FB59957D-E9AB-405C-9CC1-4003A6824243}"/>
    <cellStyle name="Comma 2 3 2 3 2 2 2 3 2" xfId="35702" xr:uid="{E0E4AAAF-42D6-4AC5-A8A4-322463B33406}"/>
    <cellStyle name="Comma 2 3 2 3 2 2 2 3 3" xfId="50586" xr:uid="{FB1B8E80-585D-4EAC-B7E5-19794B817AE3}"/>
    <cellStyle name="Comma 2 3 2 3 2 2 2 4" xfId="15166" xr:uid="{9A7055D0-F715-466B-B80C-D19BB38CC471}"/>
    <cellStyle name="Comma 2 3 2 3 2 2 2 5" xfId="28856" xr:uid="{5567B90A-1459-441C-89D2-534444DE884D}"/>
    <cellStyle name="Comma 2 3 2 3 2 2 2 6" xfId="43740" xr:uid="{F50E8528-140B-48EB-B79C-E48B7777CA6F}"/>
    <cellStyle name="Comma 2 3 2 3 2 2 3" xfId="10030" xr:uid="{A4BE3128-5615-4467-83C9-97F8BE8267CE}"/>
    <cellStyle name="Comma 2 3 2 3 2 2 3 2" xfId="23720" xr:uid="{322B89FE-ADD3-4505-A6F4-141BCF27F3BC}"/>
    <cellStyle name="Comma 2 3 2 3 2 2 3 2 2" xfId="37412" xr:uid="{4A439402-E5C2-4DBC-AB0A-7CCE26C515A2}"/>
    <cellStyle name="Comma 2 3 2 3 2 2 3 2 3" xfId="52296" xr:uid="{5F1A9CB3-42E1-49B7-8E7F-F725692F2FFC}"/>
    <cellStyle name="Comma 2 3 2 3 2 2 3 3" xfId="16876" xr:uid="{3D33DD9A-62A6-4AD9-8E2A-7FB5208E3C8A}"/>
    <cellStyle name="Comma 2 3 2 3 2 2 3 4" xfId="30566" xr:uid="{6B46BF1D-3ADB-48EB-8E63-F31FE741606B}"/>
    <cellStyle name="Comma 2 3 2 3 2 2 3 5" xfId="45450" xr:uid="{08757E6E-79E2-43A8-A5A6-D8A64EB37B36}"/>
    <cellStyle name="Comma 2 3 2 3 2 2 4" xfId="20298" xr:uid="{46A53232-6299-4183-AE85-843A77B79AB4}"/>
    <cellStyle name="Comma 2 3 2 3 2 2 4 2" xfId="33990" xr:uid="{C6E08A27-528D-41CB-B380-3168FDFD8F43}"/>
    <cellStyle name="Comma 2 3 2 3 2 2 4 3" xfId="48874" xr:uid="{579B3818-98B8-4000-832D-CD66465801BD}"/>
    <cellStyle name="Comma 2 3 2 3 2 2 5" xfId="13454" xr:uid="{D50B9C35-637E-40B4-A89E-900F8E45113D}"/>
    <cellStyle name="Comma 2 3 2 3 2 2 6" xfId="27144" xr:uid="{37ECB581-4D6F-48FD-9747-C960F2787E90}"/>
    <cellStyle name="Comma 2 3 2 3 2 2 7" xfId="42028" xr:uid="{87D62A65-F5E7-4FCD-9B46-A28C2344E100}"/>
    <cellStyle name="Comma 2 3 2 3 2 3" xfId="8319" xr:uid="{92586693-7363-4625-A394-29EE02529EC5}"/>
    <cellStyle name="Comma 2 3 2 3 2 3 2" xfId="11741" xr:uid="{97D962A2-6C42-440A-B590-0F7BC17BAD39}"/>
    <cellStyle name="Comma 2 3 2 3 2 3 2 2" xfId="25431" xr:uid="{49AB6E2B-4681-4773-AA8F-AE67EEE6C1C0}"/>
    <cellStyle name="Comma 2 3 2 3 2 3 2 2 2" xfId="39123" xr:uid="{5FA84A69-91F6-4C30-897E-E023CB8090D1}"/>
    <cellStyle name="Comma 2 3 2 3 2 3 2 2 3" xfId="54007" xr:uid="{8B0FE437-7E9B-4986-BF51-91D4AC7C9DBA}"/>
    <cellStyle name="Comma 2 3 2 3 2 3 2 3" xfId="18587" xr:uid="{212118E3-213C-4546-944E-22B0FB97233A}"/>
    <cellStyle name="Comma 2 3 2 3 2 3 2 4" xfId="32277" xr:uid="{494F8DA5-0C1D-48AD-9B75-85582C0028CA}"/>
    <cellStyle name="Comma 2 3 2 3 2 3 2 5" xfId="47161" xr:uid="{BDB68C0A-BE63-437E-8F19-A78B226B5D62}"/>
    <cellStyle name="Comma 2 3 2 3 2 3 3" xfId="22009" xr:uid="{CAB2D12F-08AC-430B-8363-3C0163323BD1}"/>
    <cellStyle name="Comma 2 3 2 3 2 3 3 2" xfId="35701" xr:uid="{E048FC0C-F2CD-475E-BBF0-46DC47449854}"/>
    <cellStyle name="Comma 2 3 2 3 2 3 3 3" xfId="50585" xr:uid="{2954286B-2C40-4111-B554-452617A410AC}"/>
    <cellStyle name="Comma 2 3 2 3 2 3 4" xfId="15165" xr:uid="{0577C648-C6F2-457B-A50D-267EE91FA914}"/>
    <cellStyle name="Comma 2 3 2 3 2 3 5" xfId="28855" xr:uid="{F62034CF-3E71-4930-B556-AEC102F441DE}"/>
    <cellStyle name="Comma 2 3 2 3 2 3 6" xfId="43739" xr:uid="{051C155A-6E1F-4B20-94F6-51AADC7995AD}"/>
    <cellStyle name="Comma 2 3 2 3 2 4" xfId="10029" xr:uid="{EA7870C2-233D-4FD9-BDAD-3DCBFE91749E}"/>
    <cellStyle name="Comma 2 3 2 3 2 4 2" xfId="23719" xr:uid="{76DD1F02-C129-41E0-98C3-3AC5A94A8DF0}"/>
    <cellStyle name="Comma 2 3 2 3 2 4 2 2" xfId="37411" xr:uid="{52FCB786-4681-41B0-9726-CE546C724361}"/>
    <cellStyle name="Comma 2 3 2 3 2 4 2 3" xfId="52295" xr:uid="{78530745-DE7C-4D89-B9D8-D7423BB0B87D}"/>
    <cellStyle name="Comma 2 3 2 3 2 4 3" xfId="16875" xr:uid="{2D0BDE2D-3C49-4C79-9302-6907105DFA81}"/>
    <cellStyle name="Comma 2 3 2 3 2 4 4" xfId="30565" xr:uid="{6C9648D1-3A98-4E27-AB46-F05CC6F7E95F}"/>
    <cellStyle name="Comma 2 3 2 3 2 4 5" xfId="45449" xr:uid="{F72C6240-074B-4ADD-8D6F-57D28BC6EC60}"/>
    <cellStyle name="Comma 2 3 2 3 2 5" xfId="20297" xr:uid="{A4EAC5B8-6121-4240-96C6-CC5D7A48EDA6}"/>
    <cellStyle name="Comma 2 3 2 3 2 5 2" xfId="33989" xr:uid="{988A8CCC-6A11-4861-AB9D-0E1F626CE608}"/>
    <cellStyle name="Comma 2 3 2 3 2 5 3" xfId="48873" xr:uid="{01B982B4-7FF7-4FFF-9BBA-13974E997920}"/>
    <cellStyle name="Comma 2 3 2 3 2 6" xfId="13453" xr:uid="{70925945-CAE4-4151-A8F1-B1CF7FD488F1}"/>
    <cellStyle name="Comma 2 3 2 3 2 7" xfId="27143" xr:uid="{2A20759B-7B39-4376-A142-B5FBFE7A9CC4}"/>
    <cellStyle name="Comma 2 3 2 3 2 8" xfId="42027" xr:uid="{1B571EC1-1E73-45ED-ABAF-E1BD718A7982}"/>
    <cellStyle name="Comma 2 3 2 3 3" xfId="6607" xr:uid="{BE2DDCEA-E0CE-4331-8B59-295591C2AF32}"/>
    <cellStyle name="Comma 2 3 2 3 3 2" xfId="8321" xr:uid="{CA2529DA-AC31-4B60-AB25-3D0F08D78A70}"/>
    <cellStyle name="Comma 2 3 2 3 3 2 2" xfId="11743" xr:uid="{7147BA04-BE15-4260-B190-64FA32B588E2}"/>
    <cellStyle name="Comma 2 3 2 3 3 2 2 2" xfId="25433" xr:uid="{2FD28D03-4504-4989-B840-1F21ABF529B1}"/>
    <cellStyle name="Comma 2 3 2 3 3 2 2 2 2" xfId="39125" xr:uid="{FDF80C65-80D9-435D-B9E6-C617573C78A1}"/>
    <cellStyle name="Comma 2 3 2 3 3 2 2 2 3" xfId="54009" xr:uid="{24BC051A-646C-4ABA-A76F-E477BDB1A47C}"/>
    <cellStyle name="Comma 2 3 2 3 3 2 2 3" xfId="18589" xr:uid="{A8F76FBE-6CF1-4FB6-96A0-754517B490A6}"/>
    <cellStyle name="Comma 2 3 2 3 3 2 2 4" xfId="32279" xr:uid="{760B8943-3C77-4464-8AFF-9A80390A73A0}"/>
    <cellStyle name="Comma 2 3 2 3 3 2 2 5" xfId="47163" xr:uid="{0311A619-05E6-4557-93DF-237938219D1A}"/>
    <cellStyle name="Comma 2 3 2 3 3 2 3" xfId="22011" xr:uid="{BCC66476-F232-43AA-84CE-70882BAEF2AC}"/>
    <cellStyle name="Comma 2 3 2 3 3 2 3 2" xfId="35703" xr:uid="{ADA229E3-1786-4262-BE21-5F6692DDBDB8}"/>
    <cellStyle name="Comma 2 3 2 3 3 2 3 3" xfId="50587" xr:uid="{A2CA8370-5BF2-4A23-B56D-375B28F2C896}"/>
    <cellStyle name="Comma 2 3 2 3 3 2 4" xfId="15167" xr:uid="{DA543816-2BD9-45F2-9CAF-88E82BA7678B}"/>
    <cellStyle name="Comma 2 3 2 3 3 2 5" xfId="28857" xr:uid="{6DA213C9-FABD-4CD6-854E-902F2C1503F4}"/>
    <cellStyle name="Comma 2 3 2 3 3 2 6" xfId="43741" xr:uid="{A430BF7F-40D6-4D27-B800-C51D0A2284B2}"/>
    <cellStyle name="Comma 2 3 2 3 3 3" xfId="10031" xr:uid="{709EBAE5-4BA5-4C63-88AA-879A49DCD091}"/>
    <cellStyle name="Comma 2 3 2 3 3 3 2" xfId="23721" xr:uid="{F0C84A62-CD8F-4EDA-8DFD-14B1A60338B4}"/>
    <cellStyle name="Comma 2 3 2 3 3 3 2 2" xfId="37413" xr:uid="{1432D64B-73BC-4DB4-B6E7-2CC3CFCA7B28}"/>
    <cellStyle name="Comma 2 3 2 3 3 3 2 3" xfId="52297" xr:uid="{F67D165E-400C-41E8-BF89-E792249AF26B}"/>
    <cellStyle name="Comma 2 3 2 3 3 3 3" xfId="16877" xr:uid="{BD1F9065-7304-4659-ABED-C9A148C6F8FF}"/>
    <cellStyle name="Comma 2 3 2 3 3 3 4" xfId="30567" xr:uid="{A0542661-1F30-4E78-861F-8D25B57EB1EE}"/>
    <cellStyle name="Comma 2 3 2 3 3 3 5" xfId="45451" xr:uid="{BE39EBAF-96B3-4C5F-8960-288C2BEE5E3C}"/>
    <cellStyle name="Comma 2 3 2 3 3 4" xfId="20299" xr:uid="{03A6419E-5AEE-48AB-859B-905980F1D3CE}"/>
    <cellStyle name="Comma 2 3 2 3 3 4 2" xfId="33991" xr:uid="{902F1672-60EF-4866-8B8B-B5158B0BC4C6}"/>
    <cellStyle name="Comma 2 3 2 3 3 4 3" xfId="48875" xr:uid="{E5646E42-997C-47A0-8715-A87EFB504AE6}"/>
    <cellStyle name="Comma 2 3 2 3 3 5" xfId="13455" xr:uid="{24CF1909-1537-4772-8120-FF55F0B04EEE}"/>
    <cellStyle name="Comma 2 3 2 3 3 6" xfId="27145" xr:uid="{38F65BD2-A929-4FBD-BC5B-3EACBCD80CCF}"/>
    <cellStyle name="Comma 2 3 2 3 3 7" xfId="42029" xr:uid="{B5B0E305-C855-4AA7-A742-432447D57A62}"/>
    <cellStyle name="Comma 2 3 2 3 4" xfId="6608" xr:uid="{5CA7847C-2685-413C-8C7D-09F0B0E7CD48}"/>
    <cellStyle name="Comma 2 3 2 3 4 2" xfId="8322" xr:uid="{A910F5A7-6841-4B1F-8EDD-3A2883356EFB}"/>
    <cellStyle name="Comma 2 3 2 3 4 2 2" xfId="11744" xr:uid="{C079B816-3055-46CF-8F32-9716BAFDCD8A}"/>
    <cellStyle name="Comma 2 3 2 3 4 2 2 2" xfId="25434" xr:uid="{425FDC1C-B01E-40B4-BD0D-5EF424E20751}"/>
    <cellStyle name="Comma 2 3 2 3 4 2 2 2 2" xfId="39126" xr:uid="{87DA6E6F-AC72-40DF-A3A7-79E53DDDE354}"/>
    <cellStyle name="Comma 2 3 2 3 4 2 2 2 3" xfId="54010" xr:uid="{094F8304-AA1D-4010-AC6D-7C2BD5F41A81}"/>
    <cellStyle name="Comma 2 3 2 3 4 2 2 3" xfId="18590" xr:uid="{3AC8282E-C781-4501-96AB-AA77845AA9D8}"/>
    <cellStyle name="Comma 2 3 2 3 4 2 2 4" xfId="32280" xr:uid="{0F9D2728-AE17-4CF3-AE18-3059170266B2}"/>
    <cellStyle name="Comma 2 3 2 3 4 2 2 5" xfId="47164" xr:uid="{CE20DC6A-6CBE-4CF5-8CA7-E8A8EB6206DD}"/>
    <cellStyle name="Comma 2 3 2 3 4 2 3" xfId="22012" xr:uid="{2E29942B-3306-4F5F-992A-09B343855920}"/>
    <cellStyle name="Comma 2 3 2 3 4 2 3 2" xfId="35704" xr:uid="{7ED2BB8B-6517-4DA4-B9F4-9FAA98211190}"/>
    <cellStyle name="Comma 2 3 2 3 4 2 3 3" xfId="50588" xr:uid="{FFE59633-B4EB-4DFD-A165-CF7BFD5E20F2}"/>
    <cellStyle name="Comma 2 3 2 3 4 2 4" xfId="15168" xr:uid="{9F48F4E1-3D79-4584-B6E7-E9286650A6DA}"/>
    <cellStyle name="Comma 2 3 2 3 4 2 5" xfId="28858" xr:uid="{3BE7D485-5B32-408D-A38C-1C23CEE30E32}"/>
    <cellStyle name="Comma 2 3 2 3 4 2 6" xfId="43742" xr:uid="{4614FEF7-2E79-4429-8CE1-80C87ED7F2F3}"/>
    <cellStyle name="Comma 2 3 2 3 4 3" xfId="10032" xr:uid="{C5A90C14-F700-4FD7-9293-6BDC54B5B378}"/>
    <cellStyle name="Comma 2 3 2 3 4 3 2" xfId="23722" xr:uid="{AFCEFBFD-B248-4B45-B55A-02AB7217804E}"/>
    <cellStyle name="Comma 2 3 2 3 4 3 2 2" xfId="37414" xr:uid="{75964B8C-9AF6-4557-B164-5D982D3A0DDE}"/>
    <cellStyle name="Comma 2 3 2 3 4 3 2 3" xfId="52298" xr:uid="{5E006857-3995-4510-B299-8A1CFA221F9F}"/>
    <cellStyle name="Comma 2 3 2 3 4 3 3" xfId="16878" xr:uid="{C1851D1A-EBAC-4E05-821F-22680C9994AB}"/>
    <cellStyle name="Comma 2 3 2 3 4 3 4" xfId="30568" xr:uid="{D1D2280C-36B3-4963-8099-47E4CC3B6485}"/>
    <cellStyle name="Comma 2 3 2 3 4 3 5" xfId="45452" xr:uid="{24B95FB1-DE06-42B9-8E83-21D9E992AEBD}"/>
    <cellStyle name="Comma 2 3 2 3 4 4" xfId="20300" xr:uid="{80FA4F03-1DE5-49F2-AE6E-495EC48C5D5F}"/>
    <cellStyle name="Comma 2 3 2 3 4 4 2" xfId="33992" xr:uid="{4D0932D6-E34B-4794-8A8F-A3CF3F810ACB}"/>
    <cellStyle name="Comma 2 3 2 3 4 4 3" xfId="48876" xr:uid="{A88ED7B6-788B-4062-A391-D7F926218FEB}"/>
    <cellStyle name="Comma 2 3 2 3 4 5" xfId="13456" xr:uid="{EDA12171-BA3A-421C-BB2A-7298E9DE7482}"/>
    <cellStyle name="Comma 2 3 2 3 4 6" xfId="27146" xr:uid="{89AA857E-2732-430A-AEDB-3F62411BB065}"/>
    <cellStyle name="Comma 2 3 2 3 4 7" xfId="42030" xr:uid="{74468220-497E-431C-8AA0-D789D92E41E2}"/>
    <cellStyle name="Comma 2 3 2 3 5" xfId="8318" xr:uid="{C2A3E550-8F3F-4D03-AC3A-E7AFC374C5F5}"/>
    <cellStyle name="Comma 2 3 2 3 5 2" xfId="11740" xr:uid="{1F5C283E-D013-4D16-B88F-4EB8E0518A2B}"/>
    <cellStyle name="Comma 2 3 2 3 5 2 2" xfId="25430" xr:uid="{5DD81802-8FCE-4F6A-83EB-65EB5D2AADE8}"/>
    <cellStyle name="Comma 2 3 2 3 5 2 2 2" xfId="39122" xr:uid="{AD1D8394-A5C0-40C7-9F85-52A91D34C231}"/>
    <cellStyle name="Comma 2 3 2 3 5 2 2 3" xfId="54006" xr:uid="{B616590F-F394-4728-B817-895827FF927F}"/>
    <cellStyle name="Comma 2 3 2 3 5 2 3" xfId="18586" xr:uid="{F2C4E029-8CA0-4BFE-9DD2-BC47AA3B8D0E}"/>
    <cellStyle name="Comma 2 3 2 3 5 2 4" xfId="32276" xr:uid="{FB6029C7-125F-45AA-A430-A616464C1A2E}"/>
    <cellStyle name="Comma 2 3 2 3 5 2 5" xfId="47160" xr:uid="{CF013818-18DC-4FB1-A96D-1E94080B388A}"/>
    <cellStyle name="Comma 2 3 2 3 5 3" xfId="22008" xr:uid="{75A7484D-78AC-437D-B3D5-FE9A6E9E6775}"/>
    <cellStyle name="Comma 2 3 2 3 5 3 2" xfId="35700" xr:uid="{F0B1EE81-FE55-40F2-9479-3020868B5CCB}"/>
    <cellStyle name="Comma 2 3 2 3 5 3 3" xfId="50584" xr:uid="{7234494D-BBD7-4139-87C5-EEAE0C7D1259}"/>
    <cellStyle name="Comma 2 3 2 3 5 4" xfId="15164" xr:uid="{CE2FEF6C-5A98-46C3-8C5C-93596BDBC31A}"/>
    <cellStyle name="Comma 2 3 2 3 5 5" xfId="28854" xr:uid="{AC8976CB-2193-4EBB-B053-FE7602F936FD}"/>
    <cellStyle name="Comma 2 3 2 3 5 6" xfId="43738" xr:uid="{4BA28BC5-B6FD-49CC-BDB9-8253BC2DD462}"/>
    <cellStyle name="Comma 2 3 2 3 6" xfId="10028" xr:uid="{549BC483-D490-456C-96CE-E1CE7EDCFECB}"/>
    <cellStyle name="Comma 2 3 2 3 6 2" xfId="23718" xr:uid="{5625321E-DD2C-49EA-95B5-76BE44976DD6}"/>
    <cellStyle name="Comma 2 3 2 3 6 2 2" xfId="37410" xr:uid="{1657DC69-BB3E-410C-B45F-09690ECA06D2}"/>
    <cellStyle name="Comma 2 3 2 3 6 2 3" xfId="52294" xr:uid="{EE2BADAE-FB21-4D4B-A978-989F35DE90F7}"/>
    <cellStyle name="Comma 2 3 2 3 6 3" xfId="16874" xr:uid="{43338752-FE2B-4536-88D0-1BB67A8193E3}"/>
    <cellStyle name="Comma 2 3 2 3 6 4" xfId="30564" xr:uid="{D097C422-7155-4BEB-A5CA-37412AEDA0A9}"/>
    <cellStyle name="Comma 2 3 2 3 6 5" xfId="45448" xr:uid="{BA23FD6A-D1EC-40BD-9F0E-CEC84689C57B}"/>
    <cellStyle name="Comma 2 3 2 3 7" xfId="20296" xr:uid="{DB967AB7-BFC8-40B6-8101-59C1AA650FED}"/>
    <cellStyle name="Comma 2 3 2 3 7 2" xfId="33988" xr:uid="{8CC4A8AD-8F8D-4B37-A31F-3CC7F160B912}"/>
    <cellStyle name="Comma 2 3 2 3 7 3" xfId="48872" xr:uid="{9A9F46E7-947C-4D2B-83B7-0B7F3668EC26}"/>
    <cellStyle name="Comma 2 3 2 3 8" xfId="13452" xr:uid="{A1B4EBBB-66B1-4416-893F-60185119CCE1}"/>
    <cellStyle name="Comma 2 3 2 3 9" xfId="27142" xr:uid="{E61A21D5-066D-453C-8B57-DCC20FC42DBC}"/>
    <cellStyle name="Comma 2 3 2 4" xfId="6609" xr:uid="{A22D24B7-1F03-4B0F-8F1A-6CEDFC133509}"/>
    <cellStyle name="Comma 2 3 2 4 2" xfId="6610" xr:uid="{F84DF14B-F662-437D-8E5D-9F69D278A128}"/>
    <cellStyle name="Comma 2 3 2 4 2 2" xfId="8324" xr:uid="{A0F699C9-FD55-4837-84F0-FAB5B1B384FA}"/>
    <cellStyle name="Comma 2 3 2 4 2 2 2" xfId="11746" xr:uid="{C0365912-35EB-4FB7-9F05-FCFE3574EA48}"/>
    <cellStyle name="Comma 2 3 2 4 2 2 2 2" xfId="25436" xr:uid="{B45E2AAC-9705-4A11-A171-2739398026D6}"/>
    <cellStyle name="Comma 2 3 2 4 2 2 2 2 2" xfId="39128" xr:uid="{752AAFB4-EDA6-499D-A15B-76B6AC617C74}"/>
    <cellStyle name="Comma 2 3 2 4 2 2 2 2 3" xfId="54012" xr:uid="{D08570CC-90DE-42F3-B6E8-0C0A06B7DD9A}"/>
    <cellStyle name="Comma 2 3 2 4 2 2 2 3" xfId="18592" xr:uid="{30C2A270-17EF-46E0-8122-C8E9D7F084B6}"/>
    <cellStyle name="Comma 2 3 2 4 2 2 2 4" xfId="32282" xr:uid="{35F2404A-61CF-4166-ABB1-877D2EAA8F33}"/>
    <cellStyle name="Comma 2 3 2 4 2 2 2 5" xfId="47166" xr:uid="{D1ADA57E-4A1E-476A-96BB-EF43672E1488}"/>
    <cellStyle name="Comma 2 3 2 4 2 2 3" xfId="22014" xr:uid="{7E958C8F-3169-470E-83E9-80537DB8AE4F}"/>
    <cellStyle name="Comma 2 3 2 4 2 2 3 2" xfId="35706" xr:uid="{21344688-7B18-4F4A-A677-B34AAACD0264}"/>
    <cellStyle name="Comma 2 3 2 4 2 2 3 3" xfId="50590" xr:uid="{E99AE7D9-6225-4418-9B1C-902EADDFDA0F}"/>
    <cellStyle name="Comma 2 3 2 4 2 2 4" xfId="15170" xr:uid="{81CAF932-AAC9-45C1-9A92-AE7937E6424E}"/>
    <cellStyle name="Comma 2 3 2 4 2 2 5" xfId="28860" xr:uid="{FC3FF24F-6158-4C36-AF45-CCAA211E4748}"/>
    <cellStyle name="Comma 2 3 2 4 2 2 6" xfId="43744" xr:uid="{6F4CA77A-34EB-4CAE-AFD8-384CEDC79D39}"/>
    <cellStyle name="Comma 2 3 2 4 2 3" xfId="10034" xr:uid="{98AB3EC5-0FF7-47F4-A798-6ADDF764E5DF}"/>
    <cellStyle name="Comma 2 3 2 4 2 3 2" xfId="23724" xr:uid="{50D74810-170F-492B-A67C-A134D50E09AC}"/>
    <cellStyle name="Comma 2 3 2 4 2 3 2 2" xfId="37416" xr:uid="{A4D6ABAD-4F1A-41AF-A05E-88CFDAC98450}"/>
    <cellStyle name="Comma 2 3 2 4 2 3 2 3" xfId="52300" xr:uid="{A5F78E8D-9831-4130-8816-DB9BD8C9BAF1}"/>
    <cellStyle name="Comma 2 3 2 4 2 3 3" xfId="16880" xr:uid="{2247D4F1-8C50-410F-BDE0-CF2FD6DB74FC}"/>
    <cellStyle name="Comma 2 3 2 4 2 3 4" xfId="30570" xr:uid="{AE98C17B-8B1E-4CF0-AC21-D3670F7B3719}"/>
    <cellStyle name="Comma 2 3 2 4 2 3 5" xfId="45454" xr:uid="{ACAF2092-CCD9-42CE-B7AA-C442A3864A6F}"/>
    <cellStyle name="Comma 2 3 2 4 2 4" xfId="20302" xr:uid="{56900D1E-854B-4A88-8E7E-E55CEE339F3B}"/>
    <cellStyle name="Comma 2 3 2 4 2 4 2" xfId="33994" xr:uid="{BD0B9836-FE92-4DCF-B6B8-E78DA5D69815}"/>
    <cellStyle name="Comma 2 3 2 4 2 4 3" xfId="48878" xr:uid="{E8746FD4-0B2B-4FC7-AECE-608D4E02CE7E}"/>
    <cellStyle name="Comma 2 3 2 4 2 5" xfId="13458" xr:uid="{D4E454E2-9EFD-4292-B396-69E861DC3F2D}"/>
    <cellStyle name="Comma 2 3 2 4 2 6" xfId="27148" xr:uid="{3AA0A5E8-98D0-41BC-B881-461FBCB3D895}"/>
    <cellStyle name="Comma 2 3 2 4 2 7" xfId="42032" xr:uid="{96B37B8B-6C67-4D29-9566-482CF9DF993E}"/>
    <cellStyle name="Comma 2 3 2 4 3" xfId="8323" xr:uid="{01B7686E-84E9-4AF8-B09D-A85C2FFE76C9}"/>
    <cellStyle name="Comma 2 3 2 4 3 2" xfId="11745" xr:uid="{993D7DB9-258C-47F9-B264-B4DEA5AA5DE0}"/>
    <cellStyle name="Comma 2 3 2 4 3 2 2" xfId="25435" xr:uid="{8B6532BC-F298-4765-80E7-7787E2EBFCC0}"/>
    <cellStyle name="Comma 2 3 2 4 3 2 2 2" xfId="39127" xr:uid="{0F07DF03-2C25-4C09-A60B-F55D48ADE418}"/>
    <cellStyle name="Comma 2 3 2 4 3 2 2 3" xfId="54011" xr:uid="{DE281E4A-1FA9-4A6A-A451-1309E85682A0}"/>
    <cellStyle name="Comma 2 3 2 4 3 2 3" xfId="18591" xr:uid="{7C5DCB2D-F852-4A3D-BB92-E74F6C6A8AA8}"/>
    <cellStyle name="Comma 2 3 2 4 3 2 4" xfId="32281" xr:uid="{DCCD7E1A-0BB1-4704-A484-0762D19EAD8B}"/>
    <cellStyle name="Comma 2 3 2 4 3 2 5" xfId="47165" xr:uid="{55CA7E7D-AAC8-4F98-955B-153259EB0751}"/>
    <cellStyle name="Comma 2 3 2 4 3 3" xfId="22013" xr:uid="{C581C3E3-3EA9-44D4-A5AE-227495D3D9EE}"/>
    <cellStyle name="Comma 2 3 2 4 3 3 2" xfId="35705" xr:uid="{C3084E95-6AE7-436C-9B0A-28CA7BAEF372}"/>
    <cellStyle name="Comma 2 3 2 4 3 3 3" xfId="50589" xr:uid="{ACCB540C-AB37-4640-95FD-5C9B0C489B09}"/>
    <cellStyle name="Comma 2 3 2 4 3 4" xfId="15169" xr:uid="{343BC5EE-D7C9-4610-AA9F-44961F2418E9}"/>
    <cellStyle name="Comma 2 3 2 4 3 5" xfId="28859" xr:uid="{FE99EC0D-83C8-47C7-A92E-C8CE399851A4}"/>
    <cellStyle name="Comma 2 3 2 4 3 6" xfId="43743" xr:uid="{01160DA1-E375-43A7-B8CD-79BD5A57579B}"/>
    <cellStyle name="Comma 2 3 2 4 4" xfId="10033" xr:uid="{56147927-6229-4A37-ABC7-DC2BD28E5461}"/>
    <cellStyle name="Comma 2 3 2 4 4 2" xfId="23723" xr:uid="{CDFBB748-FB4A-44A2-97BB-AFC3BEEED9CB}"/>
    <cellStyle name="Comma 2 3 2 4 4 2 2" xfId="37415" xr:uid="{A7B96BD8-3786-4884-8409-21E7F9A279BE}"/>
    <cellStyle name="Comma 2 3 2 4 4 2 3" xfId="52299" xr:uid="{9EC24D50-4A42-49C9-830B-8A360E511FEB}"/>
    <cellStyle name="Comma 2 3 2 4 4 3" xfId="16879" xr:uid="{E6706D27-C57B-496A-849F-960942544FD2}"/>
    <cellStyle name="Comma 2 3 2 4 4 4" xfId="30569" xr:uid="{5C4B6C73-349C-4C97-8381-119227581156}"/>
    <cellStyle name="Comma 2 3 2 4 4 5" xfId="45453" xr:uid="{F6214680-223B-4C15-9F2D-AED7CB8ABC30}"/>
    <cellStyle name="Comma 2 3 2 4 5" xfId="20301" xr:uid="{6B3CE9F1-B217-4C8A-83BA-E38BA4484FDE}"/>
    <cellStyle name="Comma 2 3 2 4 5 2" xfId="33993" xr:uid="{3C13AF52-78B3-4442-A64C-E76E546606B1}"/>
    <cellStyle name="Comma 2 3 2 4 5 3" xfId="48877" xr:uid="{8C248B08-5027-4D5F-A5D4-511D6BCD0E13}"/>
    <cellStyle name="Comma 2 3 2 4 6" xfId="13457" xr:uid="{A62BCCC2-BE85-4176-864E-56EF3C92AFB4}"/>
    <cellStyle name="Comma 2 3 2 4 7" xfId="27147" xr:uid="{3E2265F9-D247-41B5-9B10-744F6237B023}"/>
    <cellStyle name="Comma 2 3 2 4 8" xfId="42031" xr:uid="{48CF75D7-71CB-49A9-94B8-27F7438B36F8}"/>
    <cellStyle name="Comma 2 3 2 5" xfId="6611" xr:uid="{0F851283-DB7A-4F1F-ACCB-6ACE92254A9F}"/>
    <cellStyle name="Comma 2 3 2 5 2" xfId="8325" xr:uid="{D25F7AAC-91D7-48E7-9194-4ABF274B14EA}"/>
    <cellStyle name="Comma 2 3 2 5 2 2" xfId="11747" xr:uid="{B7030959-1BD4-42AE-B387-9F469C619CFF}"/>
    <cellStyle name="Comma 2 3 2 5 2 2 2" xfId="25437" xr:uid="{7DE6A85D-C13A-4A1B-A9B2-BB72D79C2FBB}"/>
    <cellStyle name="Comma 2 3 2 5 2 2 2 2" xfId="39129" xr:uid="{ED9F1D26-53F1-4E24-BBFB-D543732691E1}"/>
    <cellStyle name="Comma 2 3 2 5 2 2 2 3" xfId="54013" xr:uid="{2D1FBE6F-1D7A-4D41-88D1-6F9957441207}"/>
    <cellStyle name="Comma 2 3 2 5 2 2 3" xfId="18593" xr:uid="{12E5DD71-717D-45AD-AEE9-2B710B644B0D}"/>
    <cellStyle name="Comma 2 3 2 5 2 2 4" xfId="32283" xr:uid="{C7BBD3DE-8542-48B8-B841-D68207BB1661}"/>
    <cellStyle name="Comma 2 3 2 5 2 2 5" xfId="47167" xr:uid="{434FD9EF-06D8-4966-BEDC-43B52BA90BB2}"/>
    <cellStyle name="Comma 2 3 2 5 2 3" xfId="22015" xr:uid="{69587E5A-A52A-4F34-A525-B116180AB274}"/>
    <cellStyle name="Comma 2 3 2 5 2 3 2" xfId="35707" xr:uid="{40941A29-9DBE-43FF-BDB5-8120B4DFB008}"/>
    <cellStyle name="Comma 2 3 2 5 2 3 3" xfId="50591" xr:uid="{7666C6D3-2461-4C2A-9292-F9CC1553DD0A}"/>
    <cellStyle name="Comma 2 3 2 5 2 4" xfId="15171" xr:uid="{D8BAAC69-2A39-4EE6-9434-4C0252CB9B18}"/>
    <cellStyle name="Comma 2 3 2 5 2 5" xfId="28861" xr:uid="{082C6D2C-BCD0-4895-B4A1-2848F7295C47}"/>
    <cellStyle name="Comma 2 3 2 5 2 6" xfId="43745" xr:uid="{C6E659E5-8589-467A-8F42-A858D80F14F0}"/>
    <cellStyle name="Comma 2 3 2 5 3" xfId="10035" xr:uid="{3D87E5E6-3199-48A5-B0BC-CD6B1D401DD4}"/>
    <cellStyle name="Comma 2 3 2 5 3 2" xfId="23725" xr:uid="{B68BA6DB-67CE-479C-B30F-D9E03F1FBB16}"/>
    <cellStyle name="Comma 2 3 2 5 3 2 2" xfId="37417" xr:uid="{C0BA31E0-CAFF-4C6F-9D66-DDDBC12DF606}"/>
    <cellStyle name="Comma 2 3 2 5 3 2 3" xfId="52301" xr:uid="{5444219F-D79F-4D72-A593-5D1A0AE834D4}"/>
    <cellStyle name="Comma 2 3 2 5 3 3" xfId="16881" xr:uid="{4601141B-92F7-44E0-B91B-0A10737FDBCB}"/>
    <cellStyle name="Comma 2 3 2 5 3 4" xfId="30571" xr:uid="{92BF4024-C908-485A-9A6F-C693001F1D6F}"/>
    <cellStyle name="Comma 2 3 2 5 3 5" xfId="45455" xr:uid="{9D4B8358-5542-442D-A6AE-837D4D747AA1}"/>
    <cellStyle name="Comma 2 3 2 5 4" xfId="20303" xr:uid="{90876CA0-7EC7-4EAD-96BF-D81100A2D862}"/>
    <cellStyle name="Comma 2 3 2 5 4 2" xfId="33995" xr:uid="{F0D126A7-151B-47B2-8B05-414C24098496}"/>
    <cellStyle name="Comma 2 3 2 5 4 3" xfId="48879" xr:uid="{E900A71B-A968-42FB-9569-5055BDC006DE}"/>
    <cellStyle name="Comma 2 3 2 5 5" xfId="13459" xr:uid="{C3438AB0-7FFB-426C-8426-4EB0EBB54862}"/>
    <cellStyle name="Comma 2 3 2 5 6" xfId="27149" xr:uid="{E1EE6508-A71E-4474-A342-F565E3894230}"/>
    <cellStyle name="Comma 2 3 2 5 7" xfId="42033" xr:uid="{EC6B9956-A843-4810-9848-FA976DB8D9D2}"/>
    <cellStyle name="Comma 2 3 2 6" xfId="6612" xr:uid="{D7436246-B56C-4C78-A551-0476A1BB2E6E}"/>
    <cellStyle name="Comma 2 3 2 6 2" xfId="8326" xr:uid="{A3D95203-6FBB-45BF-A38D-534ABCEE97D5}"/>
    <cellStyle name="Comma 2 3 2 6 2 2" xfId="11748" xr:uid="{02C11C60-5D6F-4D6C-A8D5-FC7D5D7B871E}"/>
    <cellStyle name="Comma 2 3 2 6 2 2 2" xfId="25438" xr:uid="{C200580F-3AF3-4363-AD09-5EE56A86C6F6}"/>
    <cellStyle name="Comma 2 3 2 6 2 2 2 2" xfId="39130" xr:uid="{07313D96-09DD-44E2-BA57-FB870532BC67}"/>
    <cellStyle name="Comma 2 3 2 6 2 2 2 3" xfId="54014" xr:uid="{09B8AB5B-61C8-435A-9ABA-D0104DE972B0}"/>
    <cellStyle name="Comma 2 3 2 6 2 2 3" xfId="18594" xr:uid="{4D44C477-2088-4E9D-8C02-23CD0E7C0226}"/>
    <cellStyle name="Comma 2 3 2 6 2 2 4" xfId="32284" xr:uid="{20687BEC-8458-4A72-B56A-3E1A51434892}"/>
    <cellStyle name="Comma 2 3 2 6 2 2 5" xfId="47168" xr:uid="{1EF06CDA-CEF0-4065-8F39-163ADF54301A}"/>
    <cellStyle name="Comma 2 3 2 6 2 3" xfId="22016" xr:uid="{4633ED06-0162-4B2E-AB60-8E59B298CF7F}"/>
    <cellStyle name="Comma 2 3 2 6 2 3 2" xfId="35708" xr:uid="{19511EE2-6B33-4720-9AFD-866255D0B577}"/>
    <cellStyle name="Comma 2 3 2 6 2 3 3" xfId="50592" xr:uid="{2F0F6F49-E670-4BA4-811E-EA431C6BC45A}"/>
    <cellStyle name="Comma 2 3 2 6 2 4" xfId="15172" xr:uid="{D71A7E0A-9317-4194-BEF7-507ABD2FA534}"/>
    <cellStyle name="Comma 2 3 2 6 2 5" xfId="28862" xr:uid="{FF8977A6-5C23-4C00-B883-90B89D305C35}"/>
    <cellStyle name="Comma 2 3 2 6 2 6" xfId="43746" xr:uid="{BB725F67-8E70-4624-9D71-C24CD810942F}"/>
    <cellStyle name="Comma 2 3 2 6 3" xfId="10036" xr:uid="{F7D421F0-F7B9-47B0-865B-13707791117D}"/>
    <cellStyle name="Comma 2 3 2 6 3 2" xfId="23726" xr:uid="{AA7C4B93-E18F-4831-8DDC-41D75D3EF1EF}"/>
    <cellStyle name="Comma 2 3 2 6 3 2 2" xfId="37418" xr:uid="{BA3316CA-61E9-4B44-9A70-2A376064AB61}"/>
    <cellStyle name="Comma 2 3 2 6 3 2 3" xfId="52302" xr:uid="{A3081B64-F73F-466A-9F3B-54043A2D520C}"/>
    <cellStyle name="Comma 2 3 2 6 3 3" xfId="16882" xr:uid="{5114E555-2F51-4ABE-A41A-D713A84C0401}"/>
    <cellStyle name="Comma 2 3 2 6 3 4" xfId="30572" xr:uid="{3C6330C8-B0DF-4554-A1BE-3D6E90DAF59B}"/>
    <cellStyle name="Comma 2 3 2 6 3 5" xfId="45456" xr:uid="{5974476E-591F-4EBD-8F10-A33282946158}"/>
    <cellStyle name="Comma 2 3 2 6 4" xfId="20304" xr:uid="{C200207A-EC51-411F-A067-05075966A0E3}"/>
    <cellStyle name="Comma 2 3 2 6 4 2" xfId="33996" xr:uid="{1F463C69-7A3D-4478-8B97-6864D84B67DF}"/>
    <cellStyle name="Comma 2 3 2 6 4 3" xfId="48880" xr:uid="{555AD3A8-B2D0-435E-8511-051BE0A9B947}"/>
    <cellStyle name="Comma 2 3 2 6 5" xfId="13460" xr:uid="{67AA61B4-16C2-447D-B2D4-870E923D8A30}"/>
    <cellStyle name="Comma 2 3 2 6 6" xfId="27150" xr:uid="{39656007-95FF-4012-9231-1893F6C99B01}"/>
    <cellStyle name="Comma 2 3 2 6 7" xfId="42034" xr:uid="{D9183CA8-9E58-41F5-A8E4-F366A3B0D867}"/>
    <cellStyle name="Comma 2 3 2 7" xfId="8312" xr:uid="{5E212795-53DB-442A-82BE-DFD0BB6EC4A0}"/>
    <cellStyle name="Comma 2 3 2 7 2" xfId="11734" xr:uid="{186B15FE-076F-4ADB-904B-11225429CAF5}"/>
    <cellStyle name="Comma 2 3 2 7 2 2" xfId="25424" xr:uid="{EF9BE643-8D23-4398-9106-D1FF36893639}"/>
    <cellStyle name="Comma 2 3 2 7 2 2 2" xfId="39116" xr:uid="{0308749F-114E-406F-8592-5D3B9CBBB793}"/>
    <cellStyle name="Comma 2 3 2 7 2 2 3" xfId="54000" xr:uid="{F87E4D51-593E-4FB2-9713-CADB1099F69B}"/>
    <cellStyle name="Comma 2 3 2 7 2 3" xfId="18580" xr:uid="{059AD43B-461B-4C14-8DA4-14AD8200CB9D}"/>
    <cellStyle name="Comma 2 3 2 7 2 4" xfId="32270" xr:uid="{618B8F72-5E85-4680-9B9F-4748B6BF4EB5}"/>
    <cellStyle name="Comma 2 3 2 7 2 5" xfId="47154" xr:uid="{E32B8A73-D048-456D-81AD-FE681905A688}"/>
    <cellStyle name="Comma 2 3 2 7 3" xfId="22002" xr:uid="{30617198-D349-4DBB-B872-6128F68B7A84}"/>
    <cellStyle name="Comma 2 3 2 7 3 2" xfId="35694" xr:uid="{775FBF30-8799-4449-A0B9-5EA4C9E11869}"/>
    <cellStyle name="Comma 2 3 2 7 3 3" xfId="50578" xr:uid="{BD409CE8-CB69-4292-84BA-5C06B9BBECED}"/>
    <cellStyle name="Comma 2 3 2 7 4" xfId="15158" xr:uid="{AD1DCA29-26FA-4F06-A9A7-81DC4BADAEA5}"/>
    <cellStyle name="Comma 2 3 2 7 5" xfId="28848" xr:uid="{87BE3A58-E54E-43B4-9530-90497530D26D}"/>
    <cellStyle name="Comma 2 3 2 7 6" xfId="43732" xr:uid="{B5EB1139-E6E9-4AFB-B3F6-77935009A40E}"/>
    <cellStyle name="Comma 2 3 2 8" xfId="10022" xr:uid="{347C5917-2B67-4047-8680-45488B03E6F8}"/>
    <cellStyle name="Comma 2 3 2 8 2" xfId="23712" xr:uid="{F0BA80A9-9475-4C8B-93F5-1582A840CF2D}"/>
    <cellStyle name="Comma 2 3 2 8 2 2" xfId="37404" xr:uid="{FF4279AF-9F0B-4392-98B9-507CFF0B149B}"/>
    <cellStyle name="Comma 2 3 2 8 2 3" xfId="52288" xr:uid="{75F8EB50-FB02-4370-A7FC-E998A744F14F}"/>
    <cellStyle name="Comma 2 3 2 8 3" xfId="16868" xr:uid="{AC7D2747-E53D-4C5E-96A2-1AC72B45DDA5}"/>
    <cellStyle name="Comma 2 3 2 8 4" xfId="30558" xr:uid="{22B7330B-311C-4074-8542-073B0B60EAB0}"/>
    <cellStyle name="Comma 2 3 2 8 5" xfId="45442" xr:uid="{6573B782-B357-4E9A-8BF8-0765FA2216FF}"/>
    <cellStyle name="Comma 2 3 2 9" xfId="20290" xr:uid="{67DB5284-3E31-4578-8415-6711276C0B7D}"/>
    <cellStyle name="Comma 2 3 2 9 2" xfId="33982" xr:uid="{2E73B5E5-527C-4864-819D-DB2BFA4B7C3B}"/>
    <cellStyle name="Comma 2 3 2 9 3" xfId="48866" xr:uid="{BF61B603-ACC9-4BE1-B1AF-3336E32309B0}"/>
    <cellStyle name="Comma 2 3 3" xfId="6613" xr:uid="{EA5BBA1F-64E0-4048-A67B-FB3F183C14DD}"/>
    <cellStyle name="Comma 2 3 3 10" xfId="42035" xr:uid="{AAE15354-505C-48C3-A678-5513A9200F4A}"/>
    <cellStyle name="Comma 2 3 3 2" xfId="6614" xr:uid="{647DCD11-A377-4590-BDDC-D3491F5DC2E4}"/>
    <cellStyle name="Comma 2 3 3 2 2" xfId="6615" xr:uid="{99A773F7-0F4C-48CA-B581-D455F29D1D4B}"/>
    <cellStyle name="Comma 2 3 3 2 2 2" xfId="8329" xr:uid="{E80AF0F5-393B-4846-904C-A16095AABE86}"/>
    <cellStyle name="Comma 2 3 3 2 2 2 2" xfId="11751" xr:uid="{6E749046-4697-4F84-8739-394B6D0ABBE2}"/>
    <cellStyle name="Comma 2 3 3 2 2 2 2 2" xfId="25441" xr:uid="{2C2DEEAB-43F5-414F-96C1-CC6D37CCC8AD}"/>
    <cellStyle name="Comma 2 3 3 2 2 2 2 2 2" xfId="39133" xr:uid="{99DEF82C-AD9E-4AD7-A585-A71B39EC8AEA}"/>
    <cellStyle name="Comma 2 3 3 2 2 2 2 2 3" xfId="54017" xr:uid="{41A9FD74-8A92-4151-A237-83718389F9EF}"/>
    <cellStyle name="Comma 2 3 3 2 2 2 2 3" xfId="18597" xr:uid="{CE8EEB32-F604-47E0-BD96-D3779D4BD201}"/>
    <cellStyle name="Comma 2 3 3 2 2 2 2 4" xfId="32287" xr:uid="{39AD91A4-9DEF-44B4-BE1C-8E64870A5DD3}"/>
    <cellStyle name="Comma 2 3 3 2 2 2 2 5" xfId="47171" xr:uid="{74F29F60-29D9-4E03-8EDC-EDE31B5332A1}"/>
    <cellStyle name="Comma 2 3 3 2 2 2 3" xfId="22019" xr:uid="{E486C2A8-FE44-45A9-BB02-0CFF16D59E16}"/>
    <cellStyle name="Comma 2 3 3 2 2 2 3 2" xfId="35711" xr:uid="{A0B7022E-2083-4151-A661-D4A266B0A715}"/>
    <cellStyle name="Comma 2 3 3 2 2 2 3 3" xfId="50595" xr:uid="{AE604B01-FC3D-4B1C-8394-76A3474B0EC6}"/>
    <cellStyle name="Comma 2 3 3 2 2 2 4" xfId="15175" xr:uid="{BE36102C-E6F0-4DE4-84A0-610F9F806BE9}"/>
    <cellStyle name="Comma 2 3 3 2 2 2 5" xfId="28865" xr:uid="{A9DAC31D-025B-4ADA-B37C-C5CB3B371012}"/>
    <cellStyle name="Comma 2 3 3 2 2 2 6" xfId="43749" xr:uid="{4F5625A6-AA72-4114-A021-6B2D7EF01BC5}"/>
    <cellStyle name="Comma 2 3 3 2 2 3" xfId="10039" xr:uid="{0AE03841-7EB8-4E88-A6A0-9B1707F3ED62}"/>
    <cellStyle name="Comma 2 3 3 2 2 3 2" xfId="23729" xr:uid="{3B461C20-8324-4856-9191-A0399E811D06}"/>
    <cellStyle name="Comma 2 3 3 2 2 3 2 2" xfId="37421" xr:uid="{B1D5AC2A-9AB6-4EA2-90AC-B9CE8C4B1BA3}"/>
    <cellStyle name="Comma 2 3 3 2 2 3 2 3" xfId="52305" xr:uid="{627F3DF8-FD76-4CAE-99D7-58A1552CCD66}"/>
    <cellStyle name="Comma 2 3 3 2 2 3 3" xfId="16885" xr:uid="{CF3396E5-B63B-4812-BDC4-328F36DD72CD}"/>
    <cellStyle name="Comma 2 3 3 2 2 3 4" xfId="30575" xr:uid="{741F2015-96A6-42A5-92C7-FFF1523B0230}"/>
    <cellStyle name="Comma 2 3 3 2 2 3 5" xfId="45459" xr:uid="{3D297BB1-5C48-4C7F-A297-F25FD6683DFC}"/>
    <cellStyle name="Comma 2 3 3 2 2 4" xfId="20307" xr:uid="{DBE3B60C-337F-4755-AE3F-6459858737EC}"/>
    <cellStyle name="Comma 2 3 3 2 2 4 2" xfId="33999" xr:uid="{5D4B039B-8424-448A-983F-D998777E9698}"/>
    <cellStyle name="Comma 2 3 3 2 2 4 3" xfId="48883" xr:uid="{FE29A5D3-E7E8-4F93-AD48-325273A83957}"/>
    <cellStyle name="Comma 2 3 3 2 2 5" xfId="13463" xr:uid="{C7DD8053-29F7-4925-9979-CBD862339F62}"/>
    <cellStyle name="Comma 2 3 3 2 2 6" xfId="27153" xr:uid="{9DC4CCDB-B30E-4976-B047-FB9C28151F62}"/>
    <cellStyle name="Comma 2 3 3 2 2 7" xfId="42037" xr:uid="{B791B42E-D1FD-4EAE-BB60-B6E3FDF9C5C2}"/>
    <cellStyle name="Comma 2 3 3 2 3" xfId="8328" xr:uid="{BA6815DA-923F-4BB0-932E-F1996264E105}"/>
    <cellStyle name="Comma 2 3 3 2 3 2" xfId="11750" xr:uid="{72B270BF-B13A-4387-9C76-EC55FD414085}"/>
    <cellStyle name="Comma 2 3 3 2 3 2 2" xfId="25440" xr:uid="{CB1BC8FC-0BC3-46FD-99B0-DCB1EBE9C5A7}"/>
    <cellStyle name="Comma 2 3 3 2 3 2 2 2" xfId="39132" xr:uid="{9A51E46C-9F03-4173-820B-4E555F29B619}"/>
    <cellStyle name="Comma 2 3 3 2 3 2 2 3" xfId="54016" xr:uid="{68234C26-821F-4E16-A63E-8557BC1D2F43}"/>
    <cellStyle name="Comma 2 3 3 2 3 2 3" xfId="18596" xr:uid="{312216D6-4389-43D5-9503-1D95E9F1C060}"/>
    <cellStyle name="Comma 2 3 3 2 3 2 4" xfId="32286" xr:uid="{69BE8021-D703-497F-8B34-679D4911AD10}"/>
    <cellStyle name="Comma 2 3 3 2 3 2 5" xfId="47170" xr:uid="{EAE44141-F5B7-465F-9F5C-326D99512DD2}"/>
    <cellStyle name="Comma 2 3 3 2 3 3" xfId="22018" xr:uid="{FAE44B2C-D3E9-4EA7-A0EE-9849103A98C0}"/>
    <cellStyle name="Comma 2 3 3 2 3 3 2" xfId="35710" xr:uid="{DE984EF5-1FB8-43A9-919C-D490338FFD0A}"/>
    <cellStyle name="Comma 2 3 3 2 3 3 3" xfId="50594" xr:uid="{C1D0D804-53C0-4092-A6F7-6336AFA7522C}"/>
    <cellStyle name="Comma 2 3 3 2 3 4" xfId="15174" xr:uid="{A2976380-D8AA-4D8B-B682-DBB3A48DC9F1}"/>
    <cellStyle name="Comma 2 3 3 2 3 5" xfId="28864" xr:uid="{4915748F-F7C8-4A4A-9BC3-B1CA2FBA67F7}"/>
    <cellStyle name="Comma 2 3 3 2 3 6" xfId="43748" xr:uid="{38FEAA18-DB07-431D-8386-6C60E9A35AB7}"/>
    <cellStyle name="Comma 2 3 3 2 4" xfId="10038" xr:uid="{DA9B3EC3-42F6-452C-A103-02EE99FB18C9}"/>
    <cellStyle name="Comma 2 3 3 2 4 2" xfId="23728" xr:uid="{9CCFC567-1EB9-4C43-9880-5DA2CF70394C}"/>
    <cellStyle name="Comma 2 3 3 2 4 2 2" xfId="37420" xr:uid="{65F9B06F-CB52-4AFE-A12E-20C8717EE6C2}"/>
    <cellStyle name="Comma 2 3 3 2 4 2 3" xfId="52304" xr:uid="{92D5B082-0B3A-47F4-86E8-0713A1708E81}"/>
    <cellStyle name="Comma 2 3 3 2 4 3" xfId="16884" xr:uid="{976EACE8-919A-46BF-A171-72F771CFF1A0}"/>
    <cellStyle name="Comma 2 3 3 2 4 4" xfId="30574" xr:uid="{35E7DA54-0381-46EA-BCD7-41A05A01A7F1}"/>
    <cellStyle name="Comma 2 3 3 2 4 5" xfId="45458" xr:uid="{AEC8791C-92D7-4D2C-B8E0-5F9F3972C210}"/>
    <cellStyle name="Comma 2 3 3 2 5" xfId="20306" xr:uid="{6131EBC6-26FC-4B9A-A2D4-79DD5B9582A7}"/>
    <cellStyle name="Comma 2 3 3 2 5 2" xfId="33998" xr:uid="{2F59CE27-F6E7-44E3-9D2C-7982B94D2BCC}"/>
    <cellStyle name="Comma 2 3 3 2 5 3" xfId="48882" xr:uid="{32534DD0-D58D-419F-ACEB-381FFF0BE496}"/>
    <cellStyle name="Comma 2 3 3 2 6" xfId="13462" xr:uid="{AFCD6D70-C91A-4F6F-878C-E5923908D942}"/>
    <cellStyle name="Comma 2 3 3 2 7" xfId="27152" xr:uid="{B792FEB4-F32A-41C6-B982-65372FBE92F6}"/>
    <cellStyle name="Comma 2 3 3 2 8" xfId="42036" xr:uid="{F04660D1-D03B-4642-98C5-381433CEC38B}"/>
    <cellStyle name="Comma 2 3 3 3" xfId="6616" xr:uid="{643A5348-838D-47E0-AF75-EBE03B75D6DA}"/>
    <cellStyle name="Comma 2 3 3 3 2" xfId="8330" xr:uid="{0833CAC2-40DD-411A-B4AE-CD24FE60947D}"/>
    <cellStyle name="Comma 2 3 3 3 2 2" xfId="11752" xr:uid="{7DAC6388-7165-4CF7-B189-DC429355A57D}"/>
    <cellStyle name="Comma 2 3 3 3 2 2 2" xfId="25442" xr:uid="{2A867191-A678-4935-91C5-23E069056331}"/>
    <cellStyle name="Comma 2 3 3 3 2 2 2 2" xfId="39134" xr:uid="{57ADB2CC-2C75-45DF-9D01-95FCF470FBEA}"/>
    <cellStyle name="Comma 2 3 3 3 2 2 2 3" xfId="54018" xr:uid="{000AF0AC-DB13-491D-8C81-61F47889B844}"/>
    <cellStyle name="Comma 2 3 3 3 2 2 3" xfId="18598" xr:uid="{7A496AC4-BD33-41A9-93F4-6BD251895FCE}"/>
    <cellStyle name="Comma 2 3 3 3 2 2 4" xfId="32288" xr:uid="{2F9E5FAC-4FBF-4A7D-9A91-A32D9B555C88}"/>
    <cellStyle name="Comma 2 3 3 3 2 2 5" xfId="47172" xr:uid="{56D4C863-60FC-47B0-8A31-78F5A2F9C22C}"/>
    <cellStyle name="Comma 2 3 3 3 2 3" xfId="22020" xr:uid="{3C04E3E8-EF79-432D-89A0-35C58D79A944}"/>
    <cellStyle name="Comma 2 3 3 3 2 3 2" xfId="35712" xr:uid="{E4152F7E-408E-4906-AD95-D542130DCEC4}"/>
    <cellStyle name="Comma 2 3 3 3 2 3 3" xfId="50596" xr:uid="{D1D02B00-49A6-48C9-B29B-1C8518747531}"/>
    <cellStyle name="Comma 2 3 3 3 2 4" xfId="15176" xr:uid="{ED69C293-4CEE-4B26-85AF-5A4B64E82504}"/>
    <cellStyle name="Comma 2 3 3 3 2 5" xfId="28866" xr:uid="{36670359-3B26-46A5-A078-0A6682E4BB31}"/>
    <cellStyle name="Comma 2 3 3 3 2 6" xfId="43750" xr:uid="{585D3EF3-C256-4C6D-8303-DC6C3FCD2AF8}"/>
    <cellStyle name="Comma 2 3 3 3 3" xfId="10040" xr:uid="{924F294F-6C72-46EC-825D-1C1A5F4FF1AF}"/>
    <cellStyle name="Comma 2 3 3 3 3 2" xfId="23730" xr:uid="{FFAAE41F-B01E-4E24-BF2B-4963AA782ECA}"/>
    <cellStyle name="Comma 2 3 3 3 3 2 2" xfId="37422" xr:uid="{5D9812AB-0E1A-4D32-9C04-59A6271DAF5E}"/>
    <cellStyle name="Comma 2 3 3 3 3 2 3" xfId="52306" xr:uid="{4544E3E9-492E-40A5-98C9-934A81434642}"/>
    <cellStyle name="Comma 2 3 3 3 3 3" xfId="16886" xr:uid="{855F4F45-8154-40CF-BDA6-61ADFEBCE4F6}"/>
    <cellStyle name="Comma 2 3 3 3 3 4" xfId="30576" xr:uid="{D85DB234-445B-4AA7-87D3-AC93CDC06296}"/>
    <cellStyle name="Comma 2 3 3 3 3 5" xfId="45460" xr:uid="{00ADA479-4DDB-4207-8A13-6E45F0B0831D}"/>
    <cellStyle name="Comma 2 3 3 3 4" xfId="20308" xr:uid="{B7AF7C99-7761-4817-8D5C-0F31542AE632}"/>
    <cellStyle name="Comma 2 3 3 3 4 2" xfId="34000" xr:uid="{B00CC035-19AD-4848-B501-BAE5580A72B8}"/>
    <cellStyle name="Comma 2 3 3 3 4 3" xfId="48884" xr:uid="{F623FF35-5369-49A8-8AE0-8A106C4780DC}"/>
    <cellStyle name="Comma 2 3 3 3 5" xfId="13464" xr:uid="{289524F8-3A5B-4E26-8048-6F86D35709AD}"/>
    <cellStyle name="Comma 2 3 3 3 6" xfId="27154" xr:uid="{97A60A8A-FE66-4F25-8BDF-BB898A0830A5}"/>
    <cellStyle name="Comma 2 3 3 3 7" xfId="42038" xr:uid="{0E819759-00A8-4C82-A3FE-9983E0C40D31}"/>
    <cellStyle name="Comma 2 3 3 4" xfId="6617" xr:uid="{9E7CF1E5-E725-436B-8CEB-117D7F7E7EF8}"/>
    <cellStyle name="Comma 2 3 3 4 2" xfId="8331" xr:uid="{DA11E03B-0CF2-420B-92F0-010895FB2E2C}"/>
    <cellStyle name="Comma 2 3 3 4 2 2" xfId="11753" xr:uid="{538561A3-AB66-4D44-9392-A08381131ADC}"/>
    <cellStyle name="Comma 2 3 3 4 2 2 2" xfId="25443" xr:uid="{41CE1054-8046-43F0-BE40-7716BFA0F8B3}"/>
    <cellStyle name="Comma 2 3 3 4 2 2 2 2" xfId="39135" xr:uid="{E8CC1F67-CEB2-4DA5-B0E5-FD8E17B9365E}"/>
    <cellStyle name="Comma 2 3 3 4 2 2 2 3" xfId="54019" xr:uid="{BC7CC895-1D8F-452D-9668-02D8390D6340}"/>
    <cellStyle name="Comma 2 3 3 4 2 2 3" xfId="18599" xr:uid="{BD402CA6-96EA-4639-94A8-971D784A6DF5}"/>
    <cellStyle name="Comma 2 3 3 4 2 2 4" xfId="32289" xr:uid="{92ED2276-C422-4CEC-8D08-3F2AA64A8B96}"/>
    <cellStyle name="Comma 2 3 3 4 2 2 5" xfId="47173" xr:uid="{05804BE3-70F4-4B7A-BB63-7877B3E881B1}"/>
    <cellStyle name="Comma 2 3 3 4 2 3" xfId="22021" xr:uid="{97860314-0567-49FB-8316-A82B3192145C}"/>
    <cellStyle name="Comma 2 3 3 4 2 3 2" xfId="35713" xr:uid="{D4AC5DC8-6B41-4113-A6F4-4F30E5698624}"/>
    <cellStyle name="Comma 2 3 3 4 2 3 3" xfId="50597" xr:uid="{AD80083D-C1D0-4798-B514-D291DD01C7A3}"/>
    <cellStyle name="Comma 2 3 3 4 2 4" xfId="15177" xr:uid="{6B20F064-73A7-477B-B6BA-12CD1FE57E06}"/>
    <cellStyle name="Comma 2 3 3 4 2 5" xfId="28867" xr:uid="{4BDFA51B-8A3E-4277-8040-177EE8668950}"/>
    <cellStyle name="Comma 2 3 3 4 2 6" xfId="43751" xr:uid="{CCE357CE-EC51-4C3B-B4E5-2AD54939F893}"/>
    <cellStyle name="Comma 2 3 3 4 3" xfId="10041" xr:uid="{B9EA0669-056F-4866-8C76-52F02AFF828B}"/>
    <cellStyle name="Comma 2 3 3 4 3 2" xfId="23731" xr:uid="{7DB361B3-8CEA-4CA1-911B-88A5064BBD99}"/>
    <cellStyle name="Comma 2 3 3 4 3 2 2" xfId="37423" xr:uid="{8DBA5B50-19B2-46ED-BA40-48DE227B4BDF}"/>
    <cellStyle name="Comma 2 3 3 4 3 2 3" xfId="52307" xr:uid="{F4A195B2-F0BA-4DBA-A109-742370E1A6AB}"/>
    <cellStyle name="Comma 2 3 3 4 3 3" xfId="16887" xr:uid="{B3D35535-F610-454B-BA58-94D0E01F88E9}"/>
    <cellStyle name="Comma 2 3 3 4 3 4" xfId="30577" xr:uid="{8F84C5F5-EDAB-4558-A500-BFBBC424E890}"/>
    <cellStyle name="Comma 2 3 3 4 3 5" xfId="45461" xr:uid="{42F46F17-DD0A-4C73-9035-77B6FE84ED7B}"/>
    <cellStyle name="Comma 2 3 3 4 4" xfId="20309" xr:uid="{C2A3B34D-90CB-463B-9B02-8F26511C5FED}"/>
    <cellStyle name="Comma 2 3 3 4 4 2" xfId="34001" xr:uid="{D33B48AC-7914-4B53-A781-A922045BD686}"/>
    <cellStyle name="Comma 2 3 3 4 4 3" xfId="48885" xr:uid="{84A96147-BA75-4F09-BC0D-857603570058}"/>
    <cellStyle name="Comma 2 3 3 4 5" xfId="13465" xr:uid="{06ECA4DC-CEE1-459F-AE69-7D0EEF8034D6}"/>
    <cellStyle name="Comma 2 3 3 4 6" xfId="27155" xr:uid="{5E9ABC10-020C-40E2-96D6-03C386B4B684}"/>
    <cellStyle name="Comma 2 3 3 4 7" xfId="42039" xr:uid="{2CC12F02-9389-40E8-9AC7-54B963F6111B}"/>
    <cellStyle name="Comma 2 3 3 5" xfId="8327" xr:uid="{19AA2479-658C-41CE-B75C-816BC5477E3F}"/>
    <cellStyle name="Comma 2 3 3 5 2" xfId="11749" xr:uid="{EFD2DE69-156A-4B9C-AA07-BE4C83AF3143}"/>
    <cellStyle name="Comma 2 3 3 5 2 2" xfId="25439" xr:uid="{B2B819DD-E977-450B-B3D7-C53DEE519221}"/>
    <cellStyle name="Comma 2 3 3 5 2 2 2" xfId="39131" xr:uid="{F6217C21-7F4C-4277-92AE-E5DEB6958955}"/>
    <cellStyle name="Comma 2 3 3 5 2 2 3" xfId="54015" xr:uid="{7F5C4B96-38C4-4AF3-8CC8-BDA1B2420B9F}"/>
    <cellStyle name="Comma 2 3 3 5 2 3" xfId="18595" xr:uid="{C5B5230A-6129-430B-A42B-A8D71E7C0CDB}"/>
    <cellStyle name="Comma 2 3 3 5 2 4" xfId="32285" xr:uid="{15EBCB6E-6FA8-47EF-95A9-6FF403C3AE53}"/>
    <cellStyle name="Comma 2 3 3 5 2 5" xfId="47169" xr:uid="{5F40FEED-D7BE-4B98-821C-AA1CABE62032}"/>
    <cellStyle name="Comma 2 3 3 5 3" xfId="22017" xr:uid="{258F5DB2-DFF2-4E1F-8BD6-FB79911D3773}"/>
    <cellStyle name="Comma 2 3 3 5 3 2" xfId="35709" xr:uid="{CBA6072C-600D-4497-800E-8EF35DDEDBC1}"/>
    <cellStyle name="Comma 2 3 3 5 3 3" xfId="50593" xr:uid="{D8E3522D-41A8-4497-B405-2F4C122D05E7}"/>
    <cellStyle name="Comma 2 3 3 5 4" xfId="15173" xr:uid="{A4F02FF0-055E-4C35-AF48-729BD70ED72F}"/>
    <cellStyle name="Comma 2 3 3 5 5" xfId="28863" xr:uid="{E994E5F7-BE34-4864-A30E-23AB35D759E9}"/>
    <cellStyle name="Comma 2 3 3 5 6" xfId="43747" xr:uid="{99C7AA4F-943F-4786-971D-3A1D58405133}"/>
    <cellStyle name="Comma 2 3 3 6" xfId="10037" xr:uid="{82E8B1C9-ACFE-4858-B741-B596415D1B44}"/>
    <cellStyle name="Comma 2 3 3 6 2" xfId="23727" xr:uid="{7AAED09A-ED2D-4168-AF5F-18569F6530BD}"/>
    <cellStyle name="Comma 2 3 3 6 2 2" xfId="37419" xr:uid="{4EB40ADD-6885-4546-96CE-E167FCFB2176}"/>
    <cellStyle name="Comma 2 3 3 6 2 3" xfId="52303" xr:uid="{69329B7B-7876-4F72-87E9-DEE0761F15F3}"/>
    <cellStyle name="Comma 2 3 3 6 3" xfId="16883" xr:uid="{41A15E63-9AD0-4679-A89A-82542CFB9320}"/>
    <cellStyle name="Comma 2 3 3 6 4" xfId="30573" xr:uid="{03CC942B-9E09-40F6-AFB3-8F9297446E42}"/>
    <cellStyle name="Comma 2 3 3 6 5" xfId="45457" xr:uid="{4694B0B6-2FCA-4B32-96E8-1B6D20F2B75E}"/>
    <cellStyle name="Comma 2 3 3 7" xfId="20305" xr:uid="{35C7AB5E-2990-4189-B259-5E79E7083C63}"/>
    <cellStyle name="Comma 2 3 3 7 2" xfId="33997" xr:uid="{681E259C-1CC7-48ED-99E8-5AE994B58F07}"/>
    <cellStyle name="Comma 2 3 3 7 3" xfId="48881" xr:uid="{D27FB768-CEB3-4394-8279-0118732E782B}"/>
    <cellStyle name="Comma 2 3 3 8" xfId="13461" xr:uid="{5F5852B4-7FCF-4400-932D-06746146ADBF}"/>
    <cellStyle name="Comma 2 3 3 9" xfId="27151" xr:uid="{6C567458-5DDD-4756-A7D3-54607AD45BA1}"/>
    <cellStyle name="Comma 2 3 4" xfId="6618" xr:uid="{D83C340B-9130-4838-BC39-48AE962EAC81}"/>
    <cellStyle name="Comma 2 3 4 10" xfId="42040" xr:uid="{392946DC-F681-4584-889B-B43C5F4C35BB}"/>
    <cellStyle name="Comma 2 3 4 2" xfId="6619" xr:uid="{410FB834-7938-480C-B69E-5030FC6D938B}"/>
    <cellStyle name="Comma 2 3 4 2 2" xfId="6620" xr:uid="{62B9D4CE-5556-46E7-807A-1BEC47BF91D7}"/>
    <cellStyle name="Comma 2 3 4 2 2 2" xfId="8334" xr:uid="{73B32604-43C0-4B8B-8FDF-DB4C8D4A8983}"/>
    <cellStyle name="Comma 2 3 4 2 2 2 2" xfId="11756" xr:uid="{CA715439-8D0F-4455-867E-A0EC881CA700}"/>
    <cellStyle name="Comma 2 3 4 2 2 2 2 2" xfId="25446" xr:uid="{829FD226-8052-4A72-9756-FC49472DEC22}"/>
    <cellStyle name="Comma 2 3 4 2 2 2 2 2 2" xfId="39138" xr:uid="{C533AE0F-3515-41A9-92BD-BB39FE8769FA}"/>
    <cellStyle name="Comma 2 3 4 2 2 2 2 2 3" xfId="54022" xr:uid="{B7A4F983-8C06-4360-B9EB-F7307DB297BC}"/>
    <cellStyle name="Comma 2 3 4 2 2 2 2 3" xfId="18602" xr:uid="{0B72995D-FF3A-4DCF-BF6C-785EC93EAC2A}"/>
    <cellStyle name="Comma 2 3 4 2 2 2 2 4" xfId="32292" xr:uid="{4772CA85-6C1C-41BD-8C25-CFA874A7F6B1}"/>
    <cellStyle name="Comma 2 3 4 2 2 2 2 5" xfId="47176" xr:uid="{7916E935-9902-417B-ACBE-DD5A52030869}"/>
    <cellStyle name="Comma 2 3 4 2 2 2 3" xfId="22024" xr:uid="{F8D22F76-B6A4-4DD2-9BA5-CE81216CE909}"/>
    <cellStyle name="Comma 2 3 4 2 2 2 3 2" xfId="35716" xr:uid="{02946B7A-F489-4D0D-8B1B-A72C89400DCC}"/>
    <cellStyle name="Comma 2 3 4 2 2 2 3 3" xfId="50600" xr:uid="{BE3789AD-7636-4E6A-93BA-3C5513D5CB21}"/>
    <cellStyle name="Comma 2 3 4 2 2 2 4" xfId="15180" xr:uid="{62E10BB1-83EC-479A-B529-2EC313BE18CE}"/>
    <cellStyle name="Comma 2 3 4 2 2 2 5" xfId="28870" xr:uid="{DC9DE95C-74C7-4FD7-B055-EAF85FE13F7F}"/>
    <cellStyle name="Comma 2 3 4 2 2 2 6" xfId="43754" xr:uid="{52395C10-6220-4BCE-A9FE-484795132597}"/>
    <cellStyle name="Comma 2 3 4 2 2 3" xfId="10044" xr:uid="{7ECCA07D-CA4E-4C70-B4FF-7729C790B241}"/>
    <cellStyle name="Comma 2 3 4 2 2 3 2" xfId="23734" xr:uid="{16B49C40-9578-4C39-8638-20776085A473}"/>
    <cellStyle name="Comma 2 3 4 2 2 3 2 2" xfId="37426" xr:uid="{00F018D6-7FEC-46CF-9D71-40B54882C2E3}"/>
    <cellStyle name="Comma 2 3 4 2 2 3 2 3" xfId="52310" xr:uid="{BFF5DE58-6F4A-4CAD-B019-B53C906D738F}"/>
    <cellStyle name="Comma 2 3 4 2 2 3 3" xfId="16890" xr:uid="{34C62892-0036-4B7D-A3C7-4C7E33EBB0D3}"/>
    <cellStyle name="Comma 2 3 4 2 2 3 4" xfId="30580" xr:uid="{2C30C7A8-B33A-423A-BBDC-6E8D6A5FD9CB}"/>
    <cellStyle name="Comma 2 3 4 2 2 3 5" xfId="45464" xr:uid="{15680F5B-CE7B-43B1-A47E-16D018D0CB89}"/>
    <cellStyle name="Comma 2 3 4 2 2 4" xfId="20312" xr:uid="{4986321C-2112-4596-9EED-8D444319658D}"/>
    <cellStyle name="Comma 2 3 4 2 2 4 2" xfId="34004" xr:uid="{642D3E46-9369-4AF3-80E6-5A5C08668432}"/>
    <cellStyle name="Comma 2 3 4 2 2 4 3" xfId="48888" xr:uid="{C38E2975-F541-4632-BDF3-7B3FB6E218D4}"/>
    <cellStyle name="Comma 2 3 4 2 2 5" xfId="13468" xr:uid="{6467FF1B-BA2D-44E2-A415-3A9A0D6DF5EE}"/>
    <cellStyle name="Comma 2 3 4 2 2 6" xfId="27158" xr:uid="{CA2D75E5-7CF1-4D40-B9FA-F3AA9869F300}"/>
    <cellStyle name="Comma 2 3 4 2 2 7" xfId="42042" xr:uid="{B01A7789-544F-43EC-9669-F583A6C32990}"/>
    <cellStyle name="Comma 2 3 4 2 3" xfId="8333" xr:uid="{41FEBFFB-E71B-47E8-910E-89F567064F32}"/>
    <cellStyle name="Comma 2 3 4 2 3 2" xfId="11755" xr:uid="{B0F89B27-C10C-47DF-8756-D23D37E23C27}"/>
    <cellStyle name="Comma 2 3 4 2 3 2 2" xfId="25445" xr:uid="{AA0E7E9F-5E76-4A3B-AE8F-E8B01E9B1E72}"/>
    <cellStyle name="Comma 2 3 4 2 3 2 2 2" xfId="39137" xr:uid="{B1B62EA7-72BA-4389-B0F8-6BF7B4D4712B}"/>
    <cellStyle name="Comma 2 3 4 2 3 2 2 3" xfId="54021" xr:uid="{686C1956-2AC5-4592-BF2E-42BF5BE9BEE8}"/>
    <cellStyle name="Comma 2 3 4 2 3 2 3" xfId="18601" xr:uid="{B6969742-577A-42AA-8248-EA4DF25DE297}"/>
    <cellStyle name="Comma 2 3 4 2 3 2 4" xfId="32291" xr:uid="{0A839D08-EC09-47D2-B2AE-C72B7EB73868}"/>
    <cellStyle name="Comma 2 3 4 2 3 2 5" xfId="47175" xr:uid="{B94E34B7-705C-48C3-9F3E-5E0209C91D7D}"/>
    <cellStyle name="Comma 2 3 4 2 3 3" xfId="22023" xr:uid="{491FB0CC-04BD-465E-BAAE-0956369138E1}"/>
    <cellStyle name="Comma 2 3 4 2 3 3 2" xfId="35715" xr:uid="{9C1A8DBD-6A80-4E93-BF5C-3C5D0D8AD22A}"/>
    <cellStyle name="Comma 2 3 4 2 3 3 3" xfId="50599" xr:uid="{3685A873-028F-4EA2-AFA4-72F067D73634}"/>
    <cellStyle name="Comma 2 3 4 2 3 4" xfId="15179" xr:uid="{20404BF8-948E-42ED-A9A7-29EA1DA3237A}"/>
    <cellStyle name="Comma 2 3 4 2 3 5" xfId="28869" xr:uid="{FD71323A-C279-44B7-94ED-1D6CA01AC64B}"/>
    <cellStyle name="Comma 2 3 4 2 3 6" xfId="43753" xr:uid="{D0BA334D-2435-4276-9430-E8CE3683B8AC}"/>
    <cellStyle name="Comma 2 3 4 2 4" xfId="10043" xr:uid="{73F722D6-632A-4EE4-AA11-D58AA9B2EF41}"/>
    <cellStyle name="Comma 2 3 4 2 4 2" xfId="23733" xr:uid="{E9392837-1590-4E76-B54D-129C38A6F78D}"/>
    <cellStyle name="Comma 2 3 4 2 4 2 2" xfId="37425" xr:uid="{106DFEB5-6422-4536-9829-2526BEA57B69}"/>
    <cellStyle name="Comma 2 3 4 2 4 2 3" xfId="52309" xr:uid="{4CAF4FF0-4FED-4A48-B6D7-3975AA49D280}"/>
    <cellStyle name="Comma 2 3 4 2 4 3" xfId="16889" xr:uid="{4395E801-864E-4913-871B-B4D276321593}"/>
    <cellStyle name="Comma 2 3 4 2 4 4" xfId="30579" xr:uid="{564A3275-744F-40D4-8639-3960E8224A06}"/>
    <cellStyle name="Comma 2 3 4 2 4 5" xfId="45463" xr:uid="{67525D53-9331-404E-B010-8532C424649F}"/>
    <cellStyle name="Comma 2 3 4 2 5" xfId="20311" xr:uid="{346F434A-B932-4D0E-9AA0-22667B260CCE}"/>
    <cellStyle name="Comma 2 3 4 2 5 2" xfId="34003" xr:uid="{B846F514-9C3B-43B8-B554-9E9FBA15A4D2}"/>
    <cellStyle name="Comma 2 3 4 2 5 3" xfId="48887" xr:uid="{B4E77F5A-3095-477A-B9CB-3EC2E3C90B87}"/>
    <cellStyle name="Comma 2 3 4 2 6" xfId="13467" xr:uid="{EF1404DB-5D52-4034-B65F-BBD3B9052696}"/>
    <cellStyle name="Comma 2 3 4 2 7" xfId="27157" xr:uid="{66B4CD14-B735-4C6E-B1D1-1AB9F80D910C}"/>
    <cellStyle name="Comma 2 3 4 2 8" xfId="42041" xr:uid="{47C26279-D294-4D09-9AA2-3EDCD44FD8D4}"/>
    <cellStyle name="Comma 2 3 4 3" xfId="6621" xr:uid="{B4B2E467-D669-461C-905C-9994FBE44A4A}"/>
    <cellStyle name="Comma 2 3 4 3 2" xfId="8335" xr:uid="{3CDA83B8-63FC-4515-9B00-F9A3C9A70985}"/>
    <cellStyle name="Comma 2 3 4 3 2 2" xfId="11757" xr:uid="{A497A076-6BB1-4BBC-9ED0-F25550E56E6A}"/>
    <cellStyle name="Comma 2 3 4 3 2 2 2" xfId="25447" xr:uid="{DD7AF8D2-B4AC-41C2-BE6A-FE00B47199CF}"/>
    <cellStyle name="Comma 2 3 4 3 2 2 2 2" xfId="39139" xr:uid="{AFA52639-EAB3-47DE-B3F4-46A3C0A973CF}"/>
    <cellStyle name="Comma 2 3 4 3 2 2 2 3" xfId="54023" xr:uid="{1E752389-CD90-4D84-84DC-F0E1EE3BEF28}"/>
    <cellStyle name="Comma 2 3 4 3 2 2 3" xfId="18603" xr:uid="{E17B79B0-7345-460E-8245-CA0F01547CDD}"/>
    <cellStyle name="Comma 2 3 4 3 2 2 4" xfId="32293" xr:uid="{40FF5A3C-51D7-44F4-9B60-C56E84E338AD}"/>
    <cellStyle name="Comma 2 3 4 3 2 2 5" xfId="47177" xr:uid="{96E72961-4EAA-4FC0-B8A2-3324D9A5B603}"/>
    <cellStyle name="Comma 2 3 4 3 2 3" xfId="22025" xr:uid="{E7668D5D-0AC2-444C-AC92-10A8106363ED}"/>
    <cellStyle name="Comma 2 3 4 3 2 3 2" xfId="35717" xr:uid="{C7EE8225-9A93-4DCC-937F-0B5F5EFB7185}"/>
    <cellStyle name="Comma 2 3 4 3 2 3 3" xfId="50601" xr:uid="{6A20794F-7B1B-426C-9985-0BE4D7D3202D}"/>
    <cellStyle name="Comma 2 3 4 3 2 4" xfId="15181" xr:uid="{5AC32630-9C42-417F-898C-44FE2CBDEBB1}"/>
    <cellStyle name="Comma 2 3 4 3 2 5" xfId="28871" xr:uid="{785C5EB5-4B4F-4A50-A0D9-6516DA239523}"/>
    <cellStyle name="Comma 2 3 4 3 2 6" xfId="43755" xr:uid="{AEDBF3C4-0D49-421E-8A05-84E4847FC04B}"/>
    <cellStyle name="Comma 2 3 4 3 3" xfId="10045" xr:uid="{28AE76A4-5EC3-4F8F-B076-4276E86CEB3F}"/>
    <cellStyle name="Comma 2 3 4 3 3 2" xfId="23735" xr:uid="{6E86E416-8C91-407D-8025-81A9B34157EC}"/>
    <cellStyle name="Comma 2 3 4 3 3 2 2" xfId="37427" xr:uid="{1BED4D1B-D876-46B8-8580-243592D3CFC9}"/>
    <cellStyle name="Comma 2 3 4 3 3 2 3" xfId="52311" xr:uid="{F385B874-F4E4-444F-B186-A7B01881894A}"/>
    <cellStyle name="Comma 2 3 4 3 3 3" xfId="16891" xr:uid="{A8FD0811-2092-4480-9DFF-FCEFCA3412A7}"/>
    <cellStyle name="Comma 2 3 4 3 3 4" xfId="30581" xr:uid="{1BEBA99B-38AB-4C31-9250-600020741371}"/>
    <cellStyle name="Comma 2 3 4 3 3 5" xfId="45465" xr:uid="{A189C3CD-3C04-419C-B402-81973B8E6B69}"/>
    <cellStyle name="Comma 2 3 4 3 4" xfId="20313" xr:uid="{3222706C-D348-4DF1-9691-29CC96D1CBB5}"/>
    <cellStyle name="Comma 2 3 4 3 4 2" xfId="34005" xr:uid="{9D96FDE3-8916-4306-9601-C28DE1ED6FD8}"/>
    <cellStyle name="Comma 2 3 4 3 4 3" xfId="48889" xr:uid="{04051251-7F30-403F-96B9-0A5B4ED4FAF7}"/>
    <cellStyle name="Comma 2 3 4 3 5" xfId="13469" xr:uid="{608EB079-E065-4ABD-A1B6-6AFA491E71BD}"/>
    <cellStyle name="Comma 2 3 4 3 6" xfId="27159" xr:uid="{A3DBFB97-197E-4C58-A9A0-1B6087025F42}"/>
    <cellStyle name="Comma 2 3 4 3 7" xfId="42043" xr:uid="{51D58738-EF04-4C3B-9870-7286AFB2086A}"/>
    <cellStyle name="Comma 2 3 4 4" xfId="6622" xr:uid="{1B34B892-D9BE-48D0-9F0E-272E553464C3}"/>
    <cellStyle name="Comma 2 3 4 4 2" xfId="8336" xr:uid="{0EA3DB32-D186-4D1C-B416-BB1D16EBBD8E}"/>
    <cellStyle name="Comma 2 3 4 4 2 2" xfId="11758" xr:uid="{FCEAEF08-515B-43D0-975C-CA020ED94503}"/>
    <cellStyle name="Comma 2 3 4 4 2 2 2" xfId="25448" xr:uid="{E1C60772-BE8F-4238-9D03-0ACA52CC6CF9}"/>
    <cellStyle name="Comma 2 3 4 4 2 2 2 2" xfId="39140" xr:uid="{85E50ABD-BADD-41CB-8A10-D1FA021DD0E0}"/>
    <cellStyle name="Comma 2 3 4 4 2 2 2 3" xfId="54024" xr:uid="{6E38FD35-D6C7-4674-9FF0-389DE9596DA3}"/>
    <cellStyle name="Comma 2 3 4 4 2 2 3" xfId="18604" xr:uid="{91C262AE-39F5-4F70-8FC8-A81801843F02}"/>
    <cellStyle name="Comma 2 3 4 4 2 2 4" xfId="32294" xr:uid="{EC7E9C6D-F5F6-4CE6-ABD6-A800C889FB33}"/>
    <cellStyle name="Comma 2 3 4 4 2 2 5" xfId="47178" xr:uid="{86B05DF8-B477-469D-B4D7-3F56A7183596}"/>
    <cellStyle name="Comma 2 3 4 4 2 3" xfId="22026" xr:uid="{D9BCD70F-34D8-4549-9242-3C53FF83353E}"/>
    <cellStyle name="Comma 2 3 4 4 2 3 2" xfId="35718" xr:uid="{E86A5F00-AF28-485B-B26F-D2A6F470B183}"/>
    <cellStyle name="Comma 2 3 4 4 2 3 3" xfId="50602" xr:uid="{1E154996-360F-45BB-8FF7-C171E67750AC}"/>
    <cellStyle name="Comma 2 3 4 4 2 4" xfId="15182" xr:uid="{2D8FDD30-C39E-4CB5-AFA5-D122B2F21CA5}"/>
    <cellStyle name="Comma 2 3 4 4 2 5" xfId="28872" xr:uid="{25CC68BB-B6C0-45A5-B993-60EB09E89846}"/>
    <cellStyle name="Comma 2 3 4 4 2 6" xfId="43756" xr:uid="{50DCFD66-D8BC-4355-8481-8B461F0E260F}"/>
    <cellStyle name="Comma 2 3 4 4 3" xfId="10046" xr:uid="{89537BE4-BE2A-4A80-9E94-C559B839E8A6}"/>
    <cellStyle name="Comma 2 3 4 4 3 2" xfId="23736" xr:uid="{B0D2482C-E0BE-4373-B3F6-E9116F7B28DD}"/>
    <cellStyle name="Comma 2 3 4 4 3 2 2" xfId="37428" xr:uid="{8708255B-29FE-481B-B6C5-89C7952C149E}"/>
    <cellStyle name="Comma 2 3 4 4 3 2 3" xfId="52312" xr:uid="{ECBF2E3F-CCF9-4682-B1D3-EF667400279D}"/>
    <cellStyle name="Comma 2 3 4 4 3 3" xfId="16892" xr:uid="{6EC75662-C3C0-4075-A7FE-70F5EC32E288}"/>
    <cellStyle name="Comma 2 3 4 4 3 4" xfId="30582" xr:uid="{3691B35B-6D5D-410C-9699-B5B4B46DAF4A}"/>
    <cellStyle name="Comma 2 3 4 4 3 5" xfId="45466" xr:uid="{E72C68A3-18CA-4DF6-8F1A-4DA786E19DE9}"/>
    <cellStyle name="Comma 2 3 4 4 4" xfId="20314" xr:uid="{03A6BAAD-97C4-4F28-8721-B90A2B508877}"/>
    <cellStyle name="Comma 2 3 4 4 4 2" xfId="34006" xr:uid="{EC9F981D-F0B0-4A74-B12E-C93E53EFFF4E}"/>
    <cellStyle name="Comma 2 3 4 4 4 3" xfId="48890" xr:uid="{B32899B6-288C-4F24-A058-A12D9D84A728}"/>
    <cellStyle name="Comma 2 3 4 4 5" xfId="13470" xr:uid="{2D9447C1-8031-4A70-99FC-829C6EF20310}"/>
    <cellStyle name="Comma 2 3 4 4 6" xfId="27160" xr:uid="{469C63B1-2C09-4796-B79B-A50F3C82225F}"/>
    <cellStyle name="Comma 2 3 4 4 7" xfId="42044" xr:uid="{98CAD3EE-4A62-4CC1-A57B-DD9359D5F7A4}"/>
    <cellStyle name="Comma 2 3 4 5" xfId="8332" xr:uid="{39F58FFB-2E2B-45AF-AF01-5FB624EBCE57}"/>
    <cellStyle name="Comma 2 3 4 5 2" xfId="11754" xr:uid="{1F7AD6D6-B2B5-425D-93C2-3C5535BBE65E}"/>
    <cellStyle name="Comma 2 3 4 5 2 2" xfId="25444" xr:uid="{A4C803BF-F9DA-4EDB-AEAF-8F82083D7066}"/>
    <cellStyle name="Comma 2 3 4 5 2 2 2" xfId="39136" xr:uid="{3015FBF0-E2FB-44DF-937E-1FFF31B2FA27}"/>
    <cellStyle name="Comma 2 3 4 5 2 2 3" xfId="54020" xr:uid="{FC7C0FE0-F78D-4A31-A1DC-3E001284262D}"/>
    <cellStyle name="Comma 2 3 4 5 2 3" xfId="18600" xr:uid="{7692B6CE-7C0A-44E7-B092-D48D4E5973A5}"/>
    <cellStyle name="Comma 2 3 4 5 2 4" xfId="32290" xr:uid="{50C2CACB-1A30-4841-A001-E4A1C6AA9E70}"/>
    <cellStyle name="Comma 2 3 4 5 2 5" xfId="47174" xr:uid="{2B5F98B0-3CDA-403B-B67B-04EF54478CF8}"/>
    <cellStyle name="Comma 2 3 4 5 3" xfId="22022" xr:uid="{A269F888-4BDD-4C26-8E70-5F1C68065DE7}"/>
    <cellStyle name="Comma 2 3 4 5 3 2" xfId="35714" xr:uid="{E5C1765B-C651-4286-BDAD-69CE1A0B73FB}"/>
    <cellStyle name="Comma 2 3 4 5 3 3" xfId="50598" xr:uid="{02852E60-E170-47B6-8DEF-B0F61477C42C}"/>
    <cellStyle name="Comma 2 3 4 5 4" xfId="15178" xr:uid="{242258EA-C290-46AE-988B-2438CA7143B8}"/>
    <cellStyle name="Comma 2 3 4 5 5" xfId="28868" xr:uid="{B046E055-64C9-4D19-A5D7-AC0C2C269233}"/>
    <cellStyle name="Comma 2 3 4 5 6" xfId="43752" xr:uid="{459BB6CA-9164-4CE0-A48C-6BA2A4A29B0F}"/>
    <cellStyle name="Comma 2 3 4 6" xfId="10042" xr:uid="{1F3A4D90-BA92-468E-B497-73BEAF10FD99}"/>
    <cellStyle name="Comma 2 3 4 6 2" xfId="23732" xr:uid="{76C9ECAA-3DAF-4F8F-83A6-995D121D10F5}"/>
    <cellStyle name="Comma 2 3 4 6 2 2" xfId="37424" xr:uid="{52D5C609-3637-4DA0-8AED-83FDD51026FF}"/>
    <cellStyle name="Comma 2 3 4 6 2 3" xfId="52308" xr:uid="{4579F1BB-6B52-4040-920E-47533AA3B294}"/>
    <cellStyle name="Comma 2 3 4 6 3" xfId="16888" xr:uid="{EDD268A5-046C-4903-BA6F-50A8D488BF03}"/>
    <cellStyle name="Comma 2 3 4 6 4" xfId="30578" xr:uid="{AB857AD8-7DB3-4EE1-B7EA-E3C696D21FE8}"/>
    <cellStyle name="Comma 2 3 4 6 5" xfId="45462" xr:uid="{DC827CD8-31EA-494A-985F-AA04686DEE22}"/>
    <cellStyle name="Comma 2 3 4 7" xfId="20310" xr:uid="{6EF30A41-3312-415A-8BA0-FA375BBD4830}"/>
    <cellStyle name="Comma 2 3 4 7 2" xfId="34002" xr:uid="{C5425B2C-0848-457D-A51B-A4FB1AE1E000}"/>
    <cellStyle name="Comma 2 3 4 7 3" xfId="48886" xr:uid="{A5DE6DE6-D19D-4FB3-A3F8-5880F04DE408}"/>
    <cellStyle name="Comma 2 3 4 8" xfId="13466" xr:uid="{6F660A01-EC80-4E5A-80F9-ECCE5C475D8E}"/>
    <cellStyle name="Comma 2 3 4 9" xfId="27156" xr:uid="{99CB9CF7-CC2B-4992-937F-E1F0CA9C8CA5}"/>
    <cellStyle name="Comma 2 3 5" xfId="6623" xr:uid="{470DCE5F-AB93-46D3-B677-7ABA1E07D7BF}"/>
    <cellStyle name="Comma 2 3 5 2" xfId="6624" xr:uid="{B751C28F-08C5-40C0-A0E2-EC2C494067D7}"/>
    <cellStyle name="Comma 2 3 5 2 2" xfId="8338" xr:uid="{2CFEA5E5-9FDB-4B15-A218-C5FD3C5B941A}"/>
    <cellStyle name="Comma 2 3 5 2 2 2" xfId="11760" xr:uid="{F04BC2A3-0929-4EFE-A2CF-4090170E4266}"/>
    <cellStyle name="Comma 2 3 5 2 2 2 2" xfId="25450" xr:uid="{3CCAAF1B-A3EB-44AD-8638-EF629FF95DB1}"/>
    <cellStyle name="Comma 2 3 5 2 2 2 2 2" xfId="39142" xr:uid="{4B3718FC-87F5-4A76-98FF-1E839322E719}"/>
    <cellStyle name="Comma 2 3 5 2 2 2 2 3" xfId="54026" xr:uid="{EFB1005E-90FC-4A99-9358-588790AF950C}"/>
    <cellStyle name="Comma 2 3 5 2 2 2 3" xfId="18606" xr:uid="{741C4192-A1D5-4AEE-8191-C919EEDAB55B}"/>
    <cellStyle name="Comma 2 3 5 2 2 2 4" xfId="32296" xr:uid="{BC8097D9-4B54-4CA9-9584-89961E624FC9}"/>
    <cellStyle name="Comma 2 3 5 2 2 2 5" xfId="47180" xr:uid="{C1CB2ECE-0C36-4F2D-A976-1EB3D655E111}"/>
    <cellStyle name="Comma 2 3 5 2 2 3" xfId="22028" xr:uid="{0AFFAE6C-7A97-429E-81CE-CF17913D720A}"/>
    <cellStyle name="Comma 2 3 5 2 2 3 2" xfId="35720" xr:uid="{B7C1F8C1-DD53-4103-B405-1C7E65F6E600}"/>
    <cellStyle name="Comma 2 3 5 2 2 3 3" xfId="50604" xr:uid="{E3A01577-FCC3-4BEA-8981-7030336AB316}"/>
    <cellStyle name="Comma 2 3 5 2 2 4" xfId="15184" xr:uid="{2092D20A-4340-4441-BE5A-7873C49FFA22}"/>
    <cellStyle name="Comma 2 3 5 2 2 5" xfId="28874" xr:uid="{17EDFE38-D257-4F0A-8DE4-230AD86FF789}"/>
    <cellStyle name="Comma 2 3 5 2 2 6" xfId="43758" xr:uid="{4A9DCCF5-3863-43C4-8794-87D07161CEAB}"/>
    <cellStyle name="Comma 2 3 5 2 3" xfId="10048" xr:uid="{8758FC1D-7279-4F82-9F43-1A8CFF065BC2}"/>
    <cellStyle name="Comma 2 3 5 2 3 2" xfId="23738" xr:uid="{E4061A48-F613-41B3-89A7-D142E4C69681}"/>
    <cellStyle name="Comma 2 3 5 2 3 2 2" xfId="37430" xr:uid="{18FA1937-7478-4A44-A4BA-B8452DAFA8AC}"/>
    <cellStyle name="Comma 2 3 5 2 3 2 3" xfId="52314" xr:uid="{0388D49F-0223-4EEC-9109-6C27EC918006}"/>
    <cellStyle name="Comma 2 3 5 2 3 3" xfId="16894" xr:uid="{3A43F7FE-5874-4096-BD01-390B1D324A9B}"/>
    <cellStyle name="Comma 2 3 5 2 3 4" xfId="30584" xr:uid="{A968BAF9-22A0-487E-BDDB-EC5B5F867B50}"/>
    <cellStyle name="Comma 2 3 5 2 3 5" xfId="45468" xr:uid="{251550A4-BBE6-409A-ABAE-D379FF7C8B4F}"/>
    <cellStyle name="Comma 2 3 5 2 4" xfId="20316" xr:uid="{B890C747-6C79-461B-A364-D6ABEC3DE6B0}"/>
    <cellStyle name="Comma 2 3 5 2 4 2" xfId="34008" xr:uid="{29EAFF88-87BB-42FA-8E2A-0F9A68AA5E00}"/>
    <cellStyle name="Comma 2 3 5 2 4 3" xfId="48892" xr:uid="{08566D05-3C3F-4382-8ACA-EF74C50BC22E}"/>
    <cellStyle name="Comma 2 3 5 2 5" xfId="13472" xr:uid="{976E85A1-F6CD-46CA-8C82-DE6C3DCCC760}"/>
    <cellStyle name="Comma 2 3 5 2 6" xfId="27162" xr:uid="{D9EEDEA8-B84C-4126-8CF9-9EEDE5D75B02}"/>
    <cellStyle name="Comma 2 3 5 2 7" xfId="42046" xr:uid="{557DB939-88A3-4170-9CE7-C03546FD89E4}"/>
    <cellStyle name="Comma 2 3 5 3" xfId="8337" xr:uid="{66FAB102-45A0-4368-B10E-ED309A696B48}"/>
    <cellStyle name="Comma 2 3 5 3 2" xfId="11759" xr:uid="{DBA71DC0-8DA7-44B2-BB88-2A1019736ECA}"/>
    <cellStyle name="Comma 2 3 5 3 2 2" xfId="25449" xr:uid="{63A90F7C-51A9-4B12-92FF-A8A8F73EBD89}"/>
    <cellStyle name="Comma 2 3 5 3 2 2 2" xfId="39141" xr:uid="{4238E7B0-C4EA-41BB-8364-7561A03E4626}"/>
    <cellStyle name="Comma 2 3 5 3 2 2 3" xfId="54025" xr:uid="{834A3B86-0629-4212-B1AA-C5A7C24C99E5}"/>
    <cellStyle name="Comma 2 3 5 3 2 3" xfId="18605" xr:uid="{D5E4741E-64ED-4EE8-923B-1A7A968B09A8}"/>
    <cellStyle name="Comma 2 3 5 3 2 4" xfId="32295" xr:uid="{9F2DE8B1-FCE9-44CD-B34E-D8043759797C}"/>
    <cellStyle name="Comma 2 3 5 3 2 5" xfId="47179" xr:uid="{AF17CE9C-66A0-4FD7-A17F-1E04E66554A6}"/>
    <cellStyle name="Comma 2 3 5 3 3" xfId="22027" xr:uid="{2A0A961F-9F21-4731-86FB-F243948CA3EA}"/>
    <cellStyle name="Comma 2 3 5 3 3 2" xfId="35719" xr:uid="{250EA62D-1905-4BFA-BBB4-DB2E2D8098CF}"/>
    <cellStyle name="Comma 2 3 5 3 3 3" xfId="50603" xr:uid="{B7C74955-1C52-4F1B-B3AD-483101412586}"/>
    <cellStyle name="Comma 2 3 5 3 4" xfId="15183" xr:uid="{FB495BC1-4F07-4C8A-AB66-DAC92744593D}"/>
    <cellStyle name="Comma 2 3 5 3 5" xfId="28873" xr:uid="{5B0F0A9C-58F4-4DA8-80D8-87948669C3DE}"/>
    <cellStyle name="Comma 2 3 5 3 6" xfId="43757" xr:uid="{419FAE02-FC22-4A5C-B457-DA8AAB39D84B}"/>
    <cellStyle name="Comma 2 3 5 4" xfId="10047" xr:uid="{C0CC727E-47F3-4542-BAD3-558ECEE391FE}"/>
    <cellStyle name="Comma 2 3 5 4 2" xfId="23737" xr:uid="{8549998B-A032-42CF-885D-FABF059191CB}"/>
    <cellStyle name="Comma 2 3 5 4 2 2" xfId="37429" xr:uid="{FAFE2DDE-0C4E-4101-A7A3-F75BFEAF98EE}"/>
    <cellStyle name="Comma 2 3 5 4 2 3" xfId="52313" xr:uid="{7BD62636-183A-432F-94AF-0237FE2E4F73}"/>
    <cellStyle name="Comma 2 3 5 4 3" xfId="16893" xr:uid="{DA241134-E176-4537-A9DA-50739B058AFC}"/>
    <cellStyle name="Comma 2 3 5 4 4" xfId="30583" xr:uid="{1FCDE21E-AA2C-4CAD-BDAD-5993BDEA71EF}"/>
    <cellStyle name="Comma 2 3 5 4 5" xfId="45467" xr:uid="{E9B77CDD-2F0B-4975-A554-694C6B6007AE}"/>
    <cellStyle name="Comma 2 3 5 5" xfId="20315" xr:uid="{C53095A8-E16C-4537-9275-4B40803E4A06}"/>
    <cellStyle name="Comma 2 3 5 5 2" xfId="34007" xr:uid="{37836246-4B69-4BB7-B2EF-B2337C817E2F}"/>
    <cellStyle name="Comma 2 3 5 5 3" xfId="48891" xr:uid="{BDF0DE2C-A9E0-48A8-983F-19D7A120D036}"/>
    <cellStyle name="Comma 2 3 5 6" xfId="13471" xr:uid="{653EA271-E499-4924-976E-36577A6939E5}"/>
    <cellStyle name="Comma 2 3 5 7" xfId="27161" xr:uid="{3C8DA583-798E-40CE-B13D-DFBBC9C27994}"/>
    <cellStyle name="Comma 2 3 5 8" xfId="42045" xr:uid="{C6F5AF64-8A9E-4B2B-AD55-EE72F7D751CA}"/>
    <cellStyle name="Comma 2 3 6" xfId="6625" xr:uid="{84500720-952A-46F6-8CDD-E878FB664DF5}"/>
    <cellStyle name="Comma 2 3 6 2" xfId="8339" xr:uid="{60A98AB5-33F4-4C91-AD58-7AEB69593E2C}"/>
    <cellStyle name="Comma 2 3 6 2 2" xfId="11761" xr:uid="{D0505B0B-F4DD-44A5-8F75-C8BFDD6985E8}"/>
    <cellStyle name="Comma 2 3 6 2 2 2" xfId="25451" xr:uid="{7C04CF9F-C29C-4132-8186-9EC125364C0E}"/>
    <cellStyle name="Comma 2 3 6 2 2 2 2" xfId="39143" xr:uid="{99F99E60-F7B0-457D-8485-7A9E720FD535}"/>
    <cellStyle name="Comma 2 3 6 2 2 2 3" xfId="54027" xr:uid="{237902F0-3765-4958-91AE-B8DE1BF21ED7}"/>
    <cellStyle name="Comma 2 3 6 2 2 3" xfId="18607" xr:uid="{900AFA6B-3DD3-49CC-B6D1-3FAB31115544}"/>
    <cellStyle name="Comma 2 3 6 2 2 4" xfId="32297" xr:uid="{905A56C0-1085-4ED2-B47C-5691357F3B0A}"/>
    <cellStyle name="Comma 2 3 6 2 2 5" xfId="47181" xr:uid="{A8B397F6-ADFA-473B-BA29-6E252EC30BB4}"/>
    <cellStyle name="Comma 2 3 6 2 3" xfId="22029" xr:uid="{80631B51-E977-4B1D-8FFD-9AB4FBE59314}"/>
    <cellStyle name="Comma 2 3 6 2 3 2" xfId="35721" xr:uid="{18921421-3C44-40CC-98FB-5768B07EC176}"/>
    <cellStyle name="Comma 2 3 6 2 3 3" xfId="50605" xr:uid="{6FEE76C7-0802-49A7-A7FF-C2AF23129F43}"/>
    <cellStyle name="Comma 2 3 6 2 4" xfId="15185" xr:uid="{32D38E5C-1954-48B6-BA53-5A6185EAA303}"/>
    <cellStyle name="Comma 2 3 6 2 5" xfId="28875" xr:uid="{BE99DF05-D1BF-4BCB-9C36-54D2BF7AF001}"/>
    <cellStyle name="Comma 2 3 6 2 6" xfId="43759" xr:uid="{873C4139-ECAF-4EB3-97B4-B9947565B33A}"/>
    <cellStyle name="Comma 2 3 6 3" xfId="10049" xr:uid="{478FDD0A-FA20-45FD-9A10-1E12739B4400}"/>
    <cellStyle name="Comma 2 3 6 3 2" xfId="23739" xr:uid="{A34B10DB-1C8B-4B6A-8ACC-842AC0D66939}"/>
    <cellStyle name="Comma 2 3 6 3 2 2" xfId="37431" xr:uid="{389058CB-17AE-4658-90BF-EF2B7624BD2B}"/>
    <cellStyle name="Comma 2 3 6 3 2 3" xfId="52315" xr:uid="{D66DBA8A-2EF7-420D-900F-D07E5B02EACB}"/>
    <cellStyle name="Comma 2 3 6 3 3" xfId="16895" xr:uid="{BBC5D203-4D6C-49E1-8E70-DA8903416AEE}"/>
    <cellStyle name="Comma 2 3 6 3 4" xfId="30585" xr:uid="{C4952BD3-0FE3-4BF9-9C0B-F1B877A2B546}"/>
    <cellStyle name="Comma 2 3 6 3 5" xfId="45469" xr:uid="{22E3BC1F-2DB0-480B-87E1-ACB144848ECC}"/>
    <cellStyle name="Comma 2 3 6 4" xfId="20317" xr:uid="{41FF4A6A-5561-4A06-A4B8-722BCB4DAE9F}"/>
    <cellStyle name="Comma 2 3 6 4 2" xfId="34009" xr:uid="{E9CC7998-9F45-438E-869B-4ED2F06A6AAF}"/>
    <cellStyle name="Comma 2 3 6 4 3" xfId="48893" xr:uid="{422EE0D4-AFB1-475B-A4DF-7A3B66B99A3E}"/>
    <cellStyle name="Comma 2 3 6 5" xfId="13473" xr:uid="{63AFBCF0-3948-48F9-9A4D-1E51137F9C6C}"/>
    <cellStyle name="Comma 2 3 6 6" xfId="27163" xr:uid="{222D7728-65B2-4BEF-9503-E28009D86A2D}"/>
    <cellStyle name="Comma 2 3 6 7" xfId="42047" xr:uid="{0F4C21A4-ECF9-4724-8C8F-F031AB2BC05C}"/>
    <cellStyle name="Comma 2 3 7" xfId="6626" xr:uid="{9C63D05B-B1CB-455C-A10F-C43F19CD1B96}"/>
    <cellStyle name="Comma 2 3 7 2" xfId="8340" xr:uid="{80C89EE5-08C6-4AB1-B462-2AFD5F9868FA}"/>
    <cellStyle name="Comma 2 3 7 2 2" xfId="11762" xr:uid="{408B5929-59C8-482C-ABE5-C0740B78062A}"/>
    <cellStyle name="Comma 2 3 7 2 2 2" xfId="25452" xr:uid="{E2403E3F-306A-49AE-B0C5-167EEA1688D1}"/>
    <cellStyle name="Comma 2 3 7 2 2 2 2" xfId="39144" xr:uid="{A345911A-7452-4488-A2B0-5261E764D7AB}"/>
    <cellStyle name="Comma 2 3 7 2 2 2 3" xfId="54028" xr:uid="{7972337A-D202-4EE3-99E1-F91CC993ACB1}"/>
    <cellStyle name="Comma 2 3 7 2 2 3" xfId="18608" xr:uid="{0E8744BA-CF4E-4A30-8786-512FEA1BC903}"/>
    <cellStyle name="Comma 2 3 7 2 2 4" xfId="32298" xr:uid="{D029F7D0-3E17-43DC-A139-91A5E42A6DA5}"/>
    <cellStyle name="Comma 2 3 7 2 2 5" xfId="47182" xr:uid="{1A0B4C90-2EC5-4E85-9787-661E0F4BEEA6}"/>
    <cellStyle name="Comma 2 3 7 2 3" xfId="22030" xr:uid="{6F546203-2ECE-4551-9B59-E576BDAB8805}"/>
    <cellStyle name="Comma 2 3 7 2 3 2" xfId="35722" xr:uid="{98F86024-3799-4AC8-AE88-5459D7EE5F4A}"/>
    <cellStyle name="Comma 2 3 7 2 3 3" xfId="50606" xr:uid="{4EF0018C-EC20-481A-8507-4D42A779D018}"/>
    <cellStyle name="Comma 2 3 7 2 4" xfId="15186" xr:uid="{D4B61884-7D57-4010-AE07-EE23E25F4565}"/>
    <cellStyle name="Comma 2 3 7 2 5" xfId="28876" xr:uid="{ADDDB772-A0B1-4625-8637-28C60BB1B27C}"/>
    <cellStyle name="Comma 2 3 7 2 6" xfId="43760" xr:uid="{0B7043BD-8B01-4D07-9ABF-7F02101BE4CF}"/>
    <cellStyle name="Comma 2 3 7 3" xfId="10050" xr:uid="{1F680104-9D12-492E-A878-606F4C76233A}"/>
    <cellStyle name="Comma 2 3 7 3 2" xfId="23740" xr:uid="{496B683B-563B-4260-88EC-C67A15472E26}"/>
    <cellStyle name="Comma 2 3 7 3 2 2" xfId="37432" xr:uid="{E94AD99F-3A06-4202-A2F9-BA50D8915158}"/>
    <cellStyle name="Comma 2 3 7 3 2 3" xfId="52316" xr:uid="{1C86439A-C9EF-4041-9FEB-B61E177DD1D6}"/>
    <cellStyle name="Comma 2 3 7 3 3" xfId="16896" xr:uid="{CBBBCD20-6960-4646-AC2C-211F0418F773}"/>
    <cellStyle name="Comma 2 3 7 3 4" xfId="30586" xr:uid="{52A0309E-FF1F-40A8-A8FB-2F4240AA18A5}"/>
    <cellStyle name="Comma 2 3 7 3 5" xfId="45470" xr:uid="{E3656D8E-195A-4752-876C-90DF6D3FE1A5}"/>
    <cellStyle name="Comma 2 3 7 4" xfId="20318" xr:uid="{0813839D-8F8E-4C67-969B-5B18ABF6FB67}"/>
    <cellStyle name="Comma 2 3 7 4 2" xfId="34010" xr:uid="{39D876E9-39B5-460B-88A0-6C9BB2ADA037}"/>
    <cellStyle name="Comma 2 3 7 4 3" xfId="48894" xr:uid="{281CCD23-EB8C-4950-8EBB-287589F1A05B}"/>
    <cellStyle name="Comma 2 3 7 5" xfId="13474" xr:uid="{45E99840-F87A-438E-8116-D959A858502A}"/>
    <cellStyle name="Comma 2 3 7 6" xfId="27164" xr:uid="{E7A78701-25C9-4516-83E9-7F1EDEFD11E7}"/>
    <cellStyle name="Comma 2 3 7 7" xfId="42048" xr:uid="{1B8BFA0A-5AE0-4C64-8F07-8627F440910C}"/>
    <cellStyle name="Comma 2 3 8" xfId="8311" xr:uid="{75BFE51A-85F2-4536-BEC0-CDEB5BCDB4DB}"/>
    <cellStyle name="Comma 2 3 8 2" xfId="11733" xr:uid="{FBCCC8B9-1AD7-47E3-9650-2AF5C6476DC4}"/>
    <cellStyle name="Comma 2 3 8 2 2" xfId="25423" xr:uid="{BF0C5396-67FE-42AB-AD2B-D2BA1AEA4F87}"/>
    <cellStyle name="Comma 2 3 8 2 2 2" xfId="39115" xr:uid="{8673E1FE-A95A-4381-A544-D8FCECF8FDC1}"/>
    <cellStyle name="Comma 2 3 8 2 2 3" xfId="53999" xr:uid="{BDA34409-5FB1-4DD1-A028-D5EE30727EDF}"/>
    <cellStyle name="Comma 2 3 8 2 3" xfId="18579" xr:uid="{B4F74414-2AC4-4809-94E5-A070DA58193F}"/>
    <cellStyle name="Comma 2 3 8 2 4" xfId="32269" xr:uid="{AA4C8A69-0C55-4E29-90AF-3A0EC0431325}"/>
    <cellStyle name="Comma 2 3 8 2 5" xfId="47153" xr:uid="{BBFA7F6D-1BB9-40EB-B8A5-40CBB4F19903}"/>
    <cellStyle name="Comma 2 3 8 3" xfId="22001" xr:uid="{0A8BA29A-6FCF-4799-AFE6-D0CECCBDE8DE}"/>
    <cellStyle name="Comma 2 3 8 3 2" xfId="35693" xr:uid="{3CC92D92-E53D-4BBF-8478-8C742E89B8D8}"/>
    <cellStyle name="Comma 2 3 8 3 3" xfId="50577" xr:uid="{C2EB2215-555B-4C91-9944-F631034DE2A6}"/>
    <cellStyle name="Comma 2 3 8 4" xfId="15157" xr:uid="{98FC9637-BC91-4D36-9DBE-6B8F009488DB}"/>
    <cellStyle name="Comma 2 3 8 5" xfId="28847" xr:uid="{49231F4D-4E88-41B5-8C3E-A19BBCFDD261}"/>
    <cellStyle name="Comma 2 3 8 6" xfId="43731" xr:uid="{D650762D-8206-4266-926B-12E578E9DD7C}"/>
    <cellStyle name="Comma 2 3 9" xfId="10021" xr:uid="{4CD51E41-F4A5-4CB0-96A7-3DCF6A5EE6F1}"/>
    <cellStyle name="Comma 2 3 9 2" xfId="23711" xr:uid="{945CB7E3-61B4-4B6C-BBB3-CFAA4A703C81}"/>
    <cellStyle name="Comma 2 3 9 2 2" xfId="37403" xr:uid="{326188A3-83D7-4660-BA97-37ADEC725B4F}"/>
    <cellStyle name="Comma 2 3 9 2 3" xfId="52287" xr:uid="{83BDF238-2D04-4063-8442-1F626D9BBB66}"/>
    <cellStyle name="Comma 2 3 9 3" xfId="16867" xr:uid="{DAE67A8B-FF1C-42E5-8576-89A978645DFE}"/>
    <cellStyle name="Comma 2 3 9 4" xfId="30557" xr:uid="{8E399337-F6D5-431D-8809-30306328B062}"/>
    <cellStyle name="Comma 2 3 9 5" xfId="45441" xr:uid="{3C97BFA3-EA04-42E3-BA12-85AAA92C5681}"/>
    <cellStyle name="Comma 2 4" xfId="6627" xr:uid="{419E613A-BE1F-4C60-B739-FC760EE6A2CD}"/>
    <cellStyle name="Comma 2 4 10" xfId="13475" xr:uid="{D6AF921B-1769-4031-A082-C3B64CF0C9C3}"/>
    <cellStyle name="Comma 2 4 11" xfId="27165" xr:uid="{2658AEF1-F84C-4AE0-9C6C-6979237C08A5}"/>
    <cellStyle name="Comma 2 4 12" xfId="42049" xr:uid="{3572A053-1D90-4E34-AB08-CE19B56FEDFF}"/>
    <cellStyle name="Comma 2 4 2" xfId="6628" xr:uid="{E4E36DE1-7176-47B3-9434-260179991282}"/>
    <cellStyle name="Comma 2 4 2 10" xfId="42050" xr:uid="{6D1ADA6F-C1AB-4A1B-9339-491ED2FD71EC}"/>
    <cellStyle name="Comma 2 4 2 2" xfId="6629" xr:uid="{41C628F1-2231-4688-8D7C-9E928E995BDD}"/>
    <cellStyle name="Comma 2 4 2 2 2" xfId="6630" xr:uid="{D13F57FD-292D-4F56-999F-2093273A0DD6}"/>
    <cellStyle name="Comma 2 4 2 2 2 2" xfId="8344" xr:uid="{C23108DC-E003-42E4-9F9D-AD3F7945E6D8}"/>
    <cellStyle name="Comma 2 4 2 2 2 2 2" xfId="11766" xr:uid="{BF4112BA-3C6A-4622-8890-D445D5336958}"/>
    <cellStyle name="Comma 2 4 2 2 2 2 2 2" xfId="25456" xr:uid="{86EDE046-F098-479B-956C-33FC8431F2A7}"/>
    <cellStyle name="Comma 2 4 2 2 2 2 2 2 2" xfId="39148" xr:uid="{56BF7009-67C7-4E6F-B439-75A772A3FC42}"/>
    <cellStyle name="Comma 2 4 2 2 2 2 2 2 3" xfId="54032" xr:uid="{A0000FBB-FCEA-47E0-ABB5-1834F98AD751}"/>
    <cellStyle name="Comma 2 4 2 2 2 2 2 3" xfId="18612" xr:uid="{19B0F500-476F-42C1-A233-B04098A03986}"/>
    <cellStyle name="Comma 2 4 2 2 2 2 2 4" xfId="32302" xr:uid="{B8B108FC-573A-47D1-8234-A938E01180A3}"/>
    <cellStyle name="Comma 2 4 2 2 2 2 2 5" xfId="47186" xr:uid="{59F6DBD0-D86A-48ED-9A00-20665AC7D720}"/>
    <cellStyle name="Comma 2 4 2 2 2 2 3" xfId="22034" xr:uid="{0EE65682-5B79-4057-91AD-C00FD415C71A}"/>
    <cellStyle name="Comma 2 4 2 2 2 2 3 2" xfId="35726" xr:uid="{7DDE5196-5F1D-4CEF-B323-81C84D338DCF}"/>
    <cellStyle name="Comma 2 4 2 2 2 2 3 3" xfId="50610" xr:uid="{DFCFE862-8FF1-4D07-9949-0D1DA44915A2}"/>
    <cellStyle name="Comma 2 4 2 2 2 2 4" xfId="15190" xr:uid="{942C45D3-2B4F-40FA-A8A0-A5FCDC1EEA57}"/>
    <cellStyle name="Comma 2 4 2 2 2 2 5" xfId="28880" xr:uid="{460560A6-8050-4E6B-BF1F-7321E3964B44}"/>
    <cellStyle name="Comma 2 4 2 2 2 2 6" xfId="43764" xr:uid="{FD627B06-1204-45F3-AB65-0BFFBA7F30D0}"/>
    <cellStyle name="Comma 2 4 2 2 2 3" xfId="10054" xr:uid="{8F287F04-4D7E-4DC7-88BB-846F4480BC58}"/>
    <cellStyle name="Comma 2 4 2 2 2 3 2" xfId="23744" xr:uid="{A3647C07-A56C-4D40-A0A2-36C8E2FF70AA}"/>
    <cellStyle name="Comma 2 4 2 2 2 3 2 2" xfId="37436" xr:uid="{1D3BE388-03E8-4ECD-BE3A-7F6B258E6A2E}"/>
    <cellStyle name="Comma 2 4 2 2 2 3 2 3" xfId="52320" xr:uid="{F89BFE95-FEF7-4962-8AA0-04D39825D443}"/>
    <cellStyle name="Comma 2 4 2 2 2 3 3" xfId="16900" xr:uid="{4397E582-F5D5-4D7D-A37E-BDD973BD46B5}"/>
    <cellStyle name="Comma 2 4 2 2 2 3 4" xfId="30590" xr:uid="{3C308636-574D-47E8-8BBD-FA51182434F2}"/>
    <cellStyle name="Comma 2 4 2 2 2 3 5" xfId="45474" xr:uid="{6DC1B5C0-407E-42E8-AFB0-10BD33AA0A31}"/>
    <cellStyle name="Comma 2 4 2 2 2 4" xfId="20322" xr:uid="{5D25FB6B-B996-4B4D-AF81-3842DE55D54E}"/>
    <cellStyle name="Comma 2 4 2 2 2 4 2" xfId="34014" xr:uid="{65DDD334-54DB-4873-83AD-32198B3BD737}"/>
    <cellStyle name="Comma 2 4 2 2 2 4 3" xfId="48898" xr:uid="{FA05297F-218D-4CAF-ADA5-8652CCDD0033}"/>
    <cellStyle name="Comma 2 4 2 2 2 5" xfId="13478" xr:uid="{45745953-C268-4320-9D33-BF53E2F38682}"/>
    <cellStyle name="Comma 2 4 2 2 2 6" xfId="27168" xr:uid="{6918C332-1315-46D4-AFE6-76A08FB75AA4}"/>
    <cellStyle name="Comma 2 4 2 2 2 7" xfId="42052" xr:uid="{BF73888B-8D80-4662-A761-471A6A0A6EDB}"/>
    <cellStyle name="Comma 2 4 2 2 3" xfId="8343" xr:uid="{A7D34FED-CFBD-43FD-836A-AD69C84090A5}"/>
    <cellStyle name="Comma 2 4 2 2 3 2" xfId="11765" xr:uid="{EA7A8C23-AFDC-4EA7-B4C3-411CD025E375}"/>
    <cellStyle name="Comma 2 4 2 2 3 2 2" xfId="25455" xr:uid="{824D0163-40AD-4B33-A052-A3E00D70C77A}"/>
    <cellStyle name="Comma 2 4 2 2 3 2 2 2" xfId="39147" xr:uid="{44A654BA-E2DF-41B8-AF7B-3BFFE11FCE3D}"/>
    <cellStyle name="Comma 2 4 2 2 3 2 2 3" xfId="54031" xr:uid="{F0B20067-C5D1-46D5-8A5B-779A7AC9E77A}"/>
    <cellStyle name="Comma 2 4 2 2 3 2 3" xfId="18611" xr:uid="{5438D7CA-0DDA-487F-AEE4-27D23D24E22C}"/>
    <cellStyle name="Comma 2 4 2 2 3 2 4" xfId="32301" xr:uid="{40AB5F57-DC99-430F-84B1-CE0C5E6A7BC9}"/>
    <cellStyle name="Comma 2 4 2 2 3 2 5" xfId="47185" xr:uid="{B8817663-93F1-4221-A59F-C18A67274839}"/>
    <cellStyle name="Comma 2 4 2 2 3 3" xfId="22033" xr:uid="{CC9BEA61-88E4-4213-912B-A2463A4A3F70}"/>
    <cellStyle name="Comma 2 4 2 2 3 3 2" xfId="35725" xr:uid="{B2CE614B-405C-43F3-B5EF-B71E54152AD0}"/>
    <cellStyle name="Comma 2 4 2 2 3 3 3" xfId="50609" xr:uid="{857F1624-E46B-4383-AF9B-6E88726B43B5}"/>
    <cellStyle name="Comma 2 4 2 2 3 4" xfId="15189" xr:uid="{807BAFF6-5B1F-47BF-8423-C1534503E771}"/>
    <cellStyle name="Comma 2 4 2 2 3 5" xfId="28879" xr:uid="{626F846B-B4DF-4BA3-9633-ED7FBF920DB2}"/>
    <cellStyle name="Comma 2 4 2 2 3 6" xfId="43763" xr:uid="{9211C6B3-1DC0-41D0-B1A6-C3C21DA92203}"/>
    <cellStyle name="Comma 2 4 2 2 4" xfId="10053" xr:uid="{E6FFBD0E-27FE-4DB1-8A7F-3D76DA4E5904}"/>
    <cellStyle name="Comma 2 4 2 2 4 2" xfId="23743" xr:uid="{2231B008-4B0C-44DF-BF03-CB7516547FEC}"/>
    <cellStyle name="Comma 2 4 2 2 4 2 2" xfId="37435" xr:uid="{64537BC5-9817-495C-923E-C1BCB95CB8FE}"/>
    <cellStyle name="Comma 2 4 2 2 4 2 3" xfId="52319" xr:uid="{782499ED-5EFA-4516-AE35-16E16837A178}"/>
    <cellStyle name="Comma 2 4 2 2 4 3" xfId="16899" xr:uid="{0EFBC191-AC4D-42BB-A79F-244EB121F5DF}"/>
    <cellStyle name="Comma 2 4 2 2 4 4" xfId="30589" xr:uid="{F51AEF52-55BE-46E5-8968-83D5E6C0CB71}"/>
    <cellStyle name="Comma 2 4 2 2 4 5" xfId="45473" xr:uid="{A2E96F08-99D2-4BF5-BF90-537DED0AC101}"/>
    <cellStyle name="Comma 2 4 2 2 5" xfId="20321" xr:uid="{025D937E-FD7B-464E-B4D9-F07FAC1DCB07}"/>
    <cellStyle name="Comma 2 4 2 2 5 2" xfId="34013" xr:uid="{AEFCFA73-9D6C-4238-BF18-E7E6D1FB5BF9}"/>
    <cellStyle name="Comma 2 4 2 2 5 3" xfId="48897" xr:uid="{9E85ECB5-AB4F-4BC7-8B81-C1358B3A654C}"/>
    <cellStyle name="Comma 2 4 2 2 6" xfId="13477" xr:uid="{CA687CF7-80E3-4878-A71C-4AD8FB61E642}"/>
    <cellStyle name="Comma 2 4 2 2 7" xfId="27167" xr:uid="{406B4671-6B18-44E5-A892-E2AB961C5682}"/>
    <cellStyle name="Comma 2 4 2 2 8" xfId="42051" xr:uid="{4B538BA7-E454-4E91-AF15-9C485314C0EE}"/>
    <cellStyle name="Comma 2 4 2 3" xfId="6631" xr:uid="{25F8C81B-49E2-48B1-B882-DC6690D48AB4}"/>
    <cellStyle name="Comma 2 4 2 3 2" xfId="8345" xr:uid="{48715339-5929-4BA8-9E0E-F07DE247C23E}"/>
    <cellStyle name="Comma 2 4 2 3 2 2" xfId="11767" xr:uid="{01BA06AA-12BB-41EB-9B3D-414CFA294682}"/>
    <cellStyle name="Comma 2 4 2 3 2 2 2" xfId="25457" xr:uid="{27D6A241-A961-49CA-9432-BAAD002691F9}"/>
    <cellStyle name="Comma 2 4 2 3 2 2 2 2" xfId="39149" xr:uid="{25DFC3A7-7E0B-4ECC-849C-60A35A8CA480}"/>
    <cellStyle name="Comma 2 4 2 3 2 2 2 3" xfId="54033" xr:uid="{5EDCBD64-C1BB-4D9D-BE47-F1A30C28FB00}"/>
    <cellStyle name="Comma 2 4 2 3 2 2 3" xfId="18613" xr:uid="{DA10CA57-5980-4D33-9B19-E82AA7CDC35B}"/>
    <cellStyle name="Comma 2 4 2 3 2 2 4" xfId="32303" xr:uid="{BF5FF10E-AAC1-4080-94D1-3D49CBF1841B}"/>
    <cellStyle name="Comma 2 4 2 3 2 2 5" xfId="47187" xr:uid="{FCDBEF55-7420-457F-896E-0D1347429266}"/>
    <cellStyle name="Comma 2 4 2 3 2 3" xfId="22035" xr:uid="{2AFB9701-B8DB-4B3F-83CD-4DE29FE040E8}"/>
    <cellStyle name="Comma 2 4 2 3 2 3 2" xfId="35727" xr:uid="{7AEC9986-1069-4695-B70F-A5B26CCC89CA}"/>
    <cellStyle name="Comma 2 4 2 3 2 3 3" xfId="50611" xr:uid="{638E8CA5-D2C7-4411-9B92-092C746F9C84}"/>
    <cellStyle name="Comma 2 4 2 3 2 4" xfId="15191" xr:uid="{8501BB7A-4A58-4DCF-93DA-950B800D5843}"/>
    <cellStyle name="Comma 2 4 2 3 2 5" xfId="28881" xr:uid="{170CA795-8548-4095-8699-4D584A7F5781}"/>
    <cellStyle name="Comma 2 4 2 3 2 6" xfId="43765" xr:uid="{7BFF0791-FFC8-4E8A-93A6-4CF1175F1921}"/>
    <cellStyle name="Comma 2 4 2 3 3" xfId="10055" xr:uid="{640F3A4A-D4D2-4286-B824-DA8F69F1002D}"/>
    <cellStyle name="Comma 2 4 2 3 3 2" xfId="23745" xr:uid="{36459411-CD10-4337-BE97-326DCEF9FA3C}"/>
    <cellStyle name="Comma 2 4 2 3 3 2 2" xfId="37437" xr:uid="{79ACE206-0352-49A4-8BED-8EE974ADB6EC}"/>
    <cellStyle name="Comma 2 4 2 3 3 2 3" xfId="52321" xr:uid="{1ABAE21F-F336-4EDB-974A-35FB167FC435}"/>
    <cellStyle name="Comma 2 4 2 3 3 3" xfId="16901" xr:uid="{CB329E90-4D55-4F40-8D15-275427225FD0}"/>
    <cellStyle name="Comma 2 4 2 3 3 4" xfId="30591" xr:uid="{CBA0EA09-91CF-41DC-AB88-F3ECC08B81FF}"/>
    <cellStyle name="Comma 2 4 2 3 3 5" xfId="45475" xr:uid="{CAF33FFE-202D-4E77-8B7F-7EFA9F48953A}"/>
    <cellStyle name="Comma 2 4 2 3 4" xfId="20323" xr:uid="{CF83E727-32B0-451E-AEE7-8EE94447D32C}"/>
    <cellStyle name="Comma 2 4 2 3 4 2" xfId="34015" xr:uid="{AE44754E-0F57-42D1-9E8F-FBE8E59A4938}"/>
    <cellStyle name="Comma 2 4 2 3 4 3" xfId="48899" xr:uid="{B881AE78-2288-4A43-A2D3-426EA204D2DA}"/>
    <cellStyle name="Comma 2 4 2 3 5" xfId="13479" xr:uid="{82BE27D8-8846-48E4-8D73-A9E00E2DAA6B}"/>
    <cellStyle name="Comma 2 4 2 3 6" xfId="27169" xr:uid="{59865A2E-4AD2-4A85-828A-1975B458E87B}"/>
    <cellStyle name="Comma 2 4 2 3 7" xfId="42053" xr:uid="{9BA756F2-6464-4F7D-B3C4-CD1D6FFDE53E}"/>
    <cellStyle name="Comma 2 4 2 4" xfId="6632" xr:uid="{3A01B4EE-B25B-45CA-A884-50CC6A0A2EE2}"/>
    <cellStyle name="Comma 2 4 2 4 2" xfId="8346" xr:uid="{42C3B732-056E-402E-A034-8B5636F08131}"/>
    <cellStyle name="Comma 2 4 2 4 2 2" xfId="11768" xr:uid="{A570BAA7-29B8-4BA4-A18A-89C0409EA99B}"/>
    <cellStyle name="Comma 2 4 2 4 2 2 2" xfId="25458" xr:uid="{E39404F0-0D73-425F-9E3E-6655E360FAC6}"/>
    <cellStyle name="Comma 2 4 2 4 2 2 2 2" xfId="39150" xr:uid="{D5CCEBDA-0171-4B63-BD52-F0248FBA7215}"/>
    <cellStyle name="Comma 2 4 2 4 2 2 2 3" xfId="54034" xr:uid="{5764A0AE-B428-4317-B26D-80ECB08E7056}"/>
    <cellStyle name="Comma 2 4 2 4 2 2 3" xfId="18614" xr:uid="{1CE1F629-9BAD-42A6-BDDC-09773FF53510}"/>
    <cellStyle name="Comma 2 4 2 4 2 2 4" xfId="32304" xr:uid="{FA418488-DB7E-40DE-9032-5088D1966A67}"/>
    <cellStyle name="Comma 2 4 2 4 2 2 5" xfId="47188" xr:uid="{755BD274-6230-4FC9-91E6-6220690E4C3A}"/>
    <cellStyle name="Comma 2 4 2 4 2 3" xfId="22036" xr:uid="{3985851C-12F7-4FB1-9EA3-F63377CC9DEE}"/>
    <cellStyle name="Comma 2 4 2 4 2 3 2" xfId="35728" xr:uid="{CA60C63E-4A6C-4A96-896B-5CB76337711B}"/>
    <cellStyle name="Comma 2 4 2 4 2 3 3" xfId="50612" xr:uid="{75BAD924-4F1D-4F96-B4B5-6F1AD5A6036A}"/>
    <cellStyle name="Comma 2 4 2 4 2 4" xfId="15192" xr:uid="{304D0CD9-34B2-418E-96DC-D0C7E829DD46}"/>
    <cellStyle name="Comma 2 4 2 4 2 5" xfId="28882" xr:uid="{4B4D472C-8927-491C-B924-31C07A264817}"/>
    <cellStyle name="Comma 2 4 2 4 2 6" xfId="43766" xr:uid="{1565331D-D1D4-42B5-97E9-118ED041AF1C}"/>
    <cellStyle name="Comma 2 4 2 4 3" xfId="10056" xr:uid="{D63E532E-9619-41F6-B48B-EB59DE413AC4}"/>
    <cellStyle name="Comma 2 4 2 4 3 2" xfId="23746" xr:uid="{2ABA6E2F-F101-4B17-896D-0A1D84CD112D}"/>
    <cellStyle name="Comma 2 4 2 4 3 2 2" xfId="37438" xr:uid="{5824619A-D831-412A-9F0B-2C9CF6879298}"/>
    <cellStyle name="Comma 2 4 2 4 3 2 3" xfId="52322" xr:uid="{52A796E4-D5AC-4276-93FA-364F4D3A83E7}"/>
    <cellStyle name="Comma 2 4 2 4 3 3" xfId="16902" xr:uid="{5D23A433-D5A0-4B96-B9BC-E8C26FC92202}"/>
    <cellStyle name="Comma 2 4 2 4 3 4" xfId="30592" xr:uid="{4AFF0CD9-9D08-4DE8-A5AB-C1F642027B59}"/>
    <cellStyle name="Comma 2 4 2 4 3 5" xfId="45476" xr:uid="{EFE45003-B64D-463A-BC72-763A43AD825D}"/>
    <cellStyle name="Comma 2 4 2 4 4" xfId="20324" xr:uid="{FA842E75-65DD-4B55-88C7-9E711C2DF839}"/>
    <cellStyle name="Comma 2 4 2 4 4 2" xfId="34016" xr:uid="{638990B3-C10F-4D65-AB14-283138238DC4}"/>
    <cellStyle name="Comma 2 4 2 4 4 3" xfId="48900" xr:uid="{425DB5F5-2B04-4C55-90DB-3A3C0E97FDB9}"/>
    <cellStyle name="Comma 2 4 2 4 5" xfId="13480" xr:uid="{3CF0D54A-F8F8-4879-B8F6-2B0EFD7D8CF2}"/>
    <cellStyle name="Comma 2 4 2 4 6" xfId="27170" xr:uid="{A7D4ACD2-B7E9-4173-A4BF-D536C92E5E08}"/>
    <cellStyle name="Comma 2 4 2 4 7" xfId="42054" xr:uid="{8DFC4EF4-527D-443F-BB5A-C64751267B09}"/>
    <cellStyle name="Comma 2 4 2 5" xfId="8342" xr:uid="{299A4255-8A00-4EA8-8691-629812CF78E1}"/>
    <cellStyle name="Comma 2 4 2 5 2" xfId="11764" xr:uid="{ECBD725E-523D-418C-969A-83E8BB216226}"/>
    <cellStyle name="Comma 2 4 2 5 2 2" xfId="25454" xr:uid="{BDF94682-393F-4BF9-BA25-61026F6297E9}"/>
    <cellStyle name="Comma 2 4 2 5 2 2 2" xfId="39146" xr:uid="{8F40604E-35D5-4C04-A66C-6567146D5B22}"/>
    <cellStyle name="Comma 2 4 2 5 2 2 3" xfId="54030" xr:uid="{761F66ED-A7EC-4FFE-B732-436B71796EC3}"/>
    <cellStyle name="Comma 2 4 2 5 2 3" xfId="18610" xr:uid="{5E72B7AB-8DFA-408F-AFD8-4B7C52B57C01}"/>
    <cellStyle name="Comma 2 4 2 5 2 4" xfId="32300" xr:uid="{50159D5C-92C8-4C8B-A68C-93A9EA07BB15}"/>
    <cellStyle name="Comma 2 4 2 5 2 5" xfId="47184" xr:uid="{92C14A70-5E10-449A-B936-7BA8DDAA17CD}"/>
    <cellStyle name="Comma 2 4 2 5 3" xfId="22032" xr:uid="{F67D530D-BEE9-4E23-8E39-237BD8AC7459}"/>
    <cellStyle name="Comma 2 4 2 5 3 2" xfId="35724" xr:uid="{08BFC2F3-E3D0-4228-ADDE-A4AEADA9A03A}"/>
    <cellStyle name="Comma 2 4 2 5 3 3" xfId="50608" xr:uid="{6F14626D-0EEA-4E25-ACA8-18151B75D909}"/>
    <cellStyle name="Comma 2 4 2 5 4" xfId="15188" xr:uid="{B235B4E8-8B8E-41F5-A712-9FBC63EA5ECD}"/>
    <cellStyle name="Comma 2 4 2 5 5" xfId="28878" xr:uid="{3664DC88-2EB7-4FF1-B08E-711593CA664F}"/>
    <cellStyle name="Comma 2 4 2 5 6" xfId="43762" xr:uid="{F8F612A6-8DCD-45A7-9879-12BFDE031EAF}"/>
    <cellStyle name="Comma 2 4 2 6" xfId="10052" xr:uid="{A3A7829D-1E06-4777-A2BD-1EC5121CF9D5}"/>
    <cellStyle name="Comma 2 4 2 6 2" xfId="23742" xr:uid="{156D4A61-61F8-4019-98A1-553FB930B44F}"/>
    <cellStyle name="Comma 2 4 2 6 2 2" xfId="37434" xr:uid="{5335B827-376A-431B-AC3A-5E1F01D42243}"/>
    <cellStyle name="Comma 2 4 2 6 2 3" xfId="52318" xr:uid="{880D54A7-9BFD-4EF7-8E7A-F2A1F0A6CF71}"/>
    <cellStyle name="Comma 2 4 2 6 3" xfId="16898" xr:uid="{261EEA45-00D1-4CDC-854D-C86F7645F335}"/>
    <cellStyle name="Comma 2 4 2 6 4" xfId="30588" xr:uid="{99C388B0-552E-41BF-806D-FA6E47DFBB6E}"/>
    <cellStyle name="Comma 2 4 2 6 5" xfId="45472" xr:uid="{6A3BE933-EB18-416F-AA96-423667CFF3A7}"/>
    <cellStyle name="Comma 2 4 2 7" xfId="20320" xr:uid="{A2E8BF86-E1CC-477B-A8C2-8A4FB0B7B057}"/>
    <cellStyle name="Comma 2 4 2 7 2" xfId="34012" xr:uid="{C4EC0360-8AD3-4400-B461-06E138244A36}"/>
    <cellStyle name="Comma 2 4 2 7 3" xfId="48896" xr:uid="{4CB8E4F0-93D0-48C7-A41C-9D973C4FAA41}"/>
    <cellStyle name="Comma 2 4 2 8" xfId="13476" xr:uid="{50CD4844-E0C6-4C05-89F1-587C715F598A}"/>
    <cellStyle name="Comma 2 4 2 9" xfId="27166" xr:uid="{0193556C-263F-4395-98AA-5D19D399F7DA}"/>
    <cellStyle name="Comma 2 4 3" xfId="6633" xr:uid="{93533F7A-6886-4E4F-9013-E2EFEC4C7D56}"/>
    <cellStyle name="Comma 2 4 3 10" xfId="42055" xr:uid="{7913B862-087B-452A-B3E0-A663FA62B988}"/>
    <cellStyle name="Comma 2 4 3 2" xfId="6634" xr:uid="{1B5241F8-1EDA-44AE-92B7-71F2C5919B18}"/>
    <cellStyle name="Comma 2 4 3 2 2" xfId="6635" xr:uid="{AB40FDDE-84DF-49C3-A3B6-B5174ECEB4BE}"/>
    <cellStyle name="Comma 2 4 3 2 2 2" xfId="8349" xr:uid="{134AB968-36DB-4F0D-88CA-D7EF99AFAF90}"/>
    <cellStyle name="Comma 2 4 3 2 2 2 2" xfId="11771" xr:uid="{5BDB6B5E-9EC8-4ADC-8BE6-A10363F0B639}"/>
    <cellStyle name="Comma 2 4 3 2 2 2 2 2" xfId="25461" xr:uid="{496AAD18-ECBD-46C7-A884-3543473CCC7C}"/>
    <cellStyle name="Comma 2 4 3 2 2 2 2 2 2" xfId="39153" xr:uid="{3556E6D2-D414-4D13-95F9-1EBF75383234}"/>
    <cellStyle name="Comma 2 4 3 2 2 2 2 2 3" xfId="54037" xr:uid="{31D2D614-52F4-4FF3-B95F-3B75B14EA3D9}"/>
    <cellStyle name="Comma 2 4 3 2 2 2 2 3" xfId="18617" xr:uid="{3161D0D0-5B04-4C41-A47D-E97FDECDD956}"/>
    <cellStyle name="Comma 2 4 3 2 2 2 2 4" xfId="32307" xr:uid="{1F4F47C0-7646-4E79-BBD0-A2D9D0967C9C}"/>
    <cellStyle name="Comma 2 4 3 2 2 2 2 5" xfId="47191" xr:uid="{0A98909A-AE78-4EB9-A10E-B1AE44F2E146}"/>
    <cellStyle name="Comma 2 4 3 2 2 2 3" xfId="22039" xr:uid="{9D9A25D5-E7AD-4A10-A939-BD4FCF903176}"/>
    <cellStyle name="Comma 2 4 3 2 2 2 3 2" xfId="35731" xr:uid="{88FA07CB-D8D2-4BEF-8B15-627955420604}"/>
    <cellStyle name="Comma 2 4 3 2 2 2 3 3" xfId="50615" xr:uid="{1289684E-A45E-424E-BD53-EEAAE2E9772D}"/>
    <cellStyle name="Comma 2 4 3 2 2 2 4" xfId="15195" xr:uid="{162172BE-A166-44D1-B447-6C945F68F157}"/>
    <cellStyle name="Comma 2 4 3 2 2 2 5" xfId="28885" xr:uid="{B7F5DF4F-6E83-4717-8852-01F6504396AF}"/>
    <cellStyle name="Comma 2 4 3 2 2 2 6" xfId="43769" xr:uid="{9DCD6B55-6E1B-4053-9FDE-6E578CCCE502}"/>
    <cellStyle name="Comma 2 4 3 2 2 3" xfId="10059" xr:uid="{FA15528A-0F47-4602-AC93-E831AEE85C60}"/>
    <cellStyle name="Comma 2 4 3 2 2 3 2" xfId="23749" xr:uid="{7C5D8A2E-F27A-4A65-87E1-BE3C04BA2D68}"/>
    <cellStyle name="Comma 2 4 3 2 2 3 2 2" xfId="37441" xr:uid="{65E29CF6-C320-4A47-9126-CBE9B97FEFC5}"/>
    <cellStyle name="Comma 2 4 3 2 2 3 2 3" xfId="52325" xr:uid="{3CA70377-9E44-4988-9F20-B8F8637F78F8}"/>
    <cellStyle name="Comma 2 4 3 2 2 3 3" xfId="16905" xr:uid="{F4F47213-E744-4A36-83EC-1138156B2449}"/>
    <cellStyle name="Comma 2 4 3 2 2 3 4" xfId="30595" xr:uid="{65793CB5-FF2F-4B12-A037-E5FA4265FBC7}"/>
    <cellStyle name="Comma 2 4 3 2 2 3 5" xfId="45479" xr:uid="{946FF712-01D6-476C-AF1D-03403648A28D}"/>
    <cellStyle name="Comma 2 4 3 2 2 4" xfId="20327" xr:uid="{93F9C36C-AF9D-4D06-B729-CF6D0E44B6F0}"/>
    <cellStyle name="Comma 2 4 3 2 2 4 2" xfId="34019" xr:uid="{1B6245DA-120F-41BF-AB42-9C139925EFFB}"/>
    <cellStyle name="Comma 2 4 3 2 2 4 3" xfId="48903" xr:uid="{D244E3AA-1CF6-4FEA-AD64-CBBEDA0AB8E5}"/>
    <cellStyle name="Comma 2 4 3 2 2 5" xfId="13483" xr:uid="{47B1D168-871D-409F-8B23-88D2EFF5AE33}"/>
    <cellStyle name="Comma 2 4 3 2 2 6" xfId="27173" xr:uid="{347EA7DB-D36E-48A2-ABC7-B64FF4A88D8E}"/>
    <cellStyle name="Comma 2 4 3 2 2 7" xfId="42057" xr:uid="{D82BC5E4-3138-4469-A7FF-40F26BA32472}"/>
    <cellStyle name="Comma 2 4 3 2 3" xfId="8348" xr:uid="{5C75B136-7F88-4736-A356-59F1999E284F}"/>
    <cellStyle name="Comma 2 4 3 2 3 2" xfId="11770" xr:uid="{15789CFB-3F53-4FB4-B3C1-1F24BFF25003}"/>
    <cellStyle name="Comma 2 4 3 2 3 2 2" xfId="25460" xr:uid="{B670BC93-37B9-43DD-87D6-A4F076CD6C55}"/>
    <cellStyle name="Comma 2 4 3 2 3 2 2 2" xfId="39152" xr:uid="{1B3FE9D8-D9BC-400B-8455-AA028FD30716}"/>
    <cellStyle name="Comma 2 4 3 2 3 2 2 3" xfId="54036" xr:uid="{56B4405E-649C-46EF-8335-11FACC7179B6}"/>
    <cellStyle name="Comma 2 4 3 2 3 2 3" xfId="18616" xr:uid="{8EBD5D7A-7D7C-4BD8-8567-2523E5A40086}"/>
    <cellStyle name="Comma 2 4 3 2 3 2 4" xfId="32306" xr:uid="{1CE954FB-8539-418A-B341-456E277BE33D}"/>
    <cellStyle name="Comma 2 4 3 2 3 2 5" xfId="47190" xr:uid="{8BD673B3-5DE1-47C4-992B-A602F916DF24}"/>
    <cellStyle name="Comma 2 4 3 2 3 3" xfId="22038" xr:uid="{EDBC8AD2-2F52-44FA-96FA-7DFEE220C570}"/>
    <cellStyle name="Comma 2 4 3 2 3 3 2" xfId="35730" xr:uid="{AD99D3F8-B13C-4F01-9A48-E363C4A6B387}"/>
    <cellStyle name="Comma 2 4 3 2 3 3 3" xfId="50614" xr:uid="{F207D2EE-0E91-4FB4-90D2-2AC3C857F248}"/>
    <cellStyle name="Comma 2 4 3 2 3 4" xfId="15194" xr:uid="{4ECD2C68-B3CD-481B-A421-3EF3D5867ED9}"/>
    <cellStyle name="Comma 2 4 3 2 3 5" xfId="28884" xr:uid="{4F4DBB4C-994B-4C72-9D81-668AD9EAC51F}"/>
    <cellStyle name="Comma 2 4 3 2 3 6" xfId="43768" xr:uid="{2D01F5C5-3452-4F56-AD68-F331CE4B25DD}"/>
    <cellStyle name="Comma 2 4 3 2 4" xfId="10058" xr:uid="{53AEE055-FBB5-45F1-9A08-E1DE8504BFD6}"/>
    <cellStyle name="Comma 2 4 3 2 4 2" xfId="23748" xr:uid="{DCF4376E-9E2E-4830-BE4D-4788F6FB9336}"/>
    <cellStyle name="Comma 2 4 3 2 4 2 2" xfId="37440" xr:uid="{D42B1456-D110-4985-9F38-786F00037D97}"/>
    <cellStyle name="Comma 2 4 3 2 4 2 3" xfId="52324" xr:uid="{5A207579-318D-4051-9F1C-E201D12F9F26}"/>
    <cellStyle name="Comma 2 4 3 2 4 3" xfId="16904" xr:uid="{F0703667-D617-4069-864A-4E1204226FA3}"/>
    <cellStyle name="Comma 2 4 3 2 4 4" xfId="30594" xr:uid="{7FCEDB2D-675B-4402-9A48-E0621953F2FF}"/>
    <cellStyle name="Comma 2 4 3 2 4 5" xfId="45478" xr:uid="{783AADBB-ED3C-4496-AC56-6012939F23DD}"/>
    <cellStyle name="Comma 2 4 3 2 5" xfId="20326" xr:uid="{4C6A995F-A5B4-474D-BE90-65394BD4233D}"/>
    <cellStyle name="Comma 2 4 3 2 5 2" xfId="34018" xr:uid="{6D5D1F71-7128-41DE-9FB0-F2BD64E58E28}"/>
    <cellStyle name="Comma 2 4 3 2 5 3" xfId="48902" xr:uid="{EB6020A6-DCF2-4C69-AFD3-C6A763B534C1}"/>
    <cellStyle name="Comma 2 4 3 2 6" xfId="13482" xr:uid="{0995C5AC-1DF2-4C69-A770-10E0B8D982BB}"/>
    <cellStyle name="Comma 2 4 3 2 7" xfId="27172" xr:uid="{E353E771-72CC-4823-8370-289AECB1B938}"/>
    <cellStyle name="Comma 2 4 3 2 8" xfId="42056" xr:uid="{19E33362-0C95-4090-859E-F2D884A1E2B4}"/>
    <cellStyle name="Comma 2 4 3 3" xfId="6636" xr:uid="{BE51A81D-4EAC-4F16-B532-D5DDC8A1F68A}"/>
    <cellStyle name="Comma 2 4 3 3 2" xfId="8350" xr:uid="{A680BC6B-3813-4A91-B79E-629727853119}"/>
    <cellStyle name="Comma 2 4 3 3 2 2" xfId="11772" xr:uid="{E2667642-8E99-4704-BFDF-663C1E138DF9}"/>
    <cellStyle name="Comma 2 4 3 3 2 2 2" xfId="25462" xr:uid="{C76E8C02-F1E6-491B-8F31-CCC03FC53A97}"/>
    <cellStyle name="Comma 2 4 3 3 2 2 2 2" xfId="39154" xr:uid="{B7B330EF-28A5-4BA5-AE61-2B769790BFC9}"/>
    <cellStyle name="Comma 2 4 3 3 2 2 2 3" xfId="54038" xr:uid="{112029D1-5376-454A-AC8A-92A408FAADA6}"/>
    <cellStyle name="Comma 2 4 3 3 2 2 3" xfId="18618" xr:uid="{13914116-C351-46FF-ACA6-3E06892BA9A8}"/>
    <cellStyle name="Comma 2 4 3 3 2 2 4" xfId="32308" xr:uid="{2BD5ADF8-F355-469B-A4C7-75FFAF7474DB}"/>
    <cellStyle name="Comma 2 4 3 3 2 2 5" xfId="47192" xr:uid="{3FD28C3C-3130-4796-913E-CB52A7EB1C6E}"/>
    <cellStyle name="Comma 2 4 3 3 2 3" xfId="22040" xr:uid="{B1A9BE3A-6348-4895-B00D-3E7C05EF6BEE}"/>
    <cellStyle name="Comma 2 4 3 3 2 3 2" xfId="35732" xr:uid="{1F8812F7-FDC5-44C6-BB3A-D5CEB6D19D86}"/>
    <cellStyle name="Comma 2 4 3 3 2 3 3" xfId="50616" xr:uid="{38B364E1-3CEB-40B0-ACE3-9C1BD4577A98}"/>
    <cellStyle name="Comma 2 4 3 3 2 4" xfId="15196" xr:uid="{8F8B947C-2DB2-4631-8D56-ADA1C12CAB29}"/>
    <cellStyle name="Comma 2 4 3 3 2 5" xfId="28886" xr:uid="{E3DF7988-1BEE-403D-A204-C3893C341A7C}"/>
    <cellStyle name="Comma 2 4 3 3 2 6" xfId="43770" xr:uid="{9CD21871-DFB0-4476-BA4B-5A362794FAD3}"/>
    <cellStyle name="Comma 2 4 3 3 3" xfId="10060" xr:uid="{2C22127E-343E-4F49-B601-B08403D16AF6}"/>
    <cellStyle name="Comma 2 4 3 3 3 2" xfId="23750" xr:uid="{26FD5364-4CEA-4E84-BE93-D8028BE2E421}"/>
    <cellStyle name="Comma 2 4 3 3 3 2 2" xfId="37442" xr:uid="{31F865B9-D130-46A9-8C6D-60228FDF387B}"/>
    <cellStyle name="Comma 2 4 3 3 3 2 3" xfId="52326" xr:uid="{69CABBE2-574C-4B17-82A8-BF3B8A3BE663}"/>
    <cellStyle name="Comma 2 4 3 3 3 3" xfId="16906" xr:uid="{741980F9-FA46-4C55-BF4F-021E387B4459}"/>
    <cellStyle name="Comma 2 4 3 3 3 4" xfId="30596" xr:uid="{419B9232-77D5-4E7B-B558-B7250CC11182}"/>
    <cellStyle name="Comma 2 4 3 3 3 5" xfId="45480" xr:uid="{9245DCFE-B35B-4265-95FF-3F9E61516F7C}"/>
    <cellStyle name="Comma 2 4 3 3 4" xfId="20328" xr:uid="{0BD6DBC2-B52A-43DA-9551-A94C7BB5C5B1}"/>
    <cellStyle name="Comma 2 4 3 3 4 2" xfId="34020" xr:uid="{0B7A09D7-B1EE-41E2-B900-972DC623ED3B}"/>
    <cellStyle name="Comma 2 4 3 3 4 3" xfId="48904" xr:uid="{2ED85ECA-D34C-4A0D-8EAD-9A8C924AA84B}"/>
    <cellStyle name="Comma 2 4 3 3 5" xfId="13484" xr:uid="{B1057A7B-E15D-4365-B3E4-B132BEF030D4}"/>
    <cellStyle name="Comma 2 4 3 3 6" xfId="27174" xr:uid="{A0BB5901-613B-4F5F-AB9E-4AE17647433A}"/>
    <cellStyle name="Comma 2 4 3 3 7" xfId="42058" xr:uid="{725B9D9E-F749-4DAB-B14C-BD32AB61B270}"/>
    <cellStyle name="Comma 2 4 3 4" xfId="6637" xr:uid="{17816606-CCE9-4355-B47A-70F99B39A862}"/>
    <cellStyle name="Comma 2 4 3 4 2" xfId="8351" xr:uid="{1C7F28D1-1519-4F28-AD4E-53498A3E1ECA}"/>
    <cellStyle name="Comma 2 4 3 4 2 2" xfId="11773" xr:uid="{AEB59347-C68B-4D71-A160-F147B38706EA}"/>
    <cellStyle name="Comma 2 4 3 4 2 2 2" xfId="25463" xr:uid="{A8AFA222-641C-40EE-BD21-91D7F72516A5}"/>
    <cellStyle name="Comma 2 4 3 4 2 2 2 2" xfId="39155" xr:uid="{78401A13-9B1E-4689-BFFF-9B1ADDB82B11}"/>
    <cellStyle name="Comma 2 4 3 4 2 2 2 3" xfId="54039" xr:uid="{C44F8D65-5A43-4BFD-9884-9108696E5DB3}"/>
    <cellStyle name="Comma 2 4 3 4 2 2 3" xfId="18619" xr:uid="{A8A56AF3-CB20-4CA1-AC96-103666E12A0E}"/>
    <cellStyle name="Comma 2 4 3 4 2 2 4" xfId="32309" xr:uid="{4FBAC5C4-36D2-4AF8-9541-024F5E637A5C}"/>
    <cellStyle name="Comma 2 4 3 4 2 2 5" xfId="47193" xr:uid="{965A48BE-10F2-4DAF-9BC9-EF3583271133}"/>
    <cellStyle name="Comma 2 4 3 4 2 3" xfId="22041" xr:uid="{31CEBB4C-A6F8-4448-95BD-C5B0D4156297}"/>
    <cellStyle name="Comma 2 4 3 4 2 3 2" xfId="35733" xr:uid="{A2AA156B-CFCE-4904-BBB2-D0EA7F331920}"/>
    <cellStyle name="Comma 2 4 3 4 2 3 3" xfId="50617" xr:uid="{ACD21F25-A17D-44D0-961B-E481833B9CF2}"/>
    <cellStyle name="Comma 2 4 3 4 2 4" xfId="15197" xr:uid="{1D77BD47-3CF0-4ECD-88E9-6377E8F0931D}"/>
    <cellStyle name="Comma 2 4 3 4 2 5" xfId="28887" xr:uid="{17B21C4B-B78D-4947-A137-81A7A8F29EB4}"/>
    <cellStyle name="Comma 2 4 3 4 2 6" xfId="43771" xr:uid="{174987E7-7FF8-4836-A4F2-B0D2663CE0B7}"/>
    <cellStyle name="Comma 2 4 3 4 3" xfId="10061" xr:uid="{70DDDE07-DCDF-44C4-866E-1145BF13C505}"/>
    <cellStyle name="Comma 2 4 3 4 3 2" xfId="23751" xr:uid="{600797F5-A453-4CB1-8A5B-ACF6448676EC}"/>
    <cellStyle name="Comma 2 4 3 4 3 2 2" xfId="37443" xr:uid="{D990193A-C747-4B27-B770-EC356F75C8BF}"/>
    <cellStyle name="Comma 2 4 3 4 3 2 3" xfId="52327" xr:uid="{B1D5A4DE-5CA7-41EE-82A7-21D25506F104}"/>
    <cellStyle name="Comma 2 4 3 4 3 3" xfId="16907" xr:uid="{761B1C9E-E21F-41BC-B022-4408ED6569AE}"/>
    <cellStyle name="Comma 2 4 3 4 3 4" xfId="30597" xr:uid="{E0B18B51-1CA5-4FF0-B179-99481547EEED}"/>
    <cellStyle name="Comma 2 4 3 4 3 5" xfId="45481" xr:uid="{E81D5693-2CAF-4418-A980-76A6C1AF7542}"/>
    <cellStyle name="Comma 2 4 3 4 4" xfId="20329" xr:uid="{1FA2FE8B-827D-487C-8030-5F935429323A}"/>
    <cellStyle name="Comma 2 4 3 4 4 2" xfId="34021" xr:uid="{472359D4-5F5C-4341-8EDB-E46B6696C98A}"/>
    <cellStyle name="Comma 2 4 3 4 4 3" xfId="48905" xr:uid="{AE29E788-CD4F-40F6-80F8-81134270FBFF}"/>
    <cellStyle name="Comma 2 4 3 4 5" xfId="13485" xr:uid="{B6BF7B8F-D3F6-474D-8378-E628D53B418E}"/>
    <cellStyle name="Comma 2 4 3 4 6" xfId="27175" xr:uid="{60A0CCE2-76FD-4469-9F90-E5ACBF6BA175}"/>
    <cellStyle name="Comma 2 4 3 4 7" xfId="42059" xr:uid="{136DD999-B7E2-45BE-96C9-8AA127104329}"/>
    <cellStyle name="Comma 2 4 3 5" xfId="8347" xr:uid="{712641E9-31E3-45A1-A7D8-148890636C12}"/>
    <cellStyle name="Comma 2 4 3 5 2" xfId="11769" xr:uid="{2B6A7AE6-BA20-4009-BC8D-F8F81C613060}"/>
    <cellStyle name="Comma 2 4 3 5 2 2" xfId="25459" xr:uid="{4C2BFDDE-C8EB-4637-AE91-D1D03DBD68F4}"/>
    <cellStyle name="Comma 2 4 3 5 2 2 2" xfId="39151" xr:uid="{69B45351-E3AB-401A-8AD1-896A1EEAE99C}"/>
    <cellStyle name="Comma 2 4 3 5 2 2 3" xfId="54035" xr:uid="{9F7C7BDB-1889-4BF6-A5A2-6E0DD55C0268}"/>
    <cellStyle name="Comma 2 4 3 5 2 3" xfId="18615" xr:uid="{4B2E85D3-350D-4ED0-B92A-3DF563198065}"/>
    <cellStyle name="Comma 2 4 3 5 2 4" xfId="32305" xr:uid="{206182F5-CE91-431A-9DB6-919C8CAD604E}"/>
    <cellStyle name="Comma 2 4 3 5 2 5" xfId="47189" xr:uid="{9F100E62-CD1C-45C8-B9F5-52079D24CB78}"/>
    <cellStyle name="Comma 2 4 3 5 3" xfId="22037" xr:uid="{ED3AAE4B-CB21-4294-ABD9-33A7ACCECCCF}"/>
    <cellStyle name="Comma 2 4 3 5 3 2" xfId="35729" xr:uid="{22788B84-B9DC-4F98-BE61-26EBC6D79DF9}"/>
    <cellStyle name="Comma 2 4 3 5 3 3" xfId="50613" xr:uid="{60550BEC-72E8-48CE-A979-A1C456201715}"/>
    <cellStyle name="Comma 2 4 3 5 4" xfId="15193" xr:uid="{419DEDE6-3423-4DF4-8F7F-2FA33E8C2A5B}"/>
    <cellStyle name="Comma 2 4 3 5 5" xfId="28883" xr:uid="{51A2156A-0233-4335-854C-96C3A0A92AA4}"/>
    <cellStyle name="Comma 2 4 3 5 6" xfId="43767" xr:uid="{168F9EB7-2822-4F6E-B96A-ED0860B0FD0F}"/>
    <cellStyle name="Comma 2 4 3 6" xfId="10057" xr:uid="{664698B6-C30F-48BF-8143-DAB42F89FD29}"/>
    <cellStyle name="Comma 2 4 3 6 2" xfId="23747" xr:uid="{CB72DE1F-0EA7-4A76-8A41-1AC730F04A26}"/>
    <cellStyle name="Comma 2 4 3 6 2 2" xfId="37439" xr:uid="{889A9DFA-7202-42A3-8EAF-3603FC8C50E1}"/>
    <cellStyle name="Comma 2 4 3 6 2 3" xfId="52323" xr:uid="{7E434233-7086-44C2-89D4-B53B78627F0C}"/>
    <cellStyle name="Comma 2 4 3 6 3" xfId="16903" xr:uid="{28885535-7466-44E0-AEE1-14D2AB0A8E66}"/>
    <cellStyle name="Comma 2 4 3 6 4" xfId="30593" xr:uid="{ED839654-D288-4CCC-B146-22AB347A3BBE}"/>
    <cellStyle name="Comma 2 4 3 6 5" xfId="45477" xr:uid="{D3B29EF8-EC76-4C1B-8E85-D0178915B257}"/>
    <cellStyle name="Comma 2 4 3 7" xfId="20325" xr:uid="{A6C3C76C-0EC4-4FB4-9154-A4C9A7657A69}"/>
    <cellStyle name="Comma 2 4 3 7 2" xfId="34017" xr:uid="{E18BF20C-1B97-47BF-9A3C-1433149D6B5B}"/>
    <cellStyle name="Comma 2 4 3 7 3" xfId="48901" xr:uid="{A989C880-F55C-435E-9364-D5D9126B5465}"/>
    <cellStyle name="Comma 2 4 3 8" xfId="13481" xr:uid="{C2820B73-B15C-4328-A649-2C5C60CCEBD3}"/>
    <cellStyle name="Comma 2 4 3 9" xfId="27171" xr:uid="{6C910E6D-F187-4B8A-80B2-AC655207AF68}"/>
    <cellStyle name="Comma 2 4 4" xfId="6638" xr:uid="{A92FF115-AE10-410D-900B-D08961C6509B}"/>
    <cellStyle name="Comma 2 4 4 2" xfId="6639" xr:uid="{22F15861-D9B0-4302-AD7E-8F98E2E5CEC2}"/>
    <cellStyle name="Comma 2 4 4 2 2" xfId="8353" xr:uid="{500A43EA-5210-4C1B-898C-CEA7E0CC8C1B}"/>
    <cellStyle name="Comma 2 4 4 2 2 2" xfId="11775" xr:uid="{8C55CF4F-E948-4472-9265-6251AEC15060}"/>
    <cellStyle name="Comma 2 4 4 2 2 2 2" xfId="25465" xr:uid="{F1D800C3-79A7-4B5F-ACD6-7748DB55A193}"/>
    <cellStyle name="Comma 2 4 4 2 2 2 2 2" xfId="39157" xr:uid="{21AFABE3-46E5-406F-B80B-BB6DA4CCCC3E}"/>
    <cellStyle name="Comma 2 4 4 2 2 2 2 3" xfId="54041" xr:uid="{E6CF7A11-7693-462A-9A5A-BF9D211E6224}"/>
    <cellStyle name="Comma 2 4 4 2 2 2 3" xfId="18621" xr:uid="{C17C0991-FACB-49B6-9847-5E59D5C30650}"/>
    <cellStyle name="Comma 2 4 4 2 2 2 4" xfId="32311" xr:uid="{D6232DEB-0512-433A-845B-0BA83E8A4A4B}"/>
    <cellStyle name="Comma 2 4 4 2 2 2 5" xfId="47195" xr:uid="{B2923D67-4192-45A0-AC26-7694C92A546B}"/>
    <cellStyle name="Comma 2 4 4 2 2 3" xfId="22043" xr:uid="{27F8F7C3-DC8A-495F-861F-8C24C2A1BB0E}"/>
    <cellStyle name="Comma 2 4 4 2 2 3 2" xfId="35735" xr:uid="{FFF2D3C1-6F46-45E1-B541-4A9B0577290A}"/>
    <cellStyle name="Comma 2 4 4 2 2 3 3" xfId="50619" xr:uid="{E4B3000F-C1F6-4C6C-93B6-6BEA15636451}"/>
    <cellStyle name="Comma 2 4 4 2 2 4" xfId="15199" xr:uid="{DC128F64-49E6-4316-92CD-E910D5C67E55}"/>
    <cellStyle name="Comma 2 4 4 2 2 5" xfId="28889" xr:uid="{B79EFFFD-841E-4B17-9115-6C0D6B201B55}"/>
    <cellStyle name="Comma 2 4 4 2 2 6" xfId="43773" xr:uid="{7BC2DE2E-EB82-4247-BA1F-F9690E15E246}"/>
    <cellStyle name="Comma 2 4 4 2 3" xfId="10063" xr:uid="{733BA536-002A-41BB-B52E-5B14BC084CBE}"/>
    <cellStyle name="Comma 2 4 4 2 3 2" xfId="23753" xr:uid="{23522382-3FFA-4FD9-9A5E-730A31C0BA9B}"/>
    <cellStyle name="Comma 2 4 4 2 3 2 2" xfId="37445" xr:uid="{4791A0D5-BD18-4270-9DA7-65C8473072AB}"/>
    <cellStyle name="Comma 2 4 4 2 3 2 3" xfId="52329" xr:uid="{40FF1ECE-2C5E-4687-AED8-E6FB911402EB}"/>
    <cellStyle name="Comma 2 4 4 2 3 3" xfId="16909" xr:uid="{84B38F04-BFF1-44AF-846C-A17BADA11485}"/>
    <cellStyle name="Comma 2 4 4 2 3 4" xfId="30599" xr:uid="{C034C0D6-879B-4E4A-A222-F2A17DC503AD}"/>
    <cellStyle name="Comma 2 4 4 2 3 5" xfId="45483" xr:uid="{C3646B8A-7032-45E6-9FAF-D567C2370CE2}"/>
    <cellStyle name="Comma 2 4 4 2 4" xfId="20331" xr:uid="{D46E1D2A-6E65-4245-BE2C-024865570409}"/>
    <cellStyle name="Comma 2 4 4 2 4 2" xfId="34023" xr:uid="{EEEDFDB7-298C-45C6-9863-ED24761D0235}"/>
    <cellStyle name="Comma 2 4 4 2 4 3" xfId="48907" xr:uid="{2181C789-1220-4994-A676-5A68ABA7FF9C}"/>
    <cellStyle name="Comma 2 4 4 2 5" xfId="13487" xr:uid="{FA93BB99-6D3C-4C25-982D-87462A34199C}"/>
    <cellStyle name="Comma 2 4 4 2 6" xfId="27177" xr:uid="{3234544A-4195-4C63-86AF-907F8FE91451}"/>
    <cellStyle name="Comma 2 4 4 2 7" xfId="42061" xr:uid="{94C3E102-6EB0-4D0A-8FDF-DAEDFCBBF4E9}"/>
    <cellStyle name="Comma 2 4 4 3" xfId="8352" xr:uid="{40CA69FB-43A2-4042-B780-65F512D4E13A}"/>
    <cellStyle name="Comma 2 4 4 3 2" xfId="11774" xr:uid="{56C1A88A-0B17-4AEE-B607-EF33D558A9CA}"/>
    <cellStyle name="Comma 2 4 4 3 2 2" xfId="25464" xr:uid="{76814292-B958-4BAF-8928-3E6ACDD7DF0C}"/>
    <cellStyle name="Comma 2 4 4 3 2 2 2" xfId="39156" xr:uid="{4205825F-BC06-4872-A2EA-68D6F168FA5E}"/>
    <cellStyle name="Comma 2 4 4 3 2 2 3" xfId="54040" xr:uid="{5A34FF10-3E31-4826-8E09-B2F4686B6C0E}"/>
    <cellStyle name="Comma 2 4 4 3 2 3" xfId="18620" xr:uid="{9D3AAF2E-3815-4818-8DB6-03D89E387ED9}"/>
    <cellStyle name="Comma 2 4 4 3 2 4" xfId="32310" xr:uid="{2D5101F4-32B1-413B-AA57-CBAA3E04C8EC}"/>
    <cellStyle name="Comma 2 4 4 3 2 5" xfId="47194" xr:uid="{01B97228-4E1D-4144-9032-9A57E86CDB27}"/>
    <cellStyle name="Comma 2 4 4 3 3" xfId="22042" xr:uid="{F941006E-8B53-409A-8190-0CD5D0C627CF}"/>
    <cellStyle name="Comma 2 4 4 3 3 2" xfId="35734" xr:uid="{F968A5DB-C578-49F8-B05B-BE9B51E999E1}"/>
    <cellStyle name="Comma 2 4 4 3 3 3" xfId="50618" xr:uid="{A9176328-7F90-48F6-BE42-18293544052A}"/>
    <cellStyle name="Comma 2 4 4 3 4" xfId="15198" xr:uid="{E77CCB05-055F-4B6B-85EE-64715655C1EF}"/>
    <cellStyle name="Comma 2 4 4 3 5" xfId="28888" xr:uid="{B7869AF9-B673-4528-88C6-F940CA3B040B}"/>
    <cellStyle name="Comma 2 4 4 3 6" xfId="43772" xr:uid="{14CE4032-6C05-49C4-B507-2123C8C4B6E4}"/>
    <cellStyle name="Comma 2 4 4 4" xfId="10062" xr:uid="{5C5979BC-B8A4-4B54-9EF7-9A1879E794A1}"/>
    <cellStyle name="Comma 2 4 4 4 2" xfId="23752" xr:uid="{60CEDAF9-6978-4703-8FF4-F76C2053A1C1}"/>
    <cellStyle name="Comma 2 4 4 4 2 2" xfId="37444" xr:uid="{54B44342-8C43-48DE-987A-DEC8295CBA25}"/>
    <cellStyle name="Comma 2 4 4 4 2 3" xfId="52328" xr:uid="{5B2F92B1-4B2E-4003-B92C-666EABE08C7B}"/>
    <cellStyle name="Comma 2 4 4 4 3" xfId="16908" xr:uid="{471D1EA5-F16D-4AE4-8AD0-D405AFA749AF}"/>
    <cellStyle name="Comma 2 4 4 4 4" xfId="30598" xr:uid="{0313950C-8FC1-4FBC-8AC0-29DF354602B2}"/>
    <cellStyle name="Comma 2 4 4 4 5" xfId="45482" xr:uid="{03DA570E-9226-4378-AB16-8E11ECA87B51}"/>
    <cellStyle name="Comma 2 4 4 5" xfId="20330" xr:uid="{EDDDABA3-216D-47CD-80BF-8182B05F639A}"/>
    <cellStyle name="Comma 2 4 4 5 2" xfId="34022" xr:uid="{C04FBB4C-3DAD-4F88-8BFF-65A2697149C9}"/>
    <cellStyle name="Comma 2 4 4 5 3" xfId="48906" xr:uid="{4569B7F8-3622-454D-B5FD-8075801A84B5}"/>
    <cellStyle name="Comma 2 4 4 6" xfId="13486" xr:uid="{ABAD1CD9-A189-44EA-B900-CE5FFC4AE2F5}"/>
    <cellStyle name="Comma 2 4 4 7" xfId="27176" xr:uid="{F4B2890E-96AF-4D3A-BD24-5236762681DC}"/>
    <cellStyle name="Comma 2 4 4 8" xfId="42060" xr:uid="{99785BD5-9081-4682-96FE-8431BE70D95B}"/>
    <cellStyle name="Comma 2 4 5" xfId="6640" xr:uid="{77AADB5C-172E-40F6-B907-B21229A04502}"/>
    <cellStyle name="Comma 2 4 5 2" xfId="8354" xr:uid="{5077C984-B1BE-4189-8598-F370AACF785A}"/>
    <cellStyle name="Comma 2 4 5 2 2" xfId="11776" xr:uid="{BA94D2D6-6859-46C5-B0E9-C827D5345D2C}"/>
    <cellStyle name="Comma 2 4 5 2 2 2" xfId="25466" xr:uid="{2D7C837E-36AD-439A-B190-7A0B96480E40}"/>
    <cellStyle name="Comma 2 4 5 2 2 2 2" xfId="39158" xr:uid="{938E0569-7551-4556-83F0-3B2F8F7CC6D6}"/>
    <cellStyle name="Comma 2 4 5 2 2 2 3" xfId="54042" xr:uid="{F2C34B27-B596-4CFA-8232-7A001C52F919}"/>
    <cellStyle name="Comma 2 4 5 2 2 3" xfId="18622" xr:uid="{3B94F9AE-3345-408E-8A8A-1945BE04919E}"/>
    <cellStyle name="Comma 2 4 5 2 2 4" xfId="32312" xr:uid="{E9EFA821-4EEE-460F-B3F5-7E3651B24E2D}"/>
    <cellStyle name="Comma 2 4 5 2 2 5" xfId="47196" xr:uid="{908CFAC0-7DD7-46C2-A9C1-991449C50172}"/>
    <cellStyle name="Comma 2 4 5 2 3" xfId="22044" xr:uid="{962B5EB6-F4F4-42BF-8F1F-5FB67A97B9A7}"/>
    <cellStyle name="Comma 2 4 5 2 3 2" xfId="35736" xr:uid="{A327EB68-586A-42BD-8E60-9DC4C42AAC31}"/>
    <cellStyle name="Comma 2 4 5 2 3 3" xfId="50620" xr:uid="{439FDFBF-38D4-4C1A-A1E2-4393E5851621}"/>
    <cellStyle name="Comma 2 4 5 2 4" xfId="15200" xr:uid="{50FC1D89-68D2-4CC2-AC71-504C26F4C758}"/>
    <cellStyle name="Comma 2 4 5 2 5" xfId="28890" xr:uid="{F13DEA48-7F0A-44B6-BC6E-AD6AE939B08E}"/>
    <cellStyle name="Comma 2 4 5 2 6" xfId="43774" xr:uid="{F1F86C43-0DC5-4108-A936-EEB5E88B16D6}"/>
    <cellStyle name="Comma 2 4 5 3" xfId="10064" xr:uid="{08DC5847-93DC-4CFE-8E82-0D37EF1DC075}"/>
    <cellStyle name="Comma 2 4 5 3 2" xfId="23754" xr:uid="{A6844D05-1570-4D85-9C14-9A346FF58212}"/>
    <cellStyle name="Comma 2 4 5 3 2 2" xfId="37446" xr:uid="{49F36B8F-44D3-4B9A-88A0-3D6593228CE3}"/>
    <cellStyle name="Comma 2 4 5 3 2 3" xfId="52330" xr:uid="{C3D42B98-F381-4C03-8D21-056E3F53A4D5}"/>
    <cellStyle name="Comma 2 4 5 3 3" xfId="16910" xr:uid="{ECA24BE4-9B59-46F5-9A10-02151F2355DE}"/>
    <cellStyle name="Comma 2 4 5 3 4" xfId="30600" xr:uid="{7B0DD06F-9AE1-4D20-A9CA-8FCE961F9A13}"/>
    <cellStyle name="Comma 2 4 5 3 5" xfId="45484" xr:uid="{1FBBC93C-54AC-4390-A669-5028B6D61F17}"/>
    <cellStyle name="Comma 2 4 5 4" xfId="20332" xr:uid="{E0571B27-C9B6-4510-8C38-E05B9957869B}"/>
    <cellStyle name="Comma 2 4 5 4 2" xfId="34024" xr:uid="{0676456F-34B4-40B3-89EB-1550A55B2236}"/>
    <cellStyle name="Comma 2 4 5 4 3" xfId="48908" xr:uid="{FA6F444D-D023-4630-ADD2-AB5A3CA55C7A}"/>
    <cellStyle name="Comma 2 4 5 5" xfId="13488" xr:uid="{1B126599-51BF-483B-ADEE-2BD23E309137}"/>
    <cellStyle name="Comma 2 4 5 6" xfId="27178" xr:uid="{78ECD2B0-904B-47E4-8832-7A14BF0ADE9E}"/>
    <cellStyle name="Comma 2 4 5 7" xfId="42062" xr:uid="{89A3ADDD-F94F-4E23-81C7-D70DD81746AD}"/>
    <cellStyle name="Comma 2 4 6" xfId="6641" xr:uid="{37100D49-BA06-4E6E-B50F-CF294898726A}"/>
    <cellStyle name="Comma 2 4 6 2" xfId="8355" xr:uid="{124E41F6-4120-4390-A7A8-515D6AF8FA56}"/>
    <cellStyle name="Comma 2 4 6 2 2" xfId="11777" xr:uid="{C0D06162-BA5A-45A8-9166-0AAD6AA6E089}"/>
    <cellStyle name="Comma 2 4 6 2 2 2" xfId="25467" xr:uid="{8CEA2F9C-97BF-4D62-9495-8D826FC6AB3E}"/>
    <cellStyle name="Comma 2 4 6 2 2 2 2" xfId="39159" xr:uid="{2B49A4ED-F32C-4182-BD0C-D237DB334A07}"/>
    <cellStyle name="Comma 2 4 6 2 2 2 3" xfId="54043" xr:uid="{096093B2-49C7-4F17-8024-90BD16811DC3}"/>
    <cellStyle name="Comma 2 4 6 2 2 3" xfId="18623" xr:uid="{9B36D512-399A-4872-83AC-97DCA36C9877}"/>
    <cellStyle name="Comma 2 4 6 2 2 4" xfId="32313" xr:uid="{44E0771F-E0B5-4006-AB85-FA5DBC46171B}"/>
    <cellStyle name="Comma 2 4 6 2 2 5" xfId="47197" xr:uid="{B83F9DA2-D2E5-40B7-BB75-DD5BC3B49DEC}"/>
    <cellStyle name="Comma 2 4 6 2 3" xfId="22045" xr:uid="{CAD8B92F-DF0D-41C9-A9DE-07444F7F6C78}"/>
    <cellStyle name="Comma 2 4 6 2 3 2" xfId="35737" xr:uid="{A3661824-9261-4B81-96D0-9320A3A72B8B}"/>
    <cellStyle name="Comma 2 4 6 2 3 3" xfId="50621" xr:uid="{A1772EA6-1E55-426B-A4FA-49A1DEB9E231}"/>
    <cellStyle name="Comma 2 4 6 2 4" xfId="15201" xr:uid="{4423B2DE-2AFE-4794-9DB5-F5DC09BEC474}"/>
    <cellStyle name="Comma 2 4 6 2 5" xfId="28891" xr:uid="{2FEEA4A7-BB36-4630-A8DB-14F546785D90}"/>
    <cellStyle name="Comma 2 4 6 2 6" xfId="43775" xr:uid="{7888F7E8-781C-4172-8B13-85E734128341}"/>
    <cellStyle name="Comma 2 4 6 3" xfId="10065" xr:uid="{A595836E-EAE8-45FE-A2E5-7E10837D02DE}"/>
    <cellStyle name="Comma 2 4 6 3 2" xfId="23755" xr:uid="{ADB47C1A-76D5-4BB7-864B-5FCB2D176A38}"/>
    <cellStyle name="Comma 2 4 6 3 2 2" xfId="37447" xr:uid="{EA97EDA4-A8C3-4642-A361-B20E018DA44F}"/>
    <cellStyle name="Comma 2 4 6 3 2 3" xfId="52331" xr:uid="{A94C3C61-C98C-492A-8D94-1685F76905C7}"/>
    <cellStyle name="Comma 2 4 6 3 3" xfId="16911" xr:uid="{01D2F5C5-57D1-4590-9D6D-4D223367F0EE}"/>
    <cellStyle name="Comma 2 4 6 3 4" xfId="30601" xr:uid="{335A8271-8FD9-459A-B3F5-9F4D95E34382}"/>
    <cellStyle name="Comma 2 4 6 3 5" xfId="45485" xr:uid="{2C4680D0-D575-4BFA-8FDA-55F2A5930C6B}"/>
    <cellStyle name="Comma 2 4 6 4" xfId="20333" xr:uid="{FB937911-AE04-4223-B2E5-36D0DACA0166}"/>
    <cellStyle name="Comma 2 4 6 4 2" xfId="34025" xr:uid="{B6CD01DE-983C-4452-A96B-C5E550DCF1C7}"/>
    <cellStyle name="Comma 2 4 6 4 3" xfId="48909" xr:uid="{9F03B96C-2801-405D-BF4F-5AABC8A00FCA}"/>
    <cellStyle name="Comma 2 4 6 5" xfId="13489" xr:uid="{781F29F4-C062-48B1-9A52-0C9D9EAFF010}"/>
    <cellStyle name="Comma 2 4 6 6" xfId="27179" xr:uid="{8A204432-E8EB-44C8-959D-920D417CCD1E}"/>
    <cellStyle name="Comma 2 4 6 7" xfId="42063" xr:uid="{B1AD5906-9F1F-45A5-BCCB-36D270695DBE}"/>
    <cellStyle name="Comma 2 4 7" xfId="8341" xr:uid="{021F6368-3EE9-4D84-90B9-9CD351523797}"/>
    <cellStyle name="Comma 2 4 7 2" xfId="11763" xr:uid="{C5A484CC-FB4A-4AB7-BE41-D166D500CC95}"/>
    <cellStyle name="Comma 2 4 7 2 2" xfId="25453" xr:uid="{6152E12B-92F6-4103-9C36-83656CAB445B}"/>
    <cellStyle name="Comma 2 4 7 2 2 2" xfId="39145" xr:uid="{43C4EC63-8F10-4B82-8D56-EBBEEDD27B70}"/>
    <cellStyle name="Comma 2 4 7 2 2 3" xfId="54029" xr:uid="{1D091C47-705C-4851-B4BB-BE6FE5788071}"/>
    <cellStyle name="Comma 2 4 7 2 3" xfId="18609" xr:uid="{27A3D338-F015-46B0-879B-FBCC1AE63F46}"/>
    <cellStyle name="Comma 2 4 7 2 4" xfId="32299" xr:uid="{E7F6585E-4D66-43B2-9B00-F6C9E262110F}"/>
    <cellStyle name="Comma 2 4 7 2 5" xfId="47183" xr:uid="{07861CEB-7C27-4CA9-9D9A-AC96078C6B61}"/>
    <cellStyle name="Comma 2 4 7 3" xfId="22031" xr:uid="{8D800EA5-4A01-4F1B-9038-E3480C6AD2D8}"/>
    <cellStyle name="Comma 2 4 7 3 2" xfId="35723" xr:uid="{7A08712C-B0D8-4B9A-AE41-1D375CF1BE11}"/>
    <cellStyle name="Comma 2 4 7 3 3" xfId="50607" xr:uid="{7245139F-1FE6-4652-AEE9-212D47CA3204}"/>
    <cellStyle name="Comma 2 4 7 4" xfId="15187" xr:uid="{F906787E-3A85-4181-8AF8-966D2E8CF4A9}"/>
    <cellStyle name="Comma 2 4 7 5" xfId="28877" xr:uid="{5A19BF64-929A-4466-9EF5-6F90DCABFFBF}"/>
    <cellStyle name="Comma 2 4 7 6" xfId="43761" xr:uid="{26EFDF49-27C8-4D0C-9996-09A25ED570D3}"/>
    <cellStyle name="Comma 2 4 8" xfId="10051" xr:uid="{1FEDA673-2724-426B-912C-C982C1A45D4C}"/>
    <cellStyle name="Comma 2 4 8 2" xfId="23741" xr:uid="{7775E280-96B0-4D3F-9295-D8B04F8F6EA7}"/>
    <cellStyle name="Comma 2 4 8 2 2" xfId="37433" xr:uid="{7B867735-ED88-4510-942E-5839A69A62F6}"/>
    <cellStyle name="Comma 2 4 8 2 3" xfId="52317" xr:uid="{7E3186A3-5D37-4EC3-A908-ED8C6BA1D702}"/>
    <cellStyle name="Comma 2 4 8 3" xfId="16897" xr:uid="{E75301E2-0661-45D7-B869-BE05E1759F54}"/>
    <cellStyle name="Comma 2 4 8 4" xfId="30587" xr:uid="{F3A0B1C6-0792-4E91-9E6E-A19242534A26}"/>
    <cellStyle name="Comma 2 4 8 5" xfId="45471" xr:uid="{5307BF5C-FB0F-43DB-8066-0BAC50A20075}"/>
    <cellStyle name="Comma 2 4 9" xfId="20319" xr:uid="{5D3CD9BE-B01F-4CDC-ADA7-CE3B68253F6E}"/>
    <cellStyle name="Comma 2 4 9 2" xfId="34011" xr:uid="{067BC57C-3BD4-4C73-AD49-10F00475C4DC}"/>
    <cellStyle name="Comma 2 4 9 3" xfId="48895" xr:uid="{3591F697-D355-441D-9792-8B5E01298FB1}"/>
    <cellStyle name="Comma 2 5" xfId="6642" xr:uid="{BFF11F42-1B5B-40AC-9726-5D93BE6F0A5A}"/>
    <cellStyle name="Comma 2 5 10" xfId="13490" xr:uid="{3F76F208-CF68-4DB0-A601-77B1DEBB5CE9}"/>
    <cellStyle name="Comma 2 5 11" xfId="27180" xr:uid="{B736FD41-F5A9-4F7D-A53E-5495E8D0480E}"/>
    <cellStyle name="Comma 2 5 12" xfId="42064" xr:uid="{0031366C-21C9-48BF-A337-C21284764597}"/>
    <cellStyle name="Comma 2 5 2" xfId="6643" xr:uid="{399492F7-F39B-4F85-B150-C40417D4A156}"/>
    <cellStyle name="Comma 2 5 2 10" xfId="42065" xr:uid="{1B114B03-D6AE-452A-A052-B6F3F3554727}"/>
    <cellStyle name="Comma 2 5 2 2" xfId="6644" xr:uid="{5CC8B7CB-9230-4CC7-9E62-CCC5721D099E}"/>
    <cellStyle name="Comma 2 5 2 2 2" xfId="6645" xr:uid="{4F4C0974-2960-4904-8F2A-B92869019F4E}"/>
    <cellStyle name="Comma 2 5 2 2 2 2" xfId="8359" xr:uid="{9088FEDA-2A06-4B6B-A501-93D3F9B92B4F}"/>
    <cellStyle name="Comma 2 5 2 2 2 2 2" xfId="11781" xr:uid="{C33A0D49-AB10-4C16-B136-CAD14CAAC60B}"/>
    <cellStyle name="Comma 2 5 2 2 2 2 2 2" xfId="25471" xr:uid="{D348F55E-3D01-4788-98A0-5FEA8BA74ABE}"/>
    <cellStyle name="Comma 2 5 2 2 2 2 2 2 2" xfId="39163" xr:uid="{1C319F71-F592-4DCB-8BB5-3225AC78C543}"/>
    <cellStyle name="Comma 2 5 2 2 2 2 2 2 3" xfId="54047" xr:uid="{CD525166-CBD7-4D56-A21B-D71B2C968474}"/>
    <cellStyle name="Comma 2 5 2 2 2 2 2 3" xfId="18627" xr:uid="{58FB1CEB-CC2D-4D1E-8919-BE3DB0A019D3}"/>
    <cellStyle name="Comma 2 5 2 2 2 2 2 4" xfId="32317" xr:uid="{876DC449-DD3C-4B13-A9F3-F8C72B3FB641}"/>
    <cellStyle name="Comma 2 5 2 2 2 2 2 5" xfId="47201" xr:uid="{A545DE18-72AF-4C23-BC13-8D8330C2BD0D}"/>
    <cellStyle name="Comma 2 5 2 2 2 2 3" xfId="22049" xr:uid="{81131D1C-AC42-4697-AABD-A402A50DECA9}"/>
    <cellStyle name="Comma 2 5 2 2 2 2 3 2" xfId="35741" xr:uid="{411194F1-FB09-4ACB-9B87-8C6AC654B4DD}"/>
    <cellStyle name="Comma 2 5 2 2 2 2 3 3" xfId="50625" xr:uid="{46D95B9B-1E39-42A2-986E-BEAE0190C9F0}"/>
    <cellStyle name="Comma 2 5 2 2 2 2 4" xfId="15205" xr:uid="{3188A4CC-2379-489F-9039-B3ECA58DEAB3}"/>
    <cellStyle name="Comma 2 5 2 2 2 2 5" xfId="28895" xr:uid="{C2257B9F-9C52-4E23-B287-77488E6BE785}"/>
    <cellStyle name="Comma 2 5 2 2 2 2 6" xfId="43779" xr:uid="{5064CB73-0C8E-4C3A-AF0A-92BD7A11C240}"/>
    <cellStyle name="Comma 2 5 2 2 2 3" xfId="10069" xr:uid="{EF7B7C32-F2A6-4174-A487-C3249F65748A}"/>
    <cellStyle name="Comma 2 5 2 2 2 3 2" xfId="23759" xr:uid="{EF6E5421-8C30-4C51-9911-13B173B80E1C}"/>
    <cellStyle name="Comma 2 5 2 2 2 3 2 2" xfId="37451" xr:uid="{FE7323CC-1DF6-479A-86DC-F5E808E6C8F2}"/>
    <cellStyle name="Comma 2 5 2 2 2 3 2 3" xfId="52335" xr:uid="{27334407-4E29-435A-BB29-57CBE6A6DD4E}"/>
    <cellStyle name="Comma 2 5 2 2 2 3 3" xfId="16915" xr:uid="{D928D659-5098-45DA-AF27-A279F3545D09}"/>
    <cellStyle name="Comma 2 5 2 2 2 3 4" xfId="30605" xr:uid="{C920903C-587A-4461-8309-30F7860FF9AD}"/>
    <cellStyle name="Comma 2 5 2 2 2 3 5" xfId="45489" xr:uid="{974D5220-996C-458C-9775-0DAFB7311FA8}"/>
    <cellStyle name="Comma 2 5 2 2 2 4" xfId="20337" xr:uid="{2D50A85C-6B92-4B6F-8232-FB9030A26C5A}"/>
    <cellStyle name="Comma 2 5 2 2 2 4 2" xfId="34029" xr:uid="{DA46FD19-7635-44D8-82F2-D842DD26B356}"/>
    <cellStyle name="Comma 2 5 2 2 2 4 3" xfId="48913" xr:uid="{57AB472B-5A3B-4B90-9ACE-73A0BB6FBE78}"/>
    <cellStyle name="Comma 2 5 2 2 2 5" xfId="13493" xr:uid="{5246DD3F-FD5A-4D45-821B-3D86ED7F47BA}"/>
    <cellStyle name="Comma 2 5 2 2 2 6" xfId="27183" xr:uid="{9DF69439-03E8-468E-A31C-5D0836AF7444}"/>
    <cellStyle name="Comma 2 5 2 2 2 7" xfId="42067" xr:uid="{8C979A2D-EF1A-423F-815E-4B8F4EDE48AE}"/>
    <cellStyle name="Comma 2 5 2 2 3" xfId="8358" xr:uid="{8268275C-E505-4CDC-9C8E-7B1ABA306FE9}"/>
    <cellStyle name="Comma 2 5 2 2 3 2" xfId="11780" xr:uid="{AABC8D79-5B8D-4EA2-9A03-12A0121DB86C}"/>
    <cellStyle name="Comma 2 5 2 2 3 2 2" xfId="25470" xr:uid="{F1D268C8-6A4B-446B-8312-7D272C06C071}"/>
    <cellStyle name="Comma 2 5 2 2 3 2 2 2" xfId="39162" xr:uid="{E676B35E-676C-415F-A9E8-116B3E54A426}"/>
    <cellStyle name="Comma 2 5 2 2 3 2 2 3" xfId="54046" xr:uid="{85FDC198-5208-4B95-B208-CAD7D06ECAF8}"/>
    <cellStyle name="Comma 2 5 2 2 3 2 3" xfId="18626" xr:uid="{155EBFBB-0BBD-4AE9-90CD-3D9D780FB816}"/>
    <cellStyle name="Comma 2 5 2 2 3 2 4" xfId="32316" xr:uid="{862193CC-1C54-4970-A0BA-DEEAA511C744}"/>
    <cellStyle name="Comma 2 5 2 2 3 2 5" xfId="47200" xr:uid="{ADB33781-1F9A-4A43-9829-0459E8FB3F95}"/>
    <cellStyle name="Comma 2 5 2 2 3 3" xfId="22048" xr:uid="{D8B420FE-B896-41FA-BEB3-8F812B8A49EB}"/>
    <cellStyle name="Comma 2 5 2 2 3 3 2" xfId="35740" xr:uid="{39396071-7BF1-4C6A-9B3B-130F8D9E224F}"/>
    <cellStyle name="Comma 2 5 2 2 3 3 3" xfId="50624" xr:uid="{542CFCBF-1495-42B2-BAFE-DFA1ACD71E05}"/>
    <cellStyle name="Comma 2 5 2 2 3 4" xfId="15204" xr:uid="{3B76E574-7F6B-4D38-BED2-09F3C7E0E50B}"/>
    <cellStyle name="Comma 2 5 2 2 3 5" xfId="28894" xr:uid="{D744A3A8-8179-44B7-83CE-6F5D5CA59D75}"/>
    <cellStyle name="Comma 2 5 2 2 3 6" xfId="43778" xr:uid="{BE32B557-A4F8-4217-9288-982BFFF53CFA}"/>
    <cellStyle name="Comma 2 5 2 2 4" xfId="10068" xr:uid="{58A0A705-7BF6-403D-B183-373D644906A7}"/>
    <cellStyle name="Comma 2 5 2 2 4 2" xfId="23758" xr:uid="{49EDEA86-7159-49AC-AD2C-820DFB746CFB}"/>
    <cellStyle name="Comma 2 5 2 2 4 2 2" xfId="37450" xr:uid="{98EBDA9B-4CA3-4B0E-AFB5-34ECD7B839F2}"/>
    <cellStyle name="Comma 2 5 2 2 4 2 3" xfId="52334" xr:uid="{27E52D80-F08B-4171-A1BD-625AEABEE0FA}"/>
    <cellStyle name="Comma 2 5 2 2 4 3" xfId="16914" xr:uid="{05A31DA3-D1AD-4B8C-AA40-50573CEAA574}"/>
    <cellStyle name="Comma 2 5 2 2 4 4" xfId="30604" xr:uid="{169A7800-E07E-4968-8C7F-1B9DD660BF4A}"/>
    <cellStyle name="Comma 2 5 2 2 4 5" xfId="45488" xr:uid="{57C4222F-9C62-45AC-A228-3C9953481400}"/>
    <cellStyle name="Comma 2 5 2 2 5" xfId="20336" xr:uid="{69B4396F-B0E1-4B9F-B04E-EE4D20E200F0}"/>
    <cellStyle name="Comma 2 5 2 2 5 2" xfId="34028" xr:uid="{303E3974-5724-48CC-B8B9-9633BDDABD9E}"/>
    <cellStyle name="Comma 2 5 2 2 5 3" xfId="48912" xr:uid="{38E2B8F4-6465-4FCC-9BE4-B6418F569642}"/>
    <cellStyle name="Comma 2 5 2 2 6" xfId="13492" xr:uid="{98616AD7-BD6E-465D-A68E-903565095D91}"/>
    <cellStyle name="Comma 2 5 2 2 7" xfId="27182" xr:uid="{0411D6C9-DCDB-46E9-8517-B648C8023929}"/>
    <cellStyle name="Comma 2 5 2 2 8" xfId="42066" xr:uid="{5D9EB1FF-5E32-4F87-88B8-A9708376B3B8}"/>
    <cellStyle name="Comma 2 5 2 3" xfId="6646" xr:uid="{9043DF83-4559-4B9C-AD50-C60CEA3F52D8}"/>
    <cellStyle name="Comma 2 5 2 3 2" xfId="8360" xr:uid="{D4194EBC-7DDC-49FC-BFED-43ACD81F94D6}"/>
    <cellStyle name="Comma 2 5 2 3 2 2" xfId="11782" xr:uid="{F92447A5-0026-4BC7-A76F-2C0E545FF878}"/>
    <cellStyle name="Comma 2 5 2 3 2 2 2" xfId="25472" xr:uid="{F507B929-6746-41CA-AE15-4ED6E84567DD}"/>
    <cellStyle name="Comma 2 5 2 3 2 2 2 2" xfId="39164" xr:uid="{DC26AF49-3167-4651-8618-F8F546520C13}"/>
    <cellStyle name="Comma 2 5 2 3 2 2 2 3" xfId="54048" xr:uid="{7B5F9BCA-E81A-40C3-91FE-DA5CA62EAD14}"/>
    <cellStyle name="Comma 2 5 2 3 2 2 3" xfId="18628" xr:uid="{79F50600-157F-4995-A4E7-7DBFA085C2ED}"/>
    <cellStyle name="Comma 2 5 2 3 2 2 4" xfId="32318" xr:uid="{24E0B27C-A4AB-4C44-8796-47002658D128}"/>
    <cellStyle name="Comma 2 5 2 3 2 2 5" xfId="47202" xr:uid="{CFC60CA0-18DE-416E-BA42-E2287C7FA63D}"/>
    <cellStyle name="Comma 2 5 2 3 2 3" xfId="22050" xr:uid="{292BA7CB-47FA-4E2E-9437-C2F089760B40}"/>
    <cellStyle name="Comma 2 5 2 3 2 3 2" xfId="35742" xr:uid="{367DF489-666C-4E63-B53E-DBAFC8E06664}"/>
    <cellStyle name="Comma 2 5 2 3 2 3 3" xfId="50626" xr:uid="{12C1BF34-D2F1-4B5B-9C67-A63B60BC1891}"/>
    <cellStyle name="Comma 2 5 2 3 2 4" xfId="15206" xr:uid="{F1980CEB-69ED-4354-916B-1A4D2146691B}"/>
    <cellStyle name="Comma 2 5 2 3 2 5" xfId="28896" xr:uid="{B869F1CD-7A79-405A-95F8-1E40FDFDD0F8}"/>
    <cellStyle name="Comma 2 5 2 3 2 6" xfId="43780" xr:uid="{74A50AFE-FD17-4F6A-95C6-B633320B6FC5}"/>
    <cellStyle name="Comma 2 5 2 3 3" xfId="10070" xr:uid="{EAB6C4F3-8772-4F06-840C-B7C18F769657}"/>
    <cellStyle name="Comma 2 5 2 3 3 2" xfId="23760" xr:uid="{70EBFF28-76E4-44DB-95C0-D0B60D4341DD}"/>
    <cellStyle name="Comma 2 5 2 3 3 2 2" xfId="37452" xr:uid="{031D5CD9-34CB-4772-A520-9E58192FEAF7}"/>
    <cellStyle name="Comma 2 5 2 3 3 2 3" xfId="52336" xr:uid="{FBFB45BE-1D3F-47B4-8515-4F106EB6C1ED}"/>
    <cellStyle name="Comma 2 5 2 3 3 3" xfId="16916" xr:uid="{E8641738-71D8-4249-BD0F-92E3DFC1A105}"/>
    <cellStyle name="Comma 2 5 2 3 3 4" xfId="30606" xr:uid="{FD2A13C7-8CEB-47AA-86B1-8D8B38158B5A}"/>
    <cellStyle name="Comma 2 5 2 3 3 5" xfId="45490" xr:uid="{10BF5557-F508-49B5-942E-42FFE321EAF1}"/>
    <cellStyle name="Comma 2 5 2 3 4" xfId="20338" xr:uid="{B0631D61-675A-49D0-8B53-3C7CEF6E0133}"/>
    <cellStyle name="Comma 2 5 2 3 4 2" xfId="34030" xr:uid="{BC53FE60-E467-422D-8C44-0D1ECBCFC159}"/>
    <cellStyle name="Comma 2 5 2 3 4 3" xfId="48914" xr:uid="{4D04E128-1FE9-4D6B-A193-7119D8F3A068}"/>
    <cellStyle name="Comma 2 5 2 3 5" xfId="13494" xr:uid="{3BD0FCCA-95F9-43C0-BFB7-C3973E3536DD}"/>
    <cellStyle name="Comma 2 5 2 3 6" xfId="27184" xr:uid="{57D9EB6F-409F-4599-AA92-CAB381F031E2}"/>
    <cellStyle name="Comma 2 5 2 3 7" xfId="42068" xr:uid="{49465F54-119B-4110-9D9B-6CBCDC1D278B}"/>
    <cellStyle name="Comma 2 5 2 4" xfId="6647" xr:uid="{B179C10D-72AD-4BA9-A40E-86B800978746}"/>
    <cellStyle name="Comma 2 5 2 4 2" xfId="8361" xr:uid="{15FC1BA3-D192-4060-955F-2096D9D87C28}"/>
    <cellStyle name="Comma 2 5 2 4 2 2" xfId="11783" xr:uid="{E4A59C75-EE0D-458F-B132-706594BAAC11}"/>
    <cellStyle name="Comma 2 5 2 4 2 2 2" xfId="25473" xr:uid="{00D100D9-9C12-47FF-95CF-870E2487FA65}"/>
    <cellStyle name="Comma 2 5 2 4 2 2 2 2" xfId="39165" xr:uid="{E20AAFDC-7C3D-4A81-B31C-6F27CA4D2DDC}"/>
    <cellStyle name="Comma 2 5 2 4 2 2 2 3" xfId="54049" xr:uid="{5121DB4E-39E1-46B6-9980-090EBD89864A}"/>
    <cellStyle name="Comma 2 5 2 4 2 2 3" xfId="18629" xr:uid="{36CA9519-F202-4300-B09C-E616C4D634C9}"/>
    <cellStyle name="Comma 2 5 2 4 2 2 4" xfId="32319" xr:uid="{D431672D-C853-4C8B-96B8-00CDAC133158}"/>
    <cellStyle name="Comma 2 5 2 4 2 2 5" xfId="47203" xr:uid="{E39B56F7-F50C-40CE-A9A8-42D76E6944CA}"/>
    <cellStyle name="Comma 2 5 2 4 2 3" xfId="22051" xr:uid="{A0D28624-44C2-45AB-99BB-474FB7C605AF}"/>
    <cellStyle name="Comma 2 5 2 4 2 3 2" xfId="35743" xr:uid="{21A694A4-7B3A-4FA1-9B1F-B697B2D01F31}"/>
    <cellStyle name="Comma 2 5 2 4 2 3 3" xfId="50627" xr:uid="{BFF24342-0190-46A8-A19C-08B817047D91}"/>
    <cellStyle name="Comma 2 5 2 4 2 4" xfId="15207" xr:uid="{7CADE26E-B80B-4055-AAE8-EF0AFB405C29}"/>
    <cellStyle name="Comma 2 5 2 4 2 5" xfId="28897" xr:uid="{D2CA9676-C34D-4DD7-AC86-1E04B9BBC85C}"/>
    <cellStyle name="Comma 2 5 2 4 2 6" xfId="43781" xr:uid="{8ECBAD95-DEAB-42BB-B8DE-22C4643B68D1}"/>
    <cellStyle name="Comma 2 5 2 4 3" xfId="10071" xr:uid="{4E9988DC-3B10-47A2-8573-08F17A2FFA50}"/>
    <cellStyle name="Comma 2 5 2 4 3 2" xfId="23761" xr:uid="{AA9BEFE5-D8A0-49D6-A677-BFB541F9FE1B}"/>
    <cellStyle name="Comma 2 5 2 4 3 2 2" xfId="37453" xr:uid="{B356B135-D534-4D92-B0FA-76C522F9BEA7}"/>
    <cellStyle name="Comma 2 5 2 4 3 2 3" xfId="52337" xr:uid="{7EA8AEEB-22A3-4B38-A43D-DEE1D217D764}"/>
    <cellStyle name="Comma 2 5 2 4 3 3" xfId="16917" xr:uid="{76AC096B-81D9-4587-BBE7-78DDDFBEF5ED}"/>
    <cellStyle name="Comma 2 5 2 4 3 4" xfId="30607" xr:uid="{2A9867F1-97EE-4C13-9EF2-B1014B5BDA39}"/>
    <cellStyle name="Comma 2 5 2 4 3 5" xfId="45491" xr:uid="{00AA36F9-4864-49F9-ADA1-6D6CEC2CD6AF}"/>
    <cellStyle name="Comma 2 5 2 4 4" xfId="20339" xr:uid="{F096587D-87A2-4C39-B460-22B5A97794F2}"/>
    <cellStyle name="Comma 2 5 2 4 4 2" xfId="34031" xr:uid="{DFD23E0F-4206-4F4C-838E-8F1065A517F2}"/>
    <cellStyle name="Comma 2 5 2 4 4 3" xfId="48915" xr:uid="{1AE2CD6C-DF60-4483-A855-4BB42F46E79E}"/>
    <cellStyle name="Comma 2 5 2 4 5" xfId="13495" xr:uid="{A99D61C4-8356-47B0-9010-CE83EF481B25}"/>
    <cellStyle name="Comma 2 5 2 4 6" xfId="27185" xr:uid="{5A821FC1-A8AB-41FD-AC50-D0AAB49C0D35}"/>
    <cellStyle name="Comma 2 5 2 4 7" xfId="42069" xr:uid="{99CFCE17-6915-4D14-959B-3FB178B4B65D}"/>
    <cellStyle name="Comma 2 5 2 5" xfId="8357" xr:uid="{289977EE-D97A-474A-A058-587358A94A0D}"/>
    <cellStyle name="Comma 2 5 2 5 2" xfId="11779" xr:uid="{D4C94EE7-DAAE-4704-981B-FDE0A97AA1CE}"/>
    <cellStyle name="Comma 2 5 2 5 2 2" xfId="25469" xr:uid="{98D6B38C-CDE5-41E5-BD4C-A429DB75C9DF}"/>
    <cellStyle name="Comma 2 5 2 5 2 2 2" xfId="39161" xr:uid="{5964AE64-D650-4190-B5AD-754B44DFC15C}"/>
    <cellStyle name="Comma 2 5 2 5 2 2 3" xfId="54045" xr:uid="{FC71972E-F4F3-4552-9B63-AF9C589EA103}"/>
    <cellStyle name="Comma 2 5 2 5 2 3" xfId="18625" xr:uid="{B63BF07B-B923-41AC-B36B-10CA1A8FF2A1}"/>
    <cellStyle name="Comma 2 5 2 5 2 4" xfId="32315" xr:uid="{444CB7B4-B02D-45A7-8DF8-638D7A210E1F}"/>
    <cellStyle name="Comma 2 5 2 5 2 5" xfId="47199" xr:uid="{D7A4191A-6C50-4924-9067-64F0BEC49725}"/>
    <cellStyle name="Comma 2 5 2 5 3" xfId="22047" xr:uid="{7DDAFEB0-9A08-45B9-B85D-96918832EBF2}"/>
    <cellStyle name="Comma 2 5 2 5 3 2" xfId="35739" xr:uid="{BF4B68E0-7094-4A1C-9672-58D234E32CAF}"/>
    <cellStyle name="Comma 2 5 2 5 3 3" xfId="50623" xr:uid="{27987A04-976A-4126-8478-6B5D3D7AA733}"/>
    <cellStyle name="Comma 2 5 2 5 4" xfId="15203" xr:uid="{A59D7550-B701-46E8-8BF7-AD656DC6F36B}"/>
    <cellStyle name="Comma 2 5 2 5 5" xfId="28893" xr:uid="{83F2646B-40AE-479C-A1ED-8B384268AE9B}"/>
    <cellStyle name="Comma 2 5 2 5 6" xfId="43777" xr:uid="{8CF7AC8F-933C-45E3-8C01-782E0E46C351}"/>
    <cellStyle name="Comma 2 5 2 6" xfId="10067" xr:uid="{CD604E7D-C0E9-4511-89DF-276E27D88B7F}"/>
    <cellStyle name="Comma 2 5 2 6 2" xfId="23757" xr:uid="{71C367C5-ADAF-4B71-865C-4B63D03CBC2C}"/>
    <cellStyle name="Comma 2 5 2 6 2 2" xfId="37449" xr:uid="{B333A9A1-F7A7-49D0-BA24-713B8F2A694B}"/>
    <cellStyle name="Comma 2 5 2 6 2 3" xfId="52333" xr:uid="{3976B6D9-A39C-4B66-9832-DD18B8DC14ED}"/>
    <cellStyle name="Comma 2 5 2 6 3" xfId="16913" xr:uid="{55C4599C-A051-4659-B514-A3A0A2E1FE61}"/>
    <cellStyle name="Comma 2 5 2 6 4" xfId="30603" xr:uid="{144DEB0D-671C-4BF6-A802-546AEDAEDEED}"/>
    <cellStyle name="Comma 2 5 2 6 5" xfId="45487" xr:uid="{7C65734D-4877-4EB4-8A56-C41F967474D0}"/>
    <cellStyle name="Comma 2 5 2 7" xfId="20335" xr:uid="{ACBF2672-C10F-42CD-88CE-5B0A8B3D56B6}"/>
    <cellStyle name="Comma 2 5 2 7 2" xfId="34027" xr:uid="{9AA2F5C7-019C-4837-BEE6-184F039AA01A}"/>
    <cellStyle name="Comma 2 5 2 7 3" xfId="48911" xr:uid="{B88BF394-9454-44FF-852D-68FD65140BA7}"/>
    <cellStyle name="Comma 2 5 2 8" xfId="13491" xr:uid="{FABC66E8-B3A1-4BEF-A510-1D5CD7D6960F}"/>
    <cellStyle name="Comma 2 5 2 9" xfId="27181" xr:uid="{3A818C23-C31A-4F19-85FA-02C76DA44C44}"/>
    <cellStyle name="Comma 2 5 3" xfId="6648" xr:uid="{E1C8EFF9-B00F-40A9-B268-6FC3C456C47A}"/>
    <cellStyle name="Comma 2 5 3 10" xfId="42070" xr:uid="{A698ADD1-CF4E-4742-B538-4D788B9F5941}"/>
    <cellStyle name="Comma 2 5 3 2" xfId="6649" xr:uid="{C38DDEA5-57EF-4389-9A91-24A307D90D0C}"/>
    <cellStyle name="Comma 2 5 3 2 2" xfId="6650" xr:uid="{A2414515-D9A1-4A00-8A5C-F6CD226C4431}"/>
    <cellStyle name="Comma 2 5 3 2 2 2" xfId="8364" xr:uid="{E2B89A00-DD63-43B3-B9A8-80DDC7171518}"/>
    <cellStyle name="Comma 2 5 3 2 2 2 2" xfId="11786" xr:uid="{D1619136-4366-4E04-9533-3054DFBD5B52}"/>
    <cellStyle name="Comma 2 5 3 2 2 2 2 2" xfId="25476" xr:uid="{8DCED39C-FA2F-44C0-A2CE-4C054FECFFD9}"/>
    <cellStyle name="Comma 2 5 3 2 2 2 2 2 2" xfId="39168" xr:uid="{CCE845D7-F5A9-4AA0-83CE-22687F251DDA}"/>
    <cellStyle name="Comma 2 5 3 2 2 2 2 2 3" xfId="54052" xr:uid="{E4D3AE02-91FC-4E39-82ED-86E1831C75DA}"/>
    <cellStyle name="Comma 2 5 3 2 2 2 2 3" xfId="18632" xr:uid="{927B8462-5409-4AB7-81D9-599110240D0A}"/>
    <cellStyle name="Comma 2 5 3 2 2 2 2 4" xfId="32322" xr:uid="{64BD40E2-50FE-4058-8E1C-231618A481A0}"/>
    <cellStyle name="Comma 2 5 3 2 2 2 2 5" xfId="47206" xr:uid="{D799C9EA-A2F6-4979-A19C-E6B039A14404}"/>
    <cellStyle name="Comma 2 5 3 2 2 2 3" xfId="22054" xr:uid="{3D09E9C7-A6FD-4FDB-AA96-E1DB80DA5841}"/>
    <cellStyle name="Comma 2 5 3 2 2 2 3 2" xfId="35746" xr:uid="{89A9D5C2-2B5D-4157-8DEC-A349F52529DD}"/>
    <cellStyle name="Comma 2 5 3 2 2 2 3 3" xfId="50630" xr:uid="{55FEB09A-1B29-43A2-8344-B97C1089D2A2}"/>
    <cellStyle name="Comma 2 5 3 2 2 2 4" xfId="15210" xr:uid="{275F303A-654F-46AC-B456-6809FDC8A5A2}"/>
    <cellStyle name="Comma 2 5 3 2 2 2 5" xfId="28900" xr:uid="{E930F30C-8922-44E9-826D-12BEAD4D83F6}"/>
    <cellStyle name="Comma 2 5 3 2 2 2 6" xfId="43784" xr:uid="{4C890026-B439-4ABC-9F97-0DD58C914A26}"/>
    <cellStyle name="Comma 2 5 3 2 2 3" xfId="10074" xr:uid="{EF4EA97B-ABFA-4CAB-BC2F-D05561CC5462}"/>
    <cellStyle name="Comma 2 5 3 2 2 3 2" xfId="23764" xr:uid="{C737C618-EEB6-4EE4-99A8-62EB338675C6}"/>
    <cellStyle name="Comma 2 5 3 2 2 3 2 2" xfId="37456" xr:uid="{0BBFF8E2-4021-485E-9FB0-6879CE15E7DA}"/>
    <cellStyle name="Comma 2 5 3 2 2 3 2 3" xfId="52340" xr:uid="{97D5CB51-857A-449E-AC4C-44CA0105328B}"/>
    <cellStyle name="Comma 2 5 3 2 2 3 3" xfId="16920" xr:uid="{330957AE-2847-4CC8-9F0E-F3662B47CB2E}"/>
    <cellStyle name="Comma 2 5 3 2 2 3 4" xfId="30610" xr:uid="{0ED83A50-038E-4673-A2B0-24451E2782FB}"/>
    <cellStyle name="Comma 2 5 3 2 2 3 5" xfId="45494" xr:uid="{5511D413-5BEA-415A-A100-E12631F08F43}"/>
    <cellStyle name="Comma 2 5 3 2 2 4" xfId="20342" xr:uid="{FFE6E539-A17B-4EA4-B73E-4D7472E91B14}"/>
    <cellStyle name="Comma 2 5 3 2 2 4 2" xfId="34034" xr:uid="{C51058BA-F51D-47EB-8D8D-CE8ACCCE55E7}"/>
    <cellStyle name="Comma 2 5 3 2 2 4 3" xfId="48918" xr:uid="{09630593-3107-4CA1-900B-F8B65E294FCC}"/>
    <cellStyle name="Comma 2 5 3 2 2 5" xfId="13498" xr:uid="{2607F0A0-6C0C-49B4-BF91-22DD77698037}"/>
    <cellStyle name="Comma 2 5 3 2 2 6" xfId="27188" xr:uid="{0EB3A1ED-F8F8-49DA-AB58-7C17D51A24B1}"/>
    <cellStyle name="Comma 2 5 3 2 2 7" xfId="42072" xr:uid="{2AB4BDB5-5844-4064-AAF4-61CFE30D2505}"/>
    <cellStyle name="Comma 2 5 3 2 3" xfId="8363" xr:uid="{7B878E71-E721-4B96-9B37-7C5AA7A15910}"/>
    <cellStyle name="Comma 2 5 3 2 3 2" xfId="11785" xr:uid="{B7996381-58E7-4F44-A3FD-4D575BDFE0F8}"/>
    <cellStyle name="Comma 2 5 3 2 3 2 2" xfId="25475" xr:uid="{8570F3D6-01AB-40D6-8CFC-CD5AACC14C43}"/>
    <cellStyle name="Comma 2 5 3 2 3 2 2 2" xfId="39167" xr:uid="{667536A3-E052-40BD-B930-F3B18CCD8E84}"/>
    <cellStyle name="Comma 2 5 3 2 3 2 2 3" xfId="54051" xr:uid="{73829438-6195-4D8E-BDED-1E1BC39B4A82}"/>
    <cellStyle name="Comma 2 5 3 2 3 2 3" xfId="18631" xr:uid="{EB822CBA-CDD9-48E7-B897-27CBBCC06FC7}"/>
    <cellStyle name="Comma 2 5 3 2 3 2 4" xfId="32321" xr:uid="{81FDE61D-6290-4752-8A3A-9D638A99FB7B}"/>
    <cellStyle name="Comma 2 5 3 2 3 2 5" xfId="47205" xr:uid="{39EE91C3-6952-41F6-AD69-4EC1FA8E5E1C}"/>
    <cellStyle name="Comma 2 5 3 2 3 3" xfId="22053" xr:uid="{A8DC0F70-2DBF-4175-88EA-EC8F430C6BE6}"/>
    <cellStyle name="Comma 2 5 3 2 3 3 2" xfId="35745" xr:uid="{4075E58B-4291-4974-8127-0783AC62A5C9}"/>
    <cellStyle name="Comma 2 5 3 2 3 3 3" xfId="50629" xr:uid="{C325740A-068F-4A2D-A27E-F30AAD59C567}"/>
    <cellStyle name="Comma 2 5 3 2 3 4" xfId="15209" xr:uid="{36FBE0CF-CA56-49CD-AB6C-532081878D89}"/>
    <cellStyle name="Comma 2 5 3 2 3 5" xfId="28899" xr:uid="{09B39FFD-69F4-43B5-8CD8-1F95D436885F}"/>
    <cellStyle name="Comma 2 5 3 2 3 6" xfId="43783" xr:uid="{3BE270DF-9077-41FC-9280-7F754E6D8988}"/>
    <cellStyle name="Comma 2 5 3 2 4" xfId="10073" xr:uid="{33A7E43B-62F4-4B32-BD3A-E5CC946B0A82}"/>
    <cellStyle name="Comma 2 5 3 2 4 2" xfId="23763" xr:uid="{2A803589-7867-40C4-B3F9-3AC305CBC7D1}"/>
    <cellStyle name="Comma 2 5 3 2 4 2 2" xfId="37455" xr:uid="{C0870BC6-6251-4028-82FB-43B434DAEE08}"/>
    <cellStyle name="Comma 2 5 3 2 4 2 3" xfId="52339" xr:uid="{DD50F2A5-3AD3-47A4-BDCB-9BB65137A98B}"/>
    <cellStyle name="Comma 2 5 3 2 4 3" xfId="16919" xr:uid="{369906C3-77F8-4DB1-9776-3A6DCD7B758E}"/>
    <cellStyle name="Comma 2 5 3 2 4 4" xfId="30609" xr:uid="{D19F08CF-DFF2-4C7A-B156-FE497A32ABF8}"/>
    <cellStyle name="Comma 2 5 3 2 4 5" xfId="45493" xr:uid="{2AFA9FE4-A23C-480D-A13B-731058E77848}"/>
    <cellStyle name="Comma 2 5 3 2 5" xfId="20341" xr:uid="{303AE822-4929-41BC-ACA3-AD5E564DA784}"/>
    <cellStyle name="Comma 2 5 3 2 5 2" xfId="34033" xr:uid="{9529E526-9EBE-4B35-A345-6CDD77EDF304}"/>
    <cellStyle name="Comma 2 5 3 2 5 3" xfId="48917" xr:uid="{DB748F14-E49E-44A5-B7F8-3F0C90679232}"/>
    <cellStyle name="Comma 2 5 3 2 6" xfId="13497" xr:uid="{7B107E81-0BCA-4CA1-A7E2-0E59D7A7FAA0}"/>
    <cellStyle name="Comma 2 5 3 2 7" xfId="27187" xr:uid="{67CB5525-531C-4D7C-9BCE-8D75F56A9B1A}"/>
    <cellStyle name="Comma 2 5 3 2 8" xfId="42071" xr:uid="{4CC97677-2A0D-4D76-96CB-86AF77597A05}"/>
    <cellStyle name="Comma 2 5 3 3" xfId="6651" xr:uid="{F4F0FF4E-BFCD-43D6-B705-B473D790AA1E}"/>
    <cellStyle name="Comma 2 5 3 3 2" xfId="8365" xr:uid="{C16A6107-943D-4885-9EF0-C43688CD65E1}"/>
    <cellStyle name="Comma 2 5 3 3 2 2" xfId="11787" xr:uid="{F617E45A-04ED-42A3-A904-D47CE269976A}"/>
    <cellStyle name="Comma 2 5 3 3 2 2 2" xfId="25477" xr:uid="{8CEB9150-D7CB-43E2-A44A-7C27815F8464}"/>
    <cellStyle name="Comma 2 5 3 3 2 2 2 2" xfId="39169" xr:uid="{943BE7B3-62F2-4620-BB4D-86B82376DDE5}"/>
    <cellStyle name="Comma 2 5 3 3 2 2 2 3" xfId="54053" xr:uid="{AE7E427B-AD9F-4262-82F9-282E23B3448B}"/>
    <cellStyle name="Comma 2 5 3 3 2 2 3" xfId="18633" xr:uid="{D9FA9F30-837E-4226-AD68-065EF6E81F20}"/>
    <cellStyle name="Comma 2 5 3 3 2 2 4" xfId="32323" xr:uid="{5E723DB1-6E37-46D5-95B7-99A7516343AA}"/>
    <cellStyle name="Comma 2 5 3 3 2 2 5" xfId="47207" xr:uid="{1D878EF9-A019-46F1-BE47-87381BB60409}"/>
    <cellStyle name="Comma 2 5 3 3 2 3" xfId="22055" xr:uid="{8152934C-FA97-43E4-8BE5-2780B92C0C5A}"/>
    <cellStyle name="Comma 2 5 3 3 2 3 2" xfId="35747" xr:uid="{F20364CA-681B-4D74-9F6F-54C70C41AE5C}"/>
    <cellStyle name="Comma 2 5 3 3 2 3 3" xfId="50631" xr:uid="{62EEA229-EFB4-4994-9AC8-7C1BEB431587}"/>
    <cellStyle name="Comma 2 5 3 3 2 4" xfId="15211" xr:uid="{EDCD33A5-02B6-4750-B1F0-72A70CFDC63C}"/>
    <cellStyle name="Comma 2 5 3 3 2 5" xfId="28901" xr:uid="{D6F4317D-5C48-4315-ACAD-10B59130E94D}"/>
    <cellStyle name="Comma 2 5 3 3 2 6" xfId="43785" xr:uid="{47FDDC56-69FC-401B-BF62-1F2D659C4A39}"/>
    <cellStyle name="Comma 2 5 3 3 3" xfId="10075" xr:uid="{4E7D5FA7-8A08-4C63-8435-3893862550B4}"/>
    <cellStyle name="Comma 2 5 3 3 3 2" xfId="23765" xr:uid="{ED4027DF-E71F-4395-A905-FFDADF083BC1}"/>
    <cellStyle name="Comma 2 5 3 3 3 2 2" xfId="37457" xr:uid="{E164A6F8-A1E2-4AC3-89EC-679186DF534C}"/>
    <cellStyle name="Comma 2 5 3 3 3 2 3" xfId="52341" xr:uid="{AD3747F8-629B-40E8-8059-13F039EABDFB}"/>
    <cellStyle name="Comma 2 5 3 3 3 3" xfId="16921" xr:uid="{D646C117-6A0A-4E96-8C4E-AC54FE34EE6B}"/>
    <cellStyle name="Comma 2 5 3 3 3 4" xfId="30611" xr:uid="{BAD091DD-024B-492E-9A2F-62E88D1038C7}"/>
    <cellStyle name="Comma 2 5 3 3 3 5" xfId="45495" xr:uid="{94E108C6-CDBF-4E64-8BB0-A522EB8791F4}"/>
    <cellStyle name="Comma 2 5 3 3 4" xfId="20343" xr:uid="{3497CF00-B745-43AC-974B-7EB7D979B863}"/>
    <cellStyle name="Comma 2 5 3 3 4 2" xfId="34035" xr:uid="{6CE205B3-51F4-4267-89DA-95C6E601F859}"/>
    <cellStyle name="Comma 2 5 3 3 4 3" xfId="48919" xr:uid="{B6020BD1-55D3-4FF6-9F06-C95205921DB9}"/>
    <cellStyle name="Comma 2 5 3 3 5" xfId="13499" xr:uid="{2058F52C-C4F3-4FC2-99EF-531431B0C593}"/>
    <cellStyle name="Comma 2 5 3 3 6" xfId="27189" xr:uid="{1CAC1BC8-E14D-4C64-B029-AA10BEC9BE04}"/>
    <cellStyle name="Comma 2 5 3 3 7" xfId="42073" xr:uid="{3485380F-7566-42B6-B2FE-0EF55B8CD768}"/>
    <cellStyle name="Comma 2 5 3 4" xfId="6652" xr:uid="{14451848-A81A-4714-B35D-8D2BDC5FFE33}"/>
    <cellStyle name="Comma 2 5 3 4 2" xfId="8366" xr:uid="{91942E14-9903-447A-808A-A982A52408CF}"/>
    <cellStyle name="Comma 2 5 3 4 2 2" xfId="11788" xr:uid="{562BA31F-A707-4BF4-9BB3-472111D94DB9}"/>
    <cellStyle name="Comma 2 5 3 4 2 2 2" xfId="25478" xr:uid="{45AD35DA-5EFF-4990-8BA0-2F9D48880F6E}"/>
    <cellStyle name="Comma 2 5 3 4 2 2 2 2" xfId="39170" xr:uid="{E12F1575-345C-4126-818F-943378D76DEB}"/>
    <cellStyle name="Comma 2 5 3 4 2 2 2 3" xfId="54054" xr:uid="{68B99B28-C3BE-4677-9612-302416C40647}"/>
    <cellStyle name="Comma 2 5 3 4 2 2 3" xfId="18634" xr:uid="{2E82A086-F19D-4CEC-A53A-4D90EB231D00}"/>
    <cellStyle name="Comma 2 5 3 4 2 2 4" xfId="32324" xr:uid="{C8585DCC-A248-4B27-BF18-D4C242421317}"/>
    <cellStyle name="Comma 2 5 3 4 2 2 5" xfId="47208" xr:uid="{D66C6B67-B4D2-4D00-8600-9DFF703B2C0F}"/>
    <cellStyle name="Comma 2 5 3 4 2 3" xfId="22056" xr:uid="{1F1ECF20-E558-48D9-BDED-F3182E9C4641}"/>
    <cellStyle name="Comma 2 5 3 4 2 3 2" xfId="35748" xr:uid="{916FA510-DC2A-4870-A11C-7B609C05A59E}"/>
    <cellStyle name="Comma 2 5 3 4 2 3 3" xfId="50632" xr:uid="{FCCD2812-25C7-44B0-87B0-D77803599354}"/>
    <cellStyle name="Comma 2 5 3 4 2 4" xfId="15212" xr:uid="{A93110A2-6C17-4E98-842C-1E72E00ABEFC}"/>
    <cellStyle name="Comma 2 5 3 4 2 5" xfId="28902" xr:uid="{889B2D2F-1BA2-4F75-814F-AA39C2366942}"/>
    <cellStyle name="Comma 2 5 3 4 2 6" xfId="43786" xr:uid="{99F0960D-2063-40E8-80AB-F099B0855FC6}"/>
    <cellStyle name="Comma 2 5 3 4 3" xfId="10076" xr:uid="{9474B553-A0F7-48DD-A5AD-2C41B6ADBC50}"/>
    <cellStyle name="Comma 2 5 3 4 3 2" xfId="23766" xr:uid="{47D312F1-0572-488D-89CD-A678D5A838E3}"/>
    <cellStyle name="Comma 2 5 3 4 3 2 2" xfId="37458" xr:uid="{BB22ACFA-5952-48EF-BA0F-A7904A5B11F7}"/>
    <cellStyle name="Comma 2 5 3 4 3 2 3" xfId="52342" xr:uid="{F6B23247-7B66-42AD-8194-F16D2D340BAC}"/>
    <cellStyle name="Comma 2 5 3 4 3 3" xfId="16922" xr:uid="{8A37FB23-A60B-4141-91D1-9B79AB940636}"/>
    <cellStyle name="Comma 2 5 3 4 3 4" xfId="30612" xr:uid="{39CD85E0-21B4-443B-B9A7-62A76C620FE5}"/>
    <cellStyle name="Comma 2 5 3 4 3 5" xfId="45496" xr:uid="{CD73713A-8D4F-430C-AFF9-2A461A8C601A}"/>
    <cellStyle name="Comma 2 5 3 4 4" xfId="20344" xr:uid="{1CBD8419-AC7C-4399-8BF3-76CEB4F5D279}"/>
    <cellStyle name="Comma 2 5 3 4 4 2" xfId="34036" xr:uid="{1091E236-CFF3-4630-966F-C4EB076F8892}"/>
    <cellStyle name="Comma 2 5 3 4 4 3" xfId="48920" xr:uid="{02C6F318-CCAC-444A-A8B3-B3DB8F70F052}"/>
    <cellStyle name="Comma 2 5 3 4 5" xfId="13500" xr:uid="{4AE73BB8-7034-43DF-8E1A-BF9E9FA6AB97}"/>
    <cellStyle name="Comma 2 5 3 4 6" xfId="27190" xr:uid="{38038B32-C819-474B-8E03-9FD14702C00A}"/>
    <cellStyle name="Comma 2 5 3 4 7" xfId="42074" xr:uid="{06AF05C5-8A8A-410C-B4DF-E0AAC74B83DF}"/>
    <cellStyle name="Comma 2 5 3 5" xfId="8362" xr:uid="{7162FD8D-1EE5-4552-8EE0-FAA3E65C3D72}"/>
    <cellStyle name="Comma 2 5 3 5 2" xfId="11784" xr:uid="{8EA32334-5340-49BC-ADAD-060BA5F446B7}"/>
    <cellStyle name="Comma 2 5 3 5 2 2" xfId="25474" xr:uid="{8F511DD6-3B51-4CB5-B60B-9EA5B222A47A}"/>
    <cellStyle name="Comma 2 5 3 5 2 2 2" xfId="39166" xr:uid="{98102C6C-B9F9-4A16-A5A2-08218DBC4A05}"/>
    <cellStyle name="Comma 2 5 3 5 2 2 3" xfId="54050" xr:uid="{01BFD5CC-AB2B-46D9-82AF-17CC45E3CE27}"/>
    <cellStyle name="Comma 2 5 3 5 2 3" xfId="18630" xr:uid="{ED6268BE-E850-4782-8A24-3DBCE8EBE64E}"/>
    <cellStyle name="Comma 2 5 3 5 2 4" xfId="32320" xr:uid="{2B5449FC-FA7D-42F8-936E-6819EDE5D3CA}"/>
    <cellStyle name="Comma 2 5 3 5 2 5" xfId="47204" xr:uid="{45F2C047-FE8D-4A9E-93E8-E3CFED294376}"/>
    <cellStyle name="Comma 2 5 3 5 3" xfId="22052" xr:uid="{515EAA96-179F-4F0A-9A5A-62C21665D6B8}"/>
    <cellStyle name="Comma 2 5 3 5 3 2" xfId="35744" xr:uid="{7E1F817C-39F5-4D97-8E11-54E491BCC25F}"/>
    <cellStyle name="Comma 2 5 3 5 3 3" xfId="50628" xr:uid="{7EACDCB7-837D-4804-98E6-520EFFAE3644}"/>
    <cellStyle name="Comma 2 5 3 5 4" xfId="15208" xr:uid="{329BDE33-2135-4899-81E6-CB6FAE8DF6C8}"/>
    <cellStyle name="Comma 2 5 3 5 5" xfId="28898" xr:uid="{B2A9FEBA-022A-4B13-9BBA-5A304A134B93}"/>
    <cellStyle name="Comma 2 5 3 5 6" xfId="43782" xr:uid="{6AA652C7-CB5E-426F-A726-9E61D7086D36}"/>
    <cellStyle name="Comma 2 5 3 6" xfId="10072" xr:uid="{314DC409-CEBC-4661-825A-37E2665EF773}"/>
    <cellStyle name="Comma 2 5 3 6 2" xfId="23762" xr:uid="{E8E33D08-1721-41AC-A82C-F7CFFBE378C7}"/>
    <cellStyle name="Comma 2 5 3 6 2 2" xfId="37454" xr:uid="{19644A00-CD14-4B21-A7E2-EE8F148D20B7}"/>
    <cellStyle name="Comma 2 5 3 6 2 3" xfId="52338" xr:uid="{EDDA48AA-27F9-4759-A64E-682C60400E68}"/>
    <cellStyle name="Comma 2 5 3 6 3" xfId="16918" xr:uid="{82DE566A-47F7-4A8C-880A-ED537B8F4D01}"/>
    <cellStyle name="Comma 2 5 3 6 4" xfId="30608" xr:uid="{C8AE330C-E32D-4092-822B-CA1DFF036BD5}"/>
    <cellStyle name="Comma 2 5 3 6 5" xfId="45492" xr:uid="{2FBDBCA6-A210-4AE8-B2DE-86D1D8CE8A08}"/>
    <cellStyle name="Comma 2 5 3 7" xfId="20340" xr:uid="{867D7CFE-46B4-4928-9971-B21C50E7B749}"/>
    <cellStyle name="Comma 2 5 3 7 2" xfId="34032" xr:uid="{859778E4-7E1F-44FE-8BC8-BAE5404C8047}"/>
    <cellStyle name="Comma 2 5 3 7 3" xfId="48916" xr:uid="{CAF10F71-87E4-4D16-81CC-572B9CEBF1E0}"/>
    <cellStyle name="Comma 2 5 3 8" xfId="13496" xr:uid="{5672313A-B8B6-47EB-A7D9-BA868A807F2D}"/>
    <cellStyle name="Comma 2 5 3 9" xfId="27186" xr:uid="{15A8545E-0830-4833-BA38-75F63221A905}"/>
    <cellStyle name="Comma 2 5 4" xfId="6653" xr:uid="{75F60014-18C6-454E-97A6-336545938AA6}"/>
    <cellStyle name="Comma 2 5 4 2" xfId="6654" xr:uid="{EF5DEFF3-32FC-4BB2-9017-796B201039BC}"/>
    <cellStyle name="Comma 2 5 4 2 2" xfId="8368" xr:uid="{2C97F7B6-ABF1-46CD-BADB-900542BCDC93}"/>
    <cellStyle name="Comma 2 5 4 2 2 2" xfId="11790" xr:uid="{29A715BB-7107-4265-8DFE-4F97E54D01CB}"/>
    <cellStyle name="Comma 2 5 4 2 2 2 2" xfId="25480" xr:uid="{D0889AC8-75D7-48A2-8973-3973EFC76A52}"/>
    <cellStyle name="Comma 2 5 4 2 2 2 2 2" xfId="39172" xr:uid="{704412AD-8D0A-4B8E-8D07-FD53162AE916}"/>
    <cellStyle name="Comma 2 5 4 2 2 2 2 3" xfId="54056" xr:uid="{4813DC58-A966-4E7D-9DF9-CAF5885AA5F9}"/>
    <cellStyle name="Comma 2 5 4 2 2 2 3" xfId="18636" xr:uid="{50E2BD21-317D-497E-9895-40B1F7E2ED74}"/>
    <cellStyle name="Comma 2 5 4 2 2 2 4" xfId="32326" xr:uid="{6C7D9A88-BB20-47B9-8DE0-BD819BFC78E7}"/>
    <cellStyle name="Comma 2 5 4 2 2 2 5" xfId="47210" xr:uid="{2894DDC3-6CE8-47E4-BB57-3B3EB5A020CF}"/>
    <cellStyle name="Comma 2 5 4 2 2 3" xfId="22058" xr:uid="{FC9B0F9B-577E-4586-ACA6-2FF992E35002}"/>
    <cellStyle name="Comma 2 5 4 2 2 3 2" xfId="35750" xr:uid="{87268AC3-3F0C-4AA2-8993-9FA9A0143AD0}"/>
    <cellStyle name="Comma 2 5 4 2 2 3 3" xfId="50634" xr:uid="{4AAB666A-7490-4BFB-B748-BD33C04A9089}"/>
    <cellStyle name="Comma 2 5 4 2 2 4" xfId="15214" xr:uid="{93B7CFE8-DACF-4DEF-B086-005E7C047716}"/>
    <cellStyle name="Comma 2 5 4 2 2 5" xfId="28904" xr:uid="{82C52E41-1611-4A47-B39B-FE53FC21B923}"/>
    <cellStyle name="Comma 2 5 4 2 2 6" xfId="43788" xr:uid="{21026B7F-CAF7-494C-A0E1-C11C8974F2B5}"/>
    <cellStyle name="Comma 2 5 4 2 3" xfId="10078" xr:uid="{08C4DDE1-C042-476B-BE24-5E992DA1F42B}"/>
    <cellStyle name="Comma 2 5 4 2 3 2" xfId="23768" xr:uid="{7C673891-C377-4977-AC5E-24BCA91B3556}"/>
    <cellStyle name="Comma 2 5 4 2 3 2 2" xfId="37460" xr:uid="{7A6954B6-626E-42FF-A3B3-2E0E6BDA0D41}"/>
    <cellStyle name="Comma 2 5 4 2 3 2 3" xfId="52344" xr:uid="{A9ED3C0F-81E0-43C6-8149-0A4AAAAF1B21}"/>
    <cellStyle name="Comma 2 5 4 2 3 3" xfId="16924" xr:uid="{0634BAC1-27D2-4A72-8457-C556CDF065EC}"/>
    <cellStyle name="Comma 2 5 4 2 3 4" xfId="30614" xr:uid="{D38D1797-8B1A-471F-BD9C-065F4E1E9BD3}"/>
    <cellStyle name="Comma 2 5 4 2 3 5" xfId="45498" xr:uid="{B9976009-6CAF-48C9-B318-1A0F2BB13E9F}"/>
    <cellStyle name="Comma 2 5 4 2 4" xfId="20346" xr:uid="{CE53F359-0A44-46E6-B47C-AEFC6A709623}"/>
    <cellStyle name="Comma 2 5 4 2 4 2" xfId="34038" xr:uid="{827D1A74-FA7B-4D97-B5CF-92AE81BD8977}"/>
    <cellStyle name="Comma 2 5 4 2 4 3" xfId="48922" xr:uid="{F490ADB0-FEEF-4FFC-BD0E-B53AD8A08A71}"/>
    <cellStyle name="Comma 2 5 4 2 5" xfId="13502" xr:uid="{450F281C-AB96-44DB-A9C3-3DFBFDD37528}"/>
    <cellStyle name="Comma 2 5 4 2 6" xfId="27192" xr:uid="{D71597D2-4634-4D7F-8C3B-FB33BA9C7807}"/>
    <cellStyle name="Comma 2 5 4 2 7" xfId="42076" xr:uid="{F28943BE-B1B8-4F1C-AA71-D04514887B55}"/>
    <cellStyle name="Comma 2 5 4 3" xfId="8367" xr:uid="{F14F6768-63F4-4CE3-A203-0A62CC12CC8E}"/>
    <cellStyle name="Comma 2 5 4 3 2" xfId="11789" xr:uid="{3B013AE3-3EC9-49E7-91DF-1ABD0DEE025E}"/>
    <cellStyle name="Comma 2 5 4 3 2 2" xfId="25479" xr:uid="{F4C97A71-6BA7-4DBE-ADF0-69818C39E884}"/>
    <cellStyle name="Comma 2 5 4 3 2 2 2" xfId="39171" xr:uid="{B59786E0-DCE0-4775-878E-6F2F1844C2CC}"/>
    <cellStyle name="Comma 2 5 4 3 2 2 3" xfId="54055" xr:uid="{94EE16C0-D8D4-423D-BFCF-EBC49851DEFA}"/>
    <cellStyle name="Comma 2 5 4 3 2 3" xfId="18635" xr:uid="{39E76A72-D8B4-4E29-AD33-51DE9A04510D}"/>
    <cellStyle name="Comma 2 5 4 3 2 4" xfId="32325" xr:uid="{267FF42A-8CA4-4C05-A6E4-DFD6D5EF0550}"/>
    <cellStyle name="Comma 2 5 4 3 2 5" xfId="47209" xr:uid="{6B050FB0-85DF-4E51-A396-A239558F5103}"/>
    <cellStyle name="Comma 2 5 4 3 3" xfId="22057" xr:uid="{824638A1-6EC3-4D0B-883C-F36C54F03931}"/>
    <cellStyle name="Comma 2 5 4 3 3 2" xfId="35749" xr:uid="{35813184-D419-40BA-A494-DF69C05339B4}"/>
    <cellStyle name="Comma 2 5 4 3 3 3" xfId="50633" xr:uid="{5E17AB85-263C-4917-A086-458CB41C2D66}"/>
    <cellStyle name="Comma 2 5 4 3 4" xfId="15213" xr:uid="{E08B2124-A75E-4B1C-8AD3-BB0BA661F611}"/>
    <cellStyle name="Comma 2 5 4 3 5" xfId="28903" xr:uid="{0971A9F7-F296-44BB-BF16-A90CE839B51B}"/>
    <cellStyle name="Comma 2 5 4 3 6" xfId="43787" xr:uid="{7244F409-FD84-4422-95E7-773558E20F99}"/>
    <cellStyle name="Comma 2 5 4 4" xfId="10077" xr:uid="{65D0776E-2623-4CA7-ACEC-6336902473AC}"/>
    <cellStyle name="Comma 2 5 4 4 2" xfId="23767" xr:uid="{0E902868-C2AC-48BF-82A0-2BB74582CF4E}"/>
    <cellStyle name="Comma 2 5 4 4 2 2" xfId="37459" xr:uid="{07A50EF5-2B8C-48BE-8270-6C342B063A47}"/>
    <cellStyle name="Comma 2 5 4 4 2 3" xfId="52343" xr:uid="{2F749D94-4FC1-4E58-BB88-9428D7CA27E7}"/>
    <cellStyle name="Comma 2 5 4 4 3" xfId="16923" xr:uid="{9C8BF9A9-48C6-4408-9B41-F298DE7EDB4F}"/>
    <cellStyle name="Comma 2 5 4 4 4" xfId="30613" xr:uid="{AC8F71FB-9A68-4F10-B26F-43FD808C3784}"/>
    <cellStyle name="Comma 2 5 4 4 5" xfId="45497" xr:uid="{107BEE6A-9FCF-444B-9D23-4FFA7635D8EB}"/>
    <cellStyle name="Comma 2 5 4 5" xfId="20345" xr:uid="{6A7421B9-F4AE-4349-BC47-3960CCCA213B}"/>
    <cellStyle name="Comma 2 5 4 5 2" xfId="34037" xr:uid="{7149BA08-D0BD-41BB-B949-6D25465C5424}"/>
    <cellStyle name="Comma 2 5 4 5 3" xfId="48921" xr:uid="{A47DF80F-472E-4968-9E42-5D0E31071E8F}"/>
    <cellStyle name="Comma 2 5 4 6" xfId="13501" xr:uid="{F2AC2B4D-130C-469C-98A0-284C09932C66}"/>
    <cellStyle name="Comma 2 5 4 7" xfId="27191" xr:uid="{FA9175FE-D468-4C2E-9EF8-1366FD583E20}"/>
    <cellStyle name="Comma 2 5 4 8" xfId="42075" xr:uid="{ABCA2F9B-6CB0-46C6-852B-AB7FF372E8B2}"/>
    <cellStyle name="Comma 2 5 5" xfId="6655" xr:uid="{B4A5C549-8F06-4527-B775-5BE5C011C815}"/>
    <cellStyle name="Comma 2 5 5 2" xfId="8369" xr:uid="{7E6CCE44-98AD-46A9-9B8D-38498701693A}"/>
    <cellStyle name="Comma 2 5 5 2 2" xfId="11791" xr:uid="{EE4E16C1-5A0A-4FF4-8861-8BF4AA5F40AA}"/>
    <cellStyle name="Comma 2 5 5 2 2 2" xfId="25481" xr:uid="{67027067-6F24-4F2D-A739-C17537BEA8F1}"/>
    <cellStyle name="Comma 2 5 5 2 2 2 2" xfId="39173" xr:uid="{F29BE5CB-9745-4E47-951F-331418F5CDE6}"/>
    <cellStyle name="Comma 2 5 5 2 2 2 3" xfId="54057" xr:uid="{60F96820-95E5-44E4-BC59-B8C536C6D3F5}"/>
    <cellStyle name="Comma 2 5 5 2 2 3" xfId="18637" xr:uid="{DE30B68F-7F05-45ED-89EF-175177D12D52}"/>
    <cellStyle name="Comma 2 5 5 2 2 4" xfId="32327" xr:uid="{EDC14093-C6CA-4239-95E6-83A39F790839}"/>
    <cellStyle name="Comma 2 5 5 2 2 5" xfId="47211" xr:uid="{90E9CA9C-8579-4A59-BFE6-4C9DC4E5A03F}"/>
    <cellStyle name="Comma 2 5 5 2 3" xfId="22059" xr:uid="{9B119A1C-7F80-4163-9184-053B33D72D33}"/>
    <cellStyle name="Comma 2 5 5 2 3 2" xfId="35751" xr:uid="{35A90D0F-7E2C-4E14-B37B-E5A23A9F1D11}"/>
    <cellStyle name="Comma 2 5 5 2 3 3" xfId="50635" xr:uid="{7356C700-C1E1-424D-8074-19D42E464A40}"/>
    <cellStyle name="Comma 2 5 5 2 4" xfId="15215" xr:uid="{7FE4C658-A3DA-451E-9D8B-599336ABF895}"/>
    <cellStyle name="Comma 2 5 5 2 5" xfId="28905" xr:uid="{0BFF649E-1798-419D-998A-95C5298BFA48}"/>
    <cellStyle name="Comma 2 5 5 2 6" xfId="43789" xr:uid="{7C6849CE-7D69-4FC8-9767-FE7FCAB6BCB6}"/>
    <cellStyle name="Comma 2 5 5 3" xfId="10079" xr:uid="{49CCA223-11FF-44E9-BB3A-9A1FF2AD196F}"/>
    <cellStyle name="Comma 2 5 5 3 2" xfId="23769" xr:uid="{36CA927D-DBE7-4978-B896-6B1DA878164C}"/>
    <cellStyle name="Comma 2 5 5 3 2 2" xfId="37461" xr:uid="{EECC1603-C9C8-44FE-BFF3-790E13A97281}"/>
    <cellStyle name="Comma 2 5 5 3 2 3" xfId="52345" xr:uid="{7786A7DD-E67C-4610-968C-6726DB2A661C}"/>
    <cellStyle name="Comma 2 5 5 3 3" xfId="16925" xr:uid="{3A4A47F3-F55F-4C28-ABD8-A8B49D0C6112}"/>
    <cellStyle name="Comma 2 5 5 3 4" xfId="30615" xr:uid="{0AA4E15D-1BE5-44B2-959D-57CA7EC9E868}"/>
    <cellStyle name="Comma 2 5 5 3 5" xfId="45499" xr:uid="{FF4FAD42-A339-420B-9108-D3F0E044E38D}"/>
    <cellStyle name="Comma 2 5 5 4" xfId="20347" xr:uid="{2908E8CD-BA7A-45D4-9514-242B586077C6}"/>
    <cellStyle name="Comma 2 5 5 4 2" xfId="34039" xr:uid="{4D667EF1-9F71-4855-A4D6-1375211706D9}"/>
    <cellStyle name="Comma 2 5 5 4 3" xfId="48923" xr:uid="{903CFAF0-59CD-4B4F-8506-CCC0058D5F76}"/>
    <cellStyle name="Comma 2 5 5 5" xfId="13503" xr:uid="{461C8BD4-9254-4EF7-829C-D5051125E949}"/>
    <cellStyle name="Comma 2 5 5 6" xfId="27193" xr:uid="{2E26B72D-726B-4C1D-B1A3-9F4BD505DFA8}"/>
    <cellStyle name="Comma 2 5 5 7" xfId="42077" xr:uid="{03B937BF-59AA-4F1E-807F-2AC220AD3D5E}"/>
    <cellStyle name="Comma 2 5 6" xfId="6656" xr:uid="{281F52EC-FE8F-4FA7-B567-9D8512B99BA5}"/>
    <cellStyle name="Comma 2 5 6 2" xfId="8370" xr:uid="{847FB092-A034-49DE-85AF-5B7CB701E0E0}"/>
    <cellStyle name="Comma 2 5 6 2 2" xfId="11792" xr:uid="{3750E54C-39DE-453A-8EC8-1114890B9217}"/>
    <cellStyle name="Comma 2 5 6 2 2 2" xfId="25482" xr:uid="{018D864D-8DBF-4A07-A7FB-E09B4126C20B}"/>
    <cellStyle name="Comma 2 5 6 2 2 2 2" xfId="39174" xr:uid="{B42AF475-FD50-4EAB-BB46-65A45EC10853}"/>
    <cellStyle name="Comma 2 5 6 2 2 2 3" xfId="54058" xr:uid="{FCE4351B-BA5E-4C70-A4F4-C23B83C6B3A6}"/>
    <cellStyle name="Comma 2 5 6 2 2 3" xfId="18638" xr:uid="{48CDE08F-6149-45B5-B589-CDF425EAE3AC}"/>
    <cellStyle name="Comma 2 5 6 2 2 4" xfId="32328" xr:uid="{31CF7C3B-7D64-417A-861B-DE0FAB604AA4}"/>
    <cellStyle name="Comma 2 5 6 2 2 5" xfId="47212" xr:uid="{AB13D97B-EEF4-4C29-9EC5-B90CB789AAFD}"/>
    <cellStyle name="Comma 2 5 6 2 3" xfId="22060" xr:uid="{27CEB18A-2CEE-4184-8435-E777E2F266CF}"/>
    <cellStyle name="Comma 2 5 6 2 3 2" xfId="35752" xr:uid="{32C1D4BD-EF27-4C96-AB73-1B07D580FB64}"/>
    <cellStyle name="Comma 2 5 6 2 3 3" xfId="50636" xr:uid="{B3970AF4-67C9-4C6F-8F4E-61716D9B5092}"/>
    <cellStyle name="Comma 2 5 6 2 4" xfId="15216" xr:uid="{46B38D3D-37C2-4DD0-B091-5FD60CDF8B74}"/>
    <cellStyle name="Comma 2 5 6 2 5" xfId="28906" xr:uid="{A7B4F686-E693-434E-8A1A-BA8BC7C15DA8}"/>
    <cellStyle name="Comma 2 5 6 2 6" xfId="43790" xr:uid="{FE466EBA-C438-4ED0-9CEF-F37B9C41F4EF}"/>
    <cellStyle name="Comma 2 5 6 3" xfId="10080" xr:uid="{26F4179C-AC9F-40C0-9042-44720998C275}"/>
    <cellStyle name="Comma 2 5 6 3 2" xfId="23770" xr:uid="{5F3A77CD-7CCA-4DF2-92D3-65BD489DBFCE}"/>
    <cellStyle name="Comma 2 5 6 3 2 2" xfId="37462" xr:uid="{1C1D5608-79F1-4F28-9BE1-81D9FB4DBBEF}"/>
    <cellStyle name="Comma 2 5 6 3 2 3" xfId="52346" xr:uid="{DC62E9E4-AB6B-4FC3-8078-B9BF638F618F}"/>
    <cellStyle name="Comma 2 5 6 3 3" xfId="16926" xr:uid="{D89DD887-58FC-4AE0-94C2-6EDA87141963}"/>
    <cellStyle name="Comma 2 5 6 3 4" xfId="30616" xr:uid="{F43447FE-0D89-4FE4-A302-9B49B5359088}"/>
    <cellStyle name="Comma 2 5 6 3 5" xfId="45500" xr:uid="{DC8CE860-5F10-4227-B916-8F4E9957B146}"/>
    <cellStyle name="Comma 2 5 6 4" xfId="20348" xr:uid="{7561581C-F582-45C8-8004-0C6E1AB9332A}"/>
    <cellStyle name="Comma 2 5 6 4 2" xfId="34040" xr:uid="{6E82238C-232A-421B-9B56-E2933B10CC0B}"/>
    <cellStyle name="Comma 2 5 6 4 3" xfId="48924" xr:uid="{4B75CE23-16D6-48E9-A205-0FEAC5809B45}"/>
    <cellStyle name="Comma 2 5 6 5" xfId="13504" xr:uid="{943BF30D-B0B7-478C-B343-8C02BF875BC4}"/>
    <cellStyle name="Comma 2 5 6 6" xfId="27194" xr:uid="{C7469539-49D0-432E-9605-726D04271E26}"/>
    <cellStyle name="Comma 2 5 6 7" xfId="42078" xr:uid="{6714CA3B-8118-44DC-84A9-EFCBA0CB31F7}"/>
    <cellStyle name="Comma 2 5 7" xfId="8356" xr:uid="{D4AF33E3-821D-4B41-BD8A-B5380895FB8E}"/>
    <cellStyle name="Comma 2 5 7 2" xfId="11778" xr:uid="{DBD6941A-8F1B-424D-91D9-FEB23E9BB491}"/>
    <cellStyle name="Comma 2 5 7 2 2" xfId="25468" xr:uid="{D1FDCCD8-13B8-44B8-915E-5950791BF4D8}"/>
    <cellStyle name="Comma 2 5 7 2 2 2" xfId="39160" xr:uid="{1BEE97F0-6E40-4B6D-99E6-BD0383B2AB7D}"/>
    <cellStyle name="Comma 2 5 7 2 2 3" xfId="54044" xr:uid="{6F8C65AB-AF34-4C50-ACCF-C657A8384B4C}"/>
    <cellStyle name="Comma 2 5 7 2 3" xfId="18624" xr:uid="{9850F665-FA51-417E-BB2B-14F6E3BF5BAA}"/>
    <cellStyle name="Comma 2 5 7 2 4" xfId="32314" xr:uid="{E1E2B3C0-55DC-4689-83FC-20C07BA88CAF}"/>
    <cellStyle name="Comma 2 5 7 2 5" xfId="47198" xr:uid="{C705698B-BC00-4339-B5CA-DC8346E651BE}"/>
    <cellStyle name="Comma 2 5 7 3" xfId="22046" xr:uid="{EB163F1F-E3CC-46D1-B288-DDE28F6F12CA}"/>
    <cellStyle name="Comma 2 5 7 3 2" xfId="35738" xr:uid="{A2278226-DA28-4CE5-B04E-A810A6D1DAC8}"/>
    <cellStyle name="Comma 2 5 7 3 3" xfId="50622" xr:uid="{A8DD27E6-45AB-4C8C-B398-9E0DCCA08871}"/>
    <cellStyle name="Comma 2 5 7 4" xfId="15202" xr:uid="{DB86332E-7D7D-437F-9916-131572475875}"/>
    <cellStyle name="Comma 2 5 7 5" xfId="28892" xr:uid="{6487DE21-A38B-4673-8D1C-4C4B3C01570D}"/>
    <cellStyle name="Comma 2 5 7 6" xfId="43776" xr:uid="{876BBD24-3E65-4D72-BD76-4B49004146D7}"/>
    <cellStyle name="Comma 2 5 8" xfId="10066" xr:uid="{5A3EEA2F-AE07-47EB-BA59-357B4AE8A4D9}"/>
    <cellStyle name="Comma 2 5 8 2" xfId="23756" xr:uid="{95F586EA-F0FB-4C3C-91C6-36FB079973A2}"/>
    <cellStyle name="Comma 2 5 8 2 2" xfId="37448" xr:uid="{98D3D3CD-81D8-47BE-9AD8-BF8B9C9D5B24}"/>
    <cellStyle name="Comma 2 5 8 2 3" xfId="52332" xr:uid="{4B242170-0590-4DCE-B2E9-D11FF6F5425F}"/>
    <cellStyle name="Comma 2 5 8 3" xfId="16912" xr:uid="{E7BBA248-0BA5-448D-81A1-40B51DA16D30}"/>
    <cellStyle name="Comma 2 5 8 4" xfId="30602" xr:uid="{647D988A-07A3-4442-8170-FE47B88F4692}"/>
    <cellStyle name="Comma 2 5 8 5" xfId="45486" xr:uid="{5B30E522-7695-43B5-ADB1-5FCD11DFA417}"/>
    <cellStyle name="Comma 2 5 9" xfId="20334" xr:uid="{777E6CD8-525B-4A27-81C5-F1EAC37AFE9E}"/>
    <cellStyle name="Comma 2 5 9 2" xfId="34026" xr:uid="{75BA9C36-5162-4FA8-8670-554428623420}"/>
    <cellStyle name="Comma 2 5 9 3" xfId="48910" xr:uid="{0A766D4C-DFD7-4C3B-BB83-8C41EC7BF1D8}"/>
    <cellStyle name="Comma 2 6" xfId="6657" xr:uid="{F89C3A93-3E2D-419E-B45A-1B9E98722C06}"/>
    <cellStyle name="Comma 2 6 10" xfId="42079" xr:uid="{EB5E9409-4FEB-4746-89DC-9EC66019624F}"/>
    <cellStyle name="Comma 2 6 2" xfId="6658" xr:uid="{FC78004E-1A55-45D1-9AF1-B936FBD30F1F}"/>
    <cellStyle name="Comma 2 6 2 2" xfId="6659" xr:uid="{5368BE68-53C2-4DD7-8234-A1AF8B01D511}"/>
    <cellStyle name="Comma 2 6 2 2 2" xfId="8373" xr:uid="{2B6F0E46-0F0A-447C-A2AE-AB95E5D75D35}"/>
    <cellStyle name="Comma 2 6 2 2 2 2" xfId="11795" xr:uid="{291B5569-3E7B-46AB-8780-1536BFC5C68F}"/>
    <cellStyle name="Comma 2 6 2 2 2 2 2" xfId="25485" xr:uid="{F7AFE858-FFC5-4664-88B4-45258708607D}"/>
    <cellStyle name="Comma 2 6 2 2 2 2 2 2" xfId="39177" xr:uid="{576F3CA2-B65A-4608-B8B0-7B98AB920D17}"/>
    <cellStyle name="Comma 2 6 2 2 2 2 2 3" xfId="54061" xr:uid="{31A6DD38-DAFF-4C12-A36A-34335E54C68B}"/>
    <cellStyle name="Comma 2 6 2 2 2 2 3" xfId="18641" xr:uid="{E43DA61B-C298-4311-97DD-0B996FEDDC69}"/>
    <cellStyle name="Comma 2 6 2 2 2 2 4" xfId="32331" xr:uid="{35BF0783-AF67-4580-9535-B5CE84A8CFB7}"/>
    <cellStyle name="Comma 2 6 2 2 2 2 5" xfId="47215" xr:uid="{E0CEEAE8-0334-4CD5-B833-63EF84FC6887}"/>
    <cellStyle name="Comma 2 6 2 2 2 3" xfId="22063" xr:uid="{84085736-1A55-4855-80EC-E34AA8502875}"/>
    <cellStyle name="Comma 2 6 2 2 2 3 2" xfId="35755" xr:uid="{EB269C14-945D-4BA4-BF95-9B54D2165893}"/>
    <cellStyle name="Comma 2 6 2 2 2 3 3" xfId="50639" xr:uid="{FCD614CB-440C-41EA-8DC6-F30BFA6C7E13}"/>
    <cellStyle name="Comma 2 6 2 2 2 4" xfId="15219" xr:uid="{F13497AE-B6C8-4EA6-B042-D4462ABA81A1}"/>
    <cellStyle name="Comma 2 6 2 2 2 5" xfId="28909" xr:uid="{5D000B5E-7417-43BC-9CCB-DB04655021E8}"/>
    <cellStyle name="Comma 2 6 2 2 2 6" xfId="43793" xr:uid="{FE5EDD48-E0AA-4D4F-8854-A055ACB8F651}"/>
    <cellStyle name="Comma 2 6 2 2 3" xfId="10083" xr:uid="{1CEC6904-D0E8-4AC8-BF5F-F06055A689E5}"/>
    <cellStyle name="Comma 2 6 2 2 3 2" xfId="23773" xr:uid="{E025D914-95AC-4C87-BD91-B2A855AF56B1}"/>
    <cellStyle name="Comma 2 6 2 2 3 2 2" xfId="37465" xr:uid="{2BA850A0-E2FA-43BC-9639-5ACC2AC1C18F}"/>
    <cellStyle name="Comma 2 6 2 2 3 2 3" xfId="52349" xr:uid="{41A468A3-68D3-418E-B09B-F5A89C141743}"/>
    <cellStyle name="Comma 2 6 2 2 3 3" xfId="16929" xr:uid="{FECA4722-3BED-410C-9891-5FAE4714BFC9}"/>
    <cellStyle name="Comma 2 6 2 2 3 4" xfId="30619" xr:uid="{85AEA7CD-AF4E-4CC0-99B8-92B7AA232B1D}"/>
    <cellStyle name="Comma 2 6 2 2 3 5" xfId="45503" xr:uid="{6254DBDE-6563-456F-A796-6063F98AE3A2}"/>
    <cellStyle name="Comma 2 6 2 2 4" xfId="20351" xr:uid="{F8AF9B63-627F-40CB-84DE-89D570D79E7E}"/>
    <cellStyle name="Comma 2 6 2 2 4 2" xfId="34043" xr:uid="{F29F85F5-1AD7-474D-96EE-4CEE4A4F4F82}"/>
    <cellStyle name="Comma 2 6 2 2 4 3" xfId="48927" xr:uid="{4DE167DA-5370-4749-A8EB-6EFBB3F7C5F7}"/>
    <cellStyle name="Comma 2 6 2 2 5" xfId="13507" xr:uid="{7524235B-B98A-4D9D-9D06-0FC8E3CF00F9}"/>
    <cellStyle name="Comma 2 6 2 2 6" xfId="27197" xr:uid="{C7F9DFFB-3B4E-4068-A5B5-33A11963B85E}"/>
    <cellStyle name="Comma 2 6 2 2 7" xfId="42081" xr:uid="{EB7FC62C-9373-41EE-963A-06915532AD38}"/>
    <cellStyle name="Comma 2 6 2 3" xfId="8372" xr:uid="{627832B7-9865-4DEE-9F48-EAC8BE070F94}"/>
    <cellStyle name="Comma 2 6 2 3 2" xfId="11794" xr:uid="{DC51F3C7-6E91-41E7-AA3C-91CB07B7430A}"/>
    <cellStyle name="Comma 2 6 2 3 2 2" xfId="25484" xr:uid="{87221F0C-AC2B-457E-AD94-C27B832B97B4}"/>
    <cellStyle name="Comma 2 6 2 3 2 2 2" xfId="39176" xr:uid="{5C08EE08-B802-446D-B455-9BBD9EDE80F7}"/>
    <cellStyle name="Comma 2 6 2 3 2 2 3" xfId="54060" xr:uid="{70887F4C-BE2F-4976-B859-9072ADF736E0}"/>
    <cellStyle name="Comma 2 6 2 3 2 3" xfId="18640" xr:uid="{DDBFCE22-7BA4-465F-9FD6-455B7E77B82B}"/>
    <cellStyle name="Comma 2 6 2 3 2 4" xfId="32330" xr:uid="{A87508F3-3770-4D4C-AC63-5C6719C562B1}"/>
    <cellStyle name="Comma 2 6 2 3 2 5" xfId="47214" xr:uid="{FA6F66DF-DAF0-48EE-8AD5-135BEB783875}"/>
    <cellStyle name="Comma 2 6 2 3 3" xfId="22062" xr:uid="{6BF965BF-0B68-432F-ADAF-0DE6B9B1F3ED}"/>
    <cellStyle name="Comma 2 6 2 3 3 2" xfId="35754" xr:uid="{A3100EF0-A9F4-44D9-B646-54C25770BBE1}"/>
    <cellStyle name="Comma 2 6 2 3 3 3" xfId="50638" xr:uid="{A65B03FF-46B9-4594-A7EC-6883CE2298F7}"/>
    <cellStyle name="Comma 2 6 2 3 4" xfId="15218" xr:uid="{0CC1D6D3-C803-4D52-8FFA-940B80084708}"/>
    <cellStyle name="Comma 2 6 2 3 5" xfId="28908" xr:uid="{BD940434-7302-40C0-977B-FB66A73700BD}"/>
    <cellStyle name="Comma 2 6 2 3 6" xfId="43792" xr:uid="{6C4FD13F-8D61-4644-ACA2-2ECB0DF6F238}"/>
    <cellStyle name="Comma 2 6 2 4" xfId="10082" xr:uid="{53C29019-C9D4-43A9-B5BD-ED5178CC60EC}"/>
    <cellStyle name="Comma 2 6 2 4 2" xfId="23772" xr:uid="{3864EA1C-1D60-447F-915F-1D3F0E2F53C9}"/>
    <cellStyle name="Comma 2 6 2 4 2 2" xfId="37464" xr:uid="{B8B8B493-0E5E-4F56-886C-011CF1651E55}"/>
    <cellStyle name="Comma 2 6 2 4 2 3" xfId="52348" xr:uid="{BFCCDDDE-AC72-41FA-98A1-E323AB841C10}"/>
    <cellStyle name="Comma 2 6 2 4 3" xfId="16928" xr:uid="{AF175FDA-78CD-4963-9EB4-0275B1D7B28A}"/>
    <cellStyle name="Comma 2 6 2 4 4" xfId="30618" xr:uid="{02FA0A61-5489-45E6-B3CF-02015EEC1A90}"/>
    <cellStyle name="Comma 2 6 2 4 5" xfId="45502" xr:uid="{73D01E7D-1385-4A72-BEE3-7D09B9D6C8C9}"/>
    <cellStyle name="Comma 2 6 2 5" xfId="20350" xr:uid="{CB26F221-A5F6-44E2-9415-0A2535573736}"/>
    <cellStyle name="Comma 2 6 2 5 2" xfId="34042" xr:uid="{04AA89A1-04D9-458E-845E-1AB097CD0518}"/>
    <cellStyle name="Comma 2 6 2 5 3" xfId="48926" xr:uid="{52AADCDA-527F-4FD2-8A6F-8B427D2D1BC5}"/>
    <cellStyle name="Comma 2 6 2 6" xfId="13506" xr:uid="{DFD73EB0-613F-4EE8-ADF5-86E7254E2D03}"/>
    <cellStyle name="Comma 2 6 2 7" xfId="27196" xr:uid="{B8D881D0-E7E2-4E84-B55E-3A63059B85ED}"/>
    <cellStyle name="Comma 2 6 2 8" xfId="42080" xr:uid="{73948E8C-C950-4A9D-AD9E-BB6095428279}"/>
    <cellStyle name="Comma 2 6 3" xfId="6660" xr:uid="{682D9784-F6AA-4BE5-8B1D-5329B083B52C}"/>
    <cellStyle name="Comma 2 6 3 2" xfId="8374" xr:uid="{D0411D70-E96A-435B-8E4C-28110455F634}"/>
    <cellStyle name="Comma 2 6 3 2 2" xfId="11796" xr:uid="{87700BF9-70B9-4262-8C2B-1B67B73FFDB8}"/>
    <cellStyle name="Comma 2 6 3 2 2 2" xfId="25486" xr:uid="{4D04E73A-5DCD-4464-9974-5D17B9CCCF8C}"/>
    <cellStyle name="Comma 2 6 3 2 2 2 2" xfId="39178" xr:uid="{14651AAD-B132-4719-ACFA-636CD02B466E}"/>
    <cellStyle name="Comma 2 6 3 2 2 2 3" xfId="54062" xr:uid="{6984BCB6-9496-4906-8819-8200EA1CA865}"/>
    <cellStyle name="Comma 2 6 3 2 2 3" xfId="18642" xr:uid="{1F32A3BD-744E-41C2-B583-6EDA41130B8C}"/>
    <cellStyle name="Comma 2 6 3 2 2 4" xfId="32332" xr:uid="{EA5FE35D-73D6-4555-97B5-D608D64CEBF6}"/>
    <cellStyle name="Comma 2 6 3 2 2 5" xfId="47216" xr:uid="{25F7AE1A-B320-4D59-ABA0-A3CE746A17CA}"/>
    <cellStyle name="Comma 2 6 3 2 3" xfId="22064" xr:uid="{4C3F6AC0-7A9E-4651-8548-3F19E0832B4D}"/>
    <cellStyle name="Comma 2 6 3 2 3 2" xfId="35756" xr:uid="{C0420EC7-6EAE-4CCF-BE59-56269D2FBEC9}"/>
    <cellStyle name="Comma 2 6 3 2 3 3" xfId="50640" xr:uid="{D529C182-6C4E-4C6E-B324-8408679E5C10}"/>
    <cellStyle name="Comma 2 6 3 2 4" xfId="15220" xr:uid="{C51025E8-D9C2-4BC5-8D1D-20DB541FC6B1}"/>
    <cellStyle name="Comma 2 6 3 2 5" xfId="28910" xr:uid="{8D781369-A2C6-470C-8EDC-99EAA5F06083}"/>
    <cellStyle name="Comma 2 6 3 2 6" xfId="43794" xr:uid="{3A1BA94E-B5E0-4128-A3FB-600D34CC0E18}"/>
    <cellStyle name="Comma 2 6 3 3" xfId="10084" xr:uid="{61E5834E-4B6F-4F57-B9EC-6B05ABBA0611}"/>
    <cellStyle name="Comma 2 6 3 3 2" xfId="23774" xr:uid="{A9997652-F50D-4BDB-A249-3060F2E60343}"/>
    <cellStyle name="Comma 2 6 3 3 2 2" xfId="37466" xr:uid="{B3570859-1B00-475E-83B7-C73DE78A7235}"/>
    <cellStyle name="Comma 2 6 3 3 2 3" xfId="52350" xr:uid="{7CF10028-A75A-4A1A-93FA-3F7115EEB8A4}"/>
    <cellStyle name="Comma 2 6 3 3 3" xfId="16930" xr:uid="{B78D4C7C-DC52-4C50-8F31-69DB9748D827}"/>
    <cellStyle name="Comma 2 6 3 3 4" xfId="30620" xr:uid="{158FC1BA-DE53-4F1C-BA9E-A9A4716E1BB9}"/>
    <cellStyle name="Comma 2 6 3 3 5" xfId="45504" xr:uid="{7F717385-D6BE-4C7D-9D1B-57AA03BE6605}"/>
    <cellStyle name="Comma 2 6 3 4" xfId="20352" xr:uid="{599F5DD6-4842-44FF-8FD0-1185EE9F6D06}"/>
    <cellStyle name="Comma 2 6 3 4 2" xfId="34044" xr:uid="{D1C8E6F8-C191-49E3-B07F-3EB55618905D}"/>
    <cellStyle name="Comma 2 6 3 4 3" xfId="48928" xr:uid="{EBACC82E-0F0B-4059-B8EC-B207D2549A5A}"/>
    <cellStyle name="Comma 2 6 3 5" xfId="13508" xr:uid="{5BACFF7C-A199-4137-A9B0-57342C8BA08D}"/>
    <cellStyle name="Comma 2 6 3 6" xfId="27198" xr:uid="{D15581F4-3E25-4689-B4E4-64234FB853F3}"/>
    <cellStyle name="Comma 2 6 3 7" xfId="42082" xr:uid="{E72207BA-D83D-4572-8FB5-BF1B687C46B3}"/>
    <cellStyle name="Comma 2 6 4" xfId="6661" xr:uid="{BC235EA5-006F-4847-9E88-A26073D01C41}"/>
    <cellStyle name="Comma 2 6 4 2" xfId="8375" xr:uid="{A2ACD8FF-057F-4EB3-989B-9E729375CEA3}"/>
    <cellStyle name="Comma 2 6 4 2 2" xfId="11797" xr:uid="{5CED14BD-198F-4860-9F8C-E7FFFF5C7D70}"/>
    <cellStyle name="Comma 2 6 4 2 2 2" xfId="25487" xr:uid="{28C8D603-AA78-409F-B7E0-3E6F656A5176}"/>
    <cellStyle name="Comma 2 6 4 2 2 2 2" xfId="39179" xr:uid="{6D68093E-2A05-4F18-91C5-86CF65ECAF38}"/>
    <cellStyle name="Comma 2 6 4 2 2 2 3" xfId="54063" xr:uid="{87EE8A6A-9F37-462F-9568-E843A202ADB4}"/>
    <cellStyle name="Comma 2 6 4 2 2 3" xfId="18643" xr:uid="{9238F2E8-7B28-4BA6-AF4A-FF7ACE5E1C75}"/>
    <cellStyle name="Comma 2 6 4 2 2 4" xfId="32333" xr:uid="{F85C5C44-FF76-46EE-9583-E72E4C8B5AE1}"/>
    <cellStyle name="Comma 2 6 4 2 2 5" xfId="47217" xr:uid="{26084912-F5AF-496D-BA20-8AEDA8FF2DF2}"/>
    <cellStyle name="Comma 2 6 4 2 3" xfId="22065" xr:uid="{361B89C6-83AE-4091-8C29-DD54D68DD1D2}"/>
    <cellStyle name="Comma 2 6 4 2 3 2" xfId="35757" xr:uid="{F9826C25-40A4-49B6-B66F-406610A16C08}"/>
    <cellStyle name="Comma 2 6 4 2 3 3" xfId="50641" xr:uid="{B5C95168-C301-406A-9266-BEEC303C8A85}"/>
    <cellStyle name="Comma 2 6 4 2 4" xfId="15221" xr:uid="{507A57BD-0948-4F57-8A43-671A948FF85E}"/>
    <cellStyle name="Comma 2 6 4 2 5" xfId="28911" xr:uid="{FB05E194-B4C4-4B20-8926-3F45F5625D66}"/>
    <cellStyle name="Comma 2 6 4 2 6" xfId="43795" xr:uid="{197BC160-5F58-41B4-9F2C-C6B00ABC4DA3}"/>
    <cellStyle name="Comma 2 6 4 3" xfId="10085" xr:uid="{700BB988-1337-482C-A861-9B746067A3FC}"/>
    <cellStyle name="Comma 2 6 4 3 2" xfId="23775" xr:uid="{097D8E2F-BBF2-4045-98CD-E4E34826B86F}"/>
    <cellStyle name="Comma 2 6 4 3 2 2" xfId="37467" xr:uid="{427EAB05-D89C-4089-85D4-43182410727E}"/>
    <cellStyle name="Comma 2 6 4 3 2 3" xfId="52351" xr:uid="{5AD828DA-8362-47A8-9AAF-5A1EF547129E}"/>
    <cellStyle name="Comma 2 6 4 3 3" xfId="16931" xr:uid="{84F9650C-498B-4B44-9A5D-522FD422CCB0}"/>
    <cellStyle name="Comma 2 6 4 3 4" xfId="30621" xr:uid="{8678E2E8-D36A-48F1-9FA5-192DE4B08033}"/>
    <cellStyle name="Comma 2 6 4 3 5" xfId="45505" xr:uid="{CF6DCF4F-54E0-4056-827B-9B65575B7002}"/>
    <cellStyle name="Comma 2 6 4 4" xfId="20353" xr:uid="{F9F9AE15-9609-4012-BC10-2735AA0DFF08}"/>
    <cellStyle name="Comma 2 6 4 4 2" xfId="34045" xr:uid="{654E8149-E7FF-46CE-B08E-CBA32EB7BF21}"/>
    <cellStyle name="Comma 2 6 4 4 3" xfId="48929" xr:uid="{EC45E2E0-BA81-4990-9CCF-5A74ECF1E9C9}"/>
    <cellStyle name="Comma 2 6 4 5" xfId="13509" xr:uid="{D3774FFF-29E6-46B4-A5BA-68BB55202A53}"/>
    <cellStyle name="Comma 2 6 4 6" xfId="27199" xr:uid="{B690E77D-693B-4B4E-8766-FB15748C8B5E}"/>
    <cellStyle name="Comma 2 6 4 7" xfId="42083" xr:uid="{0D8F9BA4-D96F-478A-93BC-CD638B35BBF9}"/>
    <cellStyle name="Comma 2 6 5" xfId="8371" xr:uid="{809C6DAE-46D8-4BE4-AB3E-E1D0BA1C006C}"/>
    <cellStyle name="Comma 2 6 5 2" xfId="11793" xr:uid="{C9AE5C69-4846-453E-8EFC-AE090E6A15DF}"/>
    <cellStyle name="Comma 2 6 5 2 2" xfId="25483" xr:uid="{C32285C7-97CA-4826-BFAB-A3C8CAF3710F}"/>
    <cellStyle name="Comma 2 6 5 2 2 2" xfId="39175" xr:uid="{981D6E03-8B78-4E2D-A32F-ED6D1D81D50E}"/>
    <cellStyle name="Comma 2 6 5 2 2 3" xfId="54059" xr:uid="{234F5CEC-2C2F-4E23-B990-D86EF3C18A32}"/>
    <cellStyle name="Comma 2 6 5 2 3" xfId="18639" xr:uid="{089BA279-68E3-40DC-B7FF-6FD6DB361E8C}"/>
    <cellStyle name="Comma 2 6 5 2 4" xfId="32329" xr:uid="{A4DB1D3F-D58D-4E57-AF33-06E79C8E566B}"/>
    <cellStyle name="Comma 2 6 5 2 5" xfId="47213" xr:uid="{DE003DC1-0A6F-4724-BFE4-5730C1836E66}"/>
    <cellStyle name="Comma 2 6 5 3" xfId="22061" xr:uid="{A05E740C-2EAD-4DA4-A8D0-3CF90D3BF2CC}"/>
    <cellStyle name="Comma 2 6 5 3 2" xfId="35753" xr:uid="{54AE92D3-42C5-4002-A8CE-A67A66C074B5}"/>
    <cellStyle name="Comma 2 6 5 3 3" xfId="50637" xr:uid="{1D565906-6A6C-467B-B7F4-22EE855C1F92}"/>
    <cellStyle name="Comma 2 6 5 4" xfId="15217" xr:uid="{5415FA93-8226-4CA9-9FD9-6DC46033C45F}"/>
    <cellStyle name="Comma 2 6 5 5" xfId="28907" xr:uid="{30BACD71-DCEA-4FF8-BC1E-EA90C49250B3}"/>
    <cellStyle name="Comma 2 6 5 6" xfId="43791" xr:uid="{BDBAC1C4-6D8A-46BD-ACF7-E951A7DDDE46}"/>
    <cellStyle name="Comma 2 6 6" xfId="10081" xr:uid="{F1F9129B-698B-4319-BB09-AD22141D3E43}"/>
    <cellStyle name="Comma 2 6 6 2" xfId="23771" xr:uid="{CEDFF697-966B-4448-8492-C8E8F997D88A}"/>
    <cellStyle name="Comma 2 6 6 2 2" xfId="37463" xr:uid="{B79015CA-C248-4B9E-8C4F-9549D72E851B}"/>
    <cellStyle name="Comma 2 6 6 2 3" xfId="52347" xr:uid="{C3771B59-4751-4CCC-BB3B-43FD4B265B99}"/>
    <cellStyle name="Comma 2 6 6 3" xfId="16927" xr:uid="{14EAA1C8-F618-4B56-B36A-6FBD3ABD5883}"/>
    <cellStyle name="Comma 2 6 6 4" xfId="30617" xr:uid="{EFB72585-2F7A-4801-A695-429F8136B548}"/>
    <cellStyle name="Comma 2 6 6 5" xfId="45501" xr:uid="{0C637810-E1C0-42D4-87BE-39F9E65B9FA7}"/>
    <cellStyle name="Comma 2 6 7" xfId="20349" xr:uid="{E9FAA19A-D465-47B3-97E4-91379BFA77F6}"/>
    <cellStyle name="Comma 2 6 7 2" xfId="34041" xr:uid="{DCED41D3-F853-473D-BC5B-3926D7E5D79F}"/>
    <cellStyle name="Comma 2 6 7 3" xfId="48925" xr:uid="{6E17F9D8-AD2C-4CE4-984B-1CF84C64FEBE}"/>
    <cellStyle name="Comma 2 6 8" xfId="13505" xr:uid="{FAC48496-E932-4CDC-BB93-C8558FFE49C0}"/>
    <cellStyle name="Comma 2 6 9" xfId="27195" xr:uid="{6869CEFD-DD5C-42F9-981E-CA76EAB2A6B9}"/>
    <cellStyle name="Comma 2 7" xfId="6662" xr:uid="{DA1AFF02-09CF-44CB-9FC4-647769CE4D4A}"/>
    <cellStyle name="Comma 2 7 10" xfId="42084" xr:uid="{D418DC2B-13F1-4A90-A6C1-933698778A3D}"/>
    <cellStyle name="Comma 2 7 2" xfId="6663" xr:uid="{C6973C11-D278-47AD-B6B5-45DF29FA66C4}"/>
    <cellStyle name="Comma 2 7 2 2" xfId="6664" xr:uid="{DE3BD7BE-9A80-4CB4-B2AF-6DA81563C433}"/>
    <cellStyle name="Comma 2 7 2 2 2" xfId="8378" xr:uid="{6825F5E3-8B65-4D78-8382-24C43424A778}"/>
    <cellStyle name="Comma 2 7 2 2 2 2" xfId="11800" xr:uid="{FF646A3A-06FA-45AC-8383-00C0E4FAB265}"/>
    <cellStyle name="Comma 2 7 2 2 2 2 2" xfId="25490" xr:uid="{229C7C5F-0E12-4BC6-AAF7-5735D89BB74C}"/>
    <cellStyle name="Comma 2 7 2 2 2 2 2 2" xfId="39182" xr:uid="{1357C615-F2D5-48DE-9A6F-0B44CF74DBC3}"/>
    <cellStyle name="Comma 2 7 2 2 2 2 2 3" xfId="54066" xr:uid="{9068752C-820F-4E87-8F50-3E4D4889C2CE}"/>
    <cellStyle name="Comma 2 7 2 2 2 2 3" xfId="18646" xr:uid="{EBC98FD7-D816-45DF-9DB5-C4C1EB3E08B8}"/>
    <cellStyle name="Comma 2 7 2 2 2 2 4" xfId="32336" xr:uid="{529F8B91-5C4A-435A-AADB-C202D5BA23FC}"/>
    <cellStyle name="Comma 2 7 2 2 2 2 5" xfId="47220" xr:uid="{F817BAA3-3246-4F06-BD84-03DF49D76AF7}"/>
    <cellStyle name="Comma 2 7 2 2 2 3" xfId="22068" xr:uid="{FB1904F5-E4C2-466D-9528-6360B6546DAC}"/>
    <cellStyle name="Comma 2 7 2 2 2 3 2" xfId="35760" xr:uid="{ACD0046B-3E43-46CE-A652-FFFB0908547B}"/>
    <cellStyle name="Comma 2 7 2 2 2 3 3" xfId="50644" xr:uid="{6951687F-AD66-4C9C-A153-23E90B6FF659}"/>
    <cellStyle name="Comma 2 7 2 2 2 4" xfId="15224" xr:uid="{674E4FCF-DAF9-48CF-9D24-420E6ACFCECB}"/>
    <cellStyle name="Comma 2 7 2 2 2 5" xfId="28914" xr:uid="{2BD27EFA-F7BF-4E78-9E0C-BA3E94A902B7}"/>
    <cellStyle name="Comma 2 7 2 2 2 6" xfId="43798" xr:uid="{DC3C8990-C599-42E9-A903-21EED2B5CD0D}"/>
    <cellStyle name="Comma 2 7 2 2 3" xfId="10088" xr:uid="{D5D44561-CEDD-4297-A334-75A46BE4896A}"/>
    <cellStyle name="Comma 2 7 2 2 3 2" xfId="23778" xr:uid="{4A7420E4-0DFC-46CE-A15A-617180AAAB4B}"/>
    <cellStyle name="Comma 2 7 2 2 3 2 2" xfId="37470" xr:uid="{30874122-1AF4-41FF-8735-47D52E6E3716}"/>
    <cellStyle name="Comma 2 7 2 2 3 2 3" xfId="52354" xr:uid="{67A32601-BD90-4C25-BA04-7FD8ABA29963}"/>
    <cellStyle name="Comma 2 7 2 2 3 3" xfId="16934" xr:uid="{267BBF76-F017-4A21-9F8A-68D3A0A001CC}"/>
    <cellStyle name="Comma 2 7 2 2 3 4" xfId="30624" xr:uid="{AAB7A563-375C-4F14-B0E5-EE9030512B5D}"/>
    <cellStyle name="Comma 2 7 2 2 3 5" xfId="45508" xr:uid="{788AA3CF-1841-4316-8559-04EAFDC6CD1C}"/>
    <cellStyle name="Comma 2 7 2 2 4" xfId="20356" xr:uid="{76F7419E-279C-4D06-BFC3-9E8C873D1B5C}"/>
    <cellStyle name="Comma 2 7 2 2 4 2" xfId="34048" xr:uid="{3726AFCF-FABB-43AD-8AC9-357305010A96}"/>
    <cellStyle name="Comma 2 7 2 2 4 3" xfId="48932" xr:uid="{CF059D4F-454B-4A2E-9D8D-C87D8FFCC0D4}"/>
    <cellStyle name="Comma 2 7 2 2 5" xfId="13512" xr:uid="{87FF9F27-5A3B-4B6D-8482-5009E76AB7C0}"/>
    <cellStyle name="Comma 2 7 2 2 6" xfId="27202" xr:uid="{5E139C98-D831-4881-8350-317DF5B02921}"/>
    <cellStyle name="Comma 2 7 2 2 7" xfId="42086" xr:uid="{EF595C80-F988-4C2D-A667-55B68953575A}"/>
    <cellStyle name="Comma 2 7 2 3" xfId="8377" xr:uid="{C6C0EE96-5AD7-4236-817D-0A99C6B41E14}"/>
    <cellStyle name="Comma 2 7 2 3 2" xfId="11799" xr:uid="{23943D5D-FD9C-43E3-A247-48A1445F1A45}"/>
    <cellStyle name="Comma 2 7 2 3 2 2" xfId="25489" xr:uid="{1A4B7F7D-BE20-4492-BF1E-1A91E84A5EC0}"/>
    <cellStyle name="Comma 2 7 2 3 2 2 2" xfId="39181" xr:uid="{AACCA3A1-F6EA-4A02-82E7-9F7FB4A67B09}"/>
    <cellStyle name="Comma 2 7 2 3 2 2 3" xfId="54065" xr:uid="{2E0C125F-28FB-4CAE-B818-846B9CAB2D8C}"/>
    <cellStyle name="Comma 2 7 2 3 2 3" xfId="18645" xr:uid="{344BA6C8-86A6-4918-9CDF-75AB677013DD}"/>
    <cellStyle name="Comma 2 7 2 3 2 4" xfId="32335" xr:uid="{2ACF6415-C23F-4ECB-A6DF-B0E6186633C5}"/>
    <cellStyle name="Comma 2 7 2 3 2 5" xfId="47219" xr:uid="{42B2CB70-BE38-47A6-9E51-26558A115BAF}"/>
    <cellStyle name="Comma 2 7 2 3 3" xfId="22067" xr:uid="{B5464369-C7E8-40AD-8B24-B59B217ACB56}"/>
    <cellStyle name="Comma 2 7 2 3 3 2" xfId="35759" xr:uid="{77FD65C3-DDAD-48DA-A637-C673B6F174F8}"/>
    <cellStyle name="Comma 2 7 2 3 3 3" xfId="50643" xr:uid="{3F3EB2BB-4BDA-4CB9-8A28-4F68B4909581}"/>
    <cellStyle name="Comma 2 7 2 3 4" xfId="15223" xr:uid="{912F2C30-54ED-4338-ACFC-F903902CD523}"/>
    <cellStyle name="Comma 2 7 2 3 5" xfId="28913" xr:uid="{64737640-17A1-4CCA-8860-D015E01D8DA0}"/>
    <cellStyle name="Comma 2 7 2 3 6" xfId="43797" xr:uid="{CE73546A-AAB9-432B-8775-6FA116495020}"/>
    <cellStyle name="Comma 2 7 2 4" xfId="10087" xr:uid="{793B24DC-18B7-4096-B466-4D61C7F9FFA5}"/>
    <cellStyle name="Comma 2 7 2 4 2" xfId="23777" xr:uid="{31BA1D71-085B-4DC4-ABDA-4F72EA552EB7}"/>
    <cellStyle name="Comma 2 7 2 4 2 2" xfId="37469" xr:uid="{833F2821-75E8-4683-B2AB-7303B29EB061}"/>
    <cellStyle name="Comma 2 7 2 4 2 3" xfId="52353" xr:uid="{ABCD3B2B-BCF4-49F7-A4DB-029B90506364}"/>
    <cellStyle name="Comma 2 7 2 4 3" xfId="16933" xr:uid="{4EB27FC4-8042-4DA9-86B3-DC48E1581DF1}"/>
    <cellStyle name="Comma 2 7 2 4 4" xfId="30623" xr:uid="{880C7E9A-D650-4E66-9495-7697EEB42EBB}"/>
    <cellStyle name="Comma 2 7 2 4 5" xfId="45507" xr:uid="{5FD5AE18-90BE-47AC-8BA6-1E756E8BA0F9}"/>
    <cellStyle name="Comma 2 7 2 5" xfId="20355" xr:uid="{2969278E-F4C9-4905-BC18-E575A39473A1}"/>
    <cellStyle name="Comma 2 7 2 5 2" xfId="34047" xr:uid="{04591F89-CFDA-4783-B39F-7A33E96D1BC8}"/>
    <cellStyle name="Comma 2 7 2 5 3" xfId="48931" xr:uid="{6B5AC8A0-F9B0-4B7C-9E3B-4686ECD27282}"/>
    <cellStyle name="Comma 2 7 2 6" xfId="13511" xr:uid="{931225BA-15C9-458B-82D9-918FA2FE51C6}"/>
    <cellStyle name="Comma 2 7 2 7" xfId="27201" xr:uid="{DDCE7637-E5DF-40E9-B8A2-499162EAFB53}"/>
    <cellStyle name="Comma 2 7 2 8" xfId="42085" xr:uid="{0153A98B-FFF8-43F4-8649-B8A9ADEF462B}"/>
    <cellStyle name="Comma 2 7 3" xfId="6665" xr:uid="{5C951A1E-2A9E-4E0E-8FAB-3F66BE397A62}"/>
    <cellStyle name="Comma 2 7 3 2" xfId="8379" xr:uid="{CD0168E6-DB80-4CAE-AD34-C5EEB753EE20}"/>
    <cellStyle name="Comma 2 7 3 2 2" xfId="11801" xr:uid="{43500F3A-BDC0-4D55-BB6D-EFD1F60A583F}"/>
    <cellStyle name="Comma 2 7 3 2 2 2" xfId="25491" xr:uid="{D2444F5A-0B8F-48EB-9A39-C6FF2F395934}"/>
    <cellStyle name="Comma 2 7 3 2 2 2 2" xfId="39183" xr:uid="{E2055100-82D6-4155-AF28-8F7A0FFC2DB5}"/>
    <cellStyle name="Comma 2 7 3 2 2 2 3" xfId="54067" xr:uid="{5B3DD848-5916-44CA-9563-C725BF5BC15F}"/>
    <cellStyle name="Comma 2 7 3 2 2 3" xfId="18647" xr:uid="{9F5BC3B2-E5BB-42A9-B347-7CA7722300C6}"/>
    <cellStyle name="Comma 2 7 3 2 2 4" xfId="32337" xr:uid="{A1EF9D72-B39F-457E-9275-341696B1F1A0}"/>
    <cellStyle name="Comma 2 7 3 2 2 5" xfId="47221" xr:uid="{569F0218-34B0-46BD-AEDD-CD487309DE68}"/>
    <cellStyle name="Comma 2 7 3 2 3" xfId="22069" xr:uid="{B3FEB322-662A-4FCD-A27D-3649F72A6B75}"/>
    <cellStyle name="Comma 2 7 3 2 3 2" xfId="35761" xr:uid="{5115D867-4C5B-4AA2-AAA3-919E72F90E3D}"/>
    <cellStyle name="Comma 2 7 3 2 3 3" xfId="50645" xr:uid="{C6E0831F-4017-493C-8BE8-A6A58E3AF6F1}"/>
    <cellStyle name="Comma 2 7 3 2 4" xfId="15225" xr:uid="{01CA52B5-FCE1-4F18-A46C-CF995FA21943}"/>
    <cellStyle name="Comma 2 7 3 2 5" xfId="28915" xr:uid="{526B7D99-41AB-4895-A4D6-AEE3FC6F5105}"/>
    <cellStyle name="Comma 2 7 3 2 6" xfId="43799" xr:uid="{9C6E82D9-C21A-4A6E-B2C9-FEFA82DFE49B}"/>
    <cellStyle name="Comma 2 7 3 3" xfId="10089" xr:uid="{006CF67E-C16A-47F6-815D-3A5F339FD130}"/>
    <cellStyle name="Comma 2 7 3 3 2" xfId="23779" xr:uid="{836EEB73-0996-4F60-9084-CDFF419FD6AA}"/>
    <cellStyle name="Comma 2 7 3 3 2 2" xfId="37471" xr:uid="{0EB30D73-7D80-42B4-9186-753B8C7B5DFD}"/>
    <cellStyle name="Comma 2 7 3 3 2 3" xfId="52355" xr:uid="{D721DAED-5B6F-4D98-9EAC-5C1D196987F9}"/>
    <cellStyle name="Comma 2 7 3 3 3" xfId="16935" xr:uid="{3253738A-A20B-4771-AF3F-3570E2E27081}"/>
    <cellStyle name="Comma 2 7 3 3 4" xfId="30625" xr:uid="{EDFBAACF-BFA5-446D-B1ED-CA27B197742B}"/>
    <cellStyle name="Comma 2 7 3 3 5" xfId="45509" xr:uid="{7538BE2C-E993-4A6D-A5D1-D09EB6D0F1EE}"/>
    <cellStyle name="Comma 2 7 3 4" xfId="20357" xr:uid="{04E79A51-385D-4FFF-A21E-C6582484B656}"/>
    <cellStyle name="Comma 2 7 3 4 2" xfId="34049" xr:uid="{FAC9F349-B056-4592-85AC-CC3D9D49B265}"/>
    <cellStyle name="Comma 2 7 3 4 3" xfId="48933" xr:uid="{F09ED2AA-2228-4FFA-BEE0-B418FB675F69}"/>
    <cellStyle name="Comma 2 7 3 5" xfId="13513" xr:uid="{D9FA8B33-1A07-418A-B77E-C94CB30C3A28}"/>
    <cellStyle name="Comma 2 7 3 6" xfId="27203" xr:uid="{FEC3B873-B5AA-4639-BCB4-CFB4E485FCD9}"/>
    <cellStyle name="Comma 2 7 3 7" xfId="42087" xr:uid="{F3F7EC21-DAC8-4FE6-A236-917655E154C3}"/>
    <cellStyle name="Comma 2 7 4" xfId="6666" xr:uid="{D15A9DAA-49AE-41B2-9F6B-DB25C74092A5}"/>
    <cellStyle name="Comma 2 7 4 2" xfId="8380" xr:uid="{D6784F95-6FFB-44FF-80E8-76D184588867}"/>
    <cellStyle name="Comma 2 7 4 2 2" xfId="11802" xr:uid="{4FD84011-E088-4DC8-BA39-D54E810FFAFD}"/>
    <cellStyle name="Comma 2 7 4 2 2 2" xfId="25492" xr:uid="{B8B78127-0751-43F2-9CFE-3F0D5CA85F26}"/>
    <cellStyle name="Comma 2 7 4 2 2 2 2" xfId="39184" xr:uid="{AAD32863-D17D-4CE3-9695-F267F9F59311}"/>
    <cellStyle name="Comma 2 7 4 2 2 2 3" xfId="54068" xr:uid="{F96C4D86-0E4D-422B-81C2-AFF0B43ADBB7}"/>
    <cellStyle name="Comma 2 7 4 2 2 3" xfId="18648" xr:uid="{96D17EF5-6B38-4A67-8153-F9348F4603E3}"/>
    <cellStyle name="Comma 2 7 4 2 2 4" xfId="32338" xr:uid="{B220543D-E821-450C-8110-E89C400617D7}"/>
    <cellStyle name="Comma 2 7 4 2 2 5" xfId="47222" xr:uid="{35C76D3E-069E-469E-AA3D-A7F20AB0A14F}"/>
    <cellStyle name="Comma 2 7 4 2 3" xfId="22070" xr:uid="{F36EC551-FF28-4EFD-99AD-F4E453AA2588}"/>
    <cellStyle name="Comma 2 7 4 2 3 2" xfId="35762" xr:uid="{FEE91600-7186-47D9-8038-A8C77B3567D3}"/>
    <cellStyle name="Comma 2 7 4 2 3 3" xfId="50646" xr:uid="{6A7033F5-D525-4BF4-A97B-11CEA16CFDFE}"/>
    <cellStyle name="Comma 2 7 4 2 4" xfId="15226" xr:uid="{A068F373-A6EE-4A69-B6CC-F510D9E56D42}"/>
    <cellStyle name="Comma 2 7 4 2 5" xfId="28916" xr:uid="{3237292D-352F-42B6-A0B5-ACA933519779}"/>
    <cellStyle name="Comma 2 7 4 2 6" xfId="43800" xr:uid="{AD498408-D11F-48E9-ACA2-FABC24104C49}"/>
    <cellStyle name="Comma 2 7 4 3" xfId="10090" xr:uid="{CFCF6C68-BA3B-49FF-960F-08F66A84098F}"/>
    <cellStyle name="Comma 2 7 4 3 2" xfId="23780" xr:uid="{DA628555-6EC0-49EA-9E25-AF74744A5B32}"/>
    <cellStyle name="Comma 2 7 4 3 2 2" xfId="37472" xr:uid="{61848853-A490-422F-88A9-A9A4158FCAC5}"/>
    <cellStyle name="Comma 2 7 4 3 2 3" xfId="52356" xr:uid="{CFFD1ACB-C692-437E-BE2C-3A0A944FFEE4}"/>
    <cellStyle name="Comma 2 7 4 3 3" xfId="16936" xr:uid="{8B728D84-5E6A-4532-B1CF-525FB566C042}"/>
    <cellStyle name="Comma 2 7 4 3 4" xfId="30626" xr:uid="{9146C9DE-7CC2-4800-918A-55E5B37DB2C1}"/>
    <cellStyle name="Comma 2 7 4 3 5" xfId="45510" xr:uid="{43BA38F3-B4EC-4AA5-B3A8-43C7C0D08516}"/>
    <cellStyle name="Comma 2 7 4 4" xfId="20358" xr:uid="{2D613895-C821-4340-A405-04D13EB89503}"/>
    <cellStyle name="Comma 2 7 4 4 2" xfId="34050" xr:uid="{FA3E7D5A-6FA8-4A3D-9CE7-CB26E836ABF8}"/>
    <cellStyle name="Comma 2 7 4 4 3" xfId="48934" xr:uid="{CAB325CE-C889-48FF-9E8C-E6CAD65E3C27}"/>
    <cellStyle name="Comma 2 7 4 5" xfId="13514" xr:uid="{7C16D3ED-5F7F-4807-B265-9261DDFE896A}"/>
    <cellStyle name="Comma 2 7 4 6" xfId="27204" xr:uid="{4960C889-F748-4094-AB01-5A9D45E74D7B}"/>
    <cellStyle name="Comma 2 7 4 7" xfId="42088" xr:uid="{7F28819A-3364-412C-8437-0EB2F789B34C}"/>
    <cellStyle name="Comma 2 7 5" xfId="8376" xr:uid="{01FC3180-1FBA-4E59-92D6-BC63CF9A8454}"/>
    <cellStyle name="Comma 2 7 5 2" xfId="11798" xr:uid="{B332D804-3515-4ED9-B0E4-EEFFF421C8C8}"/>
    <cellStyle name="Comma 2 7 5 2 2" xfId="25488" xr:uid="{D1A5CA25-44EE-4FD1-B95E-269B96B09E38}"/>
    <cellStyle name="Comma 2 7 5 2 2 2" xfId="39180" xr:uid="{DB7B57CB-ECCE-4BA2-88B5-3651C708FFB8}"/>
    <cellStyle name="Comma 2 7 5 2 2 3" xfId="54064" xr:uid="{76C0B150-E55A-4F08-BB1C-4954CF2F05A1}"/>
    <cellStyle name="Comma 2 7 5 2 3" xfId="18644" xr:uid="{80115210-6FE9-4D83-A78B-DA4A813E302E}"/>
    <cellStyle name="Comma 2 7 5 2 4" xfId="32334" xr:uid="{152C91B7-9D7D-4E05-8853-ADD094265818}"/>
    <cellStyle name="Comma 2 7 5 2 5" xfId="47218" xr:uid="{BD3EDC75-9E99-41FD-BD6C-316B00BDCADB}"/>
    <cellStyle name="Comma 2 7 5 3" xfId="22066" xr:uid="{18B645E4-0442-47B3-8635-A98457246A7E}"/>
    <cellStyle name="Comma 2 7 5 3 2" xfId="35758" xr:uid="{F2EA3EBB-A6EC-4643-A555-3BE9D2852A54}"/>
    <cellStyle name="Comma 2 7 5 3 3" xfId="50642" xr:uid="{D7700CC3-1D58-467F-9CAC-8EAB7E873B00}"/>
    <cellStyle name="Comma 2 7 5 4" xfId="15222" xr:uid="{3B9544C5-AA2F-4903-BB1D-EAF626B39AA7}"/>
    <cellStyle name="Comma 2 7 5 5" xfId="28912" xr:uid="{E8F2A705-D22F-4924-B137-6BDE7C2C3FF1}"/>
    <cellStyle name="Comma 2 7 5 6" xfId="43796" xr:uid="{F981C4C3-CBC0-439D-A052-716DD35A2B79}"/>
    <cellStyle name="Comma 2 7 6" xfId="10086" xr:uid="{6995D57D-AB6E-4773-8D51-72AC58233741}"/>
    <cellStyle name="Comma 2 7 6 2" xfId="23776" xr:uid="{17552EB3-40B1-4C25-8B4B-E6D54399CD46}"/>
    <cellStyle name="Comma 2 7 6 2 2" xfId="37468" xr:uid="{5BE690FB-086A-4440-9903-A13551F54D84}"/>
    <cellStyle name="Comma 2 7 6 2 3" xfId="52352" xr:uid="{DB326963-8C71-4369-A92E-7026E849CF05}"/>
    <cellStyle name="Comma 2 7 6 3" xfId="16932" xr:uid="{609B3E2A-2160-4956-A95F-EBBF1D1CCE16}"/>
    <cellStyle name="Comma 2 7 6 4" xfId="30622" xr:uid="{ADF70CB6-5D53-404C-A6B9-EA0D7F4A6FE1}"/>
    <cellStyle name="Comma 2 7 6 5" xfId="45506" xr:uid="{22FE30B3-4165-4294-90D8-123334FCC08F}"/>
    <cellStyle name="Comma 2 7 7" xfId="20354" xr:uid="{F489A6F9-5B95-44AE-83C5-9293FA1803CA}"/>
    <cellStyle name="Comma 2 7 7 2" xfId="34046" xr:uid="{1F280647-02DD-41CA-BDA2-D32FEB2237C3}"/>
    <cellStyle name="Comma 2 7 7 3" xfId="48930" xr:uid="{16C2DF40-295E-42C1-A311-3E5CEC5BDDA8}"/>
    <cellStyle name="Comma 2 7 8" xfId="13510" xr:uid="{36033E09-C38A-40D4-A922-F5F8D92C7552}"/>
    <cellStyle name="Comma 2 7 9" xfId="27200" xr:uid="{6F56A29B-9B22-4B75-A521-219B873C8297}"/>
    <cellStyle name="Comma 2 8" xfId="6667" xr:uid="{169709A2-FBAF-417A-AE28-72CCD1F0C113}"/>
    <cellStyle name="Comma 2 8 2" xfId="6668" xr:uid="{5CEC82E1-5369-4C62-A199-E1F45720A754}"/>
    <cellStyle name="Comma 2 8 2 2" xfId="8382" xr:uid="{17BB07D3-E621-4338-81C5-3B346FE8391B}"/>
    <cellStyle name="Comma 2 8 2 2 2" xfId="11804" xr:uid="{1EE6527A-9082-4B65-9EE1-4372157588DB}"/>
    <cellStyle name="Comma 2 8 2 2 2 2" xfId="25494" xr:uid="{35F40580-5EE9-4A89-98D9-13441DC02523}"/>
    <cellStyle name="Comma 2 8 2 2 2 2 2" xfId="39186" xr:uid="{572DF6C2-E46A-412A-A71E-566377B30465}"/>
    <cellStyle name="Comma 2 8 2 2 2 2 3" xfId="54070" xr:uid="{1C2C57FB-7B49-4CBA-A50E-96DF71A05997}"/>
    <cellStyle name="Comma 2 8 2 2 2 3" xfId="18650" xr:uid="{0D141842-BBA1-49A4-ACAE-9EEAB171FFFA}"/>
    <cellStyle name="Comma 2 8 2 2 2 4" xfId="32340" xr:uid="{D2BBDF6F-8C7D-40C6-B0D8-39E03B0C1370}"/>
    <cellStyle name="Comma 2 8 2 2 2 5" xfId="47224" xr:uid="{4322999B-EFEE-4AC5-A8F4-7E5AEF40FBBA}"/>
    <cellStyle name="Comma 2 8 2 2 3" xfId="22072" xr:uid="{A2A530C3-A576-4E7E-94D6-E22847356401}"/>
    <cellStyle name="Comma 2 8 2 2 3 2" xfId="35764" xr:uid="{7991CE3A-47A7-401E-9FDE-415923BA357B}"/>
    <cellStyle name="Comma 2 8 2 2 3 3" xfId="50648" xr:uid="{6240050A-B69B-4EC3-9018-0F67DB8F0E23}"/>
    <cellStyle name="Comma 2 8 2 2 4" xfId="15228" xr:uid="{EB6DC02B-6C3A-496F-9F0F-E7963E1F8A4B}"/>
    <cellStyle name="Comma 2 8 2 2 5" xfId="28918" xr:uid="{DAA580FD-3AE9-4B1B-AD89-90206C74B43D}"/>
    <cellStyle name="Comma 2 8 2 2 6" xfId="43802" xr:uid="{A174A5DA-7913-4935-AF66-7D5066703621}"/>
    <cellStyle name="Comma 2 8 2 3" xfId="10092" xr:uid="{CD34D74F-7E03-421D-AC23-7440E2C2C863}"/>
    <cellStyle name="Comma 2 8 2 3 2" xfId="23782" xr:uid="{B206DC87-1A71-4272-8B17-CB35456020C7}"/>
    <cellStyle name="Comma 2 8 2 3 2 2" xfId="37474" xr:uid="{37884C24-1C8B-4CBB-8571-31AB248A52FA}"/>
    <cellStyle name="Comma 2 8 2 3 2 3" xfId="52358" xr:uid="{1784794E-592D-4829-AA58-09CC29B6A7B7}"/>
    <cellStyle name="Comma 2 8 2 3 3" xfId="16938" xr:uid="{2FD46456-C8BE-44E2-8623-3927DA7A10E3}"/>
    <cellStyle name="Comma 2 8 2 3 4" xfId="30628" xr:uid="{55A245F0-40C8-4FA2-97A9-BBB3F9B23C82}"/>
    <cellStyle name="Comma 2 8 2 3 5" xfId="45512" xr:uid="{AC6E6076-488D-4470-A6FF-43936B94EAB7}"/>
    <cellStyle name="Comma 2 8 2 4" xfId="20360" xr:uid="{DDE86E6E-E93B-4B3D-AA17-13C99D956BCA}"/>
    <cellStyle name="Comma 2 8 2 4 2" xfId="34052" xr:uid="{41D1DADE-9BB6-406D-AE73-A3B6D56AEA49}"/>
    <cellStyle name="Comma 2 8 2 4 3" xfId="48936" xr:uid="{C4700EA3-FE42-44A8-BF17-457B04DD0795}"/>
    <cellStyle name="Comma 2 8 2 5" xfId="13516" xr:uid="{CBE476C1-B4D7-401E-B553-FFD6E3ED7807}"/>
    <cellStyle name="Comma 2 8 2 6" xfId="27206" xr:uid="{6418F115-E56D-49C6-BA1C-E4DCD33C36A1}"/>
    <cellStyle name="Comma 2 8 2 7" xfId="42090" xr:uid="{0E70813E-63ED-4225-BEF9-6E302F728ED8}"/>
    <cellStyle name="Comma 2 8 3" xfId="8381" xr:uid="{0484AA18-4497-48E6-B664-6E73DCED31DB}"/>
    <cellStyle name="Comma 2 8 3 2" xfId="11803" xr:uid="{7D534A15-2AEC-4591-9DA2-9DE29B396337}"/>
    <cellStyle name="Comma 2 8 3 2 2" xfId="25493" xr:uid="{2B82575D-E2FA-48D7-B694-6C83833A86B1}"/>
    <cellStyle name="Comma 2 8 3 2 2 2" xfId="39185" xr:uid="{D6C4489D-18AA-4856-9D48-36B62F85DAE2}"/>
    <cellStyle name="Comma 2 8 3 2 2 3" xfId="54069" xr:uid="{5A9A3909-1C33-4DC0-AE71-10D2F4F90355}"/>
    <cellStyle name="Comma 2 8 3 2 3" xfId="18649" xr:uid="{E44EFA22-45EA-43CD-896B-E3D3DDA69559}"/>
    <cellStyle name="Comma 2 8 3 2 4" xfId="32339" xr:uid="{EB757C6D-C4CF-408E-9F13-EE13FC5D5653}"/>
    <cellStyle name="Comma 2 8 3 2 5" xfId="47223" xr:uid="{51BBCF6F-0A29-403D-87DB-07A5B3F6350A}"/>
    <cellStyle name="Comma 2 8 3 3" xfId="22071" xr:uid="{C4237C8C-CBA1-4A86-A15B-9EBE67F929AE}"/>
    <cellStyle name="Comma 2 8 3 3 2" xfId="35763" xr:uid="{FFCF89D3-8B4B-461D-B19D-D9B57E1FD9D3}"/>
    <cellStyle name="Comma 2 8 3 3 3" xfId="50647" xr:uid="{101A94AB-E347-45C6-A85B-9E535C7E47D8}"/>
    <cellStyle name="Comma 2 8 3 4" xfId="15227" xr:uid="{8904968A-B5B5-4F82-9853-98EA1AE3C2D5}"/>
    <cellStyle name="Comma 2 8 3 5" xfId="28917" xr:uid="{30B3CA04-9F97-424E-AEA6-ACCB9EC144EF}"/>
    <cellStyle name="Comma 2 8 3 6" xfId="43801" xr:uid="{5C10C494-8C3C-4CA8-BD73-84834C27423D}"/>
    <cellStyle name="Comma 2 8 4" xfId="10091" xr:uid="{060DC304-CF27-4F94-AB89-77B30EB3EB79}"/>
    <cellStyle name="Comma 2 8 4 2" xfId="23781" xr:uid="{FFAA5788-D063-4ECC-9A07-97A5AD737722}"/>
    <cellStyle name="Comma 2 8 4 2 2" xfId="37473" xr:uid="{192F7CCC-CDD9-4D64-8E60-A0CCC2D12732}"/>
    <cellStyle name="Comma 2 8 4 2 3" xfId="52357" xr:uid="{641D7C4B-24BC-4C39-8E10-A4C0048992C6}"/>
    <cellStyle name="Comma 2 8 4 3" xfId="16937" xr:uid="{C51E858B-90E4-4614-A3F2-69C7DB545ABD}"/>
    <cellStyle name="Comma 2 8 4 4" xfId="30627" xr:uid="{6E96D9B6-CD47-41A9-B895-3C3E298C8924}"/>
    <cellStyle name="Comma 2 8 4 5" xfId="45511" xr:uid="{7978D4A5-9054-40F1-ABF8-18A1E0FD5648}"/>
    <cellStyle name="Comma 2 8 5" xfId="20359" xr:uid="{72B994DA-8EC2-4DF1-81FF-7ECA09E68890}"/>
    <cellStyle name="Comma 2 8 5 2" xfId="34051" xr:uid="{09686C1C-626E-4818-A383-2B8675D23BB6}"/>
    <cellStyle name="Comma 2 8 5 3" xfId="48935" xr:uid="{2F3ED759-CE7A-4B76-83FA-D856A5AB5D51}"/>
    <cellStyle name="Comma 2 8 6" xfId="13515" xr:uid="{EA7661E4-58EB-4E24-961B-80EF39A58E7E}"/>
    <cellStyle name="Comma 2 8 7" xfId="27205" xr:uid="{39DCDF37-02DD-4B0E-AAEE-ACCFF95D4FBF}"/>
    <cellStyle name="Comma 2 8 8" xfId="42089" xr:uid="{6C6F65A9-F010-4648-AA80-4249884B5675}"/>
    <cellStyle name="Comma 2 9" xfId="6669" xr:uid="{FDC9AF5A-DAC0-48EA-9C9D-1664CA9EEEC0}"/>
    <cellStyle name="Comma 2 9 2" xfId="8383" xr:uid="{7DA49B3C-0FB9-4DB8-A846-9FDBB746C2EB}"/>
    <cellStyle name="Comma 2 9 2 2" xfId="11805" xr:uid="{19CB059E-06D8-41CC-BCFC-826325065F9E}"/>
    <cellStyle name="Comma 2 9 2 2 2" xfId="25495" xr:uid="{1AA6F9E5-6EB1-415A-93F1-A915913A8529}"/>
    <cellStyle name="Comma 2 9 2 2 2 2" xfId="39187" xr:uid="{0A10D569-9821-4069-8B49-C8A7D57B5702}"/>
    <cellStyle name="Comma 2 9 2 2 2 3" xfId="54071" xr:uid="{0989720D-07B8-42FC-A6A4-188E16A1D5AE}"/>
    <cellStyle name="Comma 2 9 2 2 3" xfId="18651" xr:uid="{AE968148-685C-4A1D-8EBD-FA6015351668}"/>
    <cellStyle name="Comma 2 9 2 2 4" xfId="32341" xr:uid="{0C1280AB-3B5D-43CA-BE31-9A0ADB356BA3}"/>
    <cellStyle name="Comma 2 9 2 2 5" xfId="47225" xr:uid="{2E02F1F6-0EA6-4D3D-A3A3-ADF09E5026F3}"/>
    <cellStyle name="Comma 2 9 2 3" xfId="22073" xr:uid="{526D0038-EC0D-4112-BAB8-5580DE3881A9}"/>
    <cellStyle name="Comma 2 9 2 3 2" xfId="35765" xr:uid="{AAC7A3D0-E6DA-44D0-A2CE-202F402FB818}"/>
    <cellStyle name="Comma 2 9 2 3 3" xfId="50649" xr:uid="{8D07EFE0-C15B-4B0F-85BE-2B3F8D485A77}"/>
    <cellStyle name="Comma 2 9 2 4" xfId="15229" xr:uid="{3561D867-04A4-4423-99C5-42533CBAFC99}"/>
    <cellStyle name="Comma 2 9 2 5" xfId="28919" xr:uid="{88167CA5-392C-4C28-8D06-73C8D7F7DF97}"/>
    <cellStyle name="Comma 2 9 2 6" xfId="43803" xr:uid="{AEC7D79A-6779-4529-ADAA-1AEF21900E7A}"/>
    <cellStyle name="Comma 2 9 3" xfId="10093" xr:uid="{739DB29B-DBCE-48AB-BCA9-FD46A4E980A6}"/>
    <cellStyle name="Comma 2 9 3 2" xfId="23783" xr:uid="{9575D1CA-19F0-431E-A248-2D536DBF03A0}"/>
    <cellStyle name="Comma 2 9 3 2 2" xfId="37475" xr:uid="{7D3BE45C-5BFB-4F91-A420-B0D39178DCAF}"/>
    <cellStyle name="Comma 2 9 3 2 3" xfId="52359" xr:uid="{C05E8BB4-0EA1-46D4-8B09-C51F625100B4}"/>
    <cellStyle name="Comma 2 9 3 3" xfId="16939" xr:uid="{17049175-8FB4-44B8-A0D3-BC059DFC133F}"/>
    <cellStyle name="Comma 2 9 3 4" xfId="30629" xr:uid="{C8510191-23F0-4DEE-8A85-84A2AA2133B2}"/>
    <cellStyle name="Comma 2 9 3 5" xfId="45513" xr:uid="{0E30015D-7925-423F-9E5E-0EF1A34EA8C3}"/>
    <cellStyle name="Comma 2 9 4" xfId="20361" xr:uid="{6E8E94D5-10E8-42C4-9112-3784D28D9C46}"/>
    <cellStyle name="Comma 2 9 4 2" xfId="34053" xr:uid="{E0E7255F-5293-420D-9F00-8AE63E8EEB18}"/>
    <cellStyle name="Comma 2 9 4 3" xfId="48937" xr:uid="{83BBCC12-F551-4527-BF8E-BD68673D01CB}"/>
    <cellStyle name="Comma 2 9 5" xfId="13517" xr:uid="{554FC841-F0B1-4955-9E94-FBE7D60B10CD}"/>
    <cellStyle name="Comma 2 9 6" xfId="27207" xr:uid="{7509C229-C4AA-4F18-B231-D109DAD2BB0E}"/>
    <cellStyle name="Comma 2 9 7" xfId="42091" xr:uid="{0F06EEDF-0F7D-4243-B6A9-796E4A3D913F}"/>
    <cellStyle name="Comma 3" xfId="4320" xr:uid="{17078E60-AB9A-4B07-A821-EC13218DEA2B}"/>
    <cellStyle name="Comma 3 2" xfId="4434" xr:uid="{77B156D7-EEC8-4C49-A41B-D38D5A61842B}"/>
    <cellStyle name="Comma 3 2 2" xfId="4758" xr:uid="{28E92346-CE89-4A94-99BA-CFDE0C378969}"/>
    <cellStyle name="Comma 3 2 2 2" xfId="5329" xr:uid="{959C0C23-0843-4E8A-810A-6F4F4DF86D63}"/>
    <cellStyle name="Comma 3 2 2 2 2" xfId="41935" xr:uid="{4810D112-65F9-4F24-91CE-99765EAA8515}"/>
    <cellStyle name="Comma 3 2 2 2 3" xfId="6518" xr:uid="{C4D51EE9-F9A5-45FA-A0A4-5F8DADE0ED9B}"/>
    <cellStyle name="Comma 3 2 2 2 4" xfId="5926" xr:uid="{BC0538CD-BB5D-4328-8AB1-75D6B98B04F1}"/>
    <cellStyle name="Comma 3 2 3" xfId="5327" xr:uid="{581455AA-1412-4713-A533-AF7CEEF696F9}"/>
    <cellStyle name="Comma 3 2 4" xfId="41342" xr:uid="{C322B1D4-DAF3-48F1-9B26-08E32E1B85AA}"/>
    <cellStyle name="Comma 3 2 5" xfId="5959" xr:uid="{2FADA92C-8F80-42E4-9C3D-B19239155918}"/>
    <cellStyle name="Comma 3 2 6" xfId="5367" xr:uid="{95C36FDA-902B-4C85-83C8-5783CE31EA7D}"/>
    <cellStyle name="Comma 3 3" xfId="41321" xr:uid="{F9E4DE52-73C3-4674-8F2B-AFFA450661C0}"/>
    <cellStyle name="Comma 3 4" xfId="5945" xr:uid="{7E60A0E9-6690-42FD-AD4B-4E2962DADA2A}"/>
    <cellStyle name="Comma 3 5" xfId="5353" xr:uid="{2BBDB6DC-224F-4B10-8620-8B6B0162775A}"/>
    <cellStyle name="Currency 10" xfId="10" xr:uid="{4639E121-469E-4972-9DA9-77A6CB2BB652}"/>
    <cellStyle name="Currency 10 2" xfId="11" xr:uid="{F24D0AF3-EEA5-4A77-8E38-9BD608746950}"/>
    <cellStyle name="Currency 10 2 2" xfId="205" xr:uid="{15D8AD5F-6D68-4D03-9E81-D9CB06D17BE5}"/>
    <cellStyle name="Currency 10 2 2 2" xfId="4618" xr:uid="{70888B1F-1DC2-4EF8-8E31-F33CBF0A085F}"/>
    <cellStyle name="Currency 10 2 3" xfId="4513" xr:uid="{B0E861B7-CCCF-4D9E-8266-FB3B8C9E462C}"/>
    <cellStyle name="Currency 10 3" xfId="12" xr:uid="{91B8C7BC-955B-4263-8219-F3619E7E3C28}"/>
    <cellStyle name="Currency 10 3 2" xfId="206" xr:uid="{48F59FCF-5875-4489-B76A-371D32060CDD}"/>
    <cellStyle name="Currency 10 3 2 2" xfId="4619" xr:uid="{8A0C13A9-8A8D-4412-8A84-640DC4AAFDA9}"/>
    <cellStyle name="Currency 10 3 3" xfId="4514" xr:uid="{EEF1195C-02A1-4AB0-BB2B-EF440F944806}"/>
    <cellStyle name="Currency 10 4" xfId="207" xr:uid="{B7292821-0BFB-44C5-9E5F-80E856A12B14}"/>
    <cellStyle name="Currency 10 4 2" xfId="4620" xr:uid="{3719840B-A9A1-409D-9879-B32B754CD36F}"/>
    <cellStyle name="Currency 10 5" xfId="4439" xr:uid="{4973C3A2-F8C4-40AD-8858-1E40FEC7CA64}"/>
    <cellStyle name="Currency 10 6" xfId="4512" xr:uid="{0D92BEC3-4D37-44FF-8147-F89F491D7973}"/>
    <cellStyle name="Currency 11" xfId="13" xr:uid="{355712F0-AFD0-47C9-945E-BF50D6BBF04D}"/>
    <cellStyle name="Currency 11 2" xfId="14" xr:uid="{B43863E6-374B-4987-9CD7-4FD7A592F8B6}"/>
    <cellStyle name="Currency 11 2 2" xfId="208" xr:uid="{498F0649-A8DB-436B-826B-C68E7B8B846D}"/>
    <cellStyle name="Currency 11 2 2 2" xfId="4621" xr:uid="{1B14C1C2-D546-421D-9234-B67476BAD0FB}"/>
    <cellStyle name="Currency 11 2 3" xfId="4516" xr:uid="{59C4AFF3-1E5D-4DBD-A6C3-864E3F88B659}"/>
    <cellStyle name="Currency 11 3" xfId="15" xr:uid="{629C0072-2E8B-4698-B0F9-3A6A180964A6}"/>
    <cellStyle name="Currency 11 3 2" xfId="209" xr:uid="{C8DE734D-FF71-4895-AF0D-046957E2CFEB}"/>
    <cellStyle name="Currency 11 3 2 2" xfId="4622" xr:uid="{E7C1ADB9-0367-4101-96D2-5B01BADDD2BE}"/>
    <cellStyle name="Currency 11 3 3" xfId="4517" xr:uid="{3A505077-A32F-447D-8769-A640832087E6}"/>
    <cellStyle name="Currency 11 4" xfId="210" xr:uid="{AA52DF6C-CE26-48FE-A648-98F51014E3DE}"/>
    <cellStyle name="Currency 11 4 2" xfId="4623" xr:uid="{A4F66269-CCA6-4FE0-B10C-26736102359B}"/>
    <cellStyle name="Currency 11 5" xfId="4321" xr:uid="{E9ED022A-1EF2-4521-B1D3-1F77E91BE71B}"/>
    <cellStyle name="Currency 11 5 2" xfId="4440" xr:uid="{A109E608-4FDF-4042-940B-1AA828DF1E9E}"/>
    <cellStyle name="Currency 11 5 3" xfId="4722" xr:uid="{BA541A74-A31E-476D-AB40-90D6AE97D5A7}"/>
    <cellStyle name="Currency 11 5 3 2" xfId="5317" xr:uid="{8D602BDF-3B4A-4ACE-A916-863D0D073763}"/>
    <cellStyle name="Currency 11 5 3 2 2" xfId="41931" xr:uid="{4132EA74-3DA5-478D-8C1C-974BF263B040}"/>
    <cellStyle name="Currency 11 5 3 2 3" xfId="6514" xr:uid="{42BE5720-5B7C-467D-89CE-CC38189F904F}"/>
    <cellStyle name="Currency 11 5 3 2 4" xfId="5922" xr:uid="{9E4B1C55-089D-4195-BFF5-4D76D6D77E07}"/>
    <cellStyle name="Currency 11 5 3 3" xfId="4759" xr:uid="{586BFF91-E68E-4364-996A-F0E4E424BF45}"/>
    <cellStyle name="Currency 11 5 3 4" xfId="41379" xr:uid="{9578D161-5201-45C0-A668-42E3FFC7B20A}"/>
    <cellStyle name="Currency 11 5 3 5" xfId="5970" xr:uid="{E897BA5F-EF3C-47D6-A6FA-C279D08131C3}"/>
    <cellStyle name="Currency 11 5 3 6" xfId="5378" xr:uid="{950D858C-A42F-460F-B791-4E248D8D687E}"/>
    <cellStyle name="Currency 11 5 4" xfId="4699" xr:uid="{1049B789-8820-456E-887A-4F9D552AB5CE}"/>
    <cellStyle name="Currency 11 5 5" xfId="41322" xr:uid="{C135C1AE-6698-491D-A02A-1D72FCD19A92}"/>
    <cellStyle name="Currency 11 5 6" xfId="5946" xr:uid="{320FB611-F62D-4F21-ADB2-F84CBD5F762C}"/>
    <cellStyle name="Currency 11 5 7" xfId="5354" xr:uid="{A2979875-B3C7-4AD1-BB82-805C256A91CE}"/>
    <cellStyle name="Currency 11 6" xfId="4515" xr:uid="{1213B484-63CC-4609-BEE5-F501E3EF94C6}"/>
    <cellStyle name="Currency 12" xfId="16" xr:uid="{9159C3CD-3C62-476A-BA8E-9B301C3BF58C}"/>
    <cellStyle name="Currency 12 2" xfId="17" xr:uid="{744FB5D6-1159-4F88-B55F-163DE8ABC6D7}"/>
    <cellStyle name="Currency 12 2 2" xfId="211" xr:uid="{B78D0DD2-4862-45A9-8ED4-1BF4B237BE92}"/>
    <cellStyle name="Currency 12 2 2 2" xfId="4624" xr:uid="{EEF8D552-AFAD-42A4-AA00-682962AF9465}"/>
    <cellStyle name="Currency 12 2 3" xfId="4519" xr:uid="{13D78EAC-C634-4104-AC23-10EFB16D05F6}"/>
    <cellStyle name="Currency 12 3" xfId="212" xr:uid="{24CC8BC0-AF9D-4A3C-A66F-2055B2FF96A0}"/>
    <cellStyle name="Currency 12 3 2" xfId="4625" xr:uid="{55AF7C66-BA0C-482F-9D97-66012F0DFBD7}"/>
    <cellStyle name="Currency 12 4" xfId="4518" xr:uid="{7634D35E-49B3-4F1B-9275-AE48763F3D9B}"/>
    <cellStyle name="Currency 13" xfId="18" xr:uid="{D67BD059-362F-4626-9359-185FF875BC51}"/>
    <cellStyle name="Currency 13 10" xfId="6671" xr:uid="{13073187-1B10-49C0-A072-A29414BF79A8}"/>
    <cellStyle name="Currency 13 10 2" xfId="8385" xr:uid="{C38FA792-2FB8-41DF-B24F-3F9E5B250BF1}"/>
    <cellStyle name="Currency 13 10 2 2" xfId="11807" xr:uid="{11313DC9-0C71-48D5-AEF7-27ABA2784BA4}"/>
    <cellStyle name="Currency 13 10 2 2 2" xfId="25497" xr:uid="{DBA416AD-43E3-4B8C-BB22-3BD9FDAA08B5}"/>
    <cellStyle name="Currency 13 10 2 2 2 2" xfId="39189" xr:uid="{50B53BD2-DBD5-4D2F-A57B-13CABBB0F855}"/>
    <cellStyle name="Currency 13 10 2 2 2 3" xfId="54073" xr:uid="{FC0B68E5-D458-4B87-98B3-62810E226195}"/>
    <cellStyle name="Currency 13 10 2 2 3" xfId="18653" xr:uid="{D22ADAE7-22E9-4002-8B72-31FB22266BE0}"/>
    <cellStyle name="Currency 13 10 2 2 4" xfId="32343" xr:uid="{E80360B0-1DA8-4386-9FD6-E46DF74FDB02}"/>
    <cellStyle name="Currency 13 10 2 2 5" xfId="47227" xr:uid="{FC4CB4DE-E234-4E2B-A384-315CB779E915}"/>
    <cellStyle name="Currency 13 10 2 3" xfId="22075" xr:uid="{5A0C3F67-8E16-4CC4-9E3D-CFCB8C5834A3}"/>
    <cellStyle name="Currency 13 10 2 3 2" xfId="35767" xr:uid="{04FC18B0-5A2D-4584-8EE1-457801C6768E}"/>
    <cellStyle name="Currency 13 10 2 3 3" xfId="50651" xr:uid="{531B1911-4A94-4BC8-93A3-90C4610A5D29}"/>
    <cellStyle name="Currency 13 10 2 4" xfId="15231" xr:uid="{A911952F-6F6C-436E-BCE6-C3D13591B135}"/>
    <cellStyle name="Currency 13 10 2 5" xfId="28921" xr:uid="{5CCFD305-02AA-4635-B538-BEE1DE4F03E5}"/>
    <cellStyle name="Currency 13 10 2 6" xfId="43805" xr:uid="{F543BA9A-4E71-4736-9010-E6D510719045}"/>
    <cellStyle name="Currency 13 10 3" xfId="10095" xr:uid="{8CC1B40E-65A3-4D0E-8E92-200599C8E54A}"/>
    <cellStyle name="Currency 13 10 3 2" xfId="23785" xr:uid="{28558BC9-56ED-4DD6-A6CB-B672D39D0710}"/>
    <cellStyle name="Currency 13 10 3 2 2" xfId="37477" xr:uid="{C0FC6F51-ABB1-4ADC-9EDA-719D351953EB}"/>
    <cellStyle name="Currency 13 10 3 2 3" xfId="52361" xr:uid="{3B593D75-A599-4763-AF70-7437DC094119}"/>
    <cellStyle name="Currency 13 10 3 3" xfId="16941" xr:uid="{35A31612-F6E2-42C2-A6C5-3AEE11D09DB5}"/>
    <cellStyle name="Currency 13 10 3 4" xfId="30631" xr:uid="{155C1408-0746-4C9B-A03C-60C4874541A5}"/>
    <cellStyle name="Currency 13 10 3 5" xfId="45515" xr:uid="{EE53D892-3B17-49C5-9099-60CE16B9FFA2}"/>
    <cellStyle name="Currency 13 10 4" xfId="20363" xr:uid="{CA6506FE-4551-4BB9-B695-E62ECEA03B10}"/>
    <cellStyle name="Currency 13 10 4 2" xfId="34055" xr:uid="{1E694339-F864-4A37-A7C5-3A8BDD3BB76A}"/>
    <cellStyle name="Currency 13 10 4 3" xfId="48939" xr:uid="{5905DDB8-A688-4B73-AAE4-62D7AE471063}"/>
    <cellStyle name="Currency 13 10 5" xfId="13519" xr:uid="{B9B7A8FA-3A48-43E0-8C8B-96F25C76072C}"/>
    <cellStyle name="Currency 13 10 6" xfId="27209" xr:uid="{85279E45-0451-4312-9760-149DCC30198D}"/>
    <cellStyle name="Currency 13 10 7" xfId="42093" xr:uid="{9A67ACB2-D405-4420-8C9F-4AB65D7CCA92}"/>
    <cellStyle name="Currency 13 11" xfId="8384" xr:uid="{E60895A8-EEC5-43B9-B9CF-5A4C39E713C2}"/>
    <cellStyle name="Currency 13 11 2" xfId="11806" xr:uid="{EC2CD169-B043-4AD7-A530-6BDB9D5E499A}"/>
    <cellStyle name="Currency 13 11 2 2" xfId="25496" xr:uid="{0F75E099-A98A-43DD-81BE-249AD77D45EA}"/>
    <cellStyle name="Currency 13 11 2 2 2" xfId="39188" xr:uid="{EBC40815-9A66-4B24-81E8-E8FFCB63E0A1}"/>
    <cellStyle name="Currency 13 11 2 2 3" xfId="54072" xr:uid="{1E7A111C-E712-4B5D-ABA0-D716CC917894}"/>
    <cellStyle name="Currency 13 11 2 3" xfId="18652" xr:uid="{B2C895BB-21E6-46D1-B0D5-E2B5F60DF9AF}"/>
    <cellStyle name="Currency 13 11 2 4" xfId="32342" xr:uid="{AE073EB3-D4AC-4E76-BEA4-2BCA4A7AB41D}"/>
    <cellStyle name="Currency 13 11 2 5" xfId="47226" xr:uid="{1EE2E8B2-42E8-445A-9BB1-F092DA960896}"/>
    <cellStyle name="Currency 13 11 3" xfId="22074" xr:uid="{79C8726E-E4A3-4289-AB47-D958D23F19A7}"/>
    <cellStyle name="Currency 13 11 3 2" xfId="35766" xr:uid="{0BC4443D-1CCF-4AAA-B8DD-C2E5E29A75F0}"/>
    <cellStyle name="Currency 13 11 3 3" xfId="50650" xr:uid="{6CB8570D-C54A-4413-BA96-38555193F224}"/>
    <cellStyle name="Currency 13 11 4" xfId="15230" xr:uid="{803B7114-943F-4D50-BF23-B0C799665DAD}"/>
    <cellStyle name="Currency 13 11 5" xfId="28920" xr:uid="{9013D632-7389-46A6-AE7E-C8DA2CEA2FB7}"/>
    <cellStyle name="Currency 13 11 6" xfId="43804" xr:uid="{583AA2A3-0865-4AC2-B6AB-5654B5B439F4}"/>
    <cellStyle name="Currency 13 12" xfId="10094" xr:uid="{E682F637-426D-4FB2-B197-E0F52EABF2C3}"/>
    <cellStyle name="Currency 13 12 2" xfId="23784" xr:uid="{C7B7F851-AEDB-4168-8D91-40F7E45B14B9}"/>
    <cellStyle name="Currency 13 12 2 2" xfId="37476" xr:uid="{2F3DEA04-1709-401C-AC5D-A5FE4A6C23F5}"/>
    <cellStyle name="Currency 13 12 2 3" xfId="52360" xr:uid="{B68152E2-7741-4392-BD05-3D1276146626}"/>
    <cellStyle name="Currency 13 12 3" xfId="16940" xr:uid="{ED337C85-8CF9-4E19-A768-CABBAEBDE2D5}"/>
    <cellStyle name="Currency 13 12 4" xfId="30630" xr:uid="{659CDCFB-EDF6-4208-8046-A745D0FA0D6F}"/>
    <cellStyle name="Currency 13 12 5" xfId="45514" xr:uid="{AFCB1C49-8D4F-4E4B-BB6D-5B121F2209B1}"/>
    <cellStyle name="Currency 13 13" xfId="20362" xr:uid="{B58AF9B7-A45C-45BD-B12B-59E662D64EB8}"/>
    <cellStyle name="Currency 13 13 2" xfId="34054" xr:uid="{72CD9B00-844C-49D7-9121-0E0E426ADC3B}"/>
    <cellStyle name="Currency 13 13 3" xfId="48938" xr:uid="{7616F704-CD53-42CE-9DF1-40A421580C4F}"/>
    <cellStyle name="Currency 13 14" xfId="13518" xr:uid="{ECD1354C-FF58-475B-8CC0-7B47F5000966}"/>
    <cellStyle name="Currency 13 14 2" xfId="40753" xr:uid="{F6B99D06-983D-4817-AACC-426E2022DC64}"/>
    <cellStyle name="Currency 13 15" xfId="27208" xr:uid="{88539CCA-BCC3-4296-B929-86BD6976D36E}"/>
    <cellStyle name="Currency 13 16" xfId="42092" xr:uid="{EF269557-7720-4043-B74C-0ED2F72E71C2}"/>
    <cellStyle name="Currency 13 17" xfId="6670" xr:uid="{F01993E4-6FF1-4CA7-8680-3B63AEE5ECEF}"/>
    <cellStyle name="Currency 13 18" xfId="5931" xr:uid="{77D5CA4B-0C4E-4003-9C77-D41BFFEF3F7C}"/>
    <cellStyle name="Currency 13 19" xfId="5339" xr:uid="{CC6789F6-8042-4E91-A0B0-9F49625358EE}"/>
    <cellStyle name="Currency 13 2" xfId="4323" xr:uid="{2E739CF1-A54D-4012-90B4-35A39DAD389F}"/>
    <cellStyle name="Currency 13 2 10" xfId="8386" xr:uid="{A4EB4DD3-B247-4FC7-BE9B-FEB8F39747A2}"/>
    <cellStyle name="Currency 13 2 10 2" xfId="11808" xr:uid="{678AE1CE-23D9-4374-9754-08DDB2B687A9}"/>
    <cellStyle name="Currency 13 2 10 2 2" xfId="25498" xr:uid="{EFC1C114-5587-4C3B-8B20-338EFEEF6E60}"/>
    <cellStyle name="Currency 13 2 10 2 2 2" xfId="39190" xr:uid="{0352A180-04C3-41F3-99FC-A109954E899A}"/>
    <cellStyle name="Currency 13 2 10 2 2 3" xfId="54074" xr:uid="{FCFD7CD7-E30C-44E8-B76D-833EFD9D596B}"/>
    <cellStyle name="Currency 13 2 10 2 3" xfId="18654" xr:uid="{7363F040-2BE5-422F-9FD7-5E66403F2C85}"/>
    <cellStyle name="Currency 13 2 10 2 4" xfId="32344" xr:uid="{3E1053BA-DA75-420A-9299-CE17A002C546}"/>
    <cellStyle name="Currency 13 2 10 2 5" xfId="47228" xr:uid="{B5322BCF-D1C2-497A-B07F-B505D489974B}"/>
    <cellStyle name="Currency 13 2 10 3" xfId="22076" xr:uid="{29730316-5120-4770-951B-650C0967B081}"/>
    <cellStyle name="Currency 13 2 10 3 2" xfId="35768" xr:uid="{FFEECA33-6365-4586-BD97-EFEF9D0D9261}"/>
    <cellStyle name="Currency 13 2 10 3 3" xfId="50652" xr:uid="{2BAB6FFD-D815-4009-A4F9-18565B3BF127}"/>
    <cellStyle name="Currency 13 2 10 4" xfId="15232" xr:uid="{FE4C6C40-9998-4ED0-9020-91D4ECF0230B}"/>
    <cellStyle name="Currency 13 2 10 5" xfId="28922" xr:uid="{D8BF08B0-F741-4BA2-885F-3E2CDF0DC8D6}"/>
    <cellStyle name="Currency 13 2 10 6" xfId="43806" xr:uid="{73E6247E-71A4-4F1A-94DE-957214EDFCA1}"/>
    <cellStyle name="Currency 13 2 11" xfId="10096" xr:uid="{FEDED3DE-94E8-499E-A6FB-E5AE178566D4}"/>
    <cellStyle name="Currency 13 2 11 2" xfId="23786" xr:uid="{AB4F89BE-F5B6-43E6-9921-B6D0C8740208}"/>
    <cellStyle name="Currency 13 2 11 2 2" xfId="37478" xr:uid="{7220DE80-F545-4508-A446-C349FFAEAB48}"/>
    <cellStyle name="Currency 13 2 11 2 3" xfId="52362" xr:uid="{BAEEA75F-7E3D-49FB-AE8B-FB8929690CDC}"/>
    <cellStyle name="Currency 13 2 11 3" xfId="16942" xr:uid="{FC50A451-C0DC-40DC-9896-633F0CAA0262}"/>
    <cellStyle name="Currency 13 2 11 4" xfId="30632" xr:uid="{5A747D3B-36E9-4B75-9945-912FB3D48355}"/>
    <cellStyle name="Currency 13 2 11 5" xfId="45516" xr:uid="{EAB3B465-5235-4AAB-86B1-82BEF7239343}"/>
    <cellStyle name="Currency 13 2 12" xfId="20364" xr:uid="{B971EA3D-74E1-4737-B742-4E7FD4D80D0C}"/>
    <cellStyle name="Currency 13 2 12 2" xfId="34056" xr:uid="{E7FC3441-BA3B-4CD4-B6B2-F552078EFF7A}"/>
    <cellStyle name="Currency 13 2 12 3" xfId="48940" xr:uid="{175487FE-33B3-4E39-9FF1-D8A10F94C556}"/>
    <cellStyle name="Currency 13 2 13" xfId="13520" xr:uid="{CE770847-37DA-44CB-ACCE-871C0F0E217D}"/>
    <cellStyle name="Currency 13 2 13 2" xfId="41324" xr:uid="{067A9C8A-FC69-4B3B-9B90-30256C8D71DD}"/>
    <cellStyle name="Currency 13 2 14" xfId="27210" xr:uid="{08630733-3CC3-468D-8BB8-1FCD96A4E692}"/>
    <cellStyle name="Currency 13 2 15" xfId="42094" xr:uid="{2D5575CB-4554-4F56-B0D7-36007A03B87A}"/>
    <cellStyle name="Currency 13 2 16" xfId="6672" xr:uid="{6F4A2E1B-B660-42A7-A5AD-0399072790FC}"/>
    <cellStyle name="Currency 13 2 2" xfId="6673" xr:uid="{0A1EDB37-716B-4FB3-B7E9-1F04340B63B8}"/>
    <cellStyle name="Currency 13 2 2 10" xfId="20365" xr:uid="{18C1E74D-2062-45A1-8C9E-4FFB84ADB476}"/>
    <cellStyle name="Currency 13 2 2 10 2" xfId="34057" xr:uid="{5CC4A48E-50A7-496C-81A7-0A60A1AA69F6}"/>
    <cellStyle name="Currency 13 2 2 10 3" xfId="48941" xr:uid="{69A2905E-0943-4D4F-9979-9F84D18C36D3}"/>
    <cellStyle name="Currency 13 2 2 11" xfId="13521" xr:uid="{F0C22A8E-5A69-4286-ADF2-B8C84743F194}"/>
    <cellStyle name="Currency 13 2 2 12" xfId="27211" xr:uid="{BB085062-54AD-4581-8F2E-2B831AF89CC5}"/>
    <cellStyle name="Currency 13 2 2 13" xfId="42095" xr:uid="{1B7AD0AE-9885-4F98-9472-7F9D15D0904D}"/>
    <cellStyle name="Currency 13 2 2 2" xfId="6674" xr:uid="{3B659A88-CF15-4550-B0B1-57A305450802}"/>
    <cellStyle name="Currency 13 2 2 2 10" xfId="13522" xr:uid="{ACCF8013-CAD7-4BF0-970E-36E778F990CE}"/>
    <cellStyle name="Currency 13 2 2 2 11" xfId="27212" xr:uid="{C79F96A1-92AC-403A-8E66-5ACE414717F7}"/>
    <cellStyle name="Currency 13 2 2 2 12" xfId="42096" xr:uid="{A01BD0C4-63DC-4A55-A38B-0E6DF44FEEA8}"/>
    <cellStyle name="Currency 13 2 2 2 2" xfId="6675" xr:uid="{62232651-73FF-4F57-8ACA-C9DEB63BD6E9}"/>
    <cellStyle name="Currency 13 2 2 2 2 10" xfId="42097" xr:uid="{14E782FA-C991-471B-9C3F-40547AC65EF9}"/>
    <cellStyle name="Currency 13 2 2 2 2 2" xfId="6676" xr:uid="{E6D667A3-7C7C-4AFC-9299-EEB26362172C}"/>
    <cellStyle name="Currency 13 2 2 2 2 2 2" xfId="6677" xr:uid="{052C2832-1D20-42A1-8844-FFC33C42D8F7}"/>
    <cellStyle name="Currency 13 2 2 2 2 2 2 2" xfId="8391" xr:uid="{D6CC3598-04A1-4C96-A518-50EF58CF7992}"/>
    <cellStyle name="Currency 13 2 2 2 2 2 2 2 2" xfId="11813" xr:uid="{EB720364-79FA-462C-91BC-50F177099806}"/>
    <cellStyle name="Currency 13 2 2 2 2 2 2 2 2 2" xfId="25503" xr:uid="{D2135A29-53F2-401D-8EDE-E68507832551}"/>
    <cellStyle name="Currency 13 2 2 2 2 2 2 2 2 2 2" xfId="39195" xr:uid="{349B74C9-AEB3-4F3C-8B9E-DDD906A9FAB7}"/>
    <cellStyle name="Currency 13 2 2 2 2 2 2 2 2 2 3" xfId="54079" xr:uid="{3ED03C2A-D265-4395-8A07-DB7A798AD7D3}"/>
    <cellStyle name="Currency 13 2 2 2 2 2 2 2 2 3" xfId="18659" xr:uid="{A500A90D-94F4-4DC4-B66B-97DE6B1D17C9}"/>
    <cellStyle name="Currency 13 2 2 2 2 2 2 2 2 4" xfId="32349" xr:uid="{7560C2A0-4607-4563-9B9E-B1AB8AEFD74F}"/>
    <cellStyle name="Currency 13 2 2 2 2 2 2 2 2 5" xfId="47233" xr:uid="{9134E3BA-1E82-4B7E-99FE-E3263660A0F7}"/>
    <cellStyle name="Currency 13 2 2 2 2 2 2 2 3" xfId="22081" xr:uid="{4DC64B11-1AC0-461B-AAA6-F419E3C3FEA6}"/>
    <cellStyle name="Currency 13 2 2 2 2 2 2 2 3 2" xfId="35773" xr:uid="{AB1F90FD-1A4D-49A8-A5D1-F20A6D9BBB1F}"/>
    <cellStyle name="Currency 13 2 2 2 2 2 2 2 3 3" xfId="50657" xr:uid="{9CB2CCA9-A6A1-4277-867A-9BA5DDC66E1C}"/>
    <cellStyle name="Currency 13 2 2 2 2 2 2 2 4" xfId="15237" xr:uid="{9540D589-47A6-4982-97ED-FC4F7803CDB5}"/>
    <cellStyle name="Currency 13 2 2 2 2 2 2 2 5" xfId="28927" xr:uid="{9572130C-7914-4786-8FA2-D1E327DA9F89}"/>
    <cellStyle name="Currency 13 2 2 2 2 2 2 2 6" xfId="43811" xr:uid="{E974B7E4-DCF7-4327-8FD4-FA707B25A8DC}"/>
    <cellStyle name="Currency 13 2 2 2 2 2 2 3" xfId="10101" xr:uid="{4ED38AE9-7F94-40B2-A7FD-E18DDE1DC2DB}"/>
    <cellStyle name="Currency 13 2 2 2 2 2 2 3 2" xfId="23791" xr:uid="{0CD06CD8-9C3F-4562-8FCD-3EA826D339CC}"/>
    <cellStyle name="Currency 13 2 2 2 2 2 2 3 2 2" xfId="37483" xr:uid="{805F1A2F-69BC-437F-9F14-0649B4326580}"/>
    <cellStyle name="Currency 13 2 2 2 2 2 2 3 2 3" xfId="52367" xr:uid="{8ED191EE-3AC4-4087-9887-042EAAFD20D0}"/>
    <cellStyle name="Currency 13 2 2 2 2 2 2 3 3" xfId="16947" xr:uid="{61F6F6AE-1594-4B0F-AF59-0826FEEED1F6}"/>
    <cellStyle name="Currency 13 2 2 2 2 2 2 3 4" xfId="30637" xr:uid="{0ACC5887-16EC-4563-8090-C1DFC8D165EF}"/>
    <cellStyle name="Currency 13 2 2 2 2 2 2 3 5" xfId="45521" xr:uid="{32F59AEB-F44E-4B02-9872-4F896EA070FA}"/>
    <cellStyle name="Currency 13 2 2 2 2 2 2 4" xfId="20369" xr:uid="{E1C36740-02A2-4231-AEDC-7E790A7C9ADF}"/>
    <cellStyle name="Currency 13 2 2 2 2 2 2 4 2" xfId="34061" xr:uid="{8595BF65-8A32-42FE-A2F1-58A296CCE8F8}"/>
    <cellStyle name="Currency 13 2 2 2 2 2 2 4 3" xfId="48945" xr:uid="{3CC21018-1D74-40F9-95CF-AE7B4C22EBE9}"/>
    <cellStyle name="Currency 13 2 2 2 2 2 2 5" xfId="13525" xr:uid="{B3EBCF6A-FB12-4E7C-9B30-FDD31F64F2E2}"/>
    <cellStyle name="Currency 13 2 2 2 2 2 2 6" xfId="27215" xr:uid="{12B25D25-4C84-44EF-B5EF-E4113DE101B6}"/>
    <cellStyle name="Currency 13 2 2 2 2 2 2 7" xfId="42099" xr:uid="{2D388CB6-0861-45EC-AC0F-D5777C42688A}"/>
    <cellStyle name="Currency 13 2 2 2 2 2 3" xfId="8390" xr:uid="{1B56244B-265E-42E8-9167-8C2EE6E0DCA2}"/>
    <cellStyle name="Currency 13 2 2 2 2 2 3 2" xfId="11812" xr:uid="{8F8C0C00-9DB5-4789-AE11-752C11358209}"/>
    <cellStyle name="Currency 13 2 2 2 2 2 3 2 2" xfId="25502" xr:uid="{D779D9E7-E9CE-4D51-89C2-8F95AEA65A69}"/>
    <cellStyle name="Currency 13 2 2 2 2 2 3 2 2 2" xfId="39194" xr:uid="{2EE61710-506F-43AF-8A5C-EF309373436C}"/>
    <cellStyle name="Currency 13 2 2 2 2 2 3 2 2 3" xfId="54078" xr:uid="{56E51438-8679-4EBA-8667-B6CF08A106B5}"/>
    <cellStyle name="Currency 13 2 2 2 2 2 3 2 3" xfId="18658" xr:uid="{C23DE723-B88A-4424-BB9E-3980B156B097}"/>
    <cellStyle name="Currency 13 2 2 2 2 2 3 2 4" xfId="32348" xr:uid="{39C6BD7E-C6C3-4C3E-AB92-F74A01DDA6C4}"/>
    <cellStyle name="Currency 13 2 2 2 2 2 3 2 5" xfId="47232" xr:uid="{3F90CC34-00A9-45E3-825D-4167CB91AF72}"/>
    <cellStyle name="Currency 13 2 2 2 2 2 3 3" xfId="22080" xr:uid="{5CACDC15-E2F7-4B80-9C04-B73B87B55EBF}"/>
    <cellStyle name="Currency 13 2 2 2 2 2 3 3 2" xfId="35772" xr:uid="{B9D9145A-2DB5-4DA8-8AE5-7B6587842B84}"/>
    <cellStyle name="Currency 13 2 2 2 2 2 3 3 3" xfId="50656" xr:uid="{0A28E363-326B-452B-A101-9565A2CEBB97}"/>
    <cellStyle name="Currency 13 2 2 2 2 2 3 4" xfId="15236" xr:uid="{40EE139E-977A-46C0-8FF0-C64CB0E3FF35}"/>
    <cellStyle name="Currency 13 2 2 2 2 2 3 5" xfId="28926" xr:uid="{45185AC9-48C6-49A8-A17E-2D571A497D6F}"/>
    <cellStyle name="Currency 13 2 2 2 2 2 3 6" xfId="43810" xr:uid="{EA8D028B-AF37-40CF-A9DD-CD99B9858103}"/>
    <cellStyle name="Currency 13 2 2 2 2 2 4" xfId="10100" xr:uid="{72C841D6-E042-4081-B8EC-25D312BB25AF}"/>
    <cellStyle name="Currency 13 2 2 2 2 2 4 2" xfId="23790" xr:uid="{36A2F04F-6661-4101-9496-5CCAA047D0FD}"/>
    <cellStyle name="Currency 13 2 2 2 2 2 4 2 2" xfId="37482" xr:uid="{24C5D495-1BA5-49B4-8237-7138676FCD62}"/>
    <cellStyle name="Currency 13 2 2 2 2 2 4 2 3" xfId="52366" xr:uid="{0288A0F1-017E-4B73-B917-5B3AE4A58CCC}"/>
    <cellStyle name="Currency 13 2 2 2 2 2 4 3" xfId="16946" xr:uid="{12D4150E-633A-4EBA-B7ED-60CA6821A9E7}"/>
    <cellStyle name="Currency 13 2 2 2 2 2 4 4" xfId="30636" xr:uid="{E64126F2-3D00-495D-8743-2699B4B27E51}"/>
    <cellStyle name="Currency 13 2 2 2 2 2 4 5" xfId="45520" xr:uid="{1DD884F2-3DFB-4F05-90AD-6B31FA655638}"/>
    <cellStyle name="Currency 13 2 2 2 2 2 5" xfId="20368" xr:uid="{19B9ED83-1844-4DF7-9063-05B1DCCB6E51}"/>
    <cellStyle name="Currency 13 2 2 2 2 2 5 2" xfId="34060" xr:uid="{A967E062-75AC-46A1-91D1-8510C4D6DBB6}"/>
    <cellStyle name="Currency 13 2 2 2 2 2 5 3" xfId="48944" xr:uid="{3FCC6371-0AC3-45F1-8DCE-7D6C0107FE8E}"/>
    <cellStyle name="Currency 13 2 2 2 2 2 6" xfId="13524" xr:uid="{291DCD36-54BF-415D-8BD6-3D0AFEA7E5BA}"/>
    <cellStyle name="Currency 13 2 2 2 2 2 7" xfId="27214" xr:uid="{E2B08AE7-AE0B-46E1-9CC8-06F101B2DCEE}"/>
    <cellStyle name="Currency 13 2 2 2 2 2 8" xfId="42098" xr:uid="{AEC1D598-205A-4E50-A678-8CB074A61661}"/>
    <cellStyle name="Currency 13 2 2 2 2 3" xfId="6678" xr:uid="{5BD92C71-5F7C-40C5-BD8B-4D44EAF95E23}"/>
    <cellStyle name="Currency 13 2 2 2 2 3 2" xfId="8392" xr:uid="{9851863A-EE85-4EF6-947B-409B3F012A56}"/>
    <cellStyle name="Currency 13 2 2 2 2 3 2 2" xfId="11814" xr:uid="{29221981-EAEF-445F-B34C-6BB626E06838}"/>
    <cellStyle name="Currency 13 2 2 2 2 3 2 2 2" xfId="25504" xr:uid="{60D07C14-2975-4D1A-8B52-08CE1C4669E1}"/>
    <cellStyle name="Currency 13 2 2 2 2 3 2 2 2 2" xfId="39196" xr:uid="{8FC7B4A1-2C0D-4438-A001-4749358091A5}"/>
    <cellStyle name="Currency 13 2 2 2 2 3 2 2 2 3" xfId="54080" xr:uid="{484F2852-0D9B-4CE4-883E-363F4F683D46}"/>
    <cellStyle name="Currency 13 2 2 2 2 3 2 2 3" xfId="18660" xr:uid="{38766995-275D-44D2-8CBD-B798B8DE77DB}"/>
    <cellStyle name="Currency 13 2 2 2 2 3 2 2 4" xfId="32350" xr:uid="{7CBCA5B0-4370-44A5-8F92-2C7159341A38}"/>
    <cellStyle name="Currency 13 2 2 2 2 3 2 2 5" xfId="47234" xr:uid="{DB0044C7-FE91-4144-810E-8053B50464C9}"/>
    <cellStyle name="Currency 13 2 2 2 2 3 2 3" xfId="22082" xr:uid="{AECAEBE7-164D-4F31-8E7B-267BCB103E6B}"/>
    <cellStyle name="Currency 13 2 2 2 2 3 2 3 2" xfId="35774" xr:uid="{5D2E8F6E-CA6A-4742-8697-488415D9CB2E}"/>
    <cellStyle name="Currency 13 2 2 2 2 3 2 3 3" xfId="50658" xr:uid="{18309ECE-DED2-4DAD-A17F-03EB86F48DF1}"/>
    <cellStyle name="Currency 13 2 2 2 2 3 2 4" xfId="15238" xr:uid="{76D302C1-B393-45B8-A7ED-F9A04786EAF2}"/>
    <cellStyle name="Currency 13 2 2 2 2 3 2 5" xfId="28928" xr:uid="{33EFEF55-008D-4FE2-8192-6672344E9FB5}"/>
    <cellStyle name="Currency 13 2 2 2 2 3 2 6" xfId="43812" xr:uid="{78448FA8-3F64-4D70-A3B9-BA7B10B4CDA1}"/>
    <cellStyle name="Currency 13 2 2 2 2 3 3" xfId="10102" xr:uid="{4403AFB9-4874-4386-AC16-D80849B6F8B8}"/>
    <cellStyle name="Currency 13 2 2 2 2 3 3 2" xfId="23792" xr:uid="{48F9072B-95A8-4A6A-BF99-C552A8CF04BE}"/>
    <cellStyle name="Currency 13 2 2 2 2 3 3 2 2" xfId="37484" xr:uid="{0882AAF0-6103-4240-8474-0C38BDF79F47}"/>
    <cellStyle name="Currency 13 2 2 2 2 3 3 2 3" xfId="52368" xr:uid="{C608CFBA-4E1A-4138-85FC-52CBF8E5FD53}"/>
    <cellStyle name="Currency 13 2 2 2 2 3 3 3" xfId="16948" xr:uid="{924CB0CD-A1D1-472E-9365-E15100BB4520}"/>
    <cellStyle name="Currency 13 2 2 2 2 3 3 4" xfId="30638" xr:uid="{47B17635-5449-4237-9C4D-3777E99C307F}"/>
    <cellStyle name="Currency 13 2 2 2 2 3 3 5" xfId="45522" xr:uid="{9914108F-19D8-4F0C-87B2-F7E68E00D4CB}"/>
    <cellStyle name="Currency 13 2 2 2 2 3 4" xfId="20370" xr:uid="{6189E1A1-A78F-47B4-BA0F-2B86683C00C9}"/>
    <cellStyle name="Currency 13 2 2 2 2 3 4 2" xfId="34062" xr:uid="{E7663032-5EC5-4CC5-8404-6B6E10ED3B8D}"/>
    <cellStyle name="Currency 13 2 2 2 2 3 4 3" xfId="48946" xr:uid="{88A10E76-BD18-4252-8452-31CEEE443A68}"/>
    <cellStyle name="Currency 13 2 2 2 2 3 5" xfId="13526" xr:uid="{1BA52719-9099-4EA6-AF01-7CB886D8AF24}"/>
    <cellStyle name="Currency 13 2 2 2 2 3 6" xfId="27216" xr:uid="{B5B106EC-9BE7-4727-83D4-A02818240296}"/>
    <cellStyle name="Currency 13 2 2 2 2 3 7" xfId="42100" xr:uid="{8617B391-3188-4B6C-B35D-5AB160CAC7A7}"/>
    <cellStyle name="Currency 13 2 2 2 2 4" xfId="6679" xr:uid="{14F4D893-B230-44DA-A24C-C32D76CB1A51}"/>
    <cellStyle name="Currency 13 2 2 2 2 4 2" xfId="8393" xr:uid="{AFB1F0DC-4D0A-4A03-934A-96258D83E767}"/>
    <cellStyle name="Currency 13 2 2 2 2 4 2 2" xfId="11815" xr:uid="{F3A8E8F0-56E5-409B-9C94-3584F5790783}"/>
    <cellStyle name="Currency 13 2 2 2 2 4 2 2 2" xfId="25505" xr:uid="{147CAAE6-F667-440C-8335-C4DE9720716F}"/>
    <cellStyle name="Currency 13 2 2 2 2 4 2 2 2 2" xfId="39197" xr:uid="{3EC37218-2CAB-427A-BD51-27C6F576AD38}"/>
    <cellStyle name="Currency 13 2 2 2 2 4 2 2 2 3" xfId="54081" xr:uid="{AC42356D-0668-43C3-BEBF-535ACCAC4FF3}"/>
    <cellStyle name="Currency 13 2 2 2 2 4 2 2 3" xfId="18661" xr:uid="{7E0554A7-605F-409A-96D7-B294A9BB157F}"/>
    <cellStyle name="Currency 13 2 2 2 2 4 2 2 4" xfId="32351" xr:uid="{EB439E25-BC44-440E-97C1-2E7F8AF81D4A}"/>
    <cellStyle name="Currency 13 2 2 2 2 4 2 2 5" xfId="47235" xr:uid="{FA11DFDE-476F-4240-8EB8-44C186F1ED4C}"/>
    <cellStyle name="Currency 13 2 2 2 2 4 2 3" xfId="22083" xr:uid="{8F40C5D7-DB79-4F13-95AB-1D7B6C83AF04}"/>
    <cellStyle name="Currency 13 2 2 2 2 4 2 3 2" xfId="35775" xr:uid="{AD9F9D67-45FD-4984-A28A-CAB7FE1179CD}"/>
    <cellStyle name="Currency 13 2 2 2 2 4 2 3 3" xfId="50659" xr:uid="{A654044A-22A7-4E6D-A886-6CF3CCABA317}"/>
    <cellStyle name="Currency 13 2 2 2 2 4 2 4" xfId="15239" xr:uid="{A2EA010E-4A7E-4FF2-A028-3CCA7D4CF052}"/>
    <cellStyle name="Currency 13 2 2 2 2 4 2 5" xfId="28929" xr:uid="{EE574940-D5AF-4280-A0DD-2D4067F4F472}"/>
    <cellStyle name="Currency 13 2 2 2 2 4 2 6" xfId="43813" xr:uid="{82289852-517A-4E8B-858B-B0DDB2D4E8E3}"/>
    <cellStyle name="Currency 13 2 2 2 2 4 3" xfId="10103" xr:uid="{B6190236-4C22-4347-866A-EC24981A886B}"/>
    <cellStyle name="Currency 13 2 2 2 2 4 3 2" xfId="23793" xr:uid="{AFA19242-7FC4-4A54-BB15-3322D8DE2430}"/>
    <cellStyle name="Currency 13 2 2 2 2 4 3 2 2" xfId="37485" xr:uid="{F986B3E6-469E-4D45-8131-572B56549BC0}"/>
    <cellStyle name="Currency 13 2 2 2 2 4 3 2 3" xfId="52369" xr:uid="{753624EF-0E3F-4FEE-AE4F-59F4659B0D8C}"/>
    <cellStyle name="Currency 13 2 2 2 2 4 3 3" xfId="16949" xr:uid="{5FC36CDC-74DA-4C32-B7BB-F6EE227C6E95}"/>
    <cellStyle name="Currency 13 2 2 2 2 4 3 4" xfId="30639" xr:uid="{29B5ABAB-DF99-4ACC-BE27-232006D31AFC}"/>
    <cellStyle name="Currency 13 2 2 2 2 4 3 5" xfId="45523" xr:uid="{AE5D42CE-35C2-4E41-835A-83E4A21977D7}"/>
    <cellStyle name="Currency 13 2 2 2 2 4 4" xfId="20371" xr:uid="{9003B823-CC06-4130-867F-79675FB60C57}"/>
    <cellStyle name="Currency 13 2 2 2 2 4 4 2" xfId="34063" xr:uid="{C9FB04FD-D277-48C0-B358-3DB691035DB6}"/>
    <cellStyle name="Currency 13 2 2 2 2 4 4 3" xfId="48947" xr:uid="{767FC0B5-86D2-445D-AC72-0E9AB31B5F54}"/>
    <cellStyle name="Currency 13 2 2 2 2 4 5" xfId="13527" xr:uid="{ABE26201-ECCF-425F-924B-0D01BFB77555}"/>
    <cellStyle name="Currency 13 2 2 2 2 4 6" xfId="27217" xr:uid="{28307103-431F-4973-85B3-A11D663F03A0}"/>
    <cellStyle name="Currency 13 2 2 2 2 4 7" xfId="42101" xr:uid="{EC05E67C-A5A6-4A2B-9236-2B2EB02CC59B}"/>
    <cellStyle name="Currency 13 2 2 2 2 5" xfId="8389" xr:uid="{645E4FD3-B211-48D9-A4A7-350779AA0BFB}"/>
    <cellStyle name="Currency 13 2 2 2 2 5 2" xfId="11811" xr:uid="{5D977709-6FEB-4946-8A3E-15D19CD19549}"/>
    <cellStyle name="Currency 13 2 2 2 2 5 2 2" xfId="25501" xr:uid="{B4CD5AD6-7B13-4527-9521-B1C0BD5A4CF8}"/>
    <cellStyle name="Currency 13 2 2 2 2 5 2 2 2" xfId="39193" xr:uid="{E97704BE-B9B5-446E-884B-5F041637C8BB}"/>
    <cellStyle name="Currency 13 2 2 2 2 5 2 2 3" xfId="54077" xr:uid="{D199AFB4-78DC-43D5-B2EB-85940D2B5D44}"/>
    <cellStyle name="Currency 13 2 2 2 2 5 2 3" xfId="18657" xr:uid="{5FC1B10B-8916-4976-8B66-D501A57A836F}"/>
    <cellStyle name="Currency 13 2 2 2 2 5 2 4" xfId="32347" xr:uid="{AC63F36A-1B33-4A8A-8787-9528F86AC02A}"/>
    <cellStyle name="Currency 13 2 2 2 2 5 2 5" xfId="47231" xr:uid="{6A31C113-5FC1-406D-8BDC-1E61C854B772}"/>
    <cellStyle name="Currency 13 2 2 2 2 5 3" xfId="22079" xr:uid="{8A56963C-7AFA-47FA-B53F-43CA65E0E271}"/>
    <cellStyle name="Currency 13 2 2 2 2 5 3 2" xfId="35771" xr:uid="{CC684582-0632-421D-A666-7E9E57C39B66}"/>
    <cellStyle name="Currency 13 2 2 2 2 5 3 3" xfId="50655" xr:uid="{ADA3DD86-95FF-4A53-9A01-4D18E694A059}"/>
    <cellStyle name="Currency 13 2 2 2 2 5 4" xfId="15235" xr:uid="{55A234B1-CA87-473B-A034-A49918EAAA83}"/>
    <cellStyle name="Currency 13 2 2 2 2 5 5" xfId="28925" xr:uid="{62A0E24D-B734-455D-B10D-C29F4F2157B4}"/>
    <cellStyle name="Currency 13 2 2 2 2 5 6" xfId="43809" xr:uid="{FD2B90B1-8FF6-4571-8155-1A2AAB883AD8}"/>
    <cellStyle name="Currency 13 2 2 2 2 6" xfId="10099" xr:uid="{175F8D7D-9D88-470B-B8AA-B186B934E18D}"/>
    <cellStyle name="Currency 13 2 2 2 2 6 2" xfId="23789" xr:uid="{B8F624E0-4395-4B19-A415-CEF2D5C0F15C}"/>
    <cellStyle name="Currency 13 2 2 2 2 6 2 2" xfId="37481" xr:uid="{59505FFE-E7CE-4F7D-9018-D89C018407C3}"/>
    <cellStyle name="Currency 13 2 2 2 2 6 2 3" xfId="52365" xr:uid="{8DCCF8F4-CDFB-43D4-B4F6-DBBE0E1A8017}"/>
    <cellStyle name="Currency 13 2 2 2 2 6 3" xfId="16945" xr:uid="{0D0E5CC9-2308-4D63-810A-6D58A89A13E6}"/>
    <cellStyle name="Currency 13 2 2 2 2 6 4" xfId="30635" xr:uid="{4B8FB7B0-D20D-49EA-8831-B3A0E1F975B7}"/>
    <cellStyle name="Currency 13 2 2 2 2 6 5" xfId="45519" xr:uid="{7D3C5E52-EBC3-482E-9CB8-295B838179BD}"/>
    <cellStyle name="Currency 13 2 2 2 2 7" xfId="20367" xr:uid="{756F184B-997D-4D71-B1DC-037C1A5EDF89}"/>
    <cellStyle name="Currency 13 2 2 2 2 7 2" xfId="34059" xr:uid="{30A28523-4D16-4DF2-A16A-FA995E349030}"/>
    <cellStyle name="Currency 13 2 2 2 2 7 3" xfId="48943" xr:uid="{11421CF0-7597-40AA-8312-DB0376FD1E99}"/>
    <cellStyle name="Currency 13 2 2 2 2 8" xfId="13523" xr:uid="{3296398B-7E87-457A-9005-A49FD5DD5E77}"/>
    <cellStyle name="Currency 13 2 2 2 2 9" xfId="27213" xr:uid="{700C5D54-8B38-48A9-A5CC-248372074A88}"/>
    <cellStyle name="Currency 13 2 2 2 3" xfId="6680" xr:uid="{F87DB429-17E4-478B-AE50-F59585F04BE4}"/>
    <cellStyle name="Currency 13 2 2 2 3 10" xfId="42102" xr:uid="{F0AABE70-0DA1-43FB-85C1-E4534DECD979}"/>
    <cellStyle name="Currency 13 2 2 2 3 2" xfId="6681" xr:uid="{5DBE3279-B1D4-4102-ABAE-02A47589AA4D}"/>
    <cellStyle name="Currency 13 2 2 2 3 2 2" xfId="6682" xr:uid="{61223F29-A479-4E73-86D9-843B8B2E062A}"/>
    <cellStyle name="Currency 13 2 2 2 3 2 2 2" xfId="8396" xr:uid="{AC1E180F-8969-4F74-B182-5DCBBAC69DD7}"/>
    <cellStyle name="Currency 13 2 2 2 3 2 2 2 2" xfId="11818" xr:uid="{CB8B1C09-ECFB-4F5C-8AEB-ECB655A9000A}"/>
    <cellStyle name="Currency 13 2 2 2 3 2 2 2 2 2" xfId="25508" xr:uid="{AF95380C-C729-4F99-90FB-4081D1695138}"/>
    <cellStyle name="Currency 13 2 2 2 3 2 2 2 2 2 2" xfId="39200" xr:uid="{434BD10F-B09E-4CA7-9663-D364CE29DEEE}"/>
    <cellStyle name="Currency 13 2 2 2 3 2 2 2 2 2 3" xfId="54084" xr:uid="{C7094FA9-1D53-495B-89E0-A4312C228974}"/>
    <cellStyle name="Currency 13 2 2 2 3 2 2 2 2 3" xfId="18664" xr:uid="{04A0B481-52DC-40D1-96C1-EF1DC15DD1C3}"/>
    <cellStyle name="Currency 13 2 2 2 3 2 2 2 2 4" xfId="32354" xr:uid="{A8C2C7B1-77B4-49D8-A39F-066D8A015721}"/>
    <cellStyle name="Currency 13 2 2 2 3 2 2 2 2 5" xfId="47238" xr:uid="{7D44DFA0-E337-45E4-98C5-EDBFC40424CC}"/>
    <cellStyle name="Currency 13 2 2 2 3 2 2 2 3" xfId="22086" xr:uid="{0F9328FE-D31B-40B9-AB56-B5AC7BA8944A}"/>
    <cellStyle name="Currency 13 2 2 2 3 2 2 2 3 2" xfId="35778" xr:uid="{65ED7D3D-D505-4534-A450-19151A9B9BDD}"/>
    <cellStyle name="Currency 13 2 2 2 3 2 2 2 3 3" xfId="50662" xr:uid="{5ECCA31E-4541-45EA-A705-43F35620565F}"/>
    <cellStyle name="Currency 13 2 2 2 3 2 2 2 4" xfId="15242" xr:uid="{7C2CD5AF-7AF1-4006-A1A7-D8165BE8C65D}"/>
    <cellStyle name="Currency 13 2 2 2 3 2 2 2 5" xfId="28932" xr:uid="{588996BB-4C80-458A-864E-B6B0A6180C59}"/>
    <cellStyle name="Currency 13 2 2 2 3 2 2 2 6" xfId="43816" xr:uid="{A502C57A-EB18-460F-B5B9-AE043C94791A}"/>
    <cellStyle name="Currency 13 2 2 2 3 2 2 3" xfId="10106" xr:uid="{C5AF6893-5A60-4797-B583-3616698D2A46}"/>
    <cellStyle name="Currency 13 2 2 2 3 2 2 3 2" xfId="23796" xr:uid="{E1E0C5F9-13D9-4F17-96F0-3A8FEA7D769F}"/>
    <cellStyle name="Currency 13 2 2 2 3 2 2 3 2 2" xfId="37488" xr:uid="{82250E46-3156-4D6C-A488-AFE9E8EED76A}"/>
    <cellStyle name="Currency 13 2 2 2 3 2 2 3 2 3" xfId="52372" xr:uid="{0BAA26CC-61B1-41F4-8082-2832BCA05CB4}"/>
    <cellStyle name="Currency 13 2 2 2 3 2 2 3 3" xfId="16952" xr:uid="{C3FA657C-33DE-48CE-A90D-B237C3B2AAEE}"/>
    <cellStyle name="Currency 13 2 2 2 3 2 2 3 4" xfId="30642" xr:uid="{2E11FAD5-D6EE-45CB-AE65-CA55482D6EA4}"/>
    <cellStyle name="Currency 13 2 2 2 3 2 2 3 5" xfId="45526" xr:uid="{072556A9-ED0A-4B6E-ADD0-85B3B15283CF}"/>
    <cellStyle name="Currency 13 2 2 2 3 2 2 4" xfId="20374" xr:uid="{20CE4D74-B989-449E-B6E8-4EE9BA2B60E3}"/>
    <cellStyle name="Currency 13 2 2 2 3 2 2 4 2" xfId="34066" xr:uid="{C57BD163-4324-488C-8D62-6BA05627CE74}"/>
    <cellStyle name="Currency 13 2 2 2 3 2 2 4 3" xfId="48950" xr:uid="{8969879A-D58C-41C0-94B3-35D76CF1ADC2}"/>
    <cellStyle name="Currency 13 2 2 2 3 2 2 5" xfId="13530" xr:uid="{C08DEA4A-0EEB-4C9C-A41C-80AA651D68AA}"/>
    <cellStyle name="Currency 13 2 2 2 3 2 2 6" xfId="27220" xr:uid="{E48CEFAF-BA9F-4839-9D3F-36E32F07633E}"/>
    <cellStyle name="Currency 13 2 2 2 3 2 2 7" xfId="42104" xr:uid="{2888F097-6B69-4D07-9FFD-F3AC8D0FB036}"/>
    <cellStyle name="Currency 13 2 2 2 3 2 3" xfId="8395" xr:uid="{E6627C44-3122-48A2-B437-C5858DF91A08}"/>
    <cellStyle name="Currency 13 2 2 2 3 2 3 2" xfId="11817" xr:uid="{E7648B8A-86D8-47A7-9091-3EEF520F4E13}"/>
    <cellStyle name="Currency 13 2 2 2 3 2 3 2 2" xfId="25507" xr:uid="{0B9D19FD-C321-4FA3-97E1-57D1CD904762}"/>
    <cellStyle name="Currency 13 2 2 2 3 2 3 2 2 2" xfId="39199" xr:uid="{922B0125-BA8F-4F1B-8D66-D8B44293B0BE}"/>
    <cellStyle name="Currency 13 2 2 2 3 2 3 2 2 3" xfId="54083" xr:uid="{94FF1632-1A78-4D29-BF0C-065FC437CBC8}"/>
    <cellStyle name="Currency 13 2 2 2 3 2 3 2 3" xfId="18663" xr:uid="{E1E82713-83B7-4E6C-95E1-660456888650}"/>
    <cellStyle name="Currency 13 2 2 2 3 2 3 2 4" xfId="32353" xr:uid="{E6815D0E-657B-4AC3-B164-4365B6A589F5}"/>
    <cellStyle name="Currency 13 2 2 2 3 2 3 2 5" xfId="47237" xr:uid="{EF94D175-A248-4464-A1D8-1088672E366B}"/>
    <cellStyle name="Currency 13 2 2 2 3 2 3 3" xfId="22085" xr:uid="{231DC556-AC1E-47CD-8F32-184053A4F203}"/>
    <cellStyle name="Currency 13 2 2 2 3 2 3 3 2" xfId="35777" xr:uid="{B533EEEC-3BBA-4081-ACAE-94EA0311AB31}"/>
    <cellStyle name="Currency 13 2 2 2 3 2 3 3 3" xfId="50661" xr:uid="{0578C406-189E-441A-9684-298CE9024F10}"/>
    <cellStyle name="Currency 13 2 2 2 3 2 3 4" xfId="15241" xr:uid="{965FF1E7-E712-4EDC-A5D4-E8ED9C64C42D}"/>
    <cellStyle name="Currency 13 2 2 2 3 2 3 5" xfId="28931" xr:uid="{8C7D8534-73D7-4238-830A-BECC85BB9BE1}"/>
    <cellStyle name="Currency 13 2 2 2 3 2 3 6" xfId="43815" xr:uid="{1865C025-4B9B-4FB3-AAF3-D4EA34B2DD63}"/>
    <cellStyle name="Currency 13 2 2 2 3 2 4" xfId="10105" xr:uid="{96D06673-CD81-4F9C-A28C-7182D9C542A0}"/>
    <cellStyle name="Currency 13 2 2 2 3 2 4 2" xfId="23795" xr:uid="{274FE9C9-35F0-4818-BB52-C90105243958}"/>
    <cellStyle name="Currency 13 2 2 2 3 2 4 2 2" xfId="37487" xr:uid="{B0F090B7-B38E-446C-80B5-ADB91F11E8A2}"/>
    <cellStyle name="Currency 13 2 2 2 3 2 4 2 3" xfId="52371" xr:uid="{136E42FC-CA99-4B8D-91E8-9F4CAADE7B49}"/>
    <cellStyle name="Currency 13 2 2 2 3 2 4 3" xfId="16951" xr:uid="{297DC437-FD1F-4C5F-98B4-7890C885C62D}"/>
    <cellStyle name="Currency 13 2 2 2 3 2 4 4" xfId="30641" xr:uid="{7392753E-B123-4C6D-BBBE-DB860DC63D60}"/>
    <cellStyle name="Currency 13 2 2 2 3 2 4 5" xfId="45525" xr:uid="{30F7394B-40F8-4686-BF1F-0B3B9A0938CE}"/>
    <cellStyle name="Currency 13 2 2 2 3 2 5" xfId="20373" xr:uid="{4B3BC59A-E335-4929-8E48-0CA02746DE17}"/>
    <cellStyle name="Currency 13 2 2 2 3 2 5 2" xfId="34065" xr:uid="{3A7AAD76-7EFD-4CC7-9826-DB95F6F09593}"/>
    <cellStyle name="Currency 13 2 2 2 3 2 5 3" xfId="48949" xr:uid="{E56963A1-6127-4349-A2AA-D23B1894DDDB}"/>
    <cellStyle name="Currency 13 2 2 2 3 2 6" xfId="13529" xr:uid="{6F0ACB9F-DBED-4288-9C39-B73373DC10D4}"/>
    <cellStyle name="Currency 13 2 2 2 3 2 7" xfId="27219" xr:uid="{F594E625-CFB5-49EE-9B08-C6F79B99ED65}"/>
    <cellStyle name="Currency 13 2 2 2 3 2 8" xfId="42103" xr:uid="{BA76B2C1-F8EB-4EA6-A543-7D70E320F784}"/>
    <cellStyle name="Currency 13 2 2 2 3 3" xfId="6683" xr:uid="{BFB591AB-F144-4152-B0D9-1C8BBC94B7DF}"/>
    <cellStyle name="Currency 13 2 2 2 3 3 2" xfId="8397" xr:uid="{2F361EAB-AF31-4705-B47A-187CCCA04BC3}"/>
    <cellStyle name="Currency 13 2 2 2 3 3 2 2" xfId="11819" xr:uid="{AA2F9598-8489-47BA-88EE-61F938A8C78A}"/>
    <cellStyle name="Currency 13 2 2 2 3 3 2 2 2" xfId="25509" xr:uid="{8CBD8DC5-76DD-42E4-A24A-302E96D41C40}"/>
    <cellStyle name="Currency 13 2 2 2 3 3 2 2 2 2" xfId="39201" xr:uid="{EB25972F-3125-4458-8994-885DE42A6E30}"/>
    <cellStyle name="Currency 13 2 2 2 3 3 2 2 2 3" xfId="54085" xr:uid="{99236362-91C5-478C-A7EF-037B50B77BCE}"/>
    <cellStyle name="Currency 13 2 2 2 3 3 2 2 3" xfId="18665" xr:uid="{77197469-F431-471A-91EC-FAF93FFB969D}"/>
    <cellStyle name="Currency 13 2 2 2 3 3 2 2 4" xfId="32355" xr:uid="{FB0D2491-B9B7-43D4-8B5E-55747B2EAD91}"/>
    <cellStyle name="Currency 13 2 2 2 3 3 2 2 5" xfId="47239" xr:uid="{BC0DA1AB-2B60-4101-BC11-A89E1E970AC2}"/>
    <cellStyle name="Currency 13 2 2 2 3 3 2 3" xfId="22087" xr:uid="{03CCA36C-BC0F-4859-9146-7A0CF9876FAB}"/>
    <cellStyle name="Currency 13 2 2 2 3 3 2 3 2" xfId="35779" xr:uid="{E5921046-90EF-4399-A1E4-338FFC8B1FDE}"/>
    <cellStyle name="Currency 13 2 2 2 3 3 2 3 3" xfId="50663" xr:uid="{2F7A470A-C08D-4DD8-A4BA-A33FC32CDE7E}"/>
    <cellStyle name="Currency 13 2 2 2 3 3 2 4" xfId="15243" xr:uid="{28FC2CA5-C767-40E0-B9E5-8AF95976A3A4}"/>
    <cellStyle name="Currency 13 2 2 2 3 3 2 5" xfId="28933" xr:uid="{9B0503BD-4D49-458A-9B61-2CDD5A2EC766}"/>
    <cellStyle name="Currency 13 2 2 2 3 3 2 6" xfId="43817" xr:uid="{92E873CD-79ED-448C-9313-6AE22BEEF5FE}"/>
    <cellStyle name="Currency 13 2 2 2 3 3 3" xfId="10107" xr:uid="{CC5B5922-05C8-489E-B042-97ED0F505139}"/>
    <cellStyle name="Currency 13 2 2 2 3 3 3 2" xfId="23797" xr:uid="{5A624A0C-179D-4CC4-BB27-638EA1E9D2C0}"/>
    <cellStyle name="Currency 13 2 2 2 3 3 3 2 2" xfId="37489" xr:uid="{F9DCFA33-36DD-466D-9AD9-277A40E0403C}"/>
    <cellStyle name="Currency 13 2 2 2 3 3 3 2 3" xfId="52373" xr:uid="{2076494C-8902-459A-9A8D-FE8477E8FDE2}"/>
    <cellStyle name="Currency 13 2 2 2 3 3 3 3" xfId="16953" xr:uid="{A9277DCF-CB7A-43F3-BBDD-BDAA0F2F1709}"/>
    <cellStyle name="Currency 13 2 2 2 3 3 3 4" xfId="30643" xr:uid="{E2D9CFC7-7CEB-494D-8248-9BB48EBE05CD}"/>
    <cellStyle name="Currency 13 2 2 2 3 3 3 5" xfId="45527" xr:uid="{6C38CD11-6903-4146-8379-9B4FF9DBE411}"/>
    <cellStyle name="Currency 13 2 2 2 3 3 4" xfId="20375" xr:uid="{51441A22-FE50-4F64-AFB5-1C58478D5700}"/>
    <cellStyle name="Currency 13 2 2 2 3 3 4 2" xfId="34067" xr:uid="{D6FDB3E1-2D9C-424F-8ADF-A7BBE9BC622B}"/>
    <cellStyle name="Currency 13 2 2 2 3 3 4 3" xfId="48951" xr:uid="{A1CD4382-D69A-429F-B41E-6AF9472961A9}"/>
    <cellStyle name="Currency 13 2 2 2 3 3 5" xfId="13531" xr:uid="{8CF96A1A-D2ED-4B1C-A7B1-40D5B7BF66C3}"/>
    <cellStyle name="Currency 13 2 2 2 3 3 6" xfId="27221" xr:uid="{1B216FC3-EAEC-4C8F-9B46-33DD61259EE1}"/>
    <cellStyle name="Currency 13 2 2 2 3 3 7" xfId="42105" xr:uid="{23CAA793-C227-4BF8-8EF7-13B94A2CDA97}"/>
    <cellStyle name="Currency 13 2 2 2 3 4" xfId="6684" xr:uid="{6FFC85EF-5D10-481C-B625-E5ABC3B9D4E6}"/>
    <cellStyle name="Currency 13 2 2 2 3 4 2" xfId="8398" xr:uid="{B734668B-9EBA-48FC-BF27-8E64ED7E0D34}"/>
    <cellStyle name="Currency 13 2 2 2 3 4 2 2" xfId="11820" xr:uid="{AB92D192-6A1B-4163-AF37-746C3A049706}"/>
    <cellStyle name="Currency 13 2 2 2 3 4 2 2 2" xfId="25510" xr:uid="{6829567F-537E-4681-87C9-715ADE44820A}"/>
    <cellStyle name="Currency 13 2 2 2 3 4 2 2 2 2" xfId="39202" xr:uid="{5E538E22-2D03-43F4-8964-E4C6F621F62C}"/>
    <cellStyle name="Currency 13 2 2 2 3 4 2 2 2 3" xfId="54086" xr:uid="{E9678354-E6C1-4721-A637-FC91F62FADE3}"/>
    <cellStyle name="Currency 13 2 2 2 3 4 2 2 3" xfId="18666" xr:uid="{7EEDC4E9-CC98-42D6-A086-B2EACE0E8CAB}"/>
    <cellStyle name="Currency 13 2 2 2 3 4 2 2 4" xfId="32356" xr:uid="{2F04C181-5F4A-4FC1-8EA1-E3030CD701CC}"/>
    <cellStyle name="Currency 13 2 2 2 3 4 2 2 5" xfId="47240" xr:uid="{E4B4F95E-15DE-4D09-A516-4BD653277DA1}"/>
    <cellStyle name="Currency 13 2 2 2 3 4 2 3" xfId="22088" xr:uid="{633B8B81-78C3-4FD7-B6D9-38C03EA3AA75}"/>
    <cellStyle name="Currency 13 2 2 2 3 4 2 3 2" xfId="35780" xr:uid="{1CDDAA19-3574-40F4-B149-9DA539F3255D}"/>
    <cellStyle name="Currency 13 2 2 2 3 4 2 3 3" xfId="50664" xr:uid="{E6157C04-5305-4BEB-AE23-06E85E93D19A}"/>
    <cellStyle name="Currency 13 2 2 2 3 4 2 4" xfId="15244" xr:uid="{0115C934-14B8-4961-80E5-67E536F319B1}"/>
    <cellStyle name="Currency 13 2 2 2 3 4 2 5" xfId="28934" xr:uid="{B945D8F7-3D80-41B7-A233-793B4174F6CC}"/>
    <cellStyle name="Currency 13 2 2 2 3 4 2 6" xfId="43818" xr:uid="{F058F319-6C0E-4851-A77A-BB372F6E65D6}"/>
    <cellStyle name="Currency 13 2 2 2 3 4 3" xfId="10108" xr:uid="{B1B67B1F-47D0-43AE-9E13-AA44BE3D4752}"/>
    <cellStyle name="Currency 13 2 2 2 3 4 3 2" xfId="23798" xr:uid="{3C32AFB2-19DB-4209-9534-386AA1E74F3C}"/>
    <cellStyle name="Currency 13 2 2 2 3 4 3 2 2" xfId="37490" xr:uid="{E6BC2819-E5CF-4F6A-9E23-9181BFB38477}"/>
    <cellStyle name="Currency 13 2 2 2 3 4 3 2 3" xfId="52374" xr:uid="{916A733D-DBEF-4F03-9219-5B87C2B890E8}"/>
    <cellStyle name="Currency 13 2 2 2 3 4 3 3" xfId="16954" xr:uid="{813420E7-EB8F-4A22-9857-BEE1364A47E5}"/>
    <cellStyle name="Currency 13 2 2 2 3 4 3 4" xfId="30644" xr:uid="{B4C30886-0D68-45E4-B7C3-E7C53C47E476}"/>
    <cellStyle name="Currency 13 2 2 2 3 4 3 5" xfId="45528" xr:uid="{2D49786D-49E6-4775-A0B2-48710DD0894D}"/>
    <cellStyle name="Currency 13 2 2 2 3 4 4" xfId="20376" xr:uid="{1CF8344E-B257-41C6-9D04-CC7E4A1C9A04}"/>
    <cellStyle name="Currency 13 2 2 2 3 4 4 2" xfId="34068" xr:uid="{26490751-5E51-432E-A965-40FEC68ACA31}"/>
    <cellStyle name="Currency 13 2 2 2 3 4 4 3" xfId="48952" xr:uid="{1F2E2A94-C8CD-4415-A4A4-5BBDD48B6F65}"/>
    <cellStyle name="Currency 13 2 2 2 3 4 5" xfId="13532" xr:uid="{49610986-FF2C-496B-99FA-2E1AE5315451}"/>
    <cellStyle name="Currency 13 2 2 2 3 4 6" xfId="27222" xr:uid="{501A9A5F-899B-449F-A547-88F4215EE8FF}"/>
    <cellStyle name="Currency 13 2 2 2 3 4 7" xfId="42106" xr:uid="{934A7D2A-7028-46F7-9466-53D2E518E34F}"/>
    <cellStyle name="Currency 13 2 2 2 3 5" xfId="8394" xr:uid="{F696300C-32C0-400C-B607-903EB17DA002}"/>
    <cellStyle name="Currency 13 2 2 2 3 5 2" xfId="11816" xr:uid="{60A13B18-CABC-4571-933F-5E0DB060B35C}"/>
    <cellStyle name="Currency 13 2 2 2 3 5 2 2" xfId="25506" xr:uid="{4D460D7F-192B-4645-9349-4ADF976FD922}"/>
    <cellStyle name="Currency 13 2 2 2 3 5 2 2 2" xfId="39198" xr:uid="{0E17651B-CBC0-49AE-8168-B356190BAD66}"/>
    <cellStyle name="Currency 13 2 2 2 3 5 2 2 3" xfId="54082" xr:uid="{8FE063D8-1A80-4FA1-A174-40CFFEC48D05}"/>
    <cellStyle name="Currency 13 2 2 2 3 5 2 3" xfId="18662" xr:uid="{C9FB6F77-F69A-4CB7-90F7-E5B9B794E24F}"/>
    <cellStyle name="Currency 13 2 2 2 3 5 2 4" xfId="32352" xr:uid="{F49BDCBD-B00E-4C1B-94C0-8C49B8AB9F70}"/>
    <cellStyle name="Currency 13 2 2 2 3 5 2 5" xfId="47236" xr:uid="{BD52901C-4C4E-46D8-848D-AD00693B26B5}"/>
    <cellStyle name="Currency 13 2 2 2 3 5 3" xfId="22084" xr:uid="{8FF3D13E-ACF9-4DDA-9F28-CD15D20BD217}"/>
    <cellStyle name="Currency 13 2 2 2 3 5 3 2" xfId="35776" xr:uid="{269A4E06-8820-459A-B45A-8980FC91CF69}"/>
    <cellStyle name="Currency 13 2 2 2 3 5 3 3" xfId="50660" xr:uid="{5544C2A0-6651-4195-A792-5A5186A09F04}"/>
    <cellStyle name="Currency 13 2 2 2 3 5 4" xfId="15240" xr:uid="{3C7DE1A2-79F9-48AC-80F8-8BACA570598F}"/>
    <cellStyle name="Currency 13 2 2 2 3 5 5" xfId="28930" xr:uid="{77C03141-FD9B-4BF4-8703-B37F9CBC890F}"/>
    <cellStyle name="Currency 13 2 2 2 3 5 6" xfId="43814" xr:uid="{214C1AEA-57C2-4950-A1E9-B169BF4AC649}"/>
    <cellStyle name="Currency 13 2 2 2 3 6" xfId="10104" xr:uid="{1F337DC6-78E8-473B-BED3-A5F7DCB8E783}"/>
    <cellStyle name="Currency 13 2 2 2 3 6 2" xfId="23794" xr:uid="{B0BD226F-DA7E-4C6D-859A-6CDFA0C62E49}"/>
    <cellStyle name="Currency 13 2 2 2 3 6 2 2" xfId="37486" xr:uid="{4C8B66E8-DD2B-456D-8FB1-B29664D8B661}"/>
    <cellStyle name="Currency 13 2 2 2 3 6 2 3" xfId="52370" xr:uid="{BECDF7D4-58EB-4AB6-A2A3-DC1397528079}"/>
    <cellStyle name="Currency 13 2 2 2 3 6 3" xfId="16950" xr:uid="{21E50011-C40E-4750-A3F3-C01C9F324C93}"/>
    <cellStyle name="Currency 13 2 2 2 3 6 4" xfId="30640" xr:uid="{50E2F897-F9E1-4F52-86FE-FECB3DB92189}"/>
    <cellStyle name="Currency 13 2 2 2 3 6 5" xfId="45524" xr:uid="{E4A193D8-EB7F-4F50-9D6B-65943875AF11}"/>
    <cellStyle name="Currency 13 2 2 2 3 7" xfId="20372" xr:uid="{E61E6919-BDB9-4324-A35C-E3DF22DD7B06}"/>
    <cellStyle name="Currency 13 2 2 2 3 7 2" xfId="34064" xr:uid="{5E3CD77A-2B51-4C9D-BADE-7DCCB5ED68E5}"/>
    <cellStyle name="Currency 13 2 2 2 3 7 3" xfId="48948" xr:uid="{9CC7DA31-04DB-4DAD-8A8D-828C5685DE62}"/>
    <cellStyle name="Currency 13 2 2 2 3 8" xfId="13528" xr:uid="{1CE13CCD-F051-4D6C-B459-CA08025D532F}"/>
    <cellStyle name="Currency 13 2 2 2 3 9" xfId="27218" xr:uid="{4503B434-7666-4857-8580-DACF6D851543}"/>
    <cellStyle name="Currency 13 2 2 2 4" xfId="6685" xr:uid="{BCEFE64F-9620-4F2E-A994-071AA29DF994}"/>
    <cellStyle name="Currency 13 2 2 2 4 2" xfId="6686" xr:uid="{09558CC2-51A4-45B8-A2F5-3122EA4BD3E3}"/>
    <cellStyle name="Currency 13 2 2 2 4 2 2" xfId="8400" xr:uid="{7297999A-497F-4C27-AF29-54214CC5B52A}"/>
    <cellStyle name="Currency 13 2 2 2 4 2 2 2" xfId="11822" xr:uid="{909FA5F7-F93A-4893-8187-8B9D2DBC3EB0}"/>
    <cellStyle name="Currency 13 2 2 2 4 2 2 2 2" xfId="25512" xr:uid="{F7FF2C45-4BE7-459D-AD49-D5B90D185EA6}"/>
    <cellStyle name="Currency 13 2 2 2 4 2 2 2 2 2" xfId="39204" xr:uid="{6DA7ECDC-2709-47A1-AE0F-5BF0D34666BF}"/>
    <cellStyle name="Currency 13 2 2 2 4 2 2 2 2 3" xfId="54088" xr:uid="{E41545D3-87C8-4629-AD61-3E330EAB3FF0}"/>
    <cellStyle name="Currency 13 2 2 2 4 2 2 2 3" xfId="18668" xr:uid="{F13BCA0C-95E5-4EEE-9BBD-E6D99FD7AB3F}"/>
    <cellStyle name="Currency 13 2 2 2 4 2 2 2 4" xfId="32358" xr:uid="{76D748E2-6F27-40B0-906E-DA9819ED6100}"/>
    <cellStyle name="Currency 13 2 2 2 4 2 2 2 5" xfId="47242" xr:uid="{8B24FDF6-DFFF-4FDB-816C-A5A76B276318}"/>
    <cellStyle name="Currency 13 2 2 2 4 2 2 3" xfId="22090" xr:uid="{20BB3263-3489-4F16-8DF8-63436A52C5C1}"/>
    <cellStyle name="Currency 13 2 2 2 4 2 2 3 2" xfId="35782" xr:uid="{0B57C1E6-A965-4122-8871-6C1786118830}"/>
    <cellStyle name="Currency 13 2 2 2 4 2 2 3 3" xfId="50666" xr:uid="{E9B0454B-FBD8-4B08-A173-EA6C353E9B00}"/>
    <cellStyle name="Currency 13 2 2 2 4 2 2 4" xfId="15246" xr:uid="{66D22C6E-FD84-4446-A24E-BED9B27FF80F}"/>
    <cellStyle name="Currency 13 2 2 2 4 2 2 5" xfId="28936" xr:uid="{92C7F074-FEA8-46A5-90DB-2769E3E8C6A3}"/>
    <cellStyle name="Currency 13 2 2 2 4 2 2 6" xfId="43820" xr:uid="{B00D440B-14DD-45AA-A00F-7B1A8A74B0A3}"/>
    <cellStyle name="Currency 13 2 2 2 4 2 3" xfId="10110" xr:uid="{1F63E5C0-0867-4116-82B0-EF4CA47A6D89}"/>
    <cellStyle name="Currency 13 2 2 2 4 2 3 2" xfId="23800" xr:uid="{DD271961-4842-4883-A323-8434756A5B04}"/>
    <cellStyle name="Currency 13 2 2 2 4 2 3 2 2" xfId="37492" xr:uid="{DE9158A7-2E01-4CED-A370-EFC71AD5BC6C}"/>
    <cellStyle name="Currency 13 2 2 2 4 2 3 2 3" xfId="52376" xr:uid="{7D243E8F-71D1-46BB-8B24-CDB2E26F914B}"/>
    <cellStyle name="Currency 13 2 2 2 4 2 3 3" xfId="16956" xr:uid="{C15ACE6B-312D-47D6-8C79-74BA2EA2FC87}"/>
    <cellStyle name="Currency 13 2 2 2 4 2 3 4" xfId="30646" xr:uid="{E8B83961-8F68-4BA3-9D97-F3B20B3BBBF4}"/>
    <cellStyle name="Currency 13 2 2 2 4 2 3 5" xfId="45530" xr:uid="{07057B99-02F8-4941-A3D0-5439E9620F57}"/>
    <cellStyle name="Currency 13 2 2 2 4 2 4" xfId="20378" xr:uid="{B9E4E997-A166-4A29-906D-A4B615887945}"/>
    <cellStyle name="Currency 13 2 2 2 4 2 4 2" xfId="34070" xr:uid="{115C2B73-929B-48FA-81D4-FA2B87D3CD7A}"/>
    <cellStyle name="Currency 13 2 2 2 4 2 4 3" xfId="48954" xr:uid="{E5DB66B8-37E8-4FBD-98CC-0236183E87C3}"/>
    <cellStyle name="Currency 13 2 2 2 4 2 5" xfId="13534" xr:uid="{E28F35FD-4B10-4DCB-B82F-EABC1D3B569A}"/>
    <cellStyle name="Currency 13 2 2 2 4 2 6" xfId="27224" xr:uid="{D03B7B9A-B034-48A0-9904-0F44953BA473}"/>
    <cellStyle name="Currency 13 2 2 2 4 2 7" xfId="42108" xr:uid="{C8C146E5-FD11-407E-9B9C-93391288DCD4}"/>
    <cellStyle name="Currency 13 2 2 2 4 3" xfId="8399" xr:uid="{20E27CA7-E84A-4274-8794-4E0CB47BCCD3}"/>
    <cellStyle name="Currency 13 2 2 2 4 3 2" xfId="11821" xr:uid="{8C530C7B-2216-44BD-AC44-A6B9C0532DDF}"/>
    <cellStyle name="Currency 13 2 2 2 4 3 2 2" xfId="25511" xr:uid="{924FCC1A-4B84-4CC9-B7BB-4339CA588FBF}"/>
    <cellStyle name="Currency 13 2 2 2 4 3 2 2 2" xfId="39203" xr:uid="{5AA85635-98B9-430A-9577-17BF94F99D3C}"/>
    <cellStyle name="Currency 13 2 2 2 4 3 2 2 3" xfId="54087" xr:uid="{1A344791-71F0-4FB2-889D-D92A4F44F9E9}"/>
    <cellStyle name="Currency 13 2 2 2 4 3 2 3" xfId="18667" xr:uid="{E38C393C-8AF7-4E83-BD36-C09D51619E11}"/>
    <cellStyle name="Currency 13 2 2 2 4 3 2 4" xfId="32357" xr:uid="{B80F8F37-E716-48FD-A650-204ADD1947F8}"/>
    <cellStyle name="Currency 13 2 2 2 4 3 2 5" xfId="47241" xr:uid="{962E69E6-8982-4F44-9EF7-02754D8CF6A5}"/>
    <cellStyle name="Currency 13 2 2 2 4 3 3" xfId="22089" xr:uid="{517F2A4D-4AF7-400A-AB37-0A8D84DC1446}"/>
    <cellStyle name="Currency 13 2 2 2 4 3 3 2" xfId="35781" xr:uid="{752D1E70-8AA8-43E1-A736-87D44F608A68}"/>
    <cellStyle name="Currency 13 2 2 2 4 3 3 3" xfId="50665" xr:uid="{F53E609B-0537-4F8A-815C-44656A1A52F6}"/>
    <cellStyle name="Currency 13 2 2 2 4 3 4" xfId="15245" xr:uid="{45DF7AF7-7A56-4FF1-B5A0-8553AA9DB715}"/>
    <cellStyle name="Currency 13 2 2 2 4 3 5" xfId="28935" xr:uid="{B3684F35-0FFA-4AE9-BD2E-B29D28464059}"/>
    <cellStyle name="Currency 13 2 2 2 4 3 6" xfId="43819" xr:uid="{B8980E53-F5EF-46E4-8212-03E3AC8B5059}"/>
    <cellStyle name="Currency 13 2 2 2 4 4" xfId="10109" xr:uid="{F86CB355-CB5E-4CF4-9E73-917C9A54A7FC}"/>
    <cellStyle name="Currency 13 2 2 2 4 4 2" xfId="23799" xr:uid="{F0DAEEF3-562E-4B8D-BABA-CEF828E6B0B6}"/>
    <cellStyle name="Currency 13 2 2 2 4 4 2 2" xfId="37491" xr:uid="{C4B39EAB-5DD8-44E8-BC30-D8BF955EB066}"/>
    <cellStyle name="Currency 13 2 2 2 4 4 2 3" xfId="52375" xr:uid="{A91C2892-FC13-45D2-A683-96CF44082306}"/>
    <cellStyle name="Currency 13 2 2 2 4 4 3" xfId="16955" xr:uid="{F9BED542-EB2F-45EE-A8DF-C7D011710C8C}"/>
    <cellStyle name="Currency 13 2 2 2 4 4 4" xfId="30645" xr:uid="{EF24552A-3D90-44E1-92E8-73A4C2701097}"/>
    <cellStyle name="Currency 13 2 2 2 4 4 5" xfId="45529" xr:uid="{BCC4AFD1-3353-47DD-888D-AF6581495251}"/>
    <cellStyle name="Currency 13 2 2 2 4 5" xfId="20377" xr:uid="{5F869B55-3ED9-4649-989B-A83F7F8DC3FE}"/>
    <cellStyle name="Currency 13 2 2 2 4 5 2" xfId="34069" xr:uid="{A71A785B-87D1-4D8C-A18D-247C8BCAC156}"/>
    <cellStyle name="Currency 13 2 2 2 4 5 3" xfId="48953" xr:uid="{5CC5C077-E70B-4657-9595-A7A1852027D4}"/>
    <cellStyle name="Currency 13 2 2 2 4 6" xfId="13533" xr:uid="{CE051190-4EAC-4959-93D1-A5654FD0C86E}"/>
    <cellStyle name="Currency 13 2 2 2 4 7" xfId="27223" xr:uid="{03F461DE-3608-4DB2-A276-4608E6420617}"/>
    <cellStyle name="Currency 13 2 2 2 4 8" xfId="42107" xr:uid="{23B9C817-D709-434A-B50E-78011DCDD51A}"/>
    <cellStyle name="Currency 13 2 2 2 5" xfId="6687" xr:uid="{AFFC6358-B157-4EA9-8939-383B9319DB72}"/>
    <cellStyle name="Currency 13 2 2 2 5 2" xfId="8401" xr:uid="{5F767752-2B35-4037-B160-C3D7B8820325}"/>
    <cellStyle name="Currency 13 2 2 2 5 2 2" xfId="11823" xr:uid="{A02296BF-1025-417C-A483-F60C73141019}"/>
    <cellStyle name="Currency 13 2 2 2 5 2 2 2" xfId="25513" xr:uid="{7BE6E94A-086A-48EC-A5EA-383D0DFEE0EF}"/>
    <cellStyle name="Currency 13 2 2 2 5 2 2 2 2" xfId="39205" xr:uid="{C6C3B745-97FD-452E-A4B6-DD90695FF82B}"/>
    <cellStyle name="Currency 13 2 2 2 5 2 2 2 3" xfId="54089" xr:uid="{59703B05-6485-42ED-9168-4F5E65229D5F}"/>
    <cellStyle name="Currency 13 2 2 2 5 2 2 3" xfId="18669" xr:uid="{AE66FFF9-EA45-4EDD-999D-94CD89D1B8A5}"/>
    <cellStyle name="Currency 13 2 2 2 5 2 2 4" xfId="32359" xr:uid="{870D144F-F18F-4DB1-AB87-B833F8FACC1C}"/>
    <cellStyle name="Currency 13 2 2 2 5 2 2 5" xfId="47243" xr:uid="{B292B7ED-E25F-429C-B6A1-D034F2CADD7B}"/>
    <cellStyle name="Currency 13 2 2 2 5 2 3" xfId="22091" xr:uid="{FF070CAB-BC72-4F74-AC9E-C0F1C4B493E8}"/>
    <cellStyle name="Currency 13 2 2 2 5 2 3 2" xfId="35783" xr:uid="{7F1C57B8-D839-4E5C-83A1-87C89665ABB2}"/>
    <cellStyle name="Currency 13 2 2 2 5 2 3 3" xfId="50667" xr:uid="{818B03C2-E8A9-4BB3-88E0-7C73367E8CFB}"/>
    <cellStyle name="Currency 13 2 2 2 5 2 4" xfId="15247" xr:uid="{D2C98982-92AF-428C-B47C-12C96B5FFFC7}"/>
    <cellStyle name="Currency 13 2 2 2 5 2 5" xfId="28937" xr:uid="{5B23FEBE-8655-4D19-800D-1BF32DF7B7AA}"/>
    <cellStyle name="Currency 13 2 2 2 5 2 6" xfId="43821" xr:uid="{32ADD7EF-9178-429D-A977-D7763D60A5C2}"/>
    <cellStyle name="Currency 13 2 2 2 5 3" xfId="10111" xr:uid="{0D2CD07E-6DBB-47DE-AB8E-7E7B51AA2419}"/>
    <cellStyle name="Currency 13 2 2 2 5 3 2" xfId="23801" xr:uid="{17496BC0-ADC8-4034-9281-5EAC5FFD6BD1}"/>
    <cellStyle name="Currency 13 2 2 2 5 3 2 2" xfId="37493" xr:uid="{9703A9DB-9D2B-489F-A3F2-6F322DE595AF}"/>
    <cellStyle name="Currency 13 2 2 2 5 3 2 3" xfId="52377" xr:uid="{248E3F70-67D4-41A5-BD81-D0628A09E1C0}"/>
    <cellStyle name="Currency 13 2 2 2 5 3 3" xfId="16957" xr:uid="{BAF0B09B-1917-4DB4-A61B-C75547BD5C84}"/>
    <cellStyle name="Currency 13 2 2 2 5 3 4" xfId="30647" xr:uid="{964F7616-DD95-4C63-BFE8-C894765B2181}"/>
    <cellStyle name="Currency 13 2 2 2 5 3 5" xfId="45531" xr:uid="{3DCAE4D6-E2F9-411E-A915-9865B48E33EA}"/>
    <cellStyle name="Currency 13 2 2 2 5 4" xfId="20379" xr:uid="{41A62699-122A-43BE-AF2A-B025585D865F}"/>
    <cellStyle name="Currency 13 2 2 2 5 4 2" xfId="34071" xr:uid="{7D72E50D-08F7-4EDF-81B4-FC5145176EA3}"/>
    <cellStyle name="Currency 13 2 2 2 5 4 3" xfId="48955" xr:uid="{C2781774-DC27-438C-8B30-477529878BD3}"/>
    <cellStyle name="Currency 13 2 2 2 5 5" xfId="13535" xr:uid="{BCC7AF7D-5CBF-4E0F-8E7B-7757426C58AA}"/>
    <cellStyle name="Currency 13 2 2 2 5 6" xfId="27225" xr:uid="{3E7757F1-A8B5-4DDB-B73D-6B2FEAB1F8BD}"/>
    <cellStyle name="Currency 13 2 2 2 5 7" xfId="42109" xr:uid="{7ECAE069-CA34-49D0-A8B3-9DF8EF66F27A}"/>
    <cellStyle name="Currency 13 2 2 2 6" xfId="6688" xr:uid="{A68BF427-9DBD-4B7B-97F0-04C2E1A4C48A}"/>
    <cellStyle name="Currency 13 2 2 2 6 2" xfId="8402" xr:uid="{0944F366-A24A-49AA-963D-6A46A33A8ADB}"/>
    <cellStyle name="Currency 13 2 2 2 6 2 2" xfId="11824" xr:uid="{CA53AA95-3BF4-4728-A048-E2F6BB7423E4}"/>
    <cellStyle name="Currency 13 2 2 2 6 2 2 2" xfId="25514" xr:uid="{8142E43B-A7CC-4897-8672-39C76AEFB667}"/>
    <cellStyle name="Currency 13 2 2 2 6 2 2 2 2" xfId="39206" xr:uid="{C7F5470B-FE93-4515-9BB4-7F80B72610DA}"/>
    <cellStyle name="Currency 13 2 2 2 6 2 2 2 3" xfId="54090" xr:uid="{EB95D1AF-0E95-405D-8179-C8C2A41F39E0}"/>
    <cellStyle name="Currency 13 2 2 2 6 2 2 3" xfId="18670" xr:uid="{DC502EA9-51C6-41A2-A4F4-6FF6DA9C6709}"/>
    <cellStyle name="Currency 13 2 2 2 6 2 2 4" xfId="32360" xr:uid="{0EE3F480-9B2F-4EA8-B1A5-176553577766}"/>
    <cellStyle name="Currency 13 2 2 2 6 2 2 5" xfId="47244" xr:uid="{7170E51F-7204-4304-A371-39ED62629682}"/>
    <cellStyle name="Currency 13 2 2 2 6 2 3" xfId="22092" xr:uid="{483CFDC3-40AD-4755-B242-65C1AE233554}"/>
    <cellStyle name="Currency 13 2 2 2 6 2 3 2" xfId="35784" xr:uid="{C49D58CB-DC6D-41A0-BA5F-240D2E7C7298}"/>
    <cellStyle name="Currency 13 2 2 2 6 2 3 3" xfId="50668" xr:uid="{384A1023-8E16-4BA5-8A1A-9A3274250A87}"/>
    <cellStyle name="Currency 13 2 2 2 6 2 4" xfId="15248" xr:uid="{4C832CF0-0EF4-4574-8693-5916348F49A1}"/>
    <cellStyle name="Currency 13 2 2 2 6 2 5" xfId="28938" xr:uid="{AFFC5197-6038-45B0-B03E-EB8387A6D734}"/>
    <cellStyle name="Currency 13 2 2 2 6 2 6" xfId="43822" xr:uid="{8E621C8B-16C2-4117-96B0-5BCC89DBA864}"/>
    <cellStyle name="Currency 13 2 2 2 6 3" xfId="10112" xr:uid="{07B6377B-0908-4794-BCD6-E941DC465943}"/>
    <cellStyle name="Currency 13 2 2 2 6 3 2" xfId="23802" xr:uid="{5DD74646-5D34-4CFD-9776-A2E64AF583B4}"/>
    <cellStyle name="Currency 13 2 2 2 6 3 2 2" xfId="37494" xr:uid="{09C718C6-74CF-441E-AA80-F2BAB5A85DC1}"/>
    <cellStyle name="Currency 13 2 2 2 6 3 2 3" xfId="52378" xr:uid="{66BFC987-0076-4CA6-B282-6F657421383C}"/>
    <cellStyle name="Currency 13 2 2 2 6 3 3" xfId="16958" xr:uid="{5AE81AB3-84DB-4CB2-9086-149AFCB8C0BB}"/>
    <cellStyle name="Currency 13 2 2 2 6 3 4" xfId="30648" xr:uid="{03BD8DD7-3158-4925-8287-DD339C8BE9D7}"/>
    <cellStyle name="Currency 13 2 2 2 6 3 5" xfId="45532" xr:uid="{594BC806-8855-4059-9CA5-DFB0A1212F67}"/>
    <cellStyle name="Currency 13 2 2 2 6 4" xfId="20380" xr:uid="{09E3FFB0-E346-4B5F-A076-413DF1D16082}"/>
    <cellStyle name="Currency 13 2 2 2 6 4 2" xfId="34072" xr:uid="{F2B98ECA-FB1D-4E28-BD22-8D662B4A10EC}"/>
    <cellStyle name="Currency 13 2 2 2 6 4 3" xfId="48956" xr:uid="{4CEACDB4-4959-4549-AA2F-0B67FE642380}"/>
    <cellStyle name="Currency 13 2 2 2 6 5" xfId="13536" xr:uid="{72DAF2AB-A5BD-4672-BB50-8446B13DC471}"/>
    <cellStyle name="Currency 13 2 2 2 6 6" xfId="27226" xr:uid="{AF969C22-6C71-44DD-A865-DD6186E630B1}"/>
    <cellStyle name="Currency 13 2 2 2 6 7" xfId="42110" xr:uid="{8E78CF28-738C-424E-8018-8082510CA42E}"/>
    <cellStyle name="Currency 13 2 2 2 7" xfId="8388" xr:uid="{911728BB-E797-44D4-8AD2-765D17581C28}"/>
    <cellStyle name="Currency 13 2 2 2 7 2" xfId="11810" xr:uid="{27F5E8B7-7B60-4C8A-A9FD-3087724E8A4E}"/>
    <cellStyle name="Currency 13 2 2 2 7 2 2" xfId="25500" xr:uid="{6A23242C-5564-4C50-823F-AE13A9F8BF42}"/>
    <cellStyle name="Currency 13 2 2 2 7 2 2 2" xfId="39192" xr:uid="{8B0B1FC2-85BA-4112-B699-3EC9757F143A}"/>
    <cellStyle name="Currency 13 2 2 2 7 2 2 3" xfId="54076" xr:uid="{146ABD23-56E9-4B34-9A4A-73393D905D1A}"/>
    <cellStyle name="Currency 13 2 2 2 7 2 3" xfId="18656" xr:uid="{CD17AE63-6579-447E-A866-7052570AE47D}"/>
    <cellStyle name="Currency 13 2 2 2 7 2 4" xfId="32346" xr:uid="{373894A8-F044-4BC1-9E92-51EB30BF9B69}"/>
    <cellStyle name="Currency 13 2 2 2 7 2 5" xfId="47230" xr:uid="{DAFA3604-D84E-48A2-8B04-D3FA272ACE75}"/>
    <cellStyle name="Currency 13 2 2 2 7 3" xfId="22078" xr:uid="{F30DDBCE-FE54-42E2-9981-092872CD6EFD}"/>
    <cellStyle name="Currency 13 2 2 2 7 3 2" xfId="35770" xr:uid="{5A75A5DD-168D-4555-98C1-330E2B32978B}"/>
    <cellStyle name="Currency 13 2 2 2 7 3 3" xfId="50654" xr:uid="{CDF92677-4617-4774-97F2-7D64057D9044}"/>
    <cellStyle name="Currency 13 2 2 2 7 4" xfId="15234" xr:uid="{45025D94-11F2-4A8A-A17E-65AA397841D0}"/>
    <cellStyle name="Currency 13 2 2 2 7 5" xfId="28924" xr:uid="{518F5762-6A93-4162-BAB6-1FBF3EB5D5A8}"/>
    <cellStyle name="Currency 13 2 2 2 7 6" xfId="43808" xr:uid="{94D54BBC-ACDF-417F-ADA0-447A7CCB6969}"/>
    <cellStyle name="Currency 13 2 2 2 8" xfId="10098" xr:uid="{14402A2E-8C8A-4768-82F1-CE69434364D3}"/>
    <cellStyle name="Currency 13 2 2 2 8 2" xfId="23788" xr:uid="{F7ED8D58-62BF-4240-80BB-D760AB4AFB41}"/>
    <cellStyle name="Currency 13 2 2 2 8 2 2" xfId="37480" xr:uid="{1180B0C5-6EE5-4C9D-B5FC-98F757714C7A}"/>
    <cellStyle name="Currency 13 2 2 2 8 2 3" xfId="52364" xr:uid="{4019A257-2A0E-4F43-8652-E64161580C06}"/>
    <cellStyle name="Currency 13 2 2 2 8 3" xfId="16944" xr:uid="{A2EE0286-24C8-484A-A08A-B264F0559B3F}"/>
    <cellStyle name="Currency 13 2 2 2 8 4" xfId="30634" xr:uid="{8A0A84D0-15FD-4118-9983-4198F57A9FCB}"/>
    <cellStyle name="Currency 13 2 2 2 8 5" xfId="45518" xr:uid="{65E00825-C1B3-4521-BE9C-8219AE75ECB2}"/>
    <cellStyle name="Currency 13 2 2 2 9" xfId="20366" xr:uid="{0A28ABB0-1248-47A0-81BA-F012761D0D8A}"/>
    <cellStyle name="Currency 13 2 2 2 9 2" xfId="34058" xr:uid="{67C6536F-308F-43BB-9CDB-B4CD7A439E64}"/>
    <cellStyle name="Currency 13 2 2 2 9 3" xfId="48942" xr:uid="{8564F07E-E522-4A7E-8E91-C7C541FDD90B}"/>
    <cellStyle name="Currency 13 2 2 3" xfId="6689" xr:uid="{E845C1DE-AA97-4A9A-A7E5-D875F0B08707}"/>
    <cellStyle name="Currency 13 2 2 3 10" xfId="42111" xr:uid="{EBF8BCCC-38A5-4252-8CEB-A44743BD4BB7}"/>
    <cellStyle name="Currency 13 2 2 3 2" xfId="6690" xr:uid="{9128B465-4E2D-4D35-8B5F-F91C911A1625}"/>
    <cellStyle name="Currency 13 2 2 3 2 2" xfId="6691" xr:uid="{D3930A9D-DF81-4648-A801-1208FCB78954}"/>
    <cellStyle name="Currency 13 2 2 3 2 2 2" xfId="8405" xr:uid="{8F702B9C-701A-45DE-882C-E282CE1E4537}"/>
    <cellStyle name="Currency 13 2 2 3 2 2 2 2" xfId="11827" xr:uid="{7C2D20D9-5A00-466F-BCD9-63DE3366116D}"/>
    <cellStyle name="Currency 13 2 2 3 2 2 2 2 2" xfId="25517" xr:uid="{CACD079B-97F3-4022-B08F-F8671468A894}"/>
    <cellStyle name="Currency 13 2 2 3 2 2 2 2 2 2" xfId="39209" xr:uid="{29F5CB30-5DEB-42AB-A01E-49862DAF3F38}"/>
    <cellStyle name="Currency 13 2 2 3 2 2 2 2 2 3" xfId="54093" xr:uid="{2B6F4ED3-1FBA-4EB4-BDAF-2D5D3EECE1E4}"/>
    <cellStyle name="Currency 13 2 2 3 2 2 2 2 3" xfId="18673" xr:uid="{6F044405-585B-4E8B-A9D1-85FAC8AA5CB1}"/>
    <cellStyle name="Currency 13 2 2 3 2 2 2 2 4" xfId="32363" xr:uid="{1C3F59E6-32C2-4492-AE65-AB2D894C77F6}"/>
    <cellStyle name="Currency 13 2 2 3 2 2 2 2 5" xfId="47247" xr:uid="{957A7933-D061-4B3F-A799-74FE9EB7D0A7}"/>
    <cellStyle name="Currency 13 2 2 3 2 2 2 3" xfId="22095" xr:uid="{8F5BA462-726F-4EB2-9930-1574948DD14E}"/>
    <cellStyle name="Currency 13 2 2 3 2 2 2 3 2" xfId="35787" xr:uid="{883B2112-0A85-423F-8CA1-D4915935C855}"/>
    <cellStyle name="Currency 13 2 2 3 2 2 2 3 3" xfId="50671" xr:uid="{FCEDC257-5AF9-4698-A78E-CD5F328D61CD}"/>
    <cellStyle name="Currency 13 2 2 3 2 2 2 4" xfId="15251" xr:uid="{46199D8B-37C0-4710-BFE1-6BAB7A3A709F}"/>
    <cellStyle name="Currency 13 2 2 3 2 2 2 5" xfId="28941" xr:uid="{68965717-9521-48D6-B705-A1FE368E3597}"/>
    <cellStyle name="Currency 13 2 2 3 2 2 2 6" xfId="43825" xr:uid="{2FD03FFF-CC28-4826-84AE-C575CCF1CFBE}"/>
    <cellStyle name="Currency 13 2 2 3 2 2 3" xfId="10115" xr:uid="{8018D5EB-EF98-4329-818F-9DD059E4B3D6}"/>
    <cellStyle name="Currency 13 2 2 3 2 2 3 2" xfId="23805" xr:uid="{CF91FFDD-82C4-44AB-837D-0A0E490985E0}"/>
    <cellStyle name="Currency 13 2 2 3 2 2 3 2 2" xfId="37497" xr:uid="{788F6A03-62FD-422A-BFBD-E79767EFC241}"/>
    <cellStyle name="Currency 13 2 2 3 2 2 3 2 3" xfId="52381" xr:uid="{92BFF7B2-B6DA-4DC8-A248-51427EFB0A75}"/>
    <cellStyle name="Currency 13 2 2 3 2 2 3 3" xfId="16961" xr:uid="{190B9AB8-335B-412A-8259-9F9B8E792FDE}"/>
    <cellStyle name="Currency 13 2 2 3 2 2 3 4" xfId="30651" xr:uid="{5AF500B2-A9AA-4D7C-912E-2E388A0AE3DD}"/>
    <cellStyle name="Currency 13 2 2 3 2 2 3 5" xfId="45535" xr:uid="{D4F01433-C5D1-4C92-B1D8-B0AE370FA156}"/>
    <cellStyle name="Currency 13 2 2 3 2 2 4" xfId="20383" xr:uid="{57F08C40-B2F7-4EC5-8318-601059E46DCE}"/>
    <cellStyle name="Currency 13 2 2 3 2 2 4 2" xfId="34075" xr:uid="{17797E80-8E9D-4EF9-9A30-4BE54EACB39F}"/>
    <cellStyle name="Currency 13 2 2 3 2 2 4 3" xfId="48959" xr:uid="{8F85B36F-FCDA-43C6-8171-EEE1BA5FE8E9}"/>
    <cellStyle name="Currency 13 2 2 3 2 2 5" xfId="13539" xr:uid="{0CECAA1E-9971-4A6C-8364-ABCC8841C903}"/>
    <cellStyle name="Currency 13 2 2 3 2 2 6" xfId="27229" xr:uid="{77A95E96-CEE0-4E30-85F8-2B07B632CF03}"/>
    <cellStyle name="Currency 13 2 2 3 2 2 7" xfId="42113" xr:uid="{CE80BB76-6532-4754-8D58-8B1C730F6A6E}"/>
    <cellStyle name="Currency 13 2 2 3 2 3" xfId="8404" xr:uid="{DEA4FF75-4651-4F8C-94B9-A795DE474CC4}"/>
    <cellStyle name="Currency 13 2 2 3 2 3 2" xfId="11826" xr:uid="{F3DC36BD-76BB-4974-9A64-97BDCE0BFE11}"/>
    <cellStyle name="Currency 13 2 2 3 2 3 2 2" xfId="25516" xr:uid="{A82A0C91-B31A-4517-B0F5-83D6EE525550}"/>
    <cellStyle name="Currency 13 2 2 3 2 3 2 2 2" xfId="39208" xr:uid="{47F511B6-4377-4A82-AB46-B77175B688EF}"/>
    <cellStyle name="Currency 13 2 2 3 2 3 2 2 3" xfId="54092" xr:uid="{B9D61A35-8400-4D15-8580-5892969E50FD}"/>
    <cellStyle name="Currency 13 2 2 3 2 3 2 3" xfId="18672" xr:uid="{2DDD8E7E-715F-46B9-91F9-D0334C90E127}"/>
    <cellStyle name="Currency 13 2 2 3 2 3 2 4" xfId="32362" xr:uid="{6BBCEAF2-4CF4-4182-AF67-042CAAF98456}"/>
    <cellStyle name="Currency 13 2 2 3 2 3 2 5" xfId="47246" xr:uid="{FBDCC796-0468-48FD-B951-D5A015A06A4E}"/>
    <cellStyle name="Currency 13 2 2 3 2 3 3" xfId="22094" xr:uid="{38C3C204-A611-45AF-B10A-4106A325E4A5}"/>
    <cellStyle name="Currency 13 2 2 3 2 3 3 2" xfId="35786" xr:uid="{459AB362-7606-4D1F-B79C-03D1CFDEE257}"/>
    <cellStyle name="Currency 13 2 2 3 2 3 3 3" xfId="50670" xr:uid="{6F6342E9-0D7A-43F6-866C-F521C75BDE22}"/>
    <cellStyle name="Currency 13 2 2 3 2 3 4" xfId="15250" xr:uid="{1FA22123-E8A1-40C3-9253-B2578F36DB78}"/>
    <cellStyle name="Currency 13 2 2 3 2 3 5" xfId="28940" xr:uid="{B2B46352-D91D-4777-9AEC-F9E5CBD63A28}"/>
    <cellStyle name="Currency 13 2 2 3 2 3 6" xfId="43824" xr:uid="{2C66A871-9E82-4F78-B782-B6DE1C61523F}"/>
    <cellStyle name="Currency 13 2 2 3 2 4" xfId="10114" xr:uid="{60C02ACB-7474-4986-88CC-AF1A55371466}"/>
    <cellStyle name="Currency 13 2 2 3 2 4 2" xfId="23804" xr:uid="{676CBBE3-C998-44E3-BB51-AD76D4CABAF5}"/>
    <cellStyle name="Currency 13 2 2 3 2 4 2 2" xfId="37496" xr:uid="{CBF48A82-C74B-4E22-94ED-980D66DB94BB}"/>
    <cellStyle name="Currency 13 2 2 3 2 4 2 3" xfId="52380" xr:uid="{D717C45F-8584-41A7-A5F5-51CF6139E530}"/>
    <cellStyle name="Currency 13 2 2 3 2 4 3" xfId="16960" xr:uid="{F96CF366-D87B-4E99-9BCE-EBE258381ED6}"/>
    <cellStyle name="Currency 13 2 2 3 2 4 4" xfId="30650" xr:uid="{C127AFA1-167F-4E28-9DA9-935B5E1C87C7}"/>
    <cellStyle name="Currency 13 2 2 3 2 4 5" xfId="45534" xr:uid="{041839FB-7D84-48B3-AE73-E6108FB38CA7}"/>
    <cellStyle name="Currency 13 2 2 3 2 5" xfId="20382" xr:uid="{D6A4C81F-CA7A-4B1B-BEF0-77BAD92EE758}"/>
    <cellStyle name="Currency 13 2 2 3 2 5 2" xfId="34074" xr:uid="{D31F28E4-14C0-4DCE-8819-60D255D05C1C}"/>
    <cellStyle name="Currency 13 2 2 3 2 5 3" xfId="48958" xr:uid="{606E0057-88DE-4C67-B6DC-C7E3D5DE98A9}"/>
    <cellStyle name="Currency 13 2 2 3 2 6" xfId="13538" xr:uid="{2F625A19-86D9-49B4-8B63-E207E21A4268}"/>
    <cellStyle name="Currency 13 2 2 3 2 7" xfId="27228" xr:uid="{26610824-76AC-44EC-A50E-ADAE7C051042}"/>
    <cellStyle name="Currency 13 2 2 3 2 8" xfId="42112" xr:uid="{B3CF28DD-2C88-4866-82B8-0A825AECEA36}"/>
    <cellStyle name="Currency 13 2 2 3 3" xfId="6692" xr:uid="{EB6321FD-3C50-4181-8989-90336542B510}"/>
    <cellStyle name="Currency 13 2 2 3 3 2" xfId="8406" xr:uid="{13A72BBC-C6F5-40E9-949E-70A993974D4E}"/>
    <cellStyle name="Currency 13 2 2 3 3 2 2" xfId="11828" xr:uid="{3CD56953-B6FA-455D-8A97-3439E38610BB}"/>
    <cellStyle name="Currency 13 2 2 3 3 2 2 2" xfId="25518" xr:uid="{23CE62F2-E64D-42E3-84CE-9C355C3C91CF}"/>
    <cellStyle name="Currency 13 2 2 3 3 2 2 2 2" xfId="39210" xr:uid="{DD5465F2-8CCC-4241-B7AD-88E627D66F73}"/>
    <cellStyle name="Currency 13 2 2 3 3 2 2 2 3" xfId="54094" xr:uid="{2B72B251-A652-45B9-8F5D-DCE2530C1F93}"/>
    <cellStyle name="Currency 13 2 2 3 3 2 2 3" xfId="18674" xr:uid="{6B3C0E3A-72A4-477C-AF82-878C40E9477E}"/>
    <cellStyle name="Currency 13 2 2 3 3 2 2 4" xfId="32364" xr:uid="{4E478EF9-75F8-458A-BF58-0D06437EF0C7}"/>
    <cellStyle name="Currency 13 2 2 3 3 2 2 5" xfId="47248" xr:uid="{80507619-1DBF-4B44-AE1F-D0D02E4A16BF}"/>
    <cellStyle name="Currency 13 2 2 3 3 2 3" xfId="22096" xr:uid="{1535C2BF-5973-4FA4-BF87-41379048661E}"/>
    <cellStyle name="Currency 13 2 2 3 3 2 3 2" xfId="35788" xr:uid="{5CE0DC54-326D-4B7C-93B1-AB38790650C5}"/>
    <cellStyle name="Currency 13 2 2 3 3 2 3 3" xfId="50672" xr:uid="{E314D621-BC04-45F8-8C65-5FFC11465983}"/>
    <cellStyle name="Currency 13 2 2 3 3 2 4" xfId="15252" xr:uid="{A2F690E9-6AA9-435D-BCCB-6520F5B040A0}"/>
    <cellStyle name="Currency 13 2 2 3 3 2 5" xfId="28942" xr:uid="{7970C693-5CBC-46DC-816B-D2A4CF5211AC}"/>
    <cellStyle name="Currency 13 2 2 3 3 2 6" xfId="43826" xr:uid="{C10EDE36-A9CB-45E1-A80C-46486877EBA5}"/>
    <cellStyle name="Currency 13 2 2 3 3 3" xfId="10116" xr:uid="{2797417A-22C1-4035-82C5-EC6E18E2FE32}"/>
    <cellStyle name="Currency 13 2 2 3 3 3 2" xfId="23806" xr:uid="{B6D4B4B2-465F-4C61-BE37-18A50212077F}"/>
    <cellStyle name="Currency 13 2 2 3 3 3 2 2" xfId="37498" xr:uid="{4EA3CA40-B1FB-4A30-9635-40BD901B6F7D}"/>
    <cellStyle name="Currency 13 2 2 3 3 3 2 3" xfId="52382" xr:uid="{78CC0CEE-62AE-43B8-9E12-920222E3A51C}"/>
    <cellStyle name="Currency 13 2 2 3 3 3 3" xfId="16962" xr:uid="{DEF8563D-0419-4221-9D31-395D369DBB33}"/>
    <cellStyle name="Currency 13 2 2 3 3 3 4" xfId="30652" xr:uid="{37AB9D11-D29A-48A0-A29D-1099753485E3}"/>
    <cellStyle name="Currency 13 2 2 3 3 3 5" xfId="45536" xr:uid="{F43745EB-A680-40FA-B2CA-437ABC978E36}"/>
    <cellStyle name="Currency 13 2 2 3 3 4" xfId="20384" xr:uid="{A1718010-BC70-4BA3-8424-101789BCAFCF}"/>
    <cellStyle name="Currency 13 2 2 3 3 4 2" xfId="34076" xr:uid="{A0655FB8-5457-4137-9AE5-A1E9381C5E58}"/>
    <cellStyle name="Currency 13 2 2 3 3 4 3" xfId="48960" xr:uid="{41161A6B-8F48-4A59-B357-181F10C21D4D}"/>
    <cellStyle name="Currency 13 2 2 3 3 5" xfId="13540" xr:uid="{2F56E4F8-07AF-4D98-8D46-6E25A0E0D540}"/>
    <cellStyle name="Currency 13 2 2 3 3 6" xfId="27230" xr:uid="{9AC64F1C-4523-47EC-B157-E2EFE11CE4FA}"/>
    <cellStyle name="Currency 13 2 2 3 3 7" xfId="42114" xr:uid="{FD4EFE14-1E32-4F92-A5CF-31FB6638F5B5}"/>
    <cellStyle name="Currency 13 2 2 3 4" xfId="6693" xr:uid="{DD93537F-CD88-4C24-A349-0165D207DA68}"/>
    <cellStyle name="Currency 13 2 2 3 4 2" xfId="8407" xr:uid="{9DF28AF6-E421-41D8-AA9E-5A67156DAD7B}"/>
    <cellStyle name="Currency 13 2 2 3 4 2 2" xfId="11829" xr:uid="{8A7F9D06-1B3A-4F18-ADF2-A09960D857C0}"/>
    <cellStyle name="Currency 13 2 2 3 4 2 2 2" xfId="25519" xr:uid="{F53B3A82-8CC7-42E7-96DD-4AC60591E378}"/>
    <cellStyle name="Currency 13 2 2 3 4 2 2 2 2" xfId="39211" xr:uid="{43AF6942-07EA-4844-80B5-A9E665766130}"/>
    <cellStyle name="Currency 13 2 2 3 4 2 2 2 3" xfId="54095" xr:uid="{6CD213B8-FDE1-4219-BE76-F5729E1660FF}"/>
    <cellStyle name="Currency 13 2 2 3 4 2 2 3" xfId="18675" xr:uid="{391DA8FB-D114-48B5-A0F5-B5C31CDFD527}"/>
    <cellStyle name="Currency 13 2 2 3 4 2 2 4" xfId="32365" xr:uid="{BDE860C4-CEFE-4C99-9423-8538584F52F5}"/>
    <cellStyle name="Currency 13 2 2 3 4 2 2 5" xfId="47249" xr:uid="{CF298A39-D637-493B-A9A9-36E045CE03DA}"/>
    <cellStyle name="Currency 13 2 2 3 4 2 3" xfId="22097" xr:uid="{16828233-E318-4E77-A8A6-866869056DB5}"/>
    <cellStyle name="Currency 13 2 2 3 4 2 3 2" xfId="35789" xr:uid="{949772EB-13CD-40C3-AE42-1EE84416FF30}"/>
    <cellStyle name="Currency 13 2 2 3 4 2 3 3" xfId="50673" xr:uid="{1B5C90C3-8CBA-4924-ACC8-DD55DB825E96}"/>
    <cellStyle name="Currency 13 2 2 3 4 2 4" xfId="15253" xr:uid="{001313A8-38C4-4DDE-B14D-2A01ADE31044}"/>
    <cellStyle name="Currency 13 2 2 3 4 2 5" xfId="28943" xr:uid="{2837DA34-1F1C-4BB1-A66D-99E67651A41B}"/>
    <cellStyle name="Currency 13 2 2 3 4 2 6" xfId="43827" xr:uid="{9A240BED-84E7-4AD5-830E-36708DD5A117}"/>
    <cellStyle name="Currency 13 2 2 3 4 3" xfId="10117" xr:uid="{351C2D92-8A57-4914-A049-8C973049D42D}"/>
    <cellStyle name="Currency 13 2 2 3 4 3 2" xfId="23807" xr:uid="{B3036838-CB28-4EF2-B2BB-38DF8CC83EC2}"/>
    <cellStyle name="Currency 13 2 2 3 4 3 2 2" xfId="37499" xr:uid="{57417947-FF30-4AE6-A33C-CAA5D4627C63}"/>
    <cellStyle name="Currency 13 2 2 3 4 3 2 3" xfId="52383" xr:uid="{6AD296C1-416B-41D1-B475-D811EFE354D7}"/>
    <cellStyle name="Currency 13 2 2 3 4 3 3" xfId="16963" xr:uid="{F352B353-4EA9-41BA-8374-A5DE8D8C310B}"/>
    <cellStyle name="Currency 13 2 2 3 4 3 4" xfId="30653" xr:uid="{91AE069B-6F00-410A-923F-68923A8E8820}"/>
    <cellStyle name="Currency 13 2 2 3 4 3 5" xfId="45537" xr:uid="{FD8B50D2-F5A5-46CC-8EEC-01A19BD1832E}"/>
    <cellStyle name="Currency 13 2 2 3 4 4" xfId="20385" xr:uid="{DF5D4B06-2691-40A8-852E-D41E2E38BDF8}"/>
    <cellStyle name="Currency 13 2 2 3 4 4 2" xfId="34077" xr:uid="{E7ED6D62-29C3-48B9-931E-FEBF14D4403D}"/>
    <cellStyle name="Currency 13 2 2 3 4 4 3" xfId="48961" xr:uid="{CCCD3FD3-92F1-415B-9DC6-7F6D1A4D86B9}"/>
    <cellStyle name="Currency 13 2 2 3 4 5" xfId="13541" xr:uid="{46AEB8FB-D0AA-4439-A0CA-44EA6F6CBAD9}"/>
    <cellStyle name="Currency 13 2 2 3 4 6" xfId="27231" xr:uid="{BF4C38AB-5B09-449B-A0DA-AB2F79DFED99}"/>
    <cellStyle name="Currency 13 2 2 3 4 7" xfId="42115" xr:uid="{EF956EDF-CDE6-4135-9896-6B0C2D1AC919}"/>
    <cellStyle name="Currency 13 2 2 3 5" xfId="8403" xr:uid="{8B3AD884-FC90-484B-A568-352B02113FC6}"/>
    <cellStyle name="Currency 13 2 2 3 5 2" xfId="11825" xr:uid="{8D77EDA9-AA26-4D01-863B-2A563E3B9D6D}"/>
    <cellStyle name="Currency 13 2 2 3 5 2 2" xfId="25515" xr:uid="{FFF271DA-44E1-4254-B47A-740D4E4269DE}"/>
    <cellStyle name="Currency 13 2 2 3 5 2 2 2" xfId="39207" xr:uid="{CB200B1E-CA03-44E2-8F57-91B7A405A223}"/>
    <cellStyle name="Currency 13 2 2 3 5 2 2 3" xfId="54091" xr:uid="{D5E004FA-81E9-4118-85A9-D1DF6B1EC880}"/>
    <cellStyle name="Currency 13 2 2 3 5 2 3" xfId="18671" xr:uid="{743788DF-EECD-4394-8EA9-9BD4AF502DF3}"/>
    <cellStyle name="Currency 13 2 2 3 5 2 4" xfId="32361" xr:uid="{9167543A-8FAD-4FC4-BEFD-E82746A2D522}"/>
    <cellStyle name="Currency 13 2 2 3 5 2 5" xfId="47245" xr:uid="{695B7896-DD7A-4CA5-9CC3-F047CB67077D}"/>
    <cellStyle name="Currency 13 2 2 3 5 3" xfId="22093" xr:uid="{27FC887A-2CB8-4723-9ED7-F267A19F2C77}"/>
    <cellStyle name="Currency 13 2 2 3 5 3 2" xfId="35785" xr:uid="{749DBE89-8E58-468F-8CE0-807982A6D241}"/>
    <cellStyle name="Currency 13 2 2 3 5 3 3" xfId="50669" xr:uid="{67375672-7147-437C-BB77-C500334FB9A4}"/>
    <cellStyle name="Currency 13 2 2 3 5 4" xfId="15249" xr:uid="{844AD689-7924-4E11-BC18-75867DED3916}"/>
    <cellStyle name="Currency 13 2 2 3 5 5" xfId="28939" xr:uid="{15429368-B094-426C-A368-892FBA8F2D56}"/>
    <cellStyle name="Currency 13 2 2 3 5 6" xfId="43823" xr:uid="{F3C44417-54A6-4FEE-830E-4E209B46FD7E}"/>
    <cellStyle name="Currency 13 2 2 3 6" xfId="10113" xr:uid="{061848D3-46E5-416B-B8AD-3471DD42264F}"/>
    <cellStyle name="Currency 13 2 2 3 6 2" xfId="23803" xr:uid="{0E9C5C7C-4194-4563-8B59-16A616E2368A}"/>
    <cellStyle name="Currency 13 2 2 3 6 2 2" xfId="37495" xr:uid="{74C0D835-BA0F-4F65-9598-EE037FD44279}"/>
    <cellStyle name="Currency 13 2 2 3 6 2 3" xfId="52379" xr:uid="{58067098-ACAC-4CBD-8063-216A846442B3}"/>
    <cellStyle name="Currency 13 2 2 3 6 3" xfId="16959" xr:uid="{651F3686-D114-487C-A65A-50C01027191B}"/>
    <cellStyle name="Currency 13 2 2 3 6 4" xfId="30649" xr:uid="{5CB1EBE4-6E87-43D1-9FDA-4FEC9ACDCF84}"/>
    <cellStyle name="Currency 13 2 2 3 6 5" xfId="45533" xr:uid="{C2CC92BF-BD2C-4325-951A-5600E3B9B8F2}"/>
    <cellStyle name="Currency 13 2 2 3 7" xfId="20381" xr:uid="{F70C4D0D-74C9-4B7D-AE8A-9659C6AF8E94}"/>
    <cellStyle name="Currency 13 2 2 3 7 2" xfId="34073" xr:uid="{E1724EE9-7D0C-40E0-A453-02196DDF57DC}"/>
    <cellStyle name="Currency 13 2 2 3 7 3" xfId="48957" xr:uid="{DBAF15B0-098E-4E6E-BFEA-D51375D2EC7E}"/>
    <cellStyle name="Currency 13 2 2 3 8" xfId="13537" xr:uid="{BD5AE34A-8684-49BC-AEEA-816A2884190A}"/>
    <cellStyle name="Currency 13 2 2 3 9" xfId="27227" xr:uid="{2041F343-2CB3-450B-B6CA-F98BA7DED22B}"/>
    <cellStyle name="Currency 13 2 2 4" xfId="6694" xr:uid="{7EDA7120-9ED6-4A31-989E-B5763FF59D7C}"/>
    <cellStyle name="Currency 13 2 2 4 10" xfId="42116" xr:uid="{30745C2D-042E-46DA-B487-5E0CC69F8D5E}"/>
    <cellStyle name="Currency 13 2 2 4 2" xfId="6695" xr:uid="{31F9647E-5522-4A99-92C2-13758A2FAAEE}"/>
    <cellStyle name="Currency 13 2 2 4 2 2" xfId="6696" xr:uid="{4A25D692-48C3-4BC7-95BF-A174A7BC73DC}"/>
    <cellStyle name="Currency 13 2 2 4 2 2 2" xfId="8410" xr:uid="{5F321D28-90DA-42DE-A76C-C0A1C9D66352}"/>
    <cellStyle name="Currency 13 2 2 4 2 2 2 2" xfId="11832" xr:uid="{F0FFBAFF-DF81-43FB-A68C-F5175A92A22E}"/>
    <cellStyle name="Currency 13 2 2 4 2 2 2 2 2" xfId="25522" xr:uid="{4BCA70AB-EC3C-43CE-B1F3-C35C734CA4C3}"/>
    <cellStyle name="Currency 13 2 2 4 2 2 2 2 2 2" xfId="39214" xr:uid="{25810B9B-4CC9-48B1-A13C-028FE4AA20CF}"/>
    <cellStyle name="Currency 13 2 2 4 2 2 2 2 2 3" xfId="54098" xr:uid="{AF7250E6-8E21-489E-AEE1-A5C0A1B7BDF3}"/>
    <cellStyle name="Currency 13 2 2 4 2 2 2 2 3" xfId="18678" xr:uid="{70A09150-3F54-4BF9-8E98-A9B8C4DB34F4}"/>
    <cellStyle name="Currency 13 2 2 4 2 2 2 2 4" xfId="32368" xr:uid="{BC3D66EA-284D-4E7B-9C8C-2A23423DE1A8}"/>
    <cellStyle name="Currency 13 2 2 4 2 2 2 2 5" xfId="47252" xr:uid="{56664A5D-EA97-48A4-AE48-D0BA5E013ACC}"/>
    <cellStyle name="Currency 13 2 2 4 2 2 2 3" xfId="22100" xr:uid="{6D3EE5B7-B2A2-4464-AEDA-1B1E8BEE7979}"/>
    <cellStyle name="Currency 13 2 2 4 2 2 2 3 2" xfId="35792" xr:uid="{35682580-67F4-40B4-98B4-88BBC536153C}"/>
    <cellStyle name="Currency 13 2 2 4 2 2 2 3 3" xfId="50676" xr:uid="{6F3D558A-486D-4FA8-9954-A9E6E97E97CE}"/>
    <cellStyle name="Currency 13 2 2 4 2 2 2 4" xfId="15256" xr:uid="{05558F0E-D01A-4741-9059-DA862F235251}"/>
    <cellStyle name="Currency 13 2 2 4 2 2 2 5" xfId="28946" xr:uid="{76CC5AF4-4A31-43BB-81C4-8A5C4889E7CD}"/>
    <cellStyle name="Currency 13 2 2 4 2 2 2 6" xfId="43830" xr:uid="{1D4219FF-94DC-4D46-B6AB-FE497A1B9E0C}"/>
    <cellStyle name="Currency 13 2 2 4 2 2 3" xfId="10120" xr:uid="{BCCBE96B-2216-42F0-8815-3CE2E004CD0B}"/>
    <cellStyle name="Currency 13 2 2 4 2 2 3 2" xfId="23810" xr:uid="{8CCB5A44-9018-4EA6-B4DC-CB673E94B9CB}"/>
    <cellStyle name="Currency 13 2 2 4 2 2 3 2 2" xfId="37502" xr:uid="{E4D14BD5-CED6-46F3-873C-EB9E2B3759B8}"/>
    <cellStyle name="Currency 13 2 2 4 2 2 3 2 3" xfId="52386" xr:uid="{25F63BF2-1C30-429C-88F0-65DFCB1A7F75}"/>
    <cellStyle name="Currency 13 2 2 4 2 2 3 3" xfId="16966" xr:uid="{ABDD3EC0-8D6D-419F-9B0B-73FC5C1160FE}"/>
    <cellStyle name="Currency 13 2 2 4 2 2 3 4" xfId="30656" xr:uid="{FAC06F27-3EFC-4370-93A3-7A5D184D2243}"/>
    <cellStyle name="Currency 13 2 2 4 2 2 3 5" xfId="45540" xr:uid="{A27F5285-F31A-4FF9-A988-C9F19841F559}"/>
    <cellStyle name="Currency 13 2 2 4 2 2 4" xfId="20388" xr:uid="{9E1CF144-E276-4D28-9C56-70214A2C57B3}"/>
    <cellStyle name="Currency 13 2 2 4 2 2 4 2" xfId="34080" xr:uid="{B1590F9B-7971-46A1-B9A7-8388F8AAEAC4}"/>
    <cellStyle name="Currency 13 2 2 4 2 2 4 3" xfId="48964" xr:uid="{013E9559-138D-4934-A8D3-324BD502F154}"/>
    <cellStyle name="Currency 13 2 2 4 2 2 5" xfId="13544" xr:uid="{7A786153-D54D-48A4-BFCA-AB4BAD65D15D}"/>
    <cellStyle name="Currency 13 2 2 4 2 2 6" xfId="27234" xr:uid="{CFEEA5F6-4BD3-4E4D-99D8-EED3C86B8BB0}"/>
    <cellStyle name="Currency 13 2 2 4 2 2 7" xfId="42118" xr:uid="{9308060B-F66E-4ED4-B0DF-13ED061E74B8}"/>
    <cellStyle name="Currency 13 2 2 4 2 3" xfId="8409" xr:uid="{5F2C2951-3C73-4673-B237-A13ADDF26177}"/>
    <cellStyle name="Currency 13 2 2 4 2 3 2" xfId="11831" xr:uid="{0241C73D-5184-4D61-858B-72D6B69E2433}"/>
    <cellStyle name="Currency 13 2 2 4 2 3 2 2" xfId="25521" xr:uid="{005DA894-70E3-4D87-8F5E-DD5BE95150D3}"/>
    <cellStyle name="Currency 13 2 2 4 2 3 2 2 2" xfId="39213" xr:uid="{AE5F2D95-C087-405F-9DF4-0E9D8ECB2B9D}"/>
    <cellStyle name="Currency 13 2 2 4 2 3 2 2 3" xfId="54097" xr:uid="{E0FA577D-DD50-473D-A7AB-93E81F31241E}"/>
    <cellStyle name="Currency 13 2 2 4 2 3 2 3" xfId="18677" xr:uid="{9CA0F07E-F12F-42A7-9FCA-F233487EA2F3}"/>
    <cellStyle name="Currency 13 2 2 4 2 3 2 4" xfId="32367" xr:uid="{C149F5B7-6B54-4F87-BD18-1F8EDA194EA5}"/>
    <cellStyle name="Currency 13 2 2 4 2 3 2 5" xfId="47251" xr:uid="{C5C5A9B4-D50F-440C-AD39-D580CEEB1E77}"/>
    <cellStyle name="Currency 13 2 2 4 2 3 3" xfId="22099" xr:uid="{721B46FE-A199-4738-AC34-25A11C973DF6}"/>
    <cellStyle name="Currency 13 2 2 4 2 3 3 2" xfId="35791" xr:uid="{0A00F550-2D40-4362-B18E-0D596EE0A05C}"/>
    <cellStyle name="Currency 13 2 2 4 2 3 3 3" xfId="50675" xr:uid="{B12E54CC-73D8-4A65-BF39-C27EAE1B6BAF}"/>
    <cellStyle name="Currency 13 2 2 4 2 3 4" xfId="15255" xr:uid="{CD21AE7B-5111-4078-93CF-0B17263C39DC}"/>
    <cellStyle name="Currency 13 2 2 4 2 3 5" xfId="28945" xr:uid="{566BDBBF-BDF2-4AE7-BD9A-915261CAD047}"/>
    <cellStyle name="Currency 13 2 2 4 2 3 6" xfId="43829" xr:uid="{1DA99105-5B28-4EE3-8F2E-E6CB1134E0D4}"/>
    <cellStyle name="Currency 13 2 2 4 2 4" xfId="10119" xr:uid="{760DED4D-8867-4C87-86FD-FC6808B9B4B9}"/>
    <cellStyle name="Currency 13 2 2 4 2 4 2" xfId="23809" xr:uid="{ABC35B67-D8F2-464A-8C16-EDB0E73EB933}"/>
    <cellStyle name="Currency 13 2 2 4 2 4 2 2" xfId="37501" xr:uid="{B533002F-2D9A-4CCE-804A-AA0383C98ED0}"/>
    <cellStyle name="Currency 13 2 2 4 2 4 2 3" xfId="52385" xr:uid="{B863B298-1C11-4106-91E8-7713789A89D5}"/>
    <cellStyle name="Currency 13 2 2 4 2 4 3" xfId="16965" xr:uid="{E553E2D6-FCEE-4D76-BBB5-A52A7F04CB7D}"/>
    <cellStyle name="Currency 13 2 2 4 2 4 4" xfId="30655" xr:uid="{F5B270C8-A067-462D-80EE-FCB90EA658CD}"/>
    <cellStyle name="Currency 13 2 2 4 2 4 5" xfId="45539" xr:uid="{EAEA14BF-FE24-4E59-962C-C2FFDAA9FFBE}"/>
    <cellStyle name="Currency 13 2 2 4 2 5" xfId="20387" xr:uid="{B7588036-B86F-4A7D-A454-053562BC65CC}"/>
    <cellStyle name="Currency 13 2 2 4 2 5 2" xfId="34079" xr:uid="{4E7AB1D2-8887-4E9A-99CF-B62026E8CA74}"/>
    <cellStyle name="Currency 13 2 2 4 2 5 3" xfId="48963" xr:uid="{E93FD8E7-F1A1-45DF-A575-6495F24176AB}"/>
    <cellStyle name="Currency 13 2 2 4 2 6" xfId="13543" xr:uid="{5F08E04B-A91A-4439-8BB8-54C5F579021D}"/>
    <cellStyle name="Currency 13 2 2 4 2 7" xfId="27233" xr:uid="{3BC2BA03-DFFF-4DFE-810E-4AC74F50F422}"/>
    <cellStyle name="Currency 13 2 2 4 2 8" xfId="42117" xr:uid="{2FAD005E-7F5B-444E-8806-2D5C2DE9EFD7}"/>
    <cellStyle name="Currency 13 2 2 4 3" xfId="6697" xr:uid="{88C148C4-A3C0-4A4C-83FA-1D7460ACFC88}"/>
    <cellStyle name="Currency 13 2 2 4 3 2" xfId="8411" xr:uid="{72DB14D0-FE06-4779-B2E2-CE49AEBE36D5}"/>
    <cellStyle name="Currency 13 2 2 4 3 2 2" xfId="11833" xr:uid="{4FF2E528-CB01-4472-B42E-F261299BF609}"/>
    <cellStyle name="Currency 13 2 2 4 3 2 2 2" xfId="25523" xr:uid="{E79316C8-870C-4884-9791-519A13FBD15E}"/>
    <cellStyle name="Currency 13 2 2 4 3 2 2 2 2" xfId="39215" xr:uid="{650C2A44-6BF8-4B69-B394-C5361151D69D}"/>
    <cellStyle name="Currency 13 2 2 4 3 2 2 2 3" xfId="54099" xr:uid="{01184F68-A47A-4A55-BBE9-37E01AD3E129}"/>
    <cellStyle name="Currency 13 2 2 4 3 2 2 3" xfId="18679" xr:uid="{CC817D42-2786-4705-B377-BC3A2D925384}"/>
    <cellStyle name="Currency 13 2 2 4 3 2 2 4" xfId="32369" xr:uid="{79FF5D37-A429-4D1F-B04C-1660A2D840EF}"/>
    <cellStyle name="Currency 13 2 2 4 3 2 2 5" xfId="47253" xr:uid="{1944650B-F56E-41A9-AA7D-FF2E7D70F494}"/>
    <cellStyle name="Currency 13 2 2 4 3 2 3" xfId="22101" xr:uid="{729956F3-6ACE-464F-BB31-4D88378B89DE}"/>
    <cellStyle name="Currency 13 2 2 4 3 2 3 2" xfId="35793" xr:uid="{DD163F2D-A809-4932-A151-461FF2AF4ECE}"/>
    <cellStyle name="Currency 13 2 2 4 3 2 3 3" xfId="50677" xr:uid="{D73342F6-6FDF-4965-8D7B-09CEE975BD74}"/>
    <cellStyle name="Currency 13 2 2 4 3 2 4" xfId="15257" xr:uid="{2A3C462B-CD58-4DFC-8888-1BA9C0F07C72}"/>
    <cellStyle name="Currency 13 2 2 4 3 2 5" xfId="28947" xr:uid="{5D68E4F6-056C-4CA4-B52E-FBE2625BA538}"/>
    <cellStyle name="Currency 13 2 2 4 3 2 6" xfId="43831" xr:uid="{80630EE3-B72B-4A02-8816-4069D7696F7A}"/>
    <cellStyle name="Currency 13 2 2 4 3 3" xfId="10121" xr:uid="{A768B0AE-C767-4575-AB1B-162D162682A0}"/>
    <cellStyle name="Currency 13 2 2 4 3 3 2" xfId="23811" xr:uid="{1EDADC3A-D88F-40B7-96E7-F4E6249C3B03}"/>
    <cellStyle name="Currency 13 2 2 4 3 3 2 2" xfId="37503" xr:uid="{2F7F0962-D67B-4876-AA82-0266F085FF8A}"/>
    <cellStyle name="Currency 13 2 2 4 3 3 2 3" xfId="52387" xr:uid="{45885E0E-0232-4B7F-BB57-89DC0CE667FC}"/>
    <cellStyle name="Currency 13 2 2 4 3 3 3" xfId="16967" xr:uid="{1A323A42-003F-44A0-8875-909C188A2837}"/>
    <cellStyle name="Currency 13 2 2 4 3 3 4" xfId="30657" xr:uid="{E7E66210-EB3E-455B-97A9-E3B17CB4A3E8}"/>
    <cellStyle name="Currency 13 2 2 4 3 3 5" xfId="45541" xr:uid="{C398D351-5F04-411C-A2F9-B0AFB518AD07}"/>
    <cellStyle name="Currency 13 2 2 4 3 4" xfId="20389" xr:uid="{E9F5B4B5-EA0A-4624-83CD-02C394FAA66E}"/>
    <cellStyle name="Currency 13 2 2 4 3 4 2" xfId="34081" xr:uid="{988FB86E-0A9B-4BEC-933D-5AB941FC2720}"/>
    <cellStyle name="Currency 13 2 2 4 3 4 3" xfId="48965" xr:uid="{83A334A2-2D8C-4F4D-9DE3-375B8F7302A0}"/>
    <cellStyle name="Currency 13 2 2 4 3 5" xfId="13545" xr:uid="{07401682-8276-420C-A7D5-36BFE14BC7FF}"/>
    <cellStyle name="Currency 13 2 2 4 3 6" xfId="27235" xr:uid="{910419C8-8BB8-46B2-ACEC-3C37FD63E1CE}"/>
    <cellStyle name="Currency 13 2 2 4 3 7" xfId="42119" xr:uid="{70042B60-698D-4049-9343-424CFBBF2F1F}"/>
    <cellStyle name="Currency 13 2 2 4 4" xfId="6698" xr:uid="{96FAF5D7-F328-44F8-8448-E632E7D5812C}"/>
    <cellStyle name="Currency 13 2 2 4 4 2" xfId="8412" xr:uid="{FBC28891-C928-4777-8130-59DFDD67ABC1}"/>
    <cellStyle name="Currency 13 2 2 4 4 2 2" xfId="11834" xr:uid="{524F483D-C05E-4466-9AB6-FB4255F90D66}"/>
    <cellStyle name="Currency 13 2 2 4 4 2 2 2" xfId="25524" xr:uid="{0516C027-10FF-4AE3-8754-4C56B16064AF}"/>
    <cellStyle name="Currency 13 2 2 4 4 2 2 2 2" xfId="39216" xr:uid="{DEA21D02-D81D-44B4-9F9B-5BB46FEE17F8}"/>
    <cellStyle name="Currency 13 2 2 4 4 2 2 2 3" xfId="54100" xr:uid="{4039B64E-D85A-41A0-B08C-E378BF74B12D}"/>
    <cellStyle name="Currency 13 2 2 4 4 2 2 3" xfId="18680" xr:uid="{BFD40B10-A23F-4E9F-BB35-94062C86B121}"/>
    <cellStyle name="Currency 13 2 2 4 4 2 2 4" xfId="32370" xr:uid="{E60CD316-8A68-4898-9C26-CB9DE4C201DD}"/>
    <cellStyle name="Currency 13 2 2 4 4 2 2 5" xfId="47254" xr:uid="{B214511B-1BDB-4BD3-99F5-4B46DB43E5CD}"/>
    <cellStyle name="Currency 13 2 2 4 4 2 3" xfId="22102" xr:uid="{139B2FB3-8870-4B87-AAD5-959922C9782A}"/>
    <cellStyle name="Currency 13 2 2 4 4 2 3 2" xfId="35794" xr:uid="{CABA20BD-5F6A-4129-BAE4-C8D3AB2E893D}"/>
    <cellStyle name="Currency 13 2 2 4 4 2 3 3" xfId="50678" xr:uid="{C77E60D8-4079-4D7C-AFA0-6F64D0ABF9E9}"/>
    <cellStyle name="Currency 13 2 2 4 4 2 4" xfId="15258" xr:uid="{1DF3AA3C-8EEB-4457-9D3D-5BE3621A25EC}"/>
    <cellStyle name="Currency 13 2 2 4 4 2 5" xfId="28948" xr:uid="{5B3776EE-BB40-42C0-ACDD-3DA78AC1B157}"/>
    <cellStyle name="Currency 13 2 2 4 4 2 6" xfId="43832" xr:uid="{09CA2FD8-8C94-42C9-90CA-F36598249F51}"/>
    <cellStyle name="Currency 13 2 2 4 4 3" xfId="10122" xr:uid="{2ACEBE19-B4CA-44BF-8671-AA12061A3B5D}"/>
    <cellStyle name="Currency 13 2 2 4 4 3 2" xfId="23812" xr:uid="{13FDFED0-1E66-4637-B577-BC1F6E5A07E1}"/>
    <cellStyle name="Currency 13 2 2 4 4 3 2 2" xfId="37504" xr:uid="{21B5A473-CBF5-46AE-9C9F-4E1E5E5356D7}"/>
    <cellStyle name="Currency 13 2 2 4 4 3 2 3" xfId="52388" xr:uid="{BAF78E7B-9F7C-48D5-85DF-5F0D84BA8803}"/>
    <cellStyle name="Currency 13 2 2 4 4 3 3" xfId="16968" xr:uid="{8E04FEC5-A5F9-43D5-A096-4676075D74D6}"/>
    <cellStyle name="Currency 13 2 2 4 4 3 4" xfId="30658" xr:uid="{89B97189-1AED-4A66-8F96-A464855D4F76}"/>
    <cellStyle name="Currency 13 2 2 4 4 3 5" xfId="45542" xr:uid="{CE1C974C-ECD7-4FC5-AD81-00E5D215CA2D}"/>
    <cellStyle name="Currency 13 2 2 4 4 4" xfId="20390" xr:uid="{CBED9DFC-B68D-49D2-AE3A-6EE5FA49CFC4}"/>
    <cellStyle name="Currency 13 2 2 4 4 4 2" xfId="34082" xr:uid="{CB60721F-7AAC-4B58-B19C-F430413F4307}"/>
    <cellStyle name="Currency 13 2 2 4 4 4 3" xfId="48966" xr:uid="{6D5230C4-4883-4A9A-8EBD-4FB746CC3D4B}"/>
    <cellStyle name="Currency 13 2 2 4 4 5" xfId="13546" xr:uid="{077A0EA4-4B69-4C91-B9B1-4155A343DA9F}"/>
    <cellStyle name="Currency 13 2 2 4 4 6" xfId="27236" xr:uid="{0F2CCC79-2677-4D02-892A-2BF248E7017C}"/>
    <cellStyle name="Currency 13 2 2 4 4 7" xfId="42120" xr:uid="{A1EEE879-E95F-4C36-9B1E-91B6574BEB86}"/>
    <cellStyle name="Currency 13 2 2 4 5" xfId="8408" xr:uid="{231D7D0A-D8C1-45B5-BDAD-442337D60D06}"/>
    <cellStyle name="Currency 13 2 2 4 5 2" xfId="11830" xr:uid="{739CAE22-1679-4F55-B6DF-E5F4CFE697D0}"/>
    <cellStyle name="Currency 13 2 2 4 5 2 2" xfId="25520" xr:uid="{56FB3347-8270-499F-82B0-749B1572F280}"/>
    <cellStyle name="Currency 13 2 2 4 5 2 2 2" xfId="39212" xr:uid="{D70489EB-5B80-424C-9EF2-53D84331379F}"/>
    <cellStyle name="Currency 13 2 2 4 5 2 2 3" xfId="54096" xr:uid="{673B39EF-7EB4-4CBD-8DF8-F07384047310}"/>
    <cellStyle name="Currency 13 2 2 4 5 2 3" xfId="18676" xr:uid="{43221780-882D-4D16-A678-0D3C7645AAA5}"/>
    <cellStyle name="Currency 13 2 2 4 5 2 4" xfId="32366" xr:uid="{12CDC80F-057C-44BC-9312-44D7E549F2BE}"/>
    <cellStyle name="Currency 13 2 2 4 5 2 5" xfId="47250" xr:uid="{30D4887A-1802-45AE-A5A0-75B9F93EA184}"/>
    <cellStyle name="Currency 13 2 2 4 5 3" xfId="22098" xr:uid="{3726E0C9-C678-4037-A265-82463116F424}"/>
    <cellStyle name="Currency 13 2 2 4 5 3 2" xfId="35790" xr:uid="{648C99D2-3B06-48D5-B302-49F0F2ECE435}"/>
    <cellStyle name="Currency 13 2 2 4 5 3 3" xfId="50674" xr:uid="{76BD1E5E-891D-4624-9D63-4B5CDE33334D}"/>
    <cellStyle name="Currency 13 2 2 4 5 4" xfId="15254" xr:uid="{321C24BE-E55B-4A55-AAC1-3B701EA681D2}"/>
    <cellStyle name="Currency 13 2 2 4 5 5" xfId="28944" xr:uid="{83C64E98-BDAD-48A3-B74F-C977B7EE4B74}"/>
    <cellStyle name="Currency 13 2 2 4 5 6" xfId="43828" xr:uid="{AC94A3F5-FE75-4983-B396-68A8163F5FB4}"/>
    <cellStyle name="Currency 13 2 2 4 6" xfId="10118" xr:uid="{1CF914D1-712E-4742-80BC-382ED0798B64}"/>
    <cellStyle name="Currency 13 2 2 4 6 2" xfId="23808" xr:uid="{665BB3D7-E123-4611-A478-EA9A142D9F8F}"/>
    <cellStyle name="Currency 13 2 2 4 6 2 2" xfId="37500" xr:uid="{372FEBE8-F259-4CED-94DE-E407C2146162}"/>
    <cellStyle name="Currency 13 2 2 4 6 2 3" xfId="52384" xr:uid="{9FA5F404-0DAC-4FBE-9B23-32EBA57136FD}"/>
    <cellStyle name="Currency 13 2 2 4 6 3" xfId="16964" xr:uid="{B106AA3E-3D23-4673-84DC-C549F02E24BE}"/>
    <cellStyle name="Currency 13 2 2 4 6 4" xfId="30654" xr:uid="{0B2AC1CB-D16B-4F1B-85D4-1120869AD730}"/>
    <cellStyle name="Currency 13 2 2 4 6 5" xfId="45538" xr:uid="{A9D258FD-5641-4B83-9807-EFC73A9813E4}"/>
    <cellStyle name="Currency 13 2 2 4 7" xfId="20386" xr:uid="{882B215C-B1C9-47DE-8197-0A6A49DE0523}"/>
    <cellStyle name="Currency 13 2 2 4 7 2" xfId="34078" xr:uid="{4421759C-34FC-42B4-B5EC-5007ABDDCF0C}"/>
    <cellStyle name="Currency 13 2 2 4 7 3" xfId="48962" xr:uid="{1FB7549A-0DAD-4E82-870E-A58B426087CA}"/>
    <cellStyle name="Currency 13 2 2 4 8" xfId="13542" xr:uid="{A9301567-458B-4DFE-AA2B-491CA1723ECC}"/>
    <cellStyle name="Currency 13 2 2 4 9" xfId="27232" xr:uid="{6821199B-F9AA-42F4-A0C4-D4CBBF13AC49}"/>
    <cellStyle name="Currency 13 2 2 5" xfId="6699" xr:uid="{E7A44499-2136-479A-A6D3-D2AC23E685BA}"/>
    <cellStyle name="Currency 13 2 2 5 2" xfId="6700" xr:uid="{106C3CA3-3828-4DF1-96B2-E198749F8D81}"/>
    <cellStyle name="Currency 13 2 2 5 2 2" xfId="8414" xr:uid="{27812D6E-6161-414F-B3B1-EBAEE72BDCC3}"/>
    <cellStyle name="Currency 13 2 2 5 2 2 2" xfId="11836" xr:uid="{BD1C3DE5-C1D2-4C32-AAD4-CC0B4F42D8BD}"/>
    <cellStyle name="Currency 13 2 2 5 2 2 2 2" xfId="25526" xr:uid="{28EA9546-8FCB-4117-9423-BA1483C0045B}"/>
    <cellStyle name="Currency 13 2 2 5 2 2 2 2 2" xfId="39218" xr:uid="{89E576F9-6511-4EEE-B689-9D687C3A9A11}"/>
    <cellStyle name="Currency 13 2 2 5 2 2 2 2 3" xfId="54102" xr:uid="{C982AB83-C8EC-4C86-9512-3733E65E750E}"/>
    <cellStyle name="Currency 13 2 2 5 2 2 2 3" xfId="18682" xr:uid="{72FDB87D-EA02-4556-ACDF-8202F00B1983}"/>
    <cellStyle name="Currency 13 2 2 5 2 2 2 4" xfId="32372" xr:uid="{215F4D7A-7092-4108-A311-0D5C51CAB861}"/>
    <cellStyle name="Currency 13 2 2 5 2 2 2 5" xfId="47256" xr:uid="{A1D8EF74-DBF4-40B3-955D-2D9D62F9AAF8}"/>
    <cellStyle name="Currency 13 2 2 5 2 2 3" xfId="22104" xr:uid="{FBC3BF15-ACC3-4E82-BDFA-348A7E746FE4}"/>
    <cellStyle name="Currency 13 2 2 5 2 2 3 2" xfId="35796" xr:uid="{6BC98A33-BB6F-45E1-91CD-863346BA8177}"/>
    <cellStyle name="Currency 13 2 2 5 2 2 3 3" xfId="50680" xr:uid="{B474D7FA-7B2E-40F8-9782-FF5887CB0769}"/>
    <cellStyle name="Currency 13 2 2 5 2 2 4" xfId="15260" xr:uid="{5B30EDD9-1828-439F-8083-CD0ED0A04F7D}"/>
    <cellStyle name="Currency 13 2 2 5 2 2 5" xfId="28950" xr:uid="{CD470602-C198-4C31-AA71-8BACDA0582F4}"/>
    <cellStyle name="Currency 13 2 2 5 2 2 6" xfId="43834" xr:uid="{A1328EB6-EB48-424D-BC16-C5ED2478869E}"/>
    <cellStyle name="Currency 13 2 2 5 2 3" xfId="10124" xr:uid="{CAF0DF2F-DD3E-4432-AE1D-60BBD2E229BF}"/>
    <cellStyle name="Currency 13 2 2 5 2 3 2" xfId="23814" xr:uid="{E53431BA-8AF7-446A-8705-06FA021AFA9A}"/>
    <cellStyle name="Currency 13 2 2 5 2 3 2 2" xfId="37506" xr:uid="{99FA88BB-FCD2-4489-8194-CBBF64F45A25}"/>
    <cellStyle name="Currency 13 2 2 5 2 3 2 3" xfId="52390" xr:uid="{354D674F-C1C5-4F9B-9DA3-2CDF3E9D41D7}"/>
    <cellStyle name="Currency 13 2 2 5 2 3 3" xfId="16970" xr:uid="{24EC3C51-0A53-4D6E-B7E6-BD1399681CDF}"/>
    <cellStyle name="Currency 13 2 2 5 2 3 4" xfId="30660" xr:uid="{C24C047F-E3B7-4674-91E0-D29EC450A62E}"/>
    <cellStyle name="Currency 13 2 2 5 2 3 5" xfId="45544" xr:uid="{4735AADF-D0A3-4331-B5D5-DA72471BD99F}"/>
    <cellStyle name="Currency 13 2 2 5 2 4" xfId="20392" xr:uid="{F934CF0D-FAF9-4990-BD20-F9AE8ED70C28}"/>
    <cellStyle name="Currency 13 2 2 5 2 4 2" xfId="34084" xr:uid="{FCCC7F07-35D7-46B8-864B-84899606037B}"/>
    <cellStyle name="Currency 13 2 2 5 2 4 3" xfId="48968" xr:uid="{636E6C35-641D-4BAD-AD33-68A797EAD8C5}"/>
    <cellStyle name="Currency 13 2 2 5 2 5" xfId="13548" xr:uid="{F590E34C-2380-4CEB-B7D0-3E0BEC506CD4}"/>
    <cellStyle name="Currency 13 2 2 5 2 6" xfId="27238" xr:uid="{6CE37B75-52A7-45ED-96CC-29E2B95F6A7D}"/>
    <cellStyle name="Currency 13 2 2 5 2 7" xfId="42122" xr:uid="{52CEAC4F-6CB6-4D99-A7F0-1F6AE53E2C41}"/>
    <cellStyle name="Currency 13 2 2 5 3" xfId="8413" xr:uid="{B0FF0B18-4D04-4D3C-BD9D-3AC6A6FC57D9}"/>
    <cellStyle name="Currency 13 2 2 5 3 2" xfId="11835" xr:uid="{798663D1-854D-4F7F-91C6-E8962D9436E2}"/>
    <cellStyle name="Currency 13 2 2 5 3 2 2" xfId="25525" xr:uid="{46259A36-4512-4166-A5CB-06AD9806B139}"/>
    <cellStyle name="Currency 13 2 2 5 3 2 2 2" xfId="39217" xr:uid="{66A14628-892F-4411-B2FA-C8130CC08DA2}"/>
    <cellStyle name="Currency 13 2 2 5 3 2 2 3" xfId="54101" xr:uid="{65FD74CE-D2CA-41D3-A48C-A81EBAB98BD1}"/>
    <cellStyle name="Currency 13 2 2 5 3 2 3" xfId="18681" xr:uid="{FEDD0A63-E829-4D97-9715-6AEE32F11A64}"/>
    <cellStyle name="Currency 13 2 2 5 3 2 4" xfId="32371" xr:uid="{F3641C3F-E4EE-48E5-9BA9-CF742C891EBC}"/>
    <cellStyle name="Currency 13 2 2 5 3 2 5" xfId="47255" xr:uid="{AAFCB788-38C0-4D59-B94D-25B2C79BF659}"/>
    <cellStyle name="Currency 13 2 2 5 3 3" xfId="22103" xr:uid="{562377E7-FDC7-4CB2-B2FD-C52C7A84ACF9}"/>
    <cellStyle name="Currency 13 2 2 5 3 3 2" xfId="35795" xr:uid="{D6B03AAA-5753-4190-BB31-1005550D7160}"/>
    <cellStyle name="Currency 13 2 2 5 3 3 3" xfId="50679" xr:uid="{DCA66EB8-50F0-4300-83EA-6859CC99CAFC}"/>
    <cellStyle name="Currency 13 2 2 5 3 4" xfId="15259" xr:uid="{CCEADC8E-7471-4F98-853B-545C613500E9}"/>
    <cellStyle name="Currency 13 2 2 5 3 5" xfId="28949" xr:uid="{10ED7BE4-68DD-460E-AA68-1A963AF6FE17}"/>
    <cellStyle name="Currency 13 2 2 5 3 6" xfId="43833" xr:uid="{B145CCD9-C4D3-4568-B905-1404560A6FE7}"/>
    <cellStyle name="Currency 13 2 2 5 4" xfId="10123" xr:uid="{94678B4B-1029-4678-9722-D325705501B6}"/>
    <cellStyle name="Currency 13 2 2 5 4 2" xfId="23813" xr:uid="{97D78486-F9FD-451D-B5A2-A7549D16ECD7}"/>
    <cellStyle name="Currency 13 2 2 5 4 2 2" xfId="37505" xr:uid="{6C904D5C-167B-417C-9569-306076E39488}"/>
    <cellStyle name="Currency 13 2 2 5 4 2 3" xfId="52389" xr:uid="{E3DD9943-F0E6-478D-BF43-CAEA074594CF}"/>
    <cellStyle name="Currency 13 2 2 5 4 3" xfId="16969" xr:uid="{4E603555-CB60-4933-A9F8-6D2F8939E1DE}"/>
    <cellStyle name="Currency 13 2 2 5 4 4" xfId="30659" xr:uid="{4965334D-CC3C-4E31-BB4A-1D9BC93C2946}"/>
    <cellStyle name="Currency 13 2 2 5 4 5" xfId="45543" xr:uid="{D4A80711-D79C-4646-AEF2-8E688C632CDB}"/>
    <cellStyle name="Currency 13 2 2 5 5" xfId="20391" xr:uid="{65876CCA-9D20-412C-A00B-1AC3028C7813}"/>
    <cellStyle name="Currency 13 2 2 5 5 2" xfId="34083" xr:uid="{A9178F75-A670-4404-BDC9-F67433FAEB7C}"/>
    <cellStyle name="Currency 13 2 2 5 5 3" xfId="48967" xr:uid="{61DB4ADE-CAF9-4248-BFEE-C582C63F014E}"/>
    <cellStyle name="Currency 13 2 2 5 6" xfId="13547" xr:uid="{D1843101-6C7A-49E8-8464-C52591384CA4}"/>
    <cellStyle name="Currency 13 2 2 5 7" xfId="27237" xr:uid="{E09F2C3A-EEAB-4E41-A2F7-3C2FC54CD464}"/>
    <cellStyle name="Currency 13 2 2 5 8" xfId="42121" xr:uid="{162FB653-D380-4490-B007-F8F87590F50E}"/>
    <cellStyle name="Currency 13 2 2 6" xfId="6701" xr:uid="{005E0AFB-D9FA-4C59-965B-A3C8F46FE805}"/>
    <cellStyle name="Currency 13 2 2 6 2" xfId="8415" xr:uid="{36F06C84-73E8-44E3-BA06-9F2097046D32}"/>
    <cellStyle name="Currency 13 2 2 6 2 2" xfId="11837" xr:uid="{460BFDFD-2D6B-431F-B95D-2CD4F2000807}"/>
    <cellStyle name="Currency 13 2 2 6 2 2 2" xfId="25527" xr:uid="{250C40A5-CAB1-454F-8608-67FBC79E5FA6}"/>
    <cellStyle name="Currency 13 2 2 6 2 2 2 2" xfId="39219" xr:uid="{635B7662-35CB-4BC8-BF46-07B6C45E1420}"/>
    <cellStyle name="Currency 13 2 2 6 2 2 2 3" xfId="54103" xr:uid="{A014CB78-C970-411C-8BA5-D10D3C672579}"/>
    <cellStyle name="Currency 13 2 2 6 2 2 3" xfId="18683" xr:uid="{86B8E3B2-1981-4770-9409-D4E34B1AB13F}"/>
    <cellStyle name="Currency 13 2 2 6 2 2 4" xfId="32373" xr:uid="{CDCE80BA-9018-49FC-B284-6C930CF8FCF6}"/>
    <cellStyle name="Currency 13 2 2 6 2 2 5" xfId="47257" xr:uid="{57636A53-7060-4E16-8A82-BEDFE26636B0}"/>
    <cellStyle name="Currency 13 2 2 6 2 3" xfId="22105" xr:uid="{AF3DEC0F-F854-4665-8AB8-9340DE77D21F}"/>
    <cellStyle name="Currency 13 2 2 6 2 3 2" xfId="35797" xr:uid="{B0371E30-1F4F-47B2-834B-9A851C46F787}"/>
    <cellStyle name="Currency 13 2 2 6 2 3 3" xfId="50681" xr:uid="{5B6AE68E-1A2C-46E4-9C98-DE4E3DC306AE}"/>
    <cellStyle name="Currency 13 2 2 6 2 4" xfId="15261" xr:uid="{BE830B17-8D2B-42B1-B092-74AFFDDECFF4}"/>
    <cellStyle name="Currency 13 2 2 6 2 5" xfId="28951" xr:uid="{14B5F230-CC2D-4C53-8401-EB5DBEAC32D4}"/>
    <cellStyle name="Currency 13 2 2 6 2 6" xfId="43835" xr:uid="{BADB43F3-7904-47EA-9971-DBC07E9C58AB}"/>
    <cellStyle name="Currency 13 2 2 6 3" xfId="10125" xr:uid="{9528FB76-DF71-43AA-90D1-C8EA997EDFA8}"/>
    <cellStyle name="Currency 13 2 2 6 3 2" xfId="23815" xr:uid="{E854DB79-656A-418E-AB6C-588A349D70E7}"/>
    <cellStyle name="Currency 13 2 2 6 3 2 2" xfId="37507" xr:uid="{F31E1ECC-523B-4B43-AA70-9264E86FE242}"/>
    <cellStyle name="Currency 13 2 2 6 3 2 3" xfId="52391" xr:uid="{952A71D7-0291-405B-ABC7-82F3E56B0BB6}"/>
    <cellStyle name="Currency 13 2 2 6 3 3" xfId="16971" xr:uid="{8AAA1401-9508-489B-9ABE-BF47786A4A38}"/>
    <cellStyle name="Currency 13 2 2 6 3 4" xfId="30661" xr:uid="{60C41AAF-3CDC-47B7-8B95-603117F8BC7A}"/>
    <cellStyle name="Currency 13 2 2 6 3 5" xfId="45545" xr:uid="{F91F642A-FD93-44CF-9EEB-4E0469F02793}"/>
    <cellStyle name="Currency 13 2 2 6 4" xfId="20393" xr:uid="{A4389FA5-FA59-4193-B33D-CBD4C4EA958C}"/>
    <cellStyle name="Currency 13 2 2 6 4 2" xfId="34085" xr:uid="{5E857854-5715-4479-993A-C900B480F307}"/>
    <cellStyle name="Currency 13 2 2 6 4 3" xfId="48969" xr:uid="{A73EB067-7990-4971-AE38-A41753EE1A6D}"/>
    <cellStyle name="Currency 13 2 2 6 5" xfId="13549" xr:uid="{4E57510D-BA63-4AB9-80A4-F17833CB7D32}"/>
    <cellStyle name="Currency 13 2 2 6 6" xfId="27239" xr:uid="{60F7E2C4-C5A0-4BFF-86B2-A4C96BFAD495}"/>
    <cellStyle name="Currency 13 2 2 6 7" xfId="42123" xr:uid="{30D8D713-EB54-4134-801B-859B2B4C6BBA}"/>
    <cellStyle name="Currency 13 2 2 7" xfId="6702" xr:uid="{D96FD179-FFB2-40D6-9DAB-9C2EC40CC104}"/>
    <cellStyle name="Currency 13 2 2 7 2" xfId="8416" xr:uid="{868B1F73-3492-4A5F-8CE1-660DDFB2861D}"/>
    <cellStyle name="Currency 13 2 2 7 2 2" xfId="11838" xr:uid="{614C6B73-B8D0-4C07-957D-A5282515CE80}"/>
    <cellStyle name="Currency 13 2 2 7 2 2 2" xfId="25528" xr:uid="{08179EE3-BA68-46D9-87CB-133B478E2562}"/>
    <cellStyle name="Currency 13 2 2 7 2 2 2 2" xfId="39220" xr:uid="{B717C853-CE79-4D70-8AC0-06C2A2050739}"/>
    <cellStyle name="Currency 13 2 2 7 2 2 2 3" xfId="54104" xr:uid="{9C32BF4F-41AB-4866-8E25-3946514EF8F5}"/>
    <cellStyle name="Currency 13 2 2 7 2 2 3" xfId="18684" xr:uid="{A52B1F11-F489-4655-A7DE-920C4B6BE871}"/>
    <cellStyle name="Currency 13 2 2 7 2 2 4" xfId="32374" xr:uid="{368669FC-20AB-4A68-ACB8-8C57DDCC71F9}"/>
    <cellStyle name="Currency 13 2 2 7 2 2 5" xfId="47258" xr:uid="{FBE388E8-E8CE-46C0-B402-19712C3134C0}"/>
    <cellStyle name="Currency 13 2 2 7 2 3" xfId="22106" xr:uid="{89502163-F9BD-4037-9914-04792162511C}"/>
    <cellStyle name="Currency 13 2 2 7 2 3 2" xfId="35798" xr:uid="{0B0F417C-44DB-4E3B-9882-95096174A878}"/>
    <cellStyle name="Currency 13 2 2 7 2 3 3" xfId="50682" xr:uid="{E909B672-BCAE-4614-BA90-B8FE2B12B061}"/>
    <cellStyle name="Currency 13 2 2 7 2 4" xfId="15262" xr:uid="{53275731-8491-45D6-A7FF-DA705DD677CD}"/>
    <cellStyle name="Currency 13 2 2 7 2 5" xfId="28952" xr:uid="{7FE319E1-30E8-4479-A5F0-7980D4293A16}"/>
    <cellStyle name="Currency 13 2 2 7 2 6" xfId="43836" xr:uid="{0A91E7E2-DD84-460D-9FA7-8DB10A64F21A}"/>
    <cellStyle name="Currency 13 2 2 7 3" xfId="10126" xr:uid="{B7D01C60-87D0-4630-A73D-C2A502237834}"/>
    <cellStyle name="Currency 13 2 2 7 3 2" xfId="23816" xr:uid="{56E6B0EE-EAB7-4257-93FB-4FA2E4FF298E}"/>
    <cellStyle name="Currency 13 2 2 7 3 2 2" xfId="37508" xr:uid="{3EE0DCF5-1083-4A47-9453-BEE83ECAE2F9}"/>
    <cellStyle name="Currency 13 2 2 7 3 2 3" xfId="52392" xr:uid="{D95ED097-7072-45AF-92CF-6C8DD23F543B}"/>
    <cellStyle name="Currency 13 2 2 7 3 3" xfId="16972" xr:uid="{23D546D1-17AD-4DF1-A0A3-D3749452B149}"/>
    <cellStyle name="Currency 13 2 2 7 3 4" xfId="30662" xr:uid="{B82FA5B1-38FA-4933-BE46-E1C590F3C726}"/>
    <cellStyle name="Currency 13 2 2 7 3 5" xfId="45546" xr:uid="{ED42F5BD-25B3-4CB2-B4B0-747D813C21EB}"/>
    <cellStyle name="Currency 13 2 2 7 4" xfId="20394" xr:uid="{6D3CF0B9-5AE3-4220-8211-CA164ABD6CD8}"/>
    <cellStyle name="Currency 13 2 2 7 4 2" xfId="34086" xr:uid="{5D6E5C7C-B1D8-46DE-BA8E-08CDD6A1AFAE}"/>
    <cellStyle name="Currency 13 2 2 7 4 3" xfId="48970" xr:uid="{4CC0A8CC-2A80-47D5-8A56-32A223612CE7}"/>
    <cellStyle name="Currency 13 2 2 7 5" xfId="13550" xr:uid="{4152DAB1-6D89-4C17-BCD1-CC9F8031E012}"/>
    <cellStyle name="Currency 13 2 2 7 6" xfId="27240" xr:uid="{8556B226-0A36-43BD-A547-2D9416A49149}"/>
    <cellStyle name="Currency 13 2 2 7 7" xfId="42124" xr:uid="{7AFBDF40-EFE9-4CC9-866D-F4D809B89EAF}"/>
    <cellStyle name="Currency 13 2 2 8" xfId="8387" xr:uid="{E6EE06DC-2DE6-4DC6-B705-FB4FA1A1FAA5}"/>
    <cellStyle name="Currency 13 2 2 8 2" xfId="11809" xr:uid="{79B47B8C-AFE3-459D-BF26-344797EB9EB5}"/>
    <cellStyle name="Currency 13 2 2 8 2 2" xfId="25499" xr:uid="{4D416DDA-C4F2-4011-8E7C-B0072B6DAEAA}"/>
    <cellStyle name="Currency 13 2 2 8 2 2 2" xfId="39191" xr:uid="{034AD23D-69B4-4EA9-AF27-3FF7157AD13C}"/>
    <cellStyle name="Currency 13 2 2 8 2 2 3" xfId="54075" xr:uid="{B3F8FEBE-414E-4608-B1B2-284E77C16A09}"/>
    <cellStyle name="Currency 13 2 2 8 2 3" xfId="18655" xr:uid="{AD917069-0717-4D2C-AEA8-B2B5AF2864CF}"/>
    <cellStyle name="Currency 13 2 2 8 2 4" xfId="32345" xr:uid="{D13D6A9D-C764-4D72-8256-AC8456B86CEF}"/>
    <cellStyle name="Currency 13 2 2 8 2 5" xfId="47229" xr:uid="{61CDC97F-54F2-4CE4-8F61-F3C7612C0E77}"/>
    <cellStyle name="Currency 13 2 2 8 3" xfId="22077" xr:uid="{4AABFB2C-D581-4D99-B995-658A90DF0FA0}"/>
    <cellStyle name="Currency 13 2 2 8 3 2" xfId="35769" xr:uid="{BEB65598-DAD5-4A8B-824F-E54A2F05B4CC}"/>
    <cellStyle name="Currency 13 2 2 8 3 3" xfId="50653" xr:uid="{954D72A7-A2EB-45AE-9203-9015808D8444}"/>
    <cellStyle name="Currency 13 2 2 8 4" xfId="15233" xr:uid="{7D469C07-0D30-4147-956F-E31C63D98E6E}"/>
    <cellStyle name="Currency 13 2 2 8 5" xfId="28923" xr:uid="{61991767-AE52-418D-9D9C-2F5031919EE5}"/>
    <cellStyle name="Currency 13 2 2 8 6" xfId="43807" xr:uid="{A2CC500C-D66C-482A-BBB8-C9732A215013}"/>
    <cellStyle name="Currency 13 2 2 9" xfId="10097" xr:uid="{01F5A02D-132D-41A7-ABC2-A89160E54ECB}"/>
    <cellStyle name="Currency 13 2 2 9 2" xfId="23787" xr:uid="{A14AC266-670C-4A28-8D0F-36C903732EEB}"/>
    <cellStyle name="Currency 13 2 2 9 2 2" xfId="37479" xr:uid="{28DD1BC2-151F-4F64-851F-A4818E5828B0}"/>
    <cellStyle name="Currency 13 2 2 9 2 3" xfId="52363" xr:uid="{B2C0CD46-9563-4F9D-A709-9BB4680D0F94}"/>
    <cellStyle name="Currency 13 2 2 9 3" xfId="16943" xr:uid="{6DC99F32-2039-4EBF-853D-6A07ABADDC35}"/>
    <cellStyle name="Currency 13 2 2 9 4" xfId="30633" xr:uid="{2D77FCAE-F868-43C8-B207-BD4F933C2656}"/>
    <cellStyle name="Currency 13 2 2 9 5" xfId="45517" xr:uid="{71845B5A-D29A-420D-8452-C0DF8D6B5A8C}"/>
    <cellStyle name="Currency 13 2 3" xfId="6703" xr:uid="{45D2A14A-9025-428A-8712-4E59AB898F41}"/>
    <cellStyle name="Currency 13 2 3 10" xfId="13551" xr:uid="{592475FC-5A25-4D3E-B3AA-4178F2CC8A26}"/>
    <cellStyle name="Currency 13 2 3 11" xfId="27241" xr:uid="{82B78BDD-A565-48CF-A2C3-0D3CACC828DC}"/>
    <cellStyle name="Currency 13 2 3 12" xfId="42125" xr:uid="{14F10F7B-1E58-488F-BB0C-AF2360E9AD11}"/>
    <cellStyle name="Currency 13 2 3 2" xfId="6704" xr:uid="{B695277A-C4FA-40A5-9909-A52646E92742}"/>
    <cellStyle name="Currency 13 2 3 2 10" xfId="42126" xr:uid="{E3297E9F-FFE0-4A4D-B2EC-B94479249CED}"/>
    <cellStyle name="Currency 13 2 3 2 2" xfId="6705" xr:uid="{09DE56D2-00AF-4797-9018-7C85E4A76D4D}"/>
    <cellStyle name="Currency 13 2 3 2 2 2" xfId="6706" xr:uid="{80613EF3-2ACA-4967-A8AF-8C8F8AF5E8BA}"/>
    <cellStyle name="Currency 13 2 3 2 2 2 2" xfId="8420" xr:uid="{D5171E32-E2A0-4BA4-969E-17FD6AFA147A}"/>
    <cellStyle name="Currency 13 2 3 2 2 2 2 2" xfId="11842" xr:uid="{3352497D-65B0-4A1A-9A63-E0516261CCB9}"/>
    <cellStyle name="Currency 13 2 3 2 2 2 2 2 2" xfId="25532" xr:uid="{1789E822-3B47-46BF-B028-B8BC4C9EB217}"/>
    <cellStyle name="Currency 13 2 3 2 2 2 2 2 2 2" xfId="39224" xr:uid="{1306E859-2BC7-4D47-8508-D503A12AF580}"/>
    <cellStyle name="Currency 13 2 3 2 2 2 2 2 2 3" xfId="54108" xr:uid="{B62C1D82-3C14-44F2-846C-BC9FB477004E}"/>
    <cellStyle name="Currency 13 2 3 2 2 2 2 2 3" xfId="18688" xr:uid="{E4A87443-75E0-40D4-965A-CB89907A76F3}"/>
    <cellStyle name="Currency 13 2 3 2 2 2 2 2 4" xfId="32378" xr:uid="{0BD91EC2-4E70-4132-9EEB-B31747590F91}"/>
    <cellStyle name="Currency 13 2 3 2 2 2 2 2 5" xfId="47262" xr:uid="{6C750821-DBEC-4EE1-9159-0675D0C79E3C}"/>
    <cellStyle name="Currency 13 2 3 2 2 2 2 3" xfId="22110" xr:uid="{729E4A05-A7A6-44D2-983F-6D1FF98505BC}"/>
    <cellStyle name="Currency 13 2 3 2 2 2 2 3 2" xfId="35802" xr:uid="{D810AE04-C34D-4135-A28E-2DB1D312994A}"/>
    <cellStyle name="Currency 13 2 3 2 2 2 2 3 3" xfId="50686" xr:uid="{FF009683-EC8F-42AF-A424-9F3B64CC28D1}"/>
    <cellStyle name="Currency 13 2 3 2 2 2 2 4" xfId="15266" xr:uid="{5AAA3902-C54F-44BE-9484-EA3A1D2C5433}"/>
    <cellStyle name="Currency 13 2 3 2 2 2 2 5" xfId="28956" xr:uid="{605DECFB-3CC9-461C-9C68-BD5743C9052B}"/>
    <cellStyle name="Currency 13 2 3 2 2 2 2 6" xfId="43840" xr:uid="{1F083685-CFA1-43A4-8D11-1A6FABB7B3BE}"/>
    <cellStyle name="Currency 13 2 3 2 2 2 3" xfId="10130" xr:uid="{A7013572-2B5F-4672-9A95-ABD2FD145328}"/>
    <cellStyle name="Currency 13 2 3 2 2 2 3 2" xfId="23820" xr:uid="{DDB12A74-C203-4954-9EB3-2C07E426C7FE}"/>
    <cellStyle name="Currency 13 2 3 2 2 2 3 2 2" xfId="37512" xr:uid="{AEDDFF6B-F492-48A0-9305-7F9C9D1AA1D0}"/>
    <cellStyle name="Currency 13 2 3 2 2 2 3 2 3" xfId="52396" xr:uid="{4AA86897-8705-42C1-B1BE-1A52EA1374FD}"/>
    <cellStyle name="Currency 13 2 3 2 2 2 3 3" xfId="16976" xr:uid="{F2745197-87B0-4031-AE67-9C8704E7BE68}"/>
    <cellStyle name="Currency 13 2 3 2 2 2 3 4" xfId="30666" xr:uid="{737124F2-4E14-4DAF-B605-08B962C43651}"/>
    <cellStyle name="Currency 13 2 3 2 2 2 3 5" xfId="45550" xr:uid="{EBB3B91B-6663-486A-A383-B3AD557AB311}"/>
    <cellStyle name="Currency 13 2 3 2 2 2 4" xfId="20398" xr:uid="{D020385C-A5C2-4B3D-9D40-CAFD9BC8CA5B}"/>
    <cellStyle name="Currency 13 2 3 2 2 2 4 2" xfId="34090" xr:uid="{87118775-D730-4F5C-884B-995C001FDAF0}"/>
    <cellStyle name="Currency 13 2 3 2 2 2 4 3" xfId="48974" xr:uid="{6B5FB8A4-56F6-4DB1-9D19-A3A385C6B645}"/>
    <cellStyle name="Currency 13 2 3 2 2 2 5" xfId="13554" xr:uid="{60393483-3F44-439F-8DAF-DCD0FDEB63BA}"/>
    <cellStyle name="Currency 13 2 3 2 2 2 6" xfId="27244" xr:uid="{492FD6A9-CCB9-418D-ACE4-7126900F56BD}"/>
    <cellStyle name="Currency 13 2 3 2 2 2 7" xfId="42128" xr:uid="{FB1B99A0-DEEC-4EA3-8B68-BF1D651E7D38}"/>
    <cellStyle name="Currency 13 2 3 2 2 3" xfId="8419" xr:uid="{D82C91F8-51BB-4EB8-80F9-C207EAD2912B}"/>
    <cellStyle name="Currency 13 2 3 2 2 3 2" xfId="11841" xr:uid="{14CD270B-2835-432E-9904-75765A5EA035}"/>
    <cellStyle name="Currency 13 2 3 2 2 3 2 2" xfId="25531" xr:uid="{71593B77-A38A-4EE6-B1E1-1EEF8F7F7770}"/>
    <cellStyle name="Currency 13 2 3 2 2 3 2 2 2" xfId="39223" xr:uid="{B57B934C-C381-4A6F-ACDE-4A790039F061}"/>
    <cellStyle name="Currency 13 2 3 2 2 3 2 2 3" xfId="54107" xr:uid="{2E781E92-21B8-430C-8C59-5E989092C275}"/>
    <cellStyle name="Currency 13 2 3 2 2 3 2 3" xfId="18687" xr:uid="{EDBBEDE1-DF48-4244-AA27-E8D2BBDAE03C}"/>
    <cellStyle name="Currency 13 2 3 2 2 3 2 4" xfId="32377" xr:uid="{AB47A7F8-EF27-4351-807D-230DC7594793}"/>
    <cellStyle name="Currency 13 2 3 2 2 3 2 5" xfId="47261" xr:uid="{F7F572E8-8B5A-4D9A-8446-2D0D531B4015}"/>
    <cellStyle name="Currency 13 2 3 2 2 3 3" xfId="22109" xr:uid="{5868076B-72AE-41A2-BA0B-F79FF9BBE986}"/>
    <cellStyle name="Currency 13 2 3 2 2 3 3 2" xfId="35801" xr:uid="{FDAB8E5F-6B22-4CD1-A328-DE7C100B2B48}"/>
    <cellStyle name="Currency 13 2 3 2 2 3 3 3" xfId="50685" xr:uid="{1FA46872-A0D4-4B64-A99F-B5050D1168FA}"/>
    <cellStyle name="Currency 13 2 3 2 2 3 4" xfId="15265" xr:uid="{28801E0D-F52C-43F8-840C-AD8536DC00CB}"/>
    <cellStyle name="Currency 13 2 3 2 2 3 5" xfId="28955" xr:uid="{03DCF4AC-8E35-4BE1-BB18-E486DBC97E1F}"/>
    <cellStyle name="Currency 13 2 3 2 2 3 6" xfId="43839" xr:uid="{83023F30-3689-41DE-BDCB-EB28EC169FCF}"/>
    <cellStyle name="Currency 13 2 3 2 2 4" xfId="10129" xr:uid="{88172A7D-7921-47A9-A725-1FF4E50E9F7D}"/>
    <cellStyle name="Currency 13 2 3 2 2 4 2" xfId="23819" xr:uid="{1D07D175-3DB3-430D-BA3D-513A3E30B5D2}"/>
    <cellStyle name="Currency 13 2 3 2 2 4 2 2" xfId="37511" xr:uid="{6323D65C-C4D1-45BC-AA26-BB81D2FB979C}"/>
    <cellStyle name="Currency 13 2 3 2 2 4 2 3" xfId="52395" xr:uid="{451A150F-E831-4661-84C8-8935DBC3CE14}"/>
    <cellStyle name="Currency 13 2 3 2 2 4 3" xfId="16975" xr:uid="{B8C2177B-467E-4371-BD0E-3067F243DE1E}"/>
    <cellStyle name="Currency 13 2 3 2 2 4 4" xfId="30665" xr:uid="{64DF10BC-12E5-463C-B038-3DE0467FFE2E}"/>
    <cellStyle name="Currency 13 2 3 2 2 4 5" xfId="45549" xr:uid="{6B16DA4F-919F-4E03-8873-855B44BA8209}"/>
    <cellStyle name="Currency 13 2 3 2 2 5" xfId="20397" xr:uid="{E33259E1-7D2F-41AD-8211-9F6C319C4CAD}"/>
    <cellStyle name="Currency 13 2 3 2 2 5 2" xfId="34089" xr:uid="{EC325B9F-8B9D-412E-9CBB-2BD283BEFA49}"/>
    <cellStyle name="Currency 13 2 3 2 2 5 3" xfId="48973" xr:uid="{8E20DD40-14BF-4EE4-A216-3A21AEC09AF7}"/>
    <cellStyle name="Currency 13 2 3 2 2 6" xfId="13553" xr:uid="{40A24619-ABA2-478D-8703-B5F69A19FEB7}"/>
    <cellStyle name="Currency 13 2 3 2 2 7" xfId="27243" xr:uid="{495B3F80-07E7-419F-B216-E86C8B007728}"/>
    <cellStyle name="Currency 13 2 3 2 2 8" xfId="42127" xr:uid="{5C3149B7-8A1D-40DD-9EE6-3341AC002197}"/>
    <cellStyle name="Currency 13 2 3 2 3" xfId="6707" xr:uid="{61819396-8530-4D21-A0DF-0CB969F3D5E4}"/>
    <cellStyle name="Currency 13 2 3 2 3 2" xfId="8421" xr:uid="{B794A6A0-C458-4C97-815F-B5707C03B895}"/>
    <cellStyle name="Currency 13 2 3 2 3 2 2" xfId="11843" xr:uid="{55E7979B-CE57-41C2-AA87-8DD95A944E74}"/>
    <cellStyle name="Currency 13 2 3 2 3 2 2 2" xfId="25533" xr:uid="{A5AC1FCD-7A6D-437B-A9FE-4086DD8460B7}"/>
    <cellStyle name="Currency 13 2 3 2 3 2 2 2 2" xfId="39225" xr:uid="{0DDF03BC-409F-4A30-AE10-4DCFF08A7048}"/>
    <cellStyle name="Currency 13 2 3 2 3 2 2 2 3" xfId="54109" xr:uid="{D96379FA-AB54-4DBD-848B-C601087D3BB5}"/>
    <cellStyle name="Currency 13 2 3 2 3 2 2 3" xfId="18689" xr:uid="{3F040310-224E-4773-8442-D3C38213E14D}"/>
    <cellStyle name="Currency 13 2 3 2 3 2 2 4" xfId="32379" xr:uid="{063B69AD-269F-484A-A713-22E5192171FE}"/>
    <cellStyle name="Currency 13 2 3 2 3 2 2 5" xfId="47263" xr:uid="{6275F9EC-A10F-4321-B8F0-6DBB8F3F248D}"/>
    <cellStyle name="Currency 13 2 3 2 3 2 3" xfId="22111" xr:uid="{89E403BC-CC17-46F7-9D80-7AD7342C0F2D}"/>
    <cellStyle name="Currency 13 2 3 2 3 2 3 2" xfId="35803" xr:uid="{66D7D3FD-DFE6-4452-9541-42A97FAA2F4C}"/>
    <cellStyle name="Currency 13 2 3 2 3 2 3 3" xfId="50687" xr:uid="{CEDA2364-ECBE-4805-BCC0-E187FDBACD54}"/>
    <cellStyle name="Currency 13 2 3 2 3 2 4" xfId="15267" xr:uid="{8399757E-32CA-4E51-9BCB-E3B2434CD765}"/>
    <cellStyle name="Currency 13 2 3 2 3 2 5" xfId="28957" xr:uid="{C3FE14A2-719F-4634-9D17-30DB8DC96330}"/>
    <cellStyle name="Currency 13 2 3 2 3 2 6" xfId="43841" xr:uid="{07167AC3-7C9F-4C3C-B1DF-8AD6C17F9107}"/>
    <cellStyle name="Currency 13 2 3 2 3 3" xfId="10131" xr:uid="{1B595C70-C963-4D06-A928-A1B643834FD0}"/>
    <cellStyle name="Currency 13 2 3 2 3 3 2" xfId="23821" xr:uid="{CCA1B5E6-188A-46DF-8A49-23524A7B7166}"/>
    <cellStyle name="Currency 13 2 3 2 3 3 2 2" xfId="37513" xr:uid="{07005E3E-6B51-4FA4-AF02-8F254C372DE8}"/>
    <cellStyle name="Currency 13 2 3 2 3 3 2 3" xfId="52397" xr:uid="{CF314D41-AB22-4E47-B4BB-BF3E5ACE0A7A}"/>
    <cellStyle name="Currency 13 2 3 2 3 3 3" xfId="16977" xr:uid="{1F163AD3-8F45-4E3D-B11F-360CC1F4ABC1}"/>
    <cellStyle name="Currency 13 2 3 2 3 3 4" xfId="30667" xr:uid="{03EBB995-AC2E-4CC2-B87B-92B4EAC5F8A2}"/>
    <cellStyle name="Currency 13 2 3 2 3 3 5" xfId="45551" xr:uid="{F8A44F78-5961-4C73-BD73-3590B87D615C}"/>
    <cellStyle name="Currency 13 2 3 2 3 4" xfId="20399" xr:uid="{46D959C8-DA1C-434C-884D-27428515643E}"/>
    <cellStyle name="Currency 13 2 3 2 3 4 2" xfId="34091" xr:uid="{9F904391-3AB9-44C4-A193-AB59AA352CF6}"/>
    <cellStyle name="Currency 13 2 3 2 3 4 3" xfId="48975" xr:uid="{FC1DC785-3DD5-4B0F-853F-AE7CDEBECA1C}"/>
    <cellStyle name="Currency 13 2 3 2 3 5" xfId="13555" xr:uid="{1836533B-399F-4B8A-8E0E-C11A99B70C6C}"/>
    <cellStyle name="Currency 13 2 3 2 3 6" xfId="27245" xr:uid="{CABE7F3A-64AC-4597-8F9B-90DD60B473DE}"/>
    <cellStyle name="Currency 13 2 3 2 3 7" xfId="42129" xr:uid="{F0CDAF93-C1DA-42C2-8CBF-AE588FCC64C9}"/>
    <cellStyle name="Currency 13 2 3 2 4" xfId="6708" xr:uid="{B7312CFF-FD8E-442B-B0FD-E57BDFA95AB3}"/>
    <cellStyle name="Currency 13 2 3 2 4 2" xfId="8422" xr:uid="{DB5B51AA-76B3-43D3-82BA-AC8CD069193E}"/>
    <cellStyle name="Currency 13 2 3 2 4 2 2" xfId="11844" xr:uid="{39B3E66E-5899-4147-B932-F6D7DBE5D37B}"/>
    <cellStyle name="Currency 13 2 3 2 4 2 2 2" xfId="25534" xr:uid="{758CACCF-09B5-4983-8B0E-8ABD5D6D85D8}"/>
    <cellStyle name="Currency 13 2 3 2 4 2 2 2 2" xfId="39226" xr:uid="{1767330C-F1F2-41E1-8E20-242470B87290}"/>
    <cellStyle name="Currency 13 2 3 2 4 2 2 2 3" xfId="54110" xr:uid="{1429B0CD-5193-4BAA-86C2-A230026CE8B7}"/>
    <cellStyle name="Currency 13 2 3 2 4 2 2 3" xfId="18690" xr:uid="{78CF1576-6B21-4E7E-B095-4C1DA753AF4D}"/>
    <cellStyle name="Currency 13 2 3 2 4 2 2 4" xfId="32380" xr:uid="{7A4A454A-025B-4202-89A3-DF1CCEEDA05F}"/>
    <cellStyle name="Currency 13 2 3 2 4 2 2 5" xfId="47264" xr:uid="{282F6378-C7D7-4519-8834-06C3277B2B88}"/>
    <cellStyle name="Currency 13 2 3 2 4 2 3" xfId="22112" xr:uid="{D27B8104-4F5E-4DF7-9512-59FA70DC5486}"/>
    <cellStyle name="Currency 13 2 3 2 4 2 3 2" xfId="35804" xr:uid="{81B9B387-F399-4D41-93BA-2571104302AD}"/>
    <cellStyle name="Currency 13 2 3 2 4 2 3 3" xfId="50688" xr:uid="{F5E1000A-7F5C-4388-9B4B-C9458A724204}"/>
    <cellStyle name="Currency 13 2 3 2 4 2 4" xfId="15268" xr:uid="{708D9435-F87F-4BAB-9DD1-35E1CF61EACA}"/>
    <cellStyle name="Currency 13 2 3 2 4 2 5" xfId="28958" xr:uid="{63A218C3-2495-4DFC-9736-944F19EBCEE2}"/>
    <cellStyle name="Currency 13 2 3 2 4 2 6" xfId="43842" xr:uid="{C33F32A2-595F-4F3B-8AEC-7FFE4B21373F}"/>
    <cellStyle name="Currency 13 2 3 2 4 3" xfId="10132" xr:uid="{D553EA6D-706E-4C0E-A589-CFFFC3334C28}"/>
    <cellStyle name="Currency 13 2 3 2 4 3 2" xfId="23822" xr:uid="{E1A78459-062B-4908-ABCF-6A390375D98E}"/>
    <cellStyle name="Currency 13 2 3 2 4 3 2 2" xfId="37514" xr:uid="{A835307D-2769-4BD0-9287-9116F727B166}"/>
    <cellStyle name="Currency 13 2 3 2 4 3 2 3" xfId="52398" xr:uid="{8793E487-9C1D-4C6C-B340-43EE9069F126}"/>
    <cellStyle name="Currency 13 2 3 2 4 3 3" xfId="16978" xr:uid="{57CF9D3D-B53E-4E66-B166-738EE795AA17}"/>
    <cellStyle name="Currency 13 2 3 2 4 3 4" xfId="30668" xr:uid="{0267F77B-58C7-4856-B762-9726540C019B}"/>
    <cellStyle name="Currency 13 2 3 2 4 3 5" xfId="45552" xr:uid="{B1CC091A-4C26-4359-91EE-208C84720BC0}"/>
    <cellStyle name="Currency 13 2 3 2 4 4" xfId="20400" xr:uid="{87A2E12B-C81B-4848-A448-B755EC86B426}"/>
    <cellStyle name="Currency 13 2 3 2 4 4 2" xfId="34092" xr:uid="{1C877BD2-4ED9-4018-86E1-FBDFFEB8453D}"/>
    <cellStyle name="Currency 13 2 3 2 4 4 3" xfId="48976" xr:uid="{44F458A9-0E7D-492C-89CB-C3BAF91DB15B}"/>
    <cellStyle name="Currency 13 2 3 2 4 5" xfId="13556" xr:uid="{6AE83B2D-F491-4EB5-8F60-1B973015C4FD}"/>
    <cellStyle name="Currency 13 2 3 2 4 6" xfId="27246" xr:uid="{5B4B9DAD-37F9-43BC-8FB9-6A5480C0DE50}"/>
    <cellStyle name="Currency 13 2 3 2 4 7" xfId="42130" xr:uid="{3F7336DB-798E-49FA-B858-F77490103FEA}"/>
    <cellStyle name="Currency 13 2 3 2 5" xfId="8418" xr:uid="{505604D7-1B05-4BFE-B289-B81F411ABD4B}"/>
    <cellStyle name="Currency 13 2 3 2 5 2" xfId="11840" xr:uid="{F3137CC9-EE5B-4CDE-84A5-F7C4826F35F9}"/>
    <cellStyle name="Currency 13 2 3 2 5 2 2" xfId="25530" xr:uid="{6C727986-7ACE-4B6D-97BC-448A0C14C388}"/>
    <cellStyle name="Currency 13 2 3 2 5 2 2 2" xfId="39222" xr:uid="{0AD99DA2-A30D-44E6-A5AA-3A71A65ED8F6}"/>
    <cellStyle name="Currency 13 2 3 2 5 2 2 3" xfId="54106" xr:uid="{C9ACF6C7-4AC9-48D0-A609-4BA2E1D3F0D6}"/>
    <cellStyle name="Currency 13 2 3 2 5 2 3" xfId="18686" xr:uid="{D07665FD-A233-490D-85EE-5C72E060DB99}"/>
    <cellStyle name="Currency 13 2 3 2 5 2 4" xfId="32376" xr:uid="{AFB8F3EE-4988-4F6F-8272-EC4BF65E9A42}"/>
    <cellStyle name="Currency 13 2 3 2 5 2 5" xfId="47260" xr:uid="{09A34F12-2244-4E27-8389-FAAE4CBC7023}"/>
    <cellStyle name="Currency 13 2 3 2 5 3" xfId="22108" xr:uid="{D9D0A5E9-EBDE-478D-9D20-98526AF58126}"/>
    <cellStyle name="Currency 13 2 3 2 5 3 2" xfId="35800" xr:uid="{D04D43C2-0DC7-47C1-B62E-0F3C80CA9136}"/>
    <cellStyle name="Currency 13 2 3 2 5 3 3" xfId="50684" xr:uid="{C5B6F74E-DCF3-4147-A462-DB144947022E}"/>
    <cellStyle name="Currency 13 2 3 2 5 4" xfId="15264" xr:uid="{A28E003A-5200-4B49-AA30-9DE726E0DB3D}"/>
    <cellStyle name="Currency 13 2 3 2 5 5" xfId="28954" xr:uid="{D5B4B810-CFD0-44DA-96A4-AC2537AB6546}"/>
    <cellStyle name="Currency 13 2 3 2 5 6" xfId="43838" xr:uid="{204888AD-EA88-4C30-B02D-608342BC0134}"/>
    <cellStyle name="Currency 13 2 3 2 6" xfId="10128" xr:uid="{513D73F4-8F3F-47C7-B710-3E09B31B2D6F}"/>
    <cellStyle name="Currency 13 2 3 2 6 2" xfId="23818" xr:uid="{763D3207-E0AC-4824-BC55-5A14516A697D}"/>
    <cellStyle name="Currency 13 2 3 2 6 2 2" xfId="37510" xr:uid="{166F830B-8612-4A2A-B997-984D9DAA6066}"/>
    <cellStyle name="Currency 13 2 3 2 6 2 3" xfId="52394" xr:uid="{74197EA2-9FA8-4B79-AB57-0FA9678639AC}"/>
    <cellStyle name="Currency 13 2 3 2 6 3" xfId="16974" xr:uid="{83B30AD7-412C-441D-9BE9-9A4F83E16EF5}"/>
    <cellStyle name="Currency 13 2 3 2 6 4" xfId="30664" xr:uid="{4A126763-DA9D-44E2-B9D6-178F800F7378}"/>
    <cellStyle name="Currency 13 2 3 2 6 5" xfId="45548" xr:uid="{2E414C79-7F87-4F94-A7CF-A84E199DEB1A}"/>
    <cellStyle name="Currency 13 2 3 2 7" xfId="20396" xr:uid="{699CE95A-F2B8-4B5A-ABEC-0E55C7B2D363}"/>
    <cellStyle name="Currency 13 2 3 2 7 2" xfId="34088" xr:uid="{51C2DFFF-635A-4C69-B9E5-723437D312F8}"/>
    <cellStyle name="Currency 13 2 3 2 7 3" xfId="48972" xr:uid="{982965A7-0AAF-4776-80F9-4919D35063C4}"/>
    <cellStyle name="Currency 13 2 3 2 8" xfId="13552" xr:uid="{8E4F7122-46BB-41A8-9635-4522464A196B}"/>
    <cellStyle name="Currency 13 2 3 2 9" xfId="27242" xr:uid="{0901C4C1-C11B-4420-A882-C44EF6EAD2BF}"/>
    <cellStyle name="Currency 13 2 3 3" xfId="6709" xr:uid="{E4E49D01-DB3D-4DCE-B98B-CE391222158E}"/>
    <cellStyle name="Currency 13 2 3 3 10" xfId="42131" xr:uid="{1600E77A-B56D-4143-B401-098A7EB73643}"/>
    <cellStyle name="Currency 13 2 3 3 2" xfId="6710" xr:uid="{D91CA1DC-C6B3-41D0-A02F-9A2F280F8EED}"/>
    <cellStyle name="Currency 13 2 3 3 2 2" xfId="6711" xr:uid="{BFC13DCF-931B-46CF-8AA1-380A45F5E4D5}"/>
    <cellStyle name="Currency 13 2 3 3 2 2 2" xfId="8425" xr:uid="{A732BEBF-473D-4236-A428-95897EC48643}"/>
    <cellStyle name="Currency 13 2 3 3 2 2 2 2" xfId="11847" xr:uid="{EA50EFBD-8E83-4161-AF18-10D4BA259794}"/>
    <cellStyle name="Currency 13 2 3 3 2 2 2 2 2" xfId="25537" xr:uid="{FF3BDCBF-2942-480F-96A1-737500D4EF88}"/>
    <cellStyle name="Currency 13 2 3 3 2 2 2 2 2 2" xfId="39229" xr:uid="{7BFE72DA-D753-46B9-9B40-A430685E4F75}"/>
    <cellStyle name="Currency 13 2 3 3 2 2 2 2 2 3" xfId="54113" xr:uid="{7647ED9B-66D8-4136-B7EA-A4F0B2EB19D6}"/>
    <cellStyle name="Currency 13 2 3 3 2 2 2 2 3" xfId="18693" xr:uid="{BCF9721F-D4C2-4EC6-931A-3AFE2E486545}"/>
    <cellStyle name="Currency 13 2 3 3 2 2 2 2 4" xfId="32383" xr:uid="{41030796-07D0-4116-B756-994371A155F4}"/>
    <cellStyle name="Currency 13 2 3 3 2 2 2 2 5" xfId="47267" xr:uid="{9930842E-63E3-472E-8340-E0B8E338F526}"/>
    <cellStyle name="Currency 13 2 3 3 2 2 2 3" xfId="22115" xr:uid="{D32D8BD6-D940-49D8-822D-1B2C28608A22}"/>
    <cellStyle name="Currency 13 2 3 3 2 2 2 3 2" xfId="35807" xr:uid="{CFA352D6-D5D3-4F4A-94E6-F7A1CD395B95}"/>
    <cellStyle name="Currency 13 2 3 3 2 2 2 3 3" xfId="50691" xr:uid="{C864B972-797C-4206-BD56-92C477ACBD3A}"/>
    <cellStyle name="Currency 13 2 3 3 2 2 2 4" xfId="15271" xr:uid="{DBBD78DD-81B6-412E-A94B-020CA0E60B94}"/>
    <cellStyle name="Currency 13 2 3 3 2 2 2 5" xfId="28961" xr:uid="{891A62FF-4146-464F-8D8C-6E55AC0453B2}"/>
    <cellStyle name="Currency 13 2 3 3 2 2 2 6" xfId="43845" xr:uid="{FBB51C08-33CE-4B35-8746-98DFD65B6D92}"/>
    <cellStyle name="Currency 13 2 3 3 2 2 3" xfId="10135" xr:uid="{FCA5FB0B-AB2C-4ACF-A51B-7126F4FFFBB3}"/>
    <cellStyle name="Currency 13 2 3 3 2 2 3 2" xfId="23825" xr:uid="{0626FA37-2760-4EBA-874E-6404CF8657BD}"/>
    <cellStyle name="Currency 13 2 3 3 2 2 3 2 2" xfId="37517" xr:uid="{A054A598-9C96-44DB-87CE-040926A00AC8}"/>
    <cellStyle name="Currency 13 2 3 3 2 2 3 2 3" xfId="52401" xr:uid="{6B277C97-1C34-447E-9407-729771580D40}"/>
    <cellStyle name="Currency 13 2 3 3 2 2 3 3" xfId="16981" xr:uid="{6387A187-C4CA-407F-938B-E8753167AD88}"/>
    <cellStyle name="Currency 13 2 3 3 2 2 3 4" xfId="30671" xr:uid="{5D841878-D3B3-46B5-8695-54B1DD487A1C}"/>
    <cellStyle name="Currency 13 2 3 3 2 2 3 5" xfId="45555" xr:uid="{819684F6-6D2D-4E73-82B9-0535830B10F9}"/>
    <cellStyle name="Currency 13 2 3 3 2 2 4" xfId="20403" xr:uid="{E3CB7A47-4C24-4BF1-8429-AA836B875556}"/>
    <cellStyle name="Currency 13 2 3 3 2 2 4 2" xfId="34095" xr:uid="{182F03DB-EA96-47E8-93A1-B7CF0BCD4934}"/>
    <cellStyle name="Currency 13 2 3 3 2 2 4 3" xfId="48979" xr:uid="{2C67A395-EEB2-4979-8509-C233B52BF4B2}"/>
    <cellStyle name="Currency 13 2 3 3 2 2 5" xfId="13559" xr:uid="{FACFC417-EF36-4586-A329-A1ADACC4168A}"/>
    <cellStyle name="Currency 13 2 3 3 2 2 6" xfId="27249" xr:uid="{B038F39A-5EB3-440B-A548-E4751B9FC5EF}"/>
    <cellStyle name="Currency 13 2 3 3 2 2 7" xfId="42133" xr:uid="{DC322534-4501-4E00-9360-8F26E7D397BD}"/>
    <cellStyle name="Currency 13 2 3 3 2 3" xfId="8424" xr:uid="{187E72FF-DEB6-4B6A-8B0F-64457ED72A3D}"/>
    <cellStyle name="Currency 13 2 3 3 2 3 2" xfId="11846" xr:uid="{551F926B-CE77-41E9-AFE4-16241F67BF55}"/>
    <cellStyle name="Currency 13 2 3 3 2 3 2 2" xfId="25536" xr:uid="{D92E791D-50B5-4BE5-B5EB-2ADD842DFD12}"/>
    <cellStyle name="Currency 13 2 3 3 2 3 2 2 2" xfId="39228" xr:uid="{05227FEF-010A-44ED-9267-831A9DB44DD8}"/>
    <cellStyle name="Currency 13 2 3 3 2 3 2 2 3" xfId="54112" xr:uid="{E10DAF91-3AF9-43F3-8938-0C41508BE980}"/>
    <cellStyle name="Currency 13 2 3 3 2 3 2 3" xfId="18692" xr:uid="{65E784EB-F124-4453-88AF-D3CF4D126856}"/>
    <cellStyle name="Currency 13 2 3 3 2 3 2 4" xfId="32382" xr:uid="{85A820E3-A15E-4051-93B3-5ECF50A6A225}"/>
    <cellStyle name="Currency 13 2 3 3 2 3 2 5" xfId="47266" xr:uid="{35A91209-12D2-46CC-A286-277907D58DA2}"/>
    <cellStyle name="Currency 13 2 3 3 2 3 3" xfId="22114" xr:uid="{254FB8C7-197A-4F4E-8F63-D2BB0E1F5828}"/>
    <cellStyle name="Currency 13 2 3 3 2 3 3 2" xfId="35806" xr:uid="{7A88C736-D00C-4643-B69D-6DE9369D832E}"/>
    <cellStyle name="Currency 13 2 3 3 2 3 3 3" xfId="50690" xr:uid="{DD4D29D8-3F00-462F-8FE3-30B76DEABFF5}"/>
    <cellStyle name="Currency 13 2 3 3 2 3 4" xfId="15270" xr:uid="{ECF07570-ACB9-48A5-ADAB-7B3E42A6EC83}"/>
    <cellStyle name="Currency 13 2 3 3 2 3 5" xfId="28960" xr:uid="{45352512-80AB-4915-A015-4909F321AF42}"/>
    <cellStyle name="Currency 13 2 3 3 2 3 6" xfId="43844" xr:uid="{E10895C5-5A8E-4C70-8D1B-9BC0BAF2AC81}"/>
    <cellStyle name="Currency 13 2 3 3 2 4" xfId="10134" xr:uid="{02456AB9-F905-4957-99E5-EAB21CFCEE7A}"/>
    <cellStyle name="Currency 13 2 3 3 2 4 2" xfId="23824" xr:uid="{C9F6E1F9-D43A-4BAF-AFC6-EC1538D22540}"/>
    <cellStyle name="Currency 13 2 3 3 2 4 2 2" xfId="37516" xr:uid="{44A372D0-70C8-4420-824E-D4EFDD7502C7}"/>
    <cellStyle name="Currency 13 2 3 3 2 4 2 3" xfId="52400" xr:uid="{28D47DB7-48B9-4DAE-A5B5-BA50215211D9}"/>
    <cellStyle name="Currency 13 2 3 3 2 4 3" xfId="16980" xr:uid="{0FA50FB0-6584-4425-A02A-587100D34219}"/>
    <cellStyle name="Currency 13 2 3 3 2 4 4" xfId="30670" xr:uid="{159574E5-889D-49C8-A0D4-E210E8E9AAF9}"/>
    <cellStyle name="Currency 13 2 3 3 2 4 5" xfId="45554" xr:uid="{B9C48B83-BEB9-4EDC-B7C8-4B189AAEC292}"/>
    <cellStyle name="Currency 13 2 3 3 2 5" xfId="20402" xr:uid="{92C9057E-F0BC-4BEC-9A2E-4080CF711180}"/>
    <cellStyle name="Currency 13 2 3 3 2 5 2" xfId="34094" xr:uid="{41FC29D2-77AD-498D-B7CA-50BD2D6F90F7}"/>
    <cellStyle name="Currency 13 2 3 3 2 5 3" xfId="48978" xr:uid="{BFD3B829-30E0-449D-A769-CF759B64ACCB}"/>
    <cellStyle name="Currency 13 2 3 3 2 6" xfId="13558" xr:uid="{B669CDF6-BD58-4DAD-A9AA-36BF9BF972CA}"/>
    <cellStyle name="Currency 13 2 3 3 2 7" xfId="27248" xr:uid="{F12AEA9F-668D-4482-AE00-055EF05771A7}"/>
    <cellStyle name="Currency 13 2 3 3 2 8" xfId="42132" xr:uid="{C4B9C8A7-8EF6-496D-8746-CDB31508E1E1}"/>
    <cellStyle name="Currency 13 2 3 3 3" xfId="6712" xr:uid="{E61F84B1-5EC5-419C-8756-3EA48D0B4DF8}"/>
    <cellStyle name="Currency 13 2 3 3 3 2" xfId="8426" xr:uid="{3686C4AF-9BC8-4B3A-9E45-12FC6CA47606}"/>
    <cellStyle name="Currency 13 2 3 3 3 2 2" xfId="11848" xr:uid="{DABE2A6F-1EA3-489B-9E99-200F91ADD030}"/>
    <cellStyle name="Currency 13 2 3 3 3 2 2 2" xfId="25538" xr:uid="{AEFD35D3-7543-4152-B527-6B8F8E0DFAD9}"/>
    <cellStyle name="Currency 13 2 3 3 3 2 2 2 2" xfId="39230" xr:uid="{057390AD-43DF-43FD-9168-CFBA51C7B398}"/>
    <cellStyle name="Currency 13 2 3 3 3 2 2 2 3" xfId="54114" xr:uid="{BAABA2F3-D684-460D-8CDD-13EE641AD761}"/>
    <cellStyle name="Currency 13 2 3 3 3 2 2 3" xfId="18694" xr:uid="{C562AA8B-1C5A-45C7-8C12-B85A8AF9A564}"/>
    <cellStyle name="Currency 13 2 3 3 3 2 2 4" xfId="32384" xr:uid="{04BE884B-7B73-43FF-9871-4014D5A2C69C}"/>
    <cellStyle name="Currency 13 2 3 3 3 2 2 5" xfId="47268" xr:uid="{36561C87-7228-4224-85CF-F2D5037690E4}"/>
    <cellStyle name="Currency 13 2 3 3 3 2 3" xfId="22116" xr:uid="{9ACF0121-B1BB-4BA1-9714-E460ECED5183}"/>
    <cellStyle name="Currency 13 2 3 3 3 2 3 2" xfId="35808" xr:uid="{DA54C25C-252C-4F45-A7EC-18A5AC3B30FA}"/>
    <cellStyle name="Currency 13 2 3 3 3 2 3 3" xfId="50692" xr:uid="{CAC898A9-E2AD-4EA0-87AC-B3A1980323BB}"/>
    <cellStyle name="Currency 13 2 3 3 3 2 4" xfId="15272" xr:uid="{52139681-C91D-49F7-81C0-1C09690E562B}"/>
    <cellStyle name="Currency 13 2 3 3 3 2 5" xfId="28962" xr:uid="{587727F4-6F72-4606-96B4-A5311EB628CD}"/>
    <cellStyle name="Currency 13 2 3 3 3 2 6" xfId="43846" xr:uid="{D39D987A-68CF-437F-AFB7-E49068F74132}"/>
    <cellStyle name="Currency 13 2 3 3 3 3" xfId="10136" xr:uid="{25E8DF05-EB86-4602-B556-875184D66606}"/>
    <cellStyle name="Currency 13 2 3 3 3 3 2" xfId="23826" xr:uid="{B078C531-0003-4E97-A009-E3F4BB3A1C52}"/>
    <cellStyle name="Currency 13 2 3 3 3 3 2 2" xfId="37518" xr:uid="{1911E83A-0DA3-44F2-AC65-37C934664244}"/>
    <cellStyle name="Currency 13 2 3 3 3 3 2 3" xfId="52402" xr:uid="{A08F4C5E-8BF7-4465-B4CA-D6FBFE4F4830}"/>
    <cellStyle name="Currency 13 2 3 3 3 3 3" xfId="16982" xr:uid="{804DAF07-C5C5-4440-8183-501E9FB1F805}"/>
    <cellStyle name="Currency 13 2 3 3 3 3 4" xfId="30672" xr:uid="{1A10C2B7-3BA0-4BC6-9754-C3CB428A1DBF}"/>
    <cellStyle name="Currency 13 2 3 3 3 3 5" xfId="45556" xr:uid="{8A16C8AD-C807-4D7B-B6E0-7CFCD895AE47}"/>
    <cellStyle name="Currency 13 2 3 3 3 4" xfId="20404" xr:uid="{DD105E13-5215-4859-92C1-9483726A97E9}"/>
    <cellStyle name="Currency 13 2 3 3 3 4 2" xfId="34096" xr:uid="{8DC64186-5632-4F4B-944E-2813A14E0A24}"/>
    <cellStyle name="Currency 13 2 3 3 3 4 3" xfId="48980" xr:uid="{5B20795A-E355-4B05-96E7-8CD7F747D7D7}"/>
    <cellStyle name="Currency 13 2 3 3 3 5" xfId="13560" xr:uid="{95FD0E56-D255-40E7-9087-307A5EB2FD74}"/>
    <cellStyle name="Currency 13 2 3 3 3 6" xfId="27250" xr:uid="{836F1969-3491-4572-AD2D-7A24649C68E1}"/>
    <cellStyle name="Currency 13 2 3 3 3 7" xfId="42134" xr:uid="{7A87C1C8-CC2D-40A9-B644-689D3D0345C2}"/>
    <cellStyle name="Currency 13 2 3 3 4" xfId="6713" xr:uid="{7B4B13D8-6CA6-4ECA-9AF2-4B4DAB110709}"/>
    <cellStyle name="Currency 13 2 3 3 4 2" xfId="8427" xr:uid="{0DB69897-90FB-4ECF-8C5D-8BBA009C0C12}"/>
    <cellStyle name="Currency 13 2 3 3 4 2 2" xfId="11849" xr:uid="{FCDCB8E1-7BED-4BDE-A897-A0A9836CB791}"/>
    <cellStyle name="Currency 13 2 3 3 4 2 2 2" xfId="25539" xr:uid="{8E06EF16-2EB7-4C1A-BEE0-1B0E49B2D106}"/>
    <cellStyle name="Currency 13 2 3 3 4 2 2 2 2" xfId="39231" xr:uid="{B0189BD1-503C-4E6E-A32A-ACA2E53D1B5F}"/>
    <cellStyle name="Currency 13 2 3 3 4 2 2 2 3" xfId="54115" xr:uid="{3C92AD7A-C78C-48C2-A5B1-2AE54605EADA}"/>
    <cellStyle name="Currency 13 2 3 3 4 2 2 3" xfId="18695" xr:uid="{68B4AEC7-3655-4254-A12A-F74D5C050A3A}"/>
    <cellStyle name="Currency 13 2 3 3 4 2 2 4" xfId="32385" xr:uid="{C2F97AF8-F2FF-4D39-90C9-732F6099FC1C}"/>
    <cellStyle name="Currency 13 2 3 3 4 2 2 5" xfId="47269" xr:uid="{19B94B8A-E70A-412C-95DA-BCDB26E5C8E5}"/>
    <cellStyle name="Currency 13 2 3 3 4 2 3" xfId="22117" xr:uid="{7C0EA526-1706-44E4-8D46-AE452F3DDBDD}"/>
    <cellStyle name="Currency 13 2 3 3 4 2 3 2" xfId="35809" xr:uid="{57CDE8F2-2B3B-42CD-BBB7-E4018707EE1C}"/>
    <cellStyle name="Currency 13 2 3 3 4 2 3 3" xfId="50693" xr:uid="{AA48930F-C54F-4450-9EE6-16044EDD5F96}"/>
    <cellStyle name="Currency 13 2 3 3 4 2 4" xfId="15273" xr:uid="{F1E97356-9870-4D3C-84DD-F0A0B7CCB57A}"/>
    <cellStyle name="Currency 13 2 3 3 4 2 5" xfId="28963" xr:uid="{E26D9A0B-8B67-445D-88D5-08912DA7F4CF}"/>
    <cellStyle name="Currency 13 2 3 3 4 2 6" xfId="43847" xr:uid="{77668C60-00C8-4699-9137-56075F380E83}"/>
    <cellStyle name="Currency 13 2 3 3 4 3" xfId="10137" xr:uid="{201735E2-2DBC-4C33-8637-B55CC1DF0E6E}"/>
    <cellStyle name="Currency 13 2 3 3 4 3 2" xfId="23827" xr:uid="{CC99CEF3-09FC-4D48-BC2E-602241D47645}"/>
    <cellStyle name="Currency 13 2 3 3 4 3 2 2" xfId="37519" xr:uid="{6E113D8D-5561-4257-A3C6-C45B16920272}"/>
    <cellStyle name="Currency 13 2 3 3 4 3 2 3" xfId="52403" xr:uid="{7E78080A-DB05-4C48-9F80-A0024270529B}"/>
    <cellStyle name="Currency 13 2 3 3 4 3 3" xfId="16983" xr:uid="{2B9388A7-C7CD-4EC8-83D0-E0B148B9EFE5}"/>
    <cellStyle name="Currency 13 2 3 3 4 3 4" xfId="30673" xr:uid="{2450DBC5-96FA-4707-BDFF-F04C20B25C45}"/>
    <cellStyle name="Currency 13 2 3 3 4 3 5" xfId="45557" xr:uid="{FE622126-AD87-4C4C-A00C-8E9A46AB974B}"/>
    <cellStyle name="Currency 13 2 3 3 4 4" xfId="20405" xr:uid="{3353CD9E-9DCD-4012-98CD-5499DA2CB313}"/>
    <cellStyle name="Currency 13 2 3 3 4 4 2" xfId="34097" xr:uid="{798720E5-AFD5-472F-B789-3DC52857EB71}"/>
    <cellStyle name="Currency 13 2 3 3 4 4 3" xfId="48981" xr:uid="{2557B8C8-2771-4F1D-A635-AE52E02E9B8F}"/>
    <cellStyle name="Currency 13 2 3 3 4 5" xfId="13561" xr:uid="{C1407D2C-ADBA-4AD7-8A25-9890B1E8262D}"/>
    <cellStyle name="Currency 13 2 3 3 4 6" xfId="27251" xr:uid="{F003EDAF-A528-4B50-AF23-5648701689B9}"/>
    <cellStyle name="Currency 13 2 3 3 4 7" xfId="42135" xr:uid="{D64A6C60-88FF-4B74-8553-E84431EFE165}"/>
    <cellStyle name="Currency 13 2 3 3 5" xfId="8423" xr:uid="{6B8FB874-2488-4F63-8ED9-9131F2D1259C}"/>
    <cellStyle name="Currency 13 2 3 3 5 2" xfId="11845" xr:uid="{3874A647-4336-4FD1-85E5-1C4D3647B8EE}"/>
    <cellStyle name="Currency 13 2 3 3 5 2 2" xfId="25535" xr:uid="{1B2BD50D-E5B7-422C-8E64-72B0DCB5EF0D}"/>
    <cellStyle name="Currency 13 2 3 3 5 2 2 2" xfId="39227" xr:uid="{8654C4F1-FF6B-4A15-B9AF-ABC86214FB7B}"/>
    <cellStyle name="Currency 13 2 3 3 5 2 2 3" xfId="54111" xr:uid="{A2B6D74B-D500-4AEA-97DA-190DF5564556}"/>
    <cellStyle name="Currency 13 2 3 3 5 2 3" xfId="18691" xr:uid="{49FD46F0-67B3-4F4A-9F23-848E2B25548F}"/>
    <cellStyle name="Currency 13 2 3 3 5 2 4" xfId="32381" xr:uid="{DCED4D56-C6B2-46F7-ADE9-260316BF7765}"/>
    <cellStyle name="Currency 13 2 3 3 5 2 5" xfId="47265" xr:uid="{EC27D37F-C8BB-4F15-833F-CA012E098815}"/>
    <cellStyle name="Currency 13 2 3 3 5 3" xfId="22113" xr:uid="{B4ACF19B-B33F-460C-B9F3-A294A992FB40}"/>
    <cellStyle name="Currency 13 2 3 3 5 3 2" xfId="35805" xr:uid="{598BECD2-2BC2-4B5F-8AB3-3EEAB6F5F178}"/>
    <cellStyle name="Currency 13 2 3 3 5 3 3" xfId="50689" xr:uid="{D85A1A1D-D8FD-4DC0-B557-825F57573B0E}"/>
    <cellStyle name="Currency 13 2 3 3 5 4" xfId="15269" xr:uid="{417A6BF7-9F8B-4CAE-8F57-713719F25C97}"/>
    <cellStyle name="Currency 13 2 3 3 5 5" xfId="28959" xr:uid="{8A42063F-104B-44B6-9E35-79483E4E6CAD}"/>
    <cellStyle name="Currency 13 2 3 3 5 6" xfId="43843" xr:uid="{8BE527EA-99BA-48D1-B313-8D598D8D1A79}"/>
    <cellStyle name="Currency 13 2 3 3 6" xfId="10133" xr:uid="{CF984232-E3E2-4B40-8250-F35B04D61397}"/>
    <cellStyle name="Currency 13 2 3 3 6 2" xfId="23823" xr:uid="{D4A00B4B-3791-4B1A-9C56-8059EDB4850C}"/>
    <cellStyle name="Currency 13 2 3 3 6 2 2" xfId="37515" xr:uid="{C1A2167A-250B-47BC-BDEB-E3AB2AE937B3}"/>
    <cellStyle name="Currency 13 2 3 3 6 2 3" xfId="52399" xr:uid="{2505CD5D-A8EA-4E27-AB47-1A03F238EEB4}"/>
    <cellStyle name="Currency 13 2 3 3 6 3" xfId="16979" xr:uid="{0A396ACC-9CDC-4A2F-B451-B9B5F42C0FC0}"/>
    <cellStyle name="Currency 13 2 3 3 6 4" xfId="30669" xr:uid="{444A55A4-A338-40EB-9BF6-C1D9FCC9096F}"/>
    <cellStyle name="Currency 13 2 3 3 6 5" xfId="45553" xr:uid="{33C759AD-39D8-4D5C-9713-367C504F5C98}"/>
    <cellStyle name="Currency 13 2 3 3 7" xfId="20401" xr:uid="{729DDF8F-34EC-4FD3-8E82-B61B2F5C03F1}"/>
    <cellStyle name="Currency 13 2 3 3 7 2" xfId="34093" xr:uid="{72A85D03-4416-4023-9187-0D90D36F16E8}"/>
    <cellStyle name="Currency 13 2 3 3 7 3" xfId="48977" xr:uid="{97A4E58A-DE71-40E3-A73B-144B31414F54}"/>
    <cellStyle name="Currency 13 2 3 3 8" xfId="13557" xr:uid="{447E456B-F8C2-4E10-BE15-E863BB83FD22}"/>
    <cellStyle name="Currency 13 2 3 3 9" xfId="27247" xr:uid="{29F0F67F-180A-406D-B008-C910B8C9EA08}"/>
    <cellStyle name="Currency 13 2 3 4" xfId="6714" xr:uid="{9886BE4A-4A53-4DC9-A6EC-17D0FBBAA8C5}"/>
    <cellStyle name="Currency 13 2 3 4 2" xfId="6715" xr:uid="{A6D46D6E-D973-45C2-90C4-BA14D0FA1547}"/>
    <cellStyle name="Currency 13 2 3 4 2 2" xfId="8429" xr:uid="{ADE76C80-414B-4355-9CD1-E0EE1556FEC8}"/>
    <cellStyle name="Currency 13 2 3 4 2 2 2" xfId="11851" xr:uid="{D3F85BE1-39CC-42B6-A91A-9435D3768ADC}"/>
    <cellStyle name="Currency 13 2 3 4 2 2 2 2" xfId="25541" xr:uid="{A18FB4E6-A7AC-4769-B8F3-3265C89DE0F8}"/>
    <cellStyle name="Currency 13 2 3 4 2 2 2 2 2" xfId="39233" xr:uid="{3CB86F58-0313-4038-9B61-11154D1678EC}"/>
    <cellStyle name="Currency 13 2 3 4 2 2 2 2 3" xfId="54117" xr:uid="{36682CFF-6E2D-42A3-AC08-0445327E5EC7}"/>
    <cellStyle name="Currency 13 2 3 4 2 2 2 3" xfId="18697" xr:uid="{3111110A-EF1C-4CD2-A60B-CC7F0DAA9C70}"/>
    <cellStyle name="Currency 13 2 3 4 2 2 2 4" xfId="32387" xr:uid="{11C80E12-231D-44D9-A39E-0E1A02CC5567}"/>
    <cellStyle name="Currency 13 2 3 4 2 2 2 5" xfId="47271" xr:uid="{32F47D5E-2176-4E36-9C5E-F248BA184BD3}"/>
    <cellStyle name="Currency 13 2 3 4 2 2 3" xfId="22119" xr:uid="{C2E691B3-CCFC-4121-8169-1FAD9EC194D3}"/>
    <cellStyle name="Currency 13 2 3 4 2 2 3 2" xfId="35811" xr:uid="{531EBFA8-B854-4BFC-BC87-DEF6C1A8A9FD}"/>
    <cellStyle name="Currency 13 2 3 4 2 2 3 3" xfId="50695" xr:uid="{AD6C9584-0211-4CFF-B536-4771655A93C8}"/>
    <cellStyle name="Currency 13 2 3 4 2 2 4" xfId="15275" xr:uid="{949B511D-5052-4744-B158-900C63DC1734}"/>
    <cellStyle name="Currency 13 2 3 4 2 2 5" xfId="28965" xr:uid="{F2146ED6-8D80-41F9-8FD1-7E8CEBE71C93}"/>
    <cellStyle name="Currency 13 2 3 4 2 2 6" xfId="43849" xr:uid="{1DF180AE-5F40-4525-8588-BA4013AF01D2}"/>
    <cellStyle name="Currency 13 2 3 4 2 3" xfId="10139" xr:uid="{07EB3CF7-A13E-463D-94CB-AFCE741B130E}"/>
    <cellStyle name="Currency 13 2 3 4 2 3 2" xfId="23829" xr:uid="{909A366E-12B4-4CF6-841C-92992FE9887E}"/>
    <cellStyle name="Currency 13 2 3 4 2 3 2 2" xfId="37521" xr:uid="{D809D6BC-EBBF-42CA-9D06-BE850C714D68}"/>
    <cellStyle name="Currency 13 2 3 4 2 3 2 3" xfId="52405" xr:uid="{6B38D3EA-23D4-4CF8-ABA8-76E9E3DF995B}"/>
    <cellStyle name="Currency 13 2 3 4 2 3 3" xfId="16985" xr:uid="{2588755D-B8A5-44EA-82CA-D9B70E3D56DD}"/>
    <cellStyle name="Currency 13 2 3 4 2 3 4" xfId="30675" xr:uid="{1A6B83E8-7173-4CC3-874B-755D5E3FB9E1}"/>
    <cellStyle name="Currency 13 2 3 4 2 3 5" xfId="45559" xr:uid="{FF336F2F-8490-47E3-8953-385E6CF588EF}"/>
    <cellStyle name="Currency 13 2 3 4 2 4" xfId="20407" xr:uid="{56FE431B-12BE-4483-B451-9611E18037FD}"/>
    <cellStyle name="Currency 13 2 3 4 2 4 2" xfId="34099" xr:uid="{C920945E-7170-4993-87BF-0ACF980F61E5}"/>
    <cellStyle name="Currency 13 2 3 4 2 4 3" xfId="48983" xr:uid="{CC379BA7-0E7B-46A6-A460-603649194C6C}"/>
    <cellStyle name="Currency 13 2 3 4 2 5" xfId="13563" xr:uid="{0BBEE705-F7D3-4406-BCBD-F6C80F914042}"/>
    <cellStyle name="Currency 13 2 3 4 2 6" xfId="27253" xr:uid="{A9235AAF-2E23-4481-97E2-92E0ED1CD5E7}"/>
    <cellStyle name="Currency 13 2 3 4 2 7" xfId="42137" xr:uid="{333FC0CE-8A56-4079-8917-B7E31FC84990}"/>
    <cellStyle name="Currency 13 2 3 4 3" xfId="8428" xr:uid="{E3BDEA20-B0ED-43B6-85E8-1F439FB95A51}"/>
    <cellStyle name="Currency 13 2 3 4 3 2" xfId="11850" xr:uid="{916FBDAA-B11E-49D4-85F9-4A3DC222BA4B}"/>
    <cellStyle name="Currency 13 2 3 4 3 2 2" xfId="25540" xr:uid="{FE190FFB-76C9-43F7-91DD-F9CBBF9CF522}"/>
    <cellStyle name="Currency 13 2 3 4 3 2 2 2" xfId="39232" xr:uid="{A6119FFF-4B4A-41A1-B132-AD0B923643F9}"/>
    <cellStyle name="Currency 13 2 3 4 3 2 2 3" xfId="54116" xr:uid="{401C74AF-BB08-4574-8304-CCED3C0E8EFA}"/>
    <cellStyle name="Currency 13 2 3 4 3 2 3" xfId="18696" xr:uid="{B39E271F-554A-464C-9235-F45593DD902B}"/>
    <cellStyle name="Currency 13 2 3 4 3 2 4" xfId="32386" xr:uid="{A5A44E8D-3021-41A3-934A-E1763B963B54}"/>
    <cellStyle name="Currency 13 2 3 4 3 2 5" xfId="47270" xr:uid="{7A2D1438-7475-4798-9870-E537FF226D8D}"/>
    <cellStyle name="Currency 13 2 3 4 3 3" xfId="22118" xr:uid="{F5148131-D98F-4692-B936-0145295FC13E}"/>
    <cellStyle name="Currency 13 2 3 4 3 3 2" xfId="35810" xr:uid="{B5EF1FBC-2C11-4111-9DEF-CC240B6B554F}"/>
    <cellStyle name="Currency 13 2 3 4 3 3 3" xfId="50694" xr:uid="{2DC81CDC-06F9-4BBC-B6AD-1977281DD760}"/>
    <cellStyle name="Currency 13 2 3 4 3 4" xfId="15274" xr:uid="{782E8F55-04D7-4134-96F8-0DC8B9BF2E18}"/>
    <cellStyle name="Currency 13 2 3 4 3 5" xfId="28964" xr:uid="{6A33AA4A-E08F-4F7A-8F93-B5FB329A64E7}"/>
    <cellStyle name="Currency 13 2 3 4 3 6" xfId="43848" xr:uid="{9E9C5F09-4DCA-4613-8D38-37A50DF099F6}"/>
    <cellStyle name="Currency 13 2 3 4 4" xfId="10138" xr:uid="{3F316D76-F87A-4D6A-83CF-A562C6F681C3}"/>
    <cellStyle name="Currency 13 2 3 4 4 2" xfId="23828" xr:uid="{3184CAAB-66E0-4503-83C3-92435F74144F}"/>
    <cellStyle name="Currency 13 2 3 4 4 2 2" xfId="37520" xr:uid="{17BED1B2-654B-425F-96DD-484B0478A83B}"/>
    <cellStyle name="Currency 13 2 3 4 4 2 3" xfId="52404" xr:uid="{219A62FC-B7DE-496E-88F6-8BC030A60862}"/>
    <cellStyle name="Currency 13 2 3 4 4 3" xfId="16984" xr:uid="{09EBD83D-7736-47F5-B065-F309383C722C}"/>
    <cellStyle name="Currency 13 2 3 4 4 4" xfId="30674" xr:uid="{2C276EED-A3DC-4622-8D08-685D0C3F2CAE}"/>
    <cellStyle name="Currency 13 2 3 4 4 5" xfId="45558" xr:uid="{C3474313-C454-4DC1-AD09-412567B563AE}"/>
    <cellStyle name="Currency 13 2 3 4 5" xfId="20406" xr:uid="{3B0E3359-4F9E-4602-8C66-C0601B35DDEB}"/>
    <cellStyle name="Currency 13 2 3 4 5 2" xfId="34098" xr:uid="{91B139D6-94D7-430F-A435-B52D14CED036}"/>
    <cellStyle name="Currency 13 2 3 4 5 3" xfId="48982" xr:uid="{EE83D39C-76B2-4EF8-BD8C-CED5558739E2}"/>
    <cellStyle name="Currency 13 2 3 4 6" xfId="13562" xr:uid="{6F6ED6A2-F364-48B0-ADE3-471342529E48}"/>
    <cellStyle name="Currency 13 2 3 4 7" xfId="27252" xr:uid="{832F280F-66B8-4551-9EB1-74253E9D08EA}"/>
    <cellStyle name="Currency 13 2 3 4 8" xfId="42136" xr:uid="{81710B52-FFC4-4B45-AB61-6446D2228261}"/>
    <cellStyle name="Currency 13 2 3 5" xfId="6716" xr:uid="{E70452B8-ED8D-4278-89A0-4295125A00C0}"/>
    <cellStyle name="Currency 13 2 3 5 2" xfId="8430" xr:uid="{F6F0EE92-690D-4B19-A693-B4928E875976}"/>
    <cellStyle name="Currency 13 2 3 5 2 2" xfId="11852" xr:uid="{F1748A09-8DB4-4072-AF65-31771B242E69}"/>
    <cellStyle name="Currency 13 2 3 5 2 2 2" xfId="25542" xr:uid="{3F809AB8-0F88-4262-85CD-369A0391D0E2}"/>
    <cellStyle name="Currency 13 2 3 5 2 2 2 2" xfId="39234" xr:uid="{29EEE1DE-5A6B-4034-8B6B-48EA7CD2B57E}"/>
    <cellStyle name="Currency 13 2 3 5 2 2 2 3" xfId="54118" xr:uid="{D030E8FA-D346-4ADA-9F7F-0B59273C5DD9}"/>
    <cellStyle name="Currency 13 2 3 5 2 2 3" xfId="18698" xr:uid="{FDE8EE58-410B-49FF-8687-88ED36E5FAFC}"/>
    <cellStyle name="Currency 13 2 3 5 2 2 4" xfId="32388" xr:uid="{D3EED0DC-2EB7-4EE7-B649-9C13BB068112}"/>
    <cellStyle name="Currency 13 2 3 5 2 2 5" xfId="47272" xr:uid="{EF07DD69-99C5-43BC-8E72-1589D29B6B4C}"/>
    <cellStyle name="Currency 13 2 3 5 2 3" xfId="22120" xr:uid="{1FFD4327-A92E-4F6F-BB43-BA7BEFBA2384}"/>
    <cellStyle name="Currency 13 2 3 5 2 3 2" xfId="35812" xr:uid="{DDBB1053-0B37-4693-AD15-D8747C29E375}"/>
    <cellStyle name="Currency 13 2 3 5 2 3 3" xfId="50696" xr:uid="{FC92F248-B90B-4A5A-A1DD-B7D216A1A287}"/>
    <cellStyle name="Currency 13 2 3 5 2 4" xfId="15276" xr:uid="{0DDB67FC-7536-4C45-B71A-F7B175A64C8F}"/>
    <cellStyle name="Currency 13 2 3 5 2 5" xfId="28966" xr:uid="{8C6E7D13-79C6-43A6-89E5-497D19540049}"/>
    <cellStyle name="Currency 13 2 3 5 2 6" xfId="43850" xr:uid="{B6744EEC-576E-44BB-BFC8-6DC0016C471B}"/>
    <cellStyle name="Currency 13 2 3 5 3" xfId="10140" xr:uid="{03E8AE5C-DFB4-49EF-9F2E-4A736C984039}"/>
    <cellStyle name="Currency 13 2 3 5 3 2" xfId="23830" xr:uid="{21BF1962-BFA2-4D2A-A80F-A8CA7883A656}"/>
    <cellStyle name="Currency 13 2 3 5 3 2 2" xfId="37522" xr:uid="{E1EF94EB-CE50-48A2-BEF7-0CA37C5C45C8}"/>
    <cellStyle name="Currency 13 2 3 5 3 2 3" xfId="52406" xr:uid="{586EE821-EAC9-4226-A87D-CA7984C8C783}"/>
    <cellStyle name="Currency 13 2 3 5 3 3" xfId="16986" xr:uid="{E3F254DE-92D0-4FE4-AF43-0DF0C93A451A}"/>
    <cellStyle name="Currency 13 2 3 5 3 4" xfId="30676" xr:uid="{5DFCB5FC-F924-4BC6-8F0D-893575AF3EAE}"/>
    <cellStyle name="Currency 13 2 3 5 3 5" xfId="45560" xr:uid="{92EC6B92-E33C-416D-9E0D-6C72C43D19F2}"/>
    <cellStyle name="Currency 13 2 3 5 4" xfId="20408" xr:uid="{88836CFC-D1E9-4368-8440-BEE097790925}"/>
    <cellStyle name="Currency 13 2 3 5 4 2" xfId="34100" xr:uid="{8CAB4A46-A80B-4C13-B2DF-48E8AEF571A1}"/>
    <cellStyle name="Currency 13 2 3 5 4 3" xfId="48984" xr:uid="{C839F59E-07D7-438A-A6D0-C2657B6F2D11}"/>
    <cellStyle name="Currency 13 2 3 5 5" xfId="13564" xr:uid="{D47FCF33-B6B5-4816-9C54-6858E2F60260}"/>
    <cellStyle name="Currency 13 2 3 5 6" xfId="27254" xr:uid="{E38CDDA9-704E-47ED-8421-4885D1E7CC99}"/>
    <cellStyle name="Currency 13 2 3 5 7" xfId="42138" xr:uid="{C8283B6D-C139-4AA7-9A40-BB91BDEF6B62}"/>
    <cellStyle name="Currency 13 2 3 6" xfId="6717" xr:uid="{5CF97B3D-02F9-4E98-BB3E-7EA61B310B28}"/>
    <cellStyle name="Currency 13 2 3 6 2" xfId="8431" xr:uid="{7AFAC86C-1F26-4BB0-BB42-A69B3EEAB483}"/>
    <cellStyle name="Currency 13 2 3 6 2 2" xfId="11853" xr:uid="{311979B5-0233-49A6-AFD9-9010DE8EEAAF}"/>
    <cellStyle name="Currency 13 2 3 6 2 2 2" xfId="25543" xr:uid="{9B60D2F5-EE90-416C-968B-B55416FBF154}"/>
    <cellStyle name="Currency 13 2 3 6 2 2 2 2" xfId="39235" xr:uid="{1614C5A7-47F4-4C85-9AF0-5862CA3554F4}"/>
    <cellStyle name="Currency 13 2 3 6 2 2 2 3" xfId="54119" xr:uid="{CAEEEC24-9AA5-4A06-A168-F2714515A3F2}"/>
    <cellStyle name="Currency 13 2 3 6 2 2 3" xfId="18699" xr:uid="{FC0CC144-61C5-4EA9-A6CB-9C37EC955FF5}"/>
    <cellStyle name="Currency 13 2 3 6 2 2 4" xfId="32389" xr:uid="{A0453510-AF1A-403B-B8C2-FB9356F1A0B8}"/>
    <cellStyle name="Currency 13 2 3 6 2 2 5" xfId="47273" xr:uid="{EF0366FE-6AAA-4708-B450-F5F39781D9E6}"/>
    <cellStyle name="Currency 13 2 3 6 2 3" xfId="22121" xr:uid="{BEF61AB9-E402-4EE8-995E-756A9036BA37}"/>
    <cellStyle name="Currency 13 2 3 6 2 3 2" xfId="35813" xr:uid="{9B2F2588-0EB3-4A86-9759-44A02A3B4B90}"/>
    <cellStyle name="Currency 13 2 3 6 2 3 3" xfId="50697" xr:uid="{3C2717D2-691F-4243-B502-F18E7CC8555D}"/>
    <cellStyle name="Currency 13 2 3 6 2 4" xfId="15277" xr:uid="{AF1B053B-DC24-4945-8DDE-24E7936397D1}"/>
    <cellStyle name="Currency 13 2 3 6 2 5" xfId="28967" xr:uid="{51CCF6AE-8C16-4CAE-BF82-E42093D36D21}"/>
    <cellStyle name="Currency 13 2 3 6 2 6" xfId="43851" xr:uid="{F9FAE2A2-42CC-47C4-91F7-A4822D0772D3}"/>
    <cellStyle name="Currency 13 2 3 6 3" xfId="10141" xr:uid="{6EAC3426-FB46-432E-97ED-08D4FC8FB1F4}"/>
    <cellStyle name="Currency 13 2 3 6 3 2" xfId="23831" xr:uid="{E55C6E65-A31B-4EDC-89E9-C3591DABB2B3}"/>
    <cellStyle name="Currency 13 2 3 6 3 2 2" xfId="37523" xr:uid="{8B76FDE9-0C95-4C45-B899-4A141C9F97AF}"/>
    <cellStyle name="Currency 13 2 3 6 3 2 3" xfId="52407" xr:uid="{AB2BE907-6040-4C08-984B-9B509DA0D5AD}"/>
    <cellStyle name="Currency 13 2 3 6 3 3" xfId="16987" xr:uid="{822A2311-EB51-46AC-A6B9-8B7FB8681488}"/>
    <cellStyle name="Currency 13 2 3 6 3 4" xfId="30677" xr:uid="{C382721E-EE15-44F9-BF48-91907E17B4A0}"/>
    <cellStyle name="Currency 13 2 3 6 3 5" xfId="45561" xr:uid="{A7FB2DA1-DF57-4E54-8854-96C4F9F7AAC9}"/>
    <cellStyle name="Currency 13 2 3 6 4" xfId="20409" xr:uid="{7AAE60EA-3323-4959-9881-B8CB89943460}"/>
    <cellStyle name="Currency 13 2 3 6 4 2" xfId="34101" xr:uid="{DBECCA88-A4D3-4344-A86C-0389B01F372E}"/>
    <cellStyle name="Currency 13 2 3 6 4 3" xfId="48985" xr:uid="{7B49A1BF-491C-49FB-8FBC-138388B7C05F}"/>
    <cellStyle name="Currency 13 2 3 6 5" xfId="13565" xr:uid="{23EFF6C1-B9A1-4C58-AC5D-C9A7C3AAA1FA}"/>
    <cellStyle name="Currency 13 2 3 6 6" xfId="27255" xr:uid="{CEE590E3-6C6C-4791-B9B8-12E2414825BB}"/>
    <cellStyle name="Currency 13 2 3 6 7" xfId="42139" xr:uid="{4121614A-BFDF-4C35-9F3C-78516E5F4853}"/>
    <cellStyle name="Currency 13 2 3 7" xfId="8417" xr:uid="{C46574D8-BE39-4793-B547-62178FBBB2A2}"/>
    <cellStyle name="Currency 13 2 3 7 2" xfId="11839" xr:uid="{F6043029-8AC3-4898-B6D8-A3BD3E7151D7}"/>
    <cellStyle name="Currency 13 2 3 7 2 2" xfId="25529" xr:uid="{DE236F18-699D-45B3-8265-F20CBCCC1B6C}"/>
    <cellStyle name="Currency 13 2 3 7 2 2 2" xfId="39221" xr:uid="{FD2437B1-F4B2-4589-919A-B2BFFAA53C15}"/>
    <cellStyle name="Currency 13 2 3 7 2 2 3" xfId="54105" xr:uid="{4528522B-E947-4DCC-B6EF-0635C63E4576}"/>
    <cellStyle name="Currency 13 2 3 7 2 3" xfId="18685" xr:uid="{9A291EED-4C3F-4A49-8FE4-EE5DD2FF2519}"/>
    <cellStyle name="Currency 13 2 3 7 2 4" xfId="32375" xr:uid="{4771C22C-70B2-4457-8596-A6E6B78079DB}"/>
    <cellStyle name="Currency 13 2 3 7 2 5" xfId="47259" xr:uid="{17BAE98A-1366-4396-9339-D3910C22937A}"/>
    <cellStyle name="Currency 13 2 3 7 3" xfId="22107" xr:uid="{33186392-F4B2-483B-9824-75FDD6FF5058}"/>
    <cellStyle name="Currency 13 2 3 7 3 2" xfId="35799" xr:uid="{F705586D-CDDE-49AD-AB58-4F8E8F2CE57C}"/>
    <cellStyle name="Currency 13 2 3 7 3 3" xfId="50683" xr:uid="{B5756EE8-EA55-42FD-B714-0F4AD55F6962}"/>
    <cellStyle name="Currency 13 2 3 7 4" xfId="15263" xr:uid="{FD2BF8B2-B514-4E19-8D66-72BF1AA1ADE9}"/>
    <cellStyle name="Currency 13 2 3 7 5" xfId="28953" xr:uid="{0260DB75-5425-40F7-8211-64CFF1250E3D}"/>
    <cellStyle name="Currency 13 2 3 7 6" xfId="43837" xr:uid="{2C4944DC-7C3A-4F25-8C7B-49E6D779787D}"/>
    <cellStyle name="Currency 13 2 3 8" xfId="10127" xr:uid="{D8EFC896-CCC8-463B-9262-ECF5A7744797}"/>
    <cellStyle name="Currency 13 2 3 8 2" xfId="23817" xr:uid="{1874577D-29B2-4EC7-9A7E-6BB95A54C782}"/>
    <cellStyle name="Currency 13 2 3 8 2 2" xfId="37509" xr:uid="{5F4FA2A8-05FD-4E92-A1CD-A95054004EF9}"/>
    <cellStyle name="Currency 13 2 3 8 2 3" xfId="52393" xr:uid="{2A1A710A-F810-4F02-832F-0AE4D475F111}"/>
    <cellStyle name="Currency 13 2 3 8 3" xfId="16973" xr:uid="{9B7BD613-27D7-4658-B4F7-48FC9E50F5D0}"/>
    <cellStyle name="Currency 13 2 3 8 4" xfId="30663" xr:uid="{655A27FC-0C96-49DC-AF6C-CB798FBE6851}"/>
    <cellStyle name="Currency 13 2 3 8 5" xfId="45547" xr:uid="{9214BC34-7910-42DE-9EFB-B61937101443}"/>
    <cellStyle name="Currency 13 2 3 9" xfId="20395" xr:uid="{B2528512-2EF3-4364-AB2D-2471361F60D2}"/>
    <cellStyle name="Currency 13 2 3 9 2" xfId="34087" xr:uid="{C3A9DA55-5728-4A63-9DC7-E8037D1324B2}"/>
    <cellStyle name="Currency 13 2 3 9 3" xfId="48971" xr:uid="{3C8AF30B-8849-4F3B-84EC-D86617B3993B}"/>
    <cellStyle name="Currency 13 2 4" xfId="6718" xr:uid="{0AB0CD5B-3DD6-4059-B13B-57432E9C54A6}"/>
    <cellStyle name="Currency 13 2 4 10" xfId="13566" xr:uid="{1470AEB3-C234-4557-934D-5F2FA2F86F2F}"/>
    <cellStyle name="Currency 13 2 4 11" xfId="27256" xr:uid="{53E11144-805C-40DF-AAA2-0BE95D16497B}"/>
    <cellStyle name="Currency 13 2 4 12" xfId="42140" xr:uid="{C01D9369-761C-40E0-994B-F129D34BC6C7}"/>
    <cellStyle name="Currency 13 2 4 2" xfId="6719" xr:uid="{DA798751-BC5A-4922-B30F-6AF703180F09}"/>
    <cellStyle name="Currency 13 2 4 2 10" xfId="42141" xr:uid="{72F015FF-79D9-4FDF-BB89-C5D5BDF2C1FD}"/>
    <cellStyle name="Currency 13 2 4 2 2" xfId="6720" xr:uid="{D0048D41-876A-4667-9E2D-0ED5A04EA81C}"/>
    <cellStyle name="Currency 13 2 4 2 2 2" xfId="6721" xr:uid="{CBF1CA33-AF96-49D9-B573-449913E3D8EA}"/>
    <cellStyle name="Currency 13 2 4 2 2 2 2" xfId="8435" xr:uid="{77DCD0DB-DB0E-4A07-8165-CBCC95EB96E5}"/>
    <cellStyle name="Currency 13 2 4 2 2 2 2 2" xfId="11857" xr:uid="{76D8ABBD-A920-459A-BD7B-1FC2F7DAB25D}"/>
    <cellStyle name="Currency 13 2 4 2 2 2 2 2 2" xfId="25547" xr:uid="{24134E27-694F-4D6D-AABE-728D41B95977}"/>
    <cellStyle name="Currency 13 2 4 2 2 2 2 2 2 2" xfId="39239" xr:uid="{235CB14E-68C0-494A-BAC8-770700533ADE}"/>
    <cellStyle name="Currency 13 2 4 2 2 2 2 2 2 3" xfId="54123" xr:uid="{038E6F22-3DEA-47E2-880C-B231EDFB3CB2}"/>
    <cellStyle name="Currency 13 2 4 2 2 2 2 2 3" xfId="18703" xr:uid="{1569F402-D811-4CA2-A80D-35DCAF400AD3}"/>
    <cellStyle name="Currency 13 2 4 2 2 2 2 2 4" xfId="32393" xr:uid="{1B7C329A-34EC-4749-AB98-6223024EA34E}"/>
    <cellStyle name="Currency 13 2 4 2 2 2 2 2 5" xfId="47277" xr:uid="{5D8E26FC-F2F9-4971-A8A0-28EADE543472}"/>
    <cellStyle name="Currency 13 2 4 2 2 2 2 3" xfId="22125" xr:uid="{EF158FBD-3C4E-4C8E-9A16-B1EB7E1691FE}"/>
    <cellStyle name="Currency 13 2 4 2 2 2 2 3 2" xfId="35817" xr:uid="{A123C893-00A2-4BBB-B5DF-DDDA09A0D618}"/>
    <cellStyle name="Currency 13 2 4 2 2 2 2 3 3" xfId="50701" xr:uid="{463C5EE3-9370-4B0E-A90F-D0E69DBAC0EF}"/>
    <cellStyle name="Currency 13 2 4 2 2 2 2 4" xfId="15281" xr:uid="{FDB4B5C7-9233-416D-9654-5CE93ECDFBAA}"/>
    <cellStyle name="Currency 13 2 4 2 2 2 2 5" xfId="28971" xr:uid="{48CBF3AF-138B-4120-8A54-2BC2752C09FD}"/>
    <cellStyle name="Currency 13 2 4 2 2 2 2 6" xfId="43855" xr:uid="{C40B9AFC-A4FA-41FD-AE71-9131A60A7023}"/>
    <cellStyle name="Currency 13 2 4 2 2 2 3" xfId="10145" xr:uid="{37389227-1A8A-478F-8681-6EE885D88EDE}"/>
    <cellStyle name="Currency 13 2 4 2 2 2 3 2" xfId="23835" xr:uid="{8D6D41B1-4448-4766-8E8A-4553CC8279AD}"/>
    <cellStyle name="Currency 13 2 4 2 2 2 3 2 2" xfId="37527" xr:uid="{0D02FC82-6A5D-433E-B6C6-EEC5AAED0093}"/>
    <cellStyle name="Currency 13 2 4 2 2 2 3 2 3" xfId="52411" xr:uid="{52DDBADF-5498-4D0E-A8E7-A69A0050D528}"/>
    <cellStyle name="Currency 13 2 4 2 2 2 3 3" xfId="16991" xr:uid="{E379014E-7DE0-4487-8998-C4DB150F5A75}"/>
    <cellStyle name="Currency 13 2 4 2 2 2 3 4" xfId="30681" xr:uid="{E21F5D1D-0B36-4D7E-93E5-466F4EFEF276}"/>
    <cellStyle name="Currency 13 2 4 2 2 2 3 5" xfId="45565" xr:uid="{1E790837-BE3D-4672-B7BE-B01A0200C711}"/>
    <cellStyle name="Currency 13 2 4 2 2 2 4" xfId="20413" xr:uid="{6F4333C0-E9C1-47DC-8EBA-9803689AB88E}"/>
    <cellStyle name="Currency 13 2 4 2 2 2 4 2" xfId="34105" xr:uid="{FB2CA321-1936-4C5B-A9CC-1F9204D44329}"/>
    <cellStyle name="Currency 13 2 4 2 2 2 4 3" xfId="48989" xr:uid="{CE74805B-4174-4105-BF1C-19E4CFEA2992}"/>
    <cellStyle name="Currency 13 2 4 2 2 2 5" xfId="13569" xr:uid="{A879C076-936C-4702-8584-B68AC2E61417}"/>
    <cellStyle name="Currency 13 2 4 2 2 2 6" xfId="27259" xr:uid="{16441F96-988D-40E7-9CFD-40E84CA937D6}"/>
    <cellStyle name="Currency 13 2 4 2 2 2 7" xfId="42143" xr:uid="{8ACCD7C1-056F-457A-B373-BFABEFC986CA}"/>
    <cellStyle name="Currency 13 2 4 2 2 3" xfId="8434" xr:uid="{11D84369-A1BE-48A6-931A-56D4225E8C4C}"/>
    <cellStyle name="Currency 13 2 4 2 2 3 2" xfId="11856" xr:uid="{B3E03ACC-2B52-44A1-A121-ECDFED81F880}"/>
    <cellStyle name="Currency 13 2 4 2 2 3 2 2" xfId="25546" xr:uid="{F4D1540B-CA08-45D2-A525-6D387C9BDAD8}"/>
    <cellStyle name="Currency 13 2 4 2 2 3 2 2 2" xfId="39238" xr:uid="{38C2F417-3C73-4234-968D-0F14CDE0CF87}"/>
    <cellStyle name="Currency 13 2 4 2 2 3 2 2 3" xfId="54122" xr:uid="{0070EA62-28D9-4215-B5AB-221B355B2DD8}"/>
    <cellStyle name="Currency 13 2 4 2 2 3 2 3" xfId="18702" xr:uid="{95FB6EB7-FF65-4767-B511-522FF3381132}"/>
    <cellStyle name="Currency 13 2 4 2 2 3 2 4" xfId="32392" xr:uid="{F85E0A2F-DD24-4743-93FA-588A080CDF31}"/>
    <cellStyle name="Currency 13 2 4 2 2 3 2 5" xfId="47276" xr:uid="{E49A60E0-3163-435E-AC52-CD8BB8E48BA7}"/>
    <cellStyle name="Currency 13 2 4 2 2 3 3" xfId="22124" xr:uid="{B95F1736-35EE-4B33-9A4A-92AD44DB84BC}"/>
    <cellStyle name="Currency 13 2 4 2 2 3 3 2" xfId="35816" xr:uid="{3467A5F1-8F84-4505-A4AE-EF33F5050488}"/>
    <cellStyle name="Currency 13 2 4 2 2 3 3 3" xfId="50700" xr:uid="{C2A1E650-4F00-48EE-8B82-45CFE02AC433}"/>
    <cellStyle name="Currency 13 2 4 2 2 3 4" xfId="15280" xr:uid="{3DE06887-D97C-4F3C-9B45-D2EDD3F82FC3}"/>
    <cellStyle name="Currency 13 2 4 2 2 3 5" xfId="28970" xr:uid="{A7CBBDD7-9F76-4F2B-B3D3-3C02AD9BDC7F}"/>
    <cellStyle name="Currency 13 2 4 2 2 3 6" xfId="43854" xr:uid="{71931480-97F7-4767-99DD-E3DE03A17950}"/>
    <cellStyle name="Currency 13 2 4 2 2 4" xfId="10144" xr:uid="{EDE4C220-9A3B-44ED-B0A5-40B21C6C684D}"/>
    <cellStyle name="Currency 13 2 4 2 2 4 2" xfId="23834" xr:uid="{19E21C1B-E30C-4608-985E-E3B108242EF0}"/>
    <cellStyle name="Currency 13 2 4 2 2 4 2 2" xfId="37526" xr:uid="{03D76E27-A14A-49F9-8FDE-31C271D17EEE}"/>
    <cellStyle name="Currency 13 2 4 2 2 4 2 3" xfId="52410" xr:uid="{3DE4F95E-4433-498E-B303-6D4C0EADB034}"/>
    <cellStyle name="Currency 13 2 4 2 2 4 3" xfId="16990" xr:uid="{C1B1AA75-E037-4AAB-A1AF-7876861E8239}"/>
    <cellStyle name="Currency 13 2 4 2 2 4 4" xfId="30680" xr:uid="{18ACF70C-547E-4586-8A33-14EB8D7BD8C3}"/>
    <cellStyle name="Currency 13 2 4 2 2 4 5" xfId="45564" xr:uid="{A6111A97-823F-4692-AE27-B6A3B8B83C8A}"/>
    <cellStyle name="Currency 13 2 4 2 2 5" xfId="20412" xr:uid="{2D5419B7-4C07-45AE-8555-EA2ED0514154}"/>
    <cellStyle name="Currency 13 2 4 2 2 5 2" xfId="34104" xr:uid="{F939F9A5-9A16-4E46-A3DB-E0FFC7F29A3E}"/>
    <cellStyle name="Currency 13 2 4 2 2 5 3" xfId="48988" xr:uid="{23CBB392-08DE-4EDF-8650-883577D8332A}"/>
    <cellStyle name="Currency 13 2 4 2 2 6" xfId="13568" xr:uid="{B5FB1AEF-ACFE-4264-8AD2-4C9A65AFA40D}"/>
    <cellStyle name="Currency 13 2 4 2 2 7" xfId="27258" xr:uid="{5922F705-4FDD-430A-B37D-DFB00E83349C}"/>
    <cellStyle name="Currency 13 2 4 2 2 8" xfId="42142" xr:uid="{4771B28A-079A-4319-BF09-2289EB937064}"/>
    <cellStyle name="Currency 13 2 4 2 3" xfId="6722" xr:uid="{E85F3059-FF2F-47DA-912F-31672337DCD4}"/>
    <cellStyle name="Currency 13 2 4 2 3 2" xfId="8436" xr:uid="{35765A7B-670F-4B09-ABA9-DECB747466C2}"/>
    <cellStyle name="Currency 13 2 4 2 3 2 2" xfId="11858" xr:uid="{A6504628-5797-42C0-918B-89D0D6CB26DC}"/>
    <cellStyle name="Currency 13 2 4 2 3 2 2 2" xfId="25548" xr:uid="{633EF48D-46C2-4641-8427-E81A41B2DA8F}"/>
    <cellStyle name="Currency 13 2 4 2 3 2 2 2 2" xfId="39240" xr:uid="{4D72597B-A992-46BB-AEDE-2B36707891DB}"/>
    <cellStyle name="Currency 13 2 4 2 3 2 2 2 3" xfId="54124" xr:uid="{CD7218B9-BFDE-4FC1-AAD6-A218480D096D}"/>
    <cellStyle name="Currency 13 2 4 2 3 2 2 3" xfId="18704" xr:uid="{25CCAD60-6ABE-4003-A2BB-9379BCEFEC8E}"/>
    <cellStyle name="Currency 13 2 4 2 3 2 2 4" xfId="32394" xr:uid="{F157ACF1-BFB5-462D-877C-25AFC8127EC8}"/>
    <cellStyle name="Currency 13 2 4 2 3 2 2 5" xfId="47278" xr:uid="{A9FD083A-53B8-472A-88EB-2D5260C0A285}"/>
    <cellStyle name="Currency 13 2 4 2 3 2 3" xfId="22126" xr:uid="{A9BECB62-A351-4F3F-AAEB-84B70EE3B928}"/>
    <cellStyle name="Currency 13 2 4 2 3 2 3 2" xfId="35818" xr:uid="{08B67EDF-C466-40FC-81BC-3FCB41741109}"/>
    <cellStyle name="Currency 13 2 4 2 3 2 3 3" xfId="50702" xr:uid="{00D0DB27-AB17-4316-9E29-7ED00C74114C}"/>
    <cellStyle name="Currency 13 2 4 2 3 2 4" xfId="15282" xr:uid="{9AAD0327-4572-48DC-BF45-C929F6C5CEBB}"/>
    <cellStyle name="Currency 13 2 4 2 3 2 5" xfId="28972" xr:uid="{ADC7E505-F6E8-4223-A990-851611C01D8C}"/>
    <cellStyle name="Currency 13 2 4 2 3 2 6" xfId="43856" xr:uid="{4DB8E931-4FBB-47DE-AC40-5EAA02C47439}"/>
    <cellStyle name="Currency 13 2 4 2 3 3" xfId="10146" xr:uid="{20CC538E-307E-4E9A-A663-4A3E70536380}"/>
    <cellStyle name="Currency 13 2 4 2 3 3 2" xfId="23836" xr:uid="{B522268F-11B1-4173-AA16-8DB6AF988EA6}"/>
    <cellStyle name="Currency 13 2 4 2 3 3 2 2" xfId="37528" xr:uid="{264AA4CE-693F-4ABA-948D-19005817466E}"/>
    <cellStyle name="Currency 13 2 4 2 3 3 2 3" xfId="52412" xr:uid="{0366AEFB-D684-45EF-8C56-2583DB4B83D6}"/>
    <cellStyle name="Currency 13 2 4 2 3 3 3" xfId="16992" xr:uid="{3D2551CA-158D-4808-B5E3-0864B61D348C}"/>
    <cellStyle name="Currency 13 2 4 2 3 3 4" xfId="30682" xr:uid="{5F590E2B-13CE-4369-A202-8549A0C044EB}"/>
    <cellStyle name="Currency 13 2 4 2 3 3 5" xfId="45566" xr:uid="{46BA822F-58AB-4235-98D6-8A0463C5382A}"/>
    <cellStyle name="Currency 13 2 4 2 3 4" xfId="20414" xr:uid="{713D4B62-5DA0-4C62-A623-CCBE12E8512F}"/>
    <cellStyle name="Currency 13 2 4 2 3 4 2" xfId="34106" xr:uid="{9C938FC3-C7CC-4724-936A-BC5D282543B5}"/>
    <cellStyle name="Currency 13 2 4 2 3 4 3" xfId="48990" xr:uid="{CB9D8392-E45D-47E3-88C8-76F624D18A1A}"/>
    <cellStyle name="Currency 13 2 4 2 3 5" xfId="13570" xr:uid="{75294807-541D-4995-9337-D9FCD7847A43}"/>
    <cellStyle name="Currency 13 2 4 2 3 6" xfId="27260" xr:uid="{9CFFA745-EB56-45DB-926D-15A156EDD097}"/>
    <cellStyle name="Currency 13 2 4 2 3 7" xfId="42144" xr:uid="{D558583C-5971-4758-B2AE-87AA50D8D8DA}"/>
    <cellStyle name="Currency 13 2 4 2 4" xfId="6723" xr:uid="{9B0F42FA-53A5-4DE7-AD28-756F8E91042A}"/>
    <cellStyle name="Currency 13 2 4 2 4 2" xfId="8437" xr:uid="{1B13ABBF-E633-4D64-8C86-6CB1DC08C9AD}"/>
    <cellStyle name="Currency 13 2 4 2 4 2 2" xfId="11859" xr:uid="{FDF2E7B4-BC02-4CD6-B95F-FD0533599DC4}"/>
    <cellStyle name="Currency 13 2 4 2 4 2 2 2" xfId="25549" xr:uid="{9A345FCA-AB8A-4DC8-B36A-34904B935298}"/>
    <cellStyle name="Currency 13 2 4 2 4 2 2 2 2" xfId="39241" xr:uid="{0179915A-9D27-48EB-AB1B-A9EB98DB4795}"/>
    <cellStyle name="Currency 13 2 4 2 4 2 2 2 3" xfId="54125" xr:uid="{7C0C085B-8DC3-4665-87F4-D64B444DEF5F}"/>
    <cellStyle name="Currency 13 2 4 2 4 2 2 3" xfId="18705" xr:uid="{69DD7C14-D369-4D73-9D6F-6AF11F50DC29}"/>
    <cellStyle name="Currency 13 2 4 2 4 2 2 4" xfId="32395" xr:uid="{31A688A1-42B0-4D98-91BE-59B5CB1C63B6}"/>
    <cellStyle name="Currency 13 2 4 2 4 2 2 5" xfId="47279" xr:uid="{2D603A35-CF10-4EEF-914F-A998BEC6E063}"/>
    <cellStyle name="Currency 13 2 4 2 4 2 3" xfId="22127" xr:uid="{CABC287E-68C8-4CA3-B4A6-ADA7BF35CAE2}"/>
    <cellStyle name="Currency 13 2 4 2 4 2 3 2" xfId="35819" xr:uid="{8C3C8CED-FBF2-4FA1-8B1C-11D78B8C8034}"/>
    <cellStyle name="Currency 13 2 4 2 4 2 3 3" xfId="50703" xr:uid="{41FF275D-9615-4EBA-83D0-9C3FB8ACB996}"/>
    <cellStyle name="Currency 13 2 4 2 4 2 4" xfId="15283" xr:uid="{875B5EAF-2903-473F-9532-91CDD7BB729B}"/>
    <cellStyle name="Currency 13 2 4 2 4 2 5" xfId="28973" xr:uid="{B3D15529-1049-4405-88B7-7630581FE8D1}"/>
    <cellStyle name="Currency 13 2 4 2 4 2 6" xfId="43857" xr:uid="{5FB9D5A9-3F75-4425-A913-7D042D91FD8F}"/>
    <cellStyle name="Currency 13 2 4 2 4 3" xfId="10147" xr:uid="{DB39C972-84B1-4535-81EA-6D267D3F4E83}"/>
    <cellStyle name="Currency 13 2 4 2 4 3 2" xfId="23837" xr:uid="{88ED95DC-92E4-47C5-90B3-558703DC18F1}"/>
    <cellStyle name="Currency 13 2 4 2 4 3 2 2" xfId="37529" xr:uid="{185447FB-D6B4-4557-B20B-723ACC7DDA19}"/>
    <cellStyle name="Currency 13 2 4 2 4 3 2 3" xfId="52413" xr:uid="{B4A44995-1EA4-4766-BCD3-95CA39D2C2C1}"/>
    <cellStyle name="Currency 13 2 4 2 4 3 3" xfId="16993" xr:uid="{EE9F9741-27FB-401A-8330-CFF9EB26685F}"/>
    <cellStyle name="Currency 13 2 4 2 4 3 4" xfId="30683" xr:uid="{E9ECF53B-B652-4CD5-92D2-8B1A15C1E6C0}"/>
    <cellStyle name="Currency 13 2 4 2 4 3 5" xfId="45567" xr:uid="{8A73F6CB-AAF3-4570-A7F9-768D89D446EE}"/>
    <cellStyle name="Currency 13 2 4 2 4 4" xfId="20415" xr:uid="{E9D686AC-D798-48E3-AE01-4D771832AB43}"/>
    <cellStyle name="Currency 13 2 4 2 4 4 2" xfId="34107" xr:uid="{3C117B0D-EFE8-40DD-909D-1BD956A253A0}"/>
    <cellStyle name="Currency 13 2 4 2 4 4 3" xfId="48991" xr:uid="{8FB9F0AA-1F74-4DE2-B023-F40ECC8E5C4A}"/>
    <cellStyle name="Currency 13 2 4 2 4 5" xfId="13571" xr:uid="{3D4A2290-49FA-4480-807E-68DD5FF5943D}"/>
    <cellStyle name="Currency 13 2 4 2 4 6" xfId="27261" xr:uid="{BB0BEA1E-0FF8-4608-AD76-1184D7B86498}"/>
    <cellStyle name="Currency 13 2 4 2 4 7" xfId="42145" xr:uid="{6AAB7A59-F028-411F-A79A-188A39AEA545}"/>
    <cellStyle name="Currency 13 2 4 2 5" xfId="8433" xr:uid="{D2E86893-33D4-4DAF-AE8E-C26E08BECAF4}"/>
    <cellStyle name="Currency 13 2 4 2 5 2" xfId="11855" xr:uid="{6AF9F598-EA5C-4229-8BB3-2823AF2E51FE}"/>
    <cellStyle name="Currency 13 2 4 2 5 2 2" xfId="25545" xr:uid="{7E657CCD-383B-41E7-B41B-51162A5DF98F}"/>
    <cellStyle name="Currency 13 2 4 2 5 2 2 2" xfId="39237" xr:uid="{5B2DC92B-FC03-4168-A911-3620E42A0F93}"/>
    <cellStyle name="Currency 13 2 4 2 5 2 2 3" xfId="54121" xr:uid="{D06B3CFA-9555-4077-B35B-CB7A08999D55}"/>
    <cellStyle name="Currency 13 2 4 2 5 2 3" xfId="18701" xr:uid="{9549B8F7-E4E6-4746-B8F2-5B12A6B35EC9}"/>
    <cellStyle name="Currency 13 2 4 2 5 2 4" xfId="32391" xr:uid="{42123E23-D10B-49A3-A7F8-CDD1ABA29343}"/>
    <cellStyle name="Currency 13 2 4 2 5 2 5" xfId="47275" xr:uid="{6776B3DC-C005-4E30-B66C-AF48708B0512}"/>
    <cellStyle name="Currency 13 2 4 2 5 3" xfId="22123" xr:uid="{47824A80-8F3A-4153-A597-05FE6A7314C4}"/>
    <cellStyle name="Currency 13 2 4 2 5 3 2" xfId="35815" xr:uid="{105059C6-A75C-4E6C-86AA-B8A7BA6E16CD}"/>
    <cellStyle name="Currency 13 2 4 2 5 3 3" xfId="50699" xr:uid="{8B8D2EE9-1895-409A-894C-A6CAF4D77ADA}"/>
    <cellStyle name="Currency 13 2 4 2 5 4" xfId="15279" xr:uid="{97FB943E-9BAD-4EF1-823F-C044C44D1329}"/>
    <cellStyle name="Currency 13 2 4 2 5 5" xfId="28969" xr:uid="{158143BD-07D5-49BC-B0B9-659A1C0CC722}"/>
    <cellStyle name="Currency 13 2 4 2 5 6" xfId="43853" xr:uid="{956EFAC7-E213-4C49-92E5-3B178225CE38}"/>
    <cellStyle name="Currency 13 2 4 2 6" xfId="10143" xr:uid="{1191B311-5293-441F-896D-46E2770E4807}"/>
    <cellStyle name="Currency 13 2 4 2 6 2" xfId="23833" xr:uid="{3B1B003F-0C05-46CA-B092-590C589850C6}"/>
    <cellStyle name="Currency 13 2 4 2 6 2 2" xfId="37525" xr:uid="{5223EABC-5C01-4E97-A0B8-BADB0C066CF6}"/>
    <cellStyle name="Currency 13 2 4 2 6 2 3" xfId="52409" xr:uid="{292FA136-3296-4A30-8E9A-13836C24FC7D}"/>
    <cellStyle name="Currency 13 2 4 2 6 3" xfId="16989" xr:uid="{F7A4B5C9-76C1-4B21-9F40-D28C9549111A}"/>
    <cellStyle name="Currency 13 2 4 2 6 4" xfId="30679" xr:uid="{AE38E88A-95A4-4C9E-8C21-20CF1A8FFD45}"/>
    <cellStyle name="Currency 13 2 4 2 6 5" xfId="45563" xr:uid="{2A3D6A26-E4C4-48F4-AED6-BB5A589DF11C}"/>
    <cellStyle name="Currency 13 2 4 2 7" xfId="20411" xr:uid="{AB599E7B-14A9-4B20-B751-9CCB877F976C}"/>
    <cellStyle name="Currency 13 2 4 2 7 2" xfId="34103" xr:uid="{D35D4E17-5B35-4ABB-9B19-742E73D0EB0F}"/>
    <cellStyle name="Currency 13 2 4 2 7 3" xfId="48987" xr:uid="{E1E35EAE-503A-4339-B30B-C01E15C9984A}"/>
    <cellStyle name="Currency 13 2 4 2 8" xfId="13567" xr:uid="{F0517DE4-E94B-40F1-A335-DD47EEEDAB24}"/>
    <cellStyle name="Currency 13 2 4 2 9" xfId="27257" xr:uid="{3B43A3E8-B1B8-4E15-94C9-06AD2A2F2D97}"/>
    <cellStyle name="Currency 13 2 4 3" xfId="6724" xr:uid="{819AE569-EF24-4291-A7A3-28201098BC85}"/>
    <cellStyle name="Currency 13 2 4 3 10" xfId="42146" xr:uid="{F57EC76F-CF43-4C44-8813-56FC73C8A9C9}"/>
    <cellStyle name="Currency 13 2 4 3 2" xfId="6725" xr:uid="{159C6CF2-41E8-4EB7-B8E4-C7158C763FD6}"/>
    <cellStyle name="Currency 13 2 4 3 2 2" xfId="6726" xr:uid="{64ADA11F-847E-4278-B4EE-5AC80CA92DA6}"/>
    <cellStyle name="Currency 13 2 4 3 2 2 2" xfId="8440" xr:uid="{7DF7AC8F-3DAB-4703-8E88-5A04C0624AA3}"/>
    <cellStyle name="Currency 13 2 4 3 2 2 2 2" xfId="11862" xr:uid="{C01007E6-907F-4E26-96E7-FCE2D7A2FB7B}"/>
    <cellStyle name="Currency 13 2 4 3 2 2 2 2 2" xfId="25552" xr:uid="{C7B86B71-EA06-46AD-9B16-C493D4985AED}"/>
    <cellStyle name="Currency 13 2 4 3 2 2 2 2 2 2" xfId="39244" xr:uid="{39C77124-9106-4AEC-B9F8-1B4F7C159982}"/>
    <cellStyle name="Currency 13 2 4 3 2 2 2 2 2 3" xfId="54128" xr:uid="{AF20862B-29AD-469A-8F7C-47BFAF88FDF1}"/>
    <cellStyle name="Currency 13 2 4 3 2 2 2 2 3" xfId="18708" xr:uid="{DD2E4D44-90C7-4965-9010-73D1DB72C222}"/>
    <cellStyle name="Currency 13 2 4 3 2 2 2 2 4" xfId="32398" xr:uid="{5354FE43-8D09-4A38-A267-6AC357B7F510}"/>
    <cellStyle name="Currency 13 2 4 3 2 2 2 2 5" xfId="47282" xr:uid="{5C6DE0E9-8B7D-4B2C-9781-36B476F5C580}"/>
    <cellStyle name="Currency 13 2 4 3 2 2 2 3" xfId="22130" xr:uid="{3067FBE9-04C7-42DC-A98B-D10E76015639}"/>
    <cellStyle name="Currency 13 2 4 3 2 2 2 3 2" xfId="35822" xr:uid="{6EB4A581-E268-408D-B275-69388D9D576A}"/>
    <cellStyle name="Currency 13 2 4 3 2 2 2 3 3" xfId="50706" xr:uid="{A5B94817-31F3-419B-987F-AE6CE869E05B}"/>
    <cellStyle name="Currency 13 2 4 3 2 2 2 4" xfId="15286" xr:uid="{9F8567E3-8EF6-43B5-B8D0-B81738C670B6}"/>
    <cellStyle name="Currency 13 2 4 3 2 2 2 5" xfId="28976" xr:uid="{870E04DD-9EA3-41AF-9723-B23F8C4F05ED}"/>
    <cellStyle name="Currency 13 2 4 3 2 2 2 6" xfId="43860" xr:uid="{B4442E2C-D4A0-4399-A3AC-71736F57227E}"/>
    <cellStyle name="Currency 13 2 4 3 2 2 3" xfId="10150" xr:uid="{D06A363C-8726-43C6-8352-4023FBF7CE6F}"/>
    <cellStyle name="Currency 13 2 4 3 2 2 3 2" xfId="23840" xr:uid="{B7CE86A9-E74F-4DD1-B99F-FE0F3D63F0BE}"/>
    <cellStyle name="Currency 13 2 4 3 2 2 3 2 2" xfId="37532" xr:uid="{94E524CD-E2B0-4769-B256-44568197C8AB}"/>
    <cellStyle name="Currency 13 2 4 3 2 2 3 2 3" xfId="52416" xr:uid="{2C8E56AE-817D-48D6-B898-C5A1FBEEE64C}"/>
    <cellStyle name="Currency 13 2 4 3 2 2 3 3" xfId="16996" xr:uid="{56F8BA6B-10E3-4BC6-8F7D-6930529C4A4F}"/>
    <cellStyle name="Currency 13 2 4 3 2 2 3 4" xfId="30686" xr:uid="{39913088-BE50-4C2E-954D-7C831CCDD7FC}"/>
    <cellStyle name="Currency 13 2 4 3 2 2 3 5" xfId="45570" xr:uid="{B5DCE925-A07A-4ED4-9EB6-542EADE8417C}"/>
    <cellStyle name="Currency 13 2 4 3 2 2 4" xfId="20418" xr:uid="{A93403FD-3408-468F-BFFF-39007A961AE0}"/>
    <cellStyle name="Currency 13 2 4 3 2 2 4 2" xfId="34110" xr:uid="{46C5993D-CCBA-491B-BC67-FF206F1788C1}"/>
    <cellStyle name="Currency 13 2 4 3 2 2 4 3" xfId="48994" xr:uid="{C0E690FE-D27D-4113-BD8A-4AF313032F31}"/>
    <cellStyle name="Currency 13 2 4 3 2 2 5" xfId="13574" xr:uid="{486A94F6-9808-4679-A066-1A3A040D9ECE}"/>
    <cellStyle name="Currency 13 2 4 3 2 2 6" xfId="27264" xr:uid="{F1B921BC-24CB-43DF-9CC6-ED9C34E2E5DD}"/>
    <cellStyle name="Currency 13 2 4 3 2 2 7" xfId="42148" xr:uid="{5BBDA2FB-8E09-4E73-B85C-DCA4F9B55C06}"/>
    <cellStyle name="Currency 13 2 4 3 2 3" xfId="8439" xr:uid="{DE6DF022-82AC-478C-9B86-FD8537989619}"/>
    <cellStyle name="Currency 13 2 4 3 2 3 2" xfId="11861" xr:uid="{C7CB2B76-1EBF-4B0A-82A0-FEC2DE412CF3}"/>
    <cellStyle name="Currency 13 2 4 3 2 3 2 2" xfId="25551" xr:uid="{00B61F8D-F902-4AD5-8556-5CC598AC5954}"/>
    <cellStyle name="Currency 13 2 4 3 2 3 2 2 2" xfId="39243" xr:uid="{38EAAB2D-A479-4F5D-BC95-578AAE85ABCD}"/>
    <cellStyle name="Currency 13 2 4 3 2 3 2 2 3" xfId="54127" xr:uid="{77FBFFA7-E70A-4BFD-9066-3CB0B434BCFE}"/>
    <cellStyle name="Currency 13 2 4 3 2 3 2 3" xfId="18707" xr:uid="{D648BBBD-9229-4774-B9AC-8BC848B87B6C}"/>
    <cellStyle name="Currency 13 2 4 3 2 3 2 4" xfId="32397" xr:uid="{B1C850AA-D7E3-4387-8897-2D804F49D246}"/>
    <cellStyle name="Currency 13 2 4 3 2 3 2 5" xfId="47281" xr:uid="{3D411642-3D2C-4645-8ED4-91E1A2F1E24B}"/>
    <cellStyle name="Currency 13 2 4 3 2 3 3" xfId="22129" xr:uid="{DBCD0C06-1257-4779-9CE8-2EA050BF2B82}"/>
    <cellStyle name="Currency 13 2 4 3 2 3 3 2" xfId="35821" xr:uid="{8751034C-4383-422A-95AD-375AC544EE8F}"/>
    <cellStyle name="Currency 13 2 4 3 2 3 3 3" xfId="50705" xr:uid="{EC2FD6DC-3EF2-402F-AE3A-B1A048B9E17D}"/>
    <cellStyle name="Currency 13 2 4 3 2 3 4" xfId="15285" xr:uid="{598DBB55-96C6-4B8F-81E8-C4591871EEDB}"/>
    <cellStyle name="Currency 13 2 4 3 2 3 5" xfId="28975" xr:uid="{399CE2B7-7D85-4E60-AEB4-CCC5EFC45FF9}"/>
    <cellStyle name="Currency 13 2 4 3 2 3 6" xfId="43859" xr:uid="{C6771C26-014A-40CD-8A6D-4ECFD10BD764}"/>
    <cellStyle name="Currency 13 2 4 3 2 4" xfId="10149" xr:uid="{7367B7F8-BFB5-4BEC-8811-91D47FAC8E93}"/>
    <cellStyle name="Currency 13 2 4 3 2 4 2" xfId="23839" xr:uid="{7A8C4D74-A972-4866-9D63-49A0305E8A4F}"/>
    <cellStyle name="Currency 13 2 4 3 2 4 2 2" xfId="37531" xr:uid="{20EBEB50-A87E-4B19-85D8-7D3DA90DAF04}"/>
    <cellStyle name="Currency 13 2 4 3 2 4 2 3" xfId="52415" xr:uid="{A2F7A8C0-37F7-4663-8B88-C654444B4AFF}"/>
    <cellStyle name="Currency 13 2 4 3 2 4 3" xfId="16995" xr:uid="{0F983839-4FDE-4EB6-85F8-FAE79F19959E}"/>
    <cellStyle name="Currency 13 2 4 3 2 4 4" xfId="30685" xr:uid="{C0E0841A-8077-4E19-AE44-B726FA1146D5}"/>
    <cellStyle name="Currency 13 2 4 3 2 4 5" xfId="45569" xr:uid="{1867CC4C-4520-4830-B756-1610AAA9CBEF}"/>
    <cellStyle name="Currency 13 2 4 3 2 5" xfId="20417" xr:uid="{875F2329-150B-4E4A-A75A-2BD95A9AFE34}"/>
    <cellStyle name="Currency 13 2 4 3 2 5 2" xfId="34109" xr:uid="{40F9C785-877D-4094-883D-78C4C12974F8}"/>
    <cellStyle name="Currency 13 2 4 3 2 5 3" xfId="48993" xr:uid="{C113D803-D91B-44C7-82ED-D231B003D696}"/>
    <cellStyle name="Currency 13 2 4 3 2 6" xfId="13573" xr:uid="{600AD00B-CFF3-4FCF-B28D-DECD1BBBDA48}"/>
    <cellStyle name="Currency 13 2 4 3 2 7" xfId="27263" xr:uid="{9E790FE1-1AEE-4D95-97E2-1F1BCD166E08}"/>
    <cellStyle name="Currency 13 2 4 3 2 8" xfId="42147" xr:uid="{CE5D3851-C563-4474-A429-9AA1F900E939}"/>
    <cellStyle name="Currency 13 2 4 3 3" xfId="6727" xr:uid="{593E80A9-1087-4642-966B-EEA59D0800B2}"/>
    <cellStyle name="Currency 13 2 4 3 3 2" xfId="8441" xr:uid="{5F6B2A9F-23AF-47F4-BC01-EF9C5DD02558}"/>
    <cellStyle name="Currency 13 2 4 3 3 2 2" xfId="11863" xr:uid="{6B69F454-6E45-4E3A-9F7F-52D301BF3F35}"/>
    <cellStyle name="Currency 13 2 4 3 3 2 2 2" xfId="25553" xr:uid="{414FA7D2-3202-4D05-98C7-79CDE93ABCE8}"/>
    <cellStyle name="Currency 13 2 4 3 3 2 2 2 2" xfId="39245" xr:uid="{ED5F35BF-19D9-4CF7-847D-4AF04D9660F5}"/>
    <cellStyle name="Currency 13 2 4 3 3 2 2 2 3" xfId="54129" xr:uid="{FD53C9EC-2E1B-496C-A403-D663AA21A001}"/>
    <cellStyle name="Currency 13 2 4 3 3 2 2 3" xfId="18709" xr:uid="{36B093DC-AEFD-4384-9B32-5E53938BA9BA}"/>
    <cellStyle name="Currency 13 2 4 3 3 2 2 4" xfId="32399" xr:uid="{C523F6BA-A943-4533-8445-B44FDA3D1F5C}"/>
    <cellStyle name="Currency 13 2 4 3 3 2 2 5" xfId="47283" xr:uid="{7A35B36D-44DF-46B0-B2D4-C1F51A1499A7}"/>
    <cellStyle name="Currency 13 2 4 3 3 2 3" xfId="22131" xr:uid="{07636B15-2C65-45EE-B62F-783AEFE99E74}"/>
    <cellStyle name="Currency 13 2 4 3 3 2 3 2" xfId="35823" xr:uid="{03AB4D07-D088-4CFF-A331-5A956DA75CF7}"/>
    <cellStyle name="Currency 13 2 4 3 3 2 3 3" xfId="50707" xr:uid="{ABD84B9D-1033-422F-984D-9C498A8D3379}"/>
    <cellStyle name="Currency 13 2 4 3 3 2 4" xfId="15287" xr:uid="{AA9AD55F-C20E-4518-89BF-5014E53F267E}"/>
    <cellStyle name="Currency 13 2 4 3 3 2 5" xfId="28977" xr:uid="{1658351E-806F-484C-A038-BF215A5FF1CC}"/>
    <cellStyle name="Currency 13 2 4 3 3 2 6" xfId="43861" xr:uid="{29D1CDB9-7783-4111-9BB2-4B1C419C1F9D}"/>
    <cellStyle name="Currency 13 2 4 3 3 3" xfId="10151" xr:uid="{B1F58C1E-8DDD-4CBD-AF1E-4614B0B27C56}"/>
    <cellStyle name="Currency 13 2 4 3 3 3 2" xfId="23841" xr:uid="{AFF0D8E4-335D-41A3-A4A0-26203154F019}"/>
    <cellStyle name="Currency 13 2 4 3 3 3 2 2" xfId="37533" xr:uid="{4CAA7CDF-49D5-48B0-89D1-77F067E40E2C}"/>
    <cellStyle name="Currency 13 2 4 3 3 3 2 3" xfId="52417" xr:uid="{2899A7AA-5574-4574-96AC-C8A96B02FE1A}"/>
    <cellStyle name="Currency 13 2 4 3 3 3 3" xfId="16997" xr:uid="{33FEC67F-C56E-49A9-93E8-6210B17DE0E7}"/>
    <cellStyle name="Currency 13 2 4 3 3 3 4" xfId="30687" xr:uid="{1AB6F669-AF98-48E5-A197-CAB8BC7D6C3D}"/>
    <cellStyle name="Currency 13 2 4 3 3 3 5" xfId="45571" xr:uid="{E644B97D-8952-45F4-844A-45E2ADB6E314}"/>
    <cellStyle name="Currency 13 2 4 3 3 4" xfId="20419" xr:uid="{85FAABB1-0251-4E94-A2AA-1B2D37DE8D63}"/>
    <cellStyle name="Currency 13 2 4 3 3 4 2" xfId="34111" xr:uid="{E186E47A-D33E-42D0-9F48-C717801FA120}"/>
    <cellStyle name="Currency 13 2 4 3 3 4 3" xfId="48995" xr:uid="{F00BFEAF-79CB-429C-9C31-A04B596A996E}"/>
    <cellStyle name="Currency 13 2 4 3 3 5" xfId="13575" xr:uid="{DD2E9897-5C20-4B6F-A711-38E0158F5C33}"/>
    <cellStyle name="Currency 13 2 4 3 3 6" xfId="27265" xr:uid="{3873C09E-05CD-4FED-B7DD-EC4A49BDFB88}"/>
    <cellStyle name="Currency 13 2 4 3 3 7" xfId="42149" xr:uid="{2DA60686-8722-4B82-A702-2F37FC03C397}"/>
    <cellStyle name="Currency 13 2 4 3 4" xfId="6728" xr:uid="{C5D71489-DE18-43F2-B7F7-3C5E3F0AF444}"/>
    <cellStyle name="Currency 13 2 4 3 4 2" xfId="8442" xr:uid="{4EEDF3B4-DC34-445E-BF74-4EBFCEBF6633}"/>
    <cellStyle name="Currency 13 2 4 3 4 2 2" xfId="11864" xr:uid="{1B23A30F-17E4-40D9-8242-E630CB0C9ED5}"/>
    <cellStyle name="Currency 13 2 4 3 4 2 2 2" xfId="25554" xr:uid="{2F221A82-A57E-41F6-A30D-4FCDD6CEEB5A}"/>
    <cellStyle name="Currency 13 2 4 3 4 2 2 2 2" xfId="39246" xr:uid="{C9D9ADD3-5E01-4F5C-955A-0E47046C014B}"/>
    <cellStyle name="Currency 13 2 4 3 4 2 2 2 3" xfId="54130" xr:uid="{D85AF705-47EF-4EE8-B42B-88D6A92259E1}"/>
    <cellStyle name="Currency 13 2 4 3 4 2 2 3" xfId="18710" xr:uid="{2E9C719B-DA1E-4E00-AEE4-76C513D5748B}"/>
    <cellStyle name="Currency 13 2 4 3 4 2 2 4" xfId="32400" xr:uid="{8AB21A0E-02ED-47E1-A502-8737F4B0C802}"/>
    <cellStyle name="Currency 13 2 4 3 4 2 2 5" xfId="47284" xr:uid="{6ED94900-CD4E-4991-B055-90D9B6825718}"/>
    <cellStyle name="Currency 13 2 4 3 4 2 3" xfId="22132" xr:uid="{7E52DDAF-67F8-42CC-8DBD-4465DC9FD0CB}"/>
    <cellStyle name="Currency 13 2 4 3 4 2 3 2" xfId="35824" xr:uid="{7FB38FEC-93CB-47D4-A939-A95C8F446437}"/>
    <cellStyle name="Currency 13 2 4 3 4 2 3 3" xfId="50708" xr:uid="{A4481FB6-50A8-43DB-B648-4730A4A71D54}"/>
    <cellStyle name="Currency 13 2 4 3 4 2 4" xfId="15288" xr:uid="{679E1CE9-6718-4008-8B4F-33D81FC7BF98}"/>
    <cellStyle name="Currency 13 2 4 3 4 2 5" xfId="28978" xr:uid="{934EAF14-0619-4BCE-BD1E-66C8BA2A3B96}"/>
    <cellStyle name="Currency 13 2 4 3 4 2 6" xfId="43862" xr:uid="{F8A74A24-5238-4F3D-93D4-2E4BB58D7E57}"/>
    <cellStyle name="Currency 13 2 4 3 4 3" xfId="10152" xr:uid="{69A59935-D97C-4465-BD64-49EDC7126916}"/>
    <cellStyle name="Currency 13 2 4 3 4 3 2" xfId="23842" xr:uid="{97D8A33A-1766-485E-8100-930B9A0BD765}"/>
    <cellStyle name="Currency 13 2 4 3 4 3 2 2" xfId="37534" xr:uid="{A94F95A5-6754-4723-B91F-D07DBACF65D5}"/>
    <cellStyle name="Currency 13 2 4 3 4 3 2 3" xfId="52418" xr:uid="{D50C3343-C2B2-4CE6-B2E7-D83E6530CF99}"/>
    <cellStyle name="Currency 13 2 4 3 4 3 3" xfId="16998" xr:uid="{E6EB6555-85FA-4FC6-BADA-0B296953464F}"/>
    <cellStyle name="Currency 13 2 4 3 4 3 4" xfId="30688" xr:uid="{4AB0A2AC-DD22-4D36-8117-BB84D0A9B822}"/>
    <cellStyle name="Currency 13 2 4 3 4 3 5" xfId="45572" xr:uid="{07A89D17-0581-43C9-85E3-D79EB8031B22}"/>
    <cellStyle name="Currency 13 2 4 3 4 4" xfId="20420" xr:uid="{C851750F-5B4E-49B5-A172-FA78866420DA}"/>
    <cellStyle name="Currency 13 2 4 3 4 4 2" xfId="34112" xr:uid="{A567BF0D-C00F-449E-BE87-2CF48C86F3AA}"/>
    <cellStyle name="Currency 13 2 4 3 4 4 3" xfId="48996" xr:uid="{C8B6A0BA-A6FA-4B00-9C91-4F0CA69B2971}"/>
    <cellStyle name="Currency 13 2 4 3 4 5" xfId="13576" xr:uid="{AE2510A6-806A-475F-8B5D-C5FA604023B8}"/>
    <cellStyle name="Currency 13 2 4 3 4 6" xfId="27266" xr:uid="{635B74FD-8888-412A-9FA2-6F1AF9DF1929}"/>
    <cellStyle name="Currency 13 2 4 3 4 7" xfId="42150" xr:uid="{22873302-7709-4FA8-92CA-0620B269D450}"/>
    <cellStyle name="Currency 13 2 4 3 5" xfId="8438" xr:uid="{0ACBD41C-6A5E-498F-98B3-94432064C347}"/>
    <cellStyle name="Currency 13 2 4 3 5 2" xfId="11860" xr:uid="{54F585F2-FB06-42EB-B5D4-A289A311E202}"/>
    <cellStyle name="Currency 13 2 4 3 5 2 2" xfId="25550" xr:uid="{3CA342B7-3D75-4E66-97F2-781763A7919B}"/>
    <cellStyle name="Currency 13 2 4 3 5 2 2 2" xfId="39242" xr:uid="{29343DF2-CBE2-4D11-91D2-56D24FE90387}"/>
    <cellStyle name="Currency 13 2 4 3 5 2 2 3" xfId="54126" xr:uid="{B2BBF13F-977F-4837-A64B-0E1C030589F8}"/>
    <cellStyle name="Currency 13 2 4 3 5 2 3" xfId="18706" xr:uid="{E91A6402-906F-4A65-846B-0DC0F599A3DF}"/>
    <cellStyle name="Currency 13 2 4 3 5 2 4" xfId="32396" xr:uid="{7E17C318-7812-4B5A-81AE-C325600D7891}"/>
    <cellStyle name="Currency 13 2 4 3 5 2 5" xfId="47280" xr:uid="{F419D0BC-6A68-4DB1-AD63-3FB2B068C3DC}"/>
    <cellStyle name="Currency 13 2 4 3 5 3" xfId="22128" xr:uid="{BC013C5B-FB28-405C-99AB-C9F6F3A986DA}"/>
    <cellStyle name="Currency 13 2 4 3 5 3 2" xfId="35820" xr:uid="{185C5BE7-F079-4CAC-808D-0D0F01B53E1F}"/>
    <cellStyle name="Currency 13 2 4 3 5 3 3" xfId="50704" xr:uid="{6C5E80AD-DD23-4035-9819-48E2F37D03E8}"/>
    <cellStyle name="Currency 13 2 4 3 5 4" xfId="15284" xr:uid="{D33BA8EC-20D5-49BE-8567-4E065C59B0C9}"/>
    <cellStyle name="Currency 13 2 4 3 5 5" xfId="28974" xr:uid="{8FE1DF20-93FD-4F3A-8E33-7B5D9969BC31}"/>
    <cellStyle name="Currency 13 2 4 3 5 6" xfId="43858" xr:uid="{59BF37FE-57A4-4CE2-92AB-D3BCCACD360C}"/>
    <cellStyle name="Currency 13 2 4 3 6" xfId="10148" xr:uid="{C1CF1392-D553-40B1-AE3A-4CC5ED6B40CB}"/>
    <cellStyle name="Currency 13 2 4 3 6 2" xfId="23838" xr:uid="{D39837DA-D336-4A6C-BDB8-A43FB28C1B1C}"/>
    <cellStyle name="Currency 13 2 4 3 6 2 2" xfId="37530" xr:uid="{38930080-7637-40C8-92CE-D5406382434E}"/>
    <cellStyle name="Currency 13 2 4 3 6 2 3" xfId="52414" xr:uid="{B71D8A0B-73F1-4859-A1D8-DD0366EDE658}"/>
    <cellStyle name="Currency 13 2 4 3 6 3" xfId="16994" xr:uid="{EACDEF73-4363-4CA5-9AAA-34DC1581E69D}"/>
    <cellStyle name="Currency 13 2 4 3 6 4" xfId="30684" xr:uid="{29635F52-275D-4DBC-BA80-F6D1C2498514}"/>
    <cellStyle name="Currency 13 2 4 3 6 5" xfId="45568" xr:uid="{979B4912-CDB3-40F1-93F9-6FCAEB28BC19}"/>
    <cellStyle name="Currency 13 2 4 3 7" xfId="20416" xr:uid="{4963CB13-191D-4B29-9C60-080FF49DC3E1}"/>
    <cellStyle name="Currency 13 2 4 3 7 2" xfId="34108" xr:uid="{0677D7D3-03EA-4A4B-9F56-5240D48EA9BA}"/>
    <cellStyle name="Currency 13 2 4 3 7 3" xfId="48992" xr:uid="{8C57F3E0-68D3-48FF-8AFE-987355DDA0D2}"/>
    <cellStyle name="Currency 13 2 4 3 8" xfId="13572" xr:uid="{3B285060-AB2F-417D-BC9C-4611505019EE}"/>
    <cellStyle name="Currency 13 2 4 3 9" xfId="27262" xr:uid="{7D134F05-79BC-488A-95EA-20F04E2974C0}"/>
    <cellStyle name="Currency 13 2 4 4" xfId="6729" xr:uid="{8E3A74DA-7EC5-4D13-A96C-ABDDC7E11F18}"/>
    <cellStyle name="Currency 13 2 4 4 2" xfId="6730" xr:uid="{9ECD6BF0-A7A0-4676-B894-9CFD44C09718}"/>
    <cellStyle name="Currency 13 2 4 4 2 2" xfId="8444" xr:uid="{04D2EA42-01DF-4273-8FAD-D44196AFD806}"/>
    <cellStyle name="Currency 13 2 4 4 2 2 2" xfId="11866" xr:uid="{2670D427-CCA7-4BA5-A799-FECFDA8E7E70}"/>
    <cellStyle name="Currency 13 2 4 4 2 2 2 2" xfId="25556" xr:uid="{6CB9F56A-B4D7-4B17-A416-E2D3E0040443}"/>
    <cellStyle name="Currency 13 2 4 4 2 2 2 2 2" xfId="39248" xr:uid="{F2E3E142-BE68-4716-9AC2-4E023854C8BF}"/>
    <cellStyle name="Currency 13 2 4 4 2 2 2 2 3" xfId="54132" xr:uid="{0E074552-CB69-4152-B5DE-A79F8A19EBDE}"/>
    <cellStyle name="Currency 13 2 4 4 2 2 2 3" xfId="18712" xr:uid="{0045882C-2747-47AD-878F-2922FE1F1515}"/>
    <cellStyle name="Currency 13 2 4 4 2 2 2 4" xfId="32402" xr:uid="{787BE97A-7773-407B-A6BD-A12D63C1C7AC}"/>
    <cellStyle name="Currency 13 2 4 4 2 2 2 5" xfId="47286" xr:uid="{5EF661F7-234D-4E33-82CB-D3F4E47BA27D}"/>
    <cellStyle name="Currency 13 2 4 4 2 2 3" xfId="22134" xr:uid="{86E8E6A0-B683-4A43-A34A-206D38EC5A90}"/>
    <cellStyle name="Currency 13 2 4 4 2 2 3 2" xfId="35826" xr:uid="{3FA244AA-64BA-48EC-9D82-9D3739E47664}"/>
    <cellStyle name="Currency 13 2 4 4 2 2 3 3" xfId="50710" xr:uid="{A1D4EEF3-ABEF-46AB-80B3-FC514E9BE2C2}"/>
    <cellStyle name="Currency 13 2 4 4 2 2 4" xfId="15290" xr:uid="{73CE0B96-81EB-459D-B6E2-E90522E0E58F}"/>
    <cellStyle name="Currency 13 2 4 4 2 2 5" xfId="28980" xr:uid="{6723DCC8-4623-4460-9CD5-82AA870C4528}"/>
    <cellStyle name="Currency 13 2 4 4 2 2 6" xfId="43864" xr:uid="{64A9CCAA-FF6C-4AC6-8E46-2587B8705253}"/>
    <cellStyle name="Currency 13 2 4 4 2 3" xfId="10154" xr:uid="{15DEBFF5-50C7-4EA1-9F33-E805DC6FB177}"/>
    <cellStyle name="Currency 13 2 4 4 2 3 2" xfId="23844" xr:uid="{F3B71BB6-A934-4E51-9F05-9628CEC273FE}"/>
    <cellStyle name="Currency 13 2 4 4 2 3 2 2" xfId="37536" xr:uid="{07F6201D-D28A-4E31-8504-61EAD992C844}"/>
    <cellStyle name="Currency 13 2 4 4 2 3 2 3" xfId="52420" xr:uid="{3E4A4F20-A253-46EB-B68A-EC2C474C8DDB}"/>
    <cellStyle name="Currency 13 2 4 4 2 3 3" xfId="17000" xr:uid="{7EB21733-A264-46B2-8EB4-875A31C1A98D}"/>
    <cellStyle name="Currency 13 2 4 4 2 3 4" xfId="30690" xr:uid="{C79D2156-2227-4B8E-85A8-E6CAC915AE16}"/>
    <cellStyle name="Currency 13 2 4 4 2 3 5" xfId="45574" xr:uid="{EB42F201-6414-438D-88D9-ED88288137C3}"/>
    <cellStyle name="Currency 13 2 4 4 2 4" xfId="20422" xr:uid="{5D35A3C6-EB82-495B-B9EC-50B47ADDFD21}"/>
    <cellStyle name="Currency 13 2 4 4 2 4 2" xfId="34114" xr:uid="{117A1C61-9FD1-44A9-AAE4-AC7637F85DBC}"/>
    <cellStyle name="Currency 13 2 4 4 2 4 3" xfId="48998" xr:uid="{1980090F-CBE0-4EA1-8D6A-73268F3F3340}"/>
    <cellStyle name="Currency 13 2 4 4 2 5" xfId="13578" xr:uid="{D6592E62-BC11-4DF9-BEDD-B3FEF23DEC44}"/>
    <cellStyle name="Currency 13 2 4 4 2 6" xfId="27268" xr:uid="{7C9D8B34-584A-4AE3-B29B-C0B7D108D140}"/>
    <cellStyle name="Currency 13 2 4 4 2 7" xfId="42152" xr:uid="{8935E154-4620-4FBC-B5D8-FEF769797865}"/>
    <cellStyle name="Currency 13 2 4 4 3" xfId="8443" xr:uid="{49F320F1-9394-4455-9D60-67F0F9127001}"/>
    <cellStyle name="Currency 13 2 4 4 3 2" xfId="11865" xr:uid="{F98F01F7-9374-4B61-89C5-652204D1E5EB}"/>
    <cellStyle name="Currency 13 2 4 4 3 2 2" xfId="25555" xr:uid="{EB171B19-D384-4743-AB9B-A2B92945D87D}"/>
    <cellStyle name="Currency 13 2 4 4 3 2 2 2" xfId="39247" xr:uid="{B8C67597-14AF-46D3-A9B8-479DEDB41A1D}"/>
    <cellStyle name="Currency 13 2 4 4 3 2 2 3" xfId="54131" xr:uid="{EAD7F4F0-BD6D-4F60-B6EE-C6BE257136A1}"/>
    <cellStyle name="Currency 13 2 4 4 3 2 3" xfId="18711" xr:uid="{47B3A3EB-773A-465D-AD18-49422B684891}"/>
    <cellStyle name="Currency 13 2 4 4 3 2 4" xfId="32401" xr:uid="{582938A0-3F30-419B-9CB0-BB30D12C9F04}"/>
    <cellStyle name="Currency 13 2 4 4 3 2 5" xfId="47285" xr:uid="{E8618CE9-1B4D-4AA3-ACE9-85813C6104A6}"/>
    <cellStyle name="Currency 13 2 4 4 3 3" xfId="22133" xr:uid="{3DF0B0DA-F0EF-46BE-9B7B-7D349BD0D2FA}"/>
    <cellStyle name="Currency 13 2 4 4 3 3 2" xfId="35825" xr:uid="{5C59C624-6E2E-493D-8F70-9D74DF20AF2D}"/>
    <cellStyle name="Currency 13 2 4 4 3 3 3" xfId="50709" xr:uid="{C9842A0A-4A82-43A4-8E1B-CC3A1DADA70C}"/>
    <cellStyle name="Currency 13 2 4 4 3 4" xfId="15289" xr:uid="{76F39DFC-3CD1-4DF5-9342-9976AD0C5545}"/>
    <cellStyle name="Currency 13 2 4 4 3 5" xfId="28979" xr:uid="{D8B22F0A-BA15-4259-AE6E-26904A61CD94}"/>
    <cellStyle name="Currency 13 2 4 4 3 6" xfId="43863" xr:uid="{469AC368-F54D-42F7-B201-6BC0F54E2D9A}"/>
    <cellStyle name="Currency 13 2 4 4 4" xfId="10153" xr:uid="{B11690B2-E829-42EA-AE03-E59A3B890627}"/>
    <cellStyle name="Currency 13 2 4 4 4 2" xfId="23843" xr:uid="{01864B2B-3C8B-474E-A4EE-475EFB58EC2B}"/>
    <cellStyle name="Currency 13 2 4 4 4 2 2" xfId="37535" xr:uid="{F9547324-211B-4706-A8D4-B18307EF075F}"/>
    <cellStyle name="Currency 13 2 4 4 4 2 3" xfId="52419" xr:uid="{FE450CA2-DC51-4C0E-B568-60787286ADE0}"/>
    <cellStyle name="Currency 13 2 4 4 4 3" xfId="16999" xr:uid="{D2160FE5-0241-48A1-B04A-05EB49C5691F}"/>
    <cellStyle name="Currency 13 2 4 4 4 4" xfId="30689" xr:uid="{A0B9A8F4-67C0-4FD1-ACD3-E581456F420A}"/>
    <cellStyle name="Currency 13 2 4 4 4 5" xfId="45573" xr:uid="{DF623434-B199-443E-8824-97967512FF6A}"/>
    <cellStyle name="Currency 13 2 4 4 5" xfId="20421" xr:uid="{72F81DAD-3BF7-41A4-8003-F611CA925A00}"/>
    <cellStyle name="Currency 13 2 4 4 5 2" xfId="34113" xr:uid="{13A57AC4-8960-4A33-BB88-B593AA2B1753}"/>
    <cellStyle name="Currency 13 2 4 4 5 3" xfId="48997" xr:uid="{6A379CDA-2DF0-40F1-91E1-083F69BA4DF0}"/>
    <cellStyle name="Currency 13 2 4 4 6" xfId="13577" xr:uid="{3A49EAAF-5E1D-4054-97EB-61F7B6B0BA21}"/>
    <cellStyle name="Currency 13 2 4 4 7" xfId="27267" xr:uid="{91552474-A2F5-40AE-B2DC-EC94EB687507}"/>
    <cellStyle name="Currency 13 2 4 4 8" xfId="42151" xr:uid="{E3DDAD6F-D98B-491E-AEF2-7940280EF9B8}"/>
    <cellStyle name="Currency 13 2 4 5" xfId="6731" xr:uid="{B560224C-285A-4A9D-B68C-E2F9ABBD572F}"/>
    <cellStyle name="Currency 13 2 4 5 2" xfId="8445" xr:uid="{ABD251EC-74B8-4E2A-ADAE-B989334C0C6C}"/>
    <cellStyle name="Currency 13 2 4 5 2 2" xfId="11867" xr:uid="{D33F84DD-B8AF-411D-AD43-E67F2B0FC978}"/>
    <cellStyle name="Currency 13 2 4 5 2 2 2" xfId="25557" xr:uid="{247D8C7D-3456-4B0B-9E60-BCCB3F003665}"/>
    <cellStyle name="Currency 13 2 4 5 2 2 2 2" xfId="39249" xr:uid="{1BCAD3B2-01B2-49D3-A7A6-F8E32AB041CF}"/>
    <cellStyle name="Currency 13 2 4 5 2 2 2 3" xfId="54133" xr:uid="{691B0A32-E2B0-4F7B-8840-4038A208886A}"/>
    <cellStyle name="Currency 13 2 4 5 2 2 3" xfId="18713" xr:uid="{CBE3E172-F945-48A3-B8B8-49E2F3DF8307}"/>
    <cellStyle name="Currency 13 2 4 5 2 2 4" xfId="32403" xr:uid="{DEB6821E-006B-4A26-B183-998DD811550B}"/>
    <cellStyle name="Currency 13 2 4 5 2 2 5" xfId="47287" xr:uid="{561443CF-11BB-411C-8CBE-9AA66369093E}"/>
    <cellStyle name="Currency 13 2 4 5 2 3" xfId="22135" xr:uid="{CA6319B5-B1F1-429F-9981-1C79957EE679}"/>
    <cellStyle name="Currency 13 2 4 5 2 3 2" xfId="35827" xr:uid="{4169CC2C-0F17-402B-97C0-9B92042C6058}"/>
    <cellStyle name="Currency 13 2 4 5 2 3 3" xfId="50711" xr:uid="{B97779DF-FEFC-41A2-971B-40D18E0F3569}"/>
    <cellStyle name="Currency 13 2 4 5 2 4" xfId="15291" xr:uid="{A1EFB202-D5D7-4C4F-9A80-121DA668B659}"/>
    <cellStyle name="Currency 13 2 4 5 2 5" xfId="28981" xr:uid="{2A4353C7-2C42-4CC2-BF56-01DAB0BADA48}"/>
    <cellStyle name="Currency 13 2 4 5 2 6" xfId="43865" xr:uid="{79784493-EE03-4B0E-81CE-F32610D6BF16}"/>
    <cellStyle name="Currency 13 2 4 5 3" xfId="10155" xr:uid="{065FB085-DD93-4CAB-A89A-3E42D0C57C39}"/>
    <cellStyle name="Currency 13 2 4 5 3 2" xfId="23845" xr:uid="{3CF69877-1932-4E5E-8A2F-5522AEF1A849}"/>
    <cellStyle name="Currency 13 2 4 5 3 2 2" xfId="37537" xr:uid="{9C5EE356-D177-409D-9659-9FD3AB21853F}"/>
    <cellStyle name="Currency 13 2 4 5 3 2 3" xfId="52421" xr:uid="{711894D2-A258-4BC3-AD7C-6FD4626E091F}"/>
    <cellStyle name="Currency 13 2 4 5 3 3" xfId="17001" xr:uid="{3CA960D5-39B1-432B-9CC0-E628D3A59FA3}"/>
    <cellStyle name="Currency 13 2 4 5 3 4" xfId="30691" xr:uid="{CA67B956-8B94-48DC-9CF5-840A5E93849C}"/>
    <cellStyle name="Currency 13 2 4 5 3 5" xfId="45575" xr:uid="{85B84666-3255-4CB7-B89D-E8BE97E11678}"/>
    <cellStyle name="Currency 13 2 4 5 4" xfId="20423" xr:uid="{CDAEC24C-4AB8-47E5-A5CC-507B4101EB44}"/>
    <cellStyle name="Currency 13 2 4 5 4 2" xfId="34115" xr:uid="{CE91046C-1654-4032-A799-1FDF53B46B43}"/>
    <cellStyle name="Currency 13 2 4 5 4 3" xfId="48999" xr:uid="{E50E075E-8360-44AA-8C4F-F12611057556}"/>
    <cellStyle name="Currency 13 2 4 5 5" xfId="13579" xr:uid="{23D6F1AB-8DF3-404D-9040-CC8186683579}"/>
    <cellStyle name="Currency 13 2 4 5 6" xfId="27269" xr:uid="{B1C54D8C-EB9D-43A1-BC0E-2182FA959FD5}"/>
    <cellStyle name="Currency 13 2 4 5 7" xfId="42153" xr:uid="{5B4F0719-3AD7-4B77-80B5-32288D3F97A6}"/>
    <cellStyle name="Currency 13 2 4 6" xfId="6732" xr:uid="{11567A02-0BC0-40F6-82A7-B55907048DC4}"/>
    <cellStyle name="Currency 13 2 4 6 2" xfId="8446" xr:uid="{BFF120D9-26B5-4EC7-9432-E7764E757E52}"/>
    <cellStyle name="Currency 13 2 4 6 2 2" xfId="11868" xr:uid="{579EA9DA-2383-4E31-8CF1-13B7F94811C5}"/>
    <cellStyle name="Currency 13 2 4 6 2 2 2" xfId="25558" xr:uid="{CE30F32B-DCD9-46BF-BB60-3633BE3356A9}"/>
    <cellStyle name="Currency 13 2 4 6 2 2 2 2" xfId="39250" xr:uid="{C9C1D3EA-7928-4093-9BC9-7CFEDFE37C8A}"/>
    <cellStyle name="Currency 13 2 4 6 2 2 2 3" xfId="54134" xr:uid="{7CBD0908-5305-47DA-8AB6-B7F7A737FCE2}"/>
    <cellStyle name="Currency 13 2 4 6 2 2 3" xfId="18714" xr:uid="{D472C5B2-ABF3-4054-A4EE-03A07D1C0443}"/>
    <cellStyle name="Currency 13 2 4 6 2 2 4" xfId="32404" xr:uid="{4943C213-1D62-409D-96E8-0E6259BD13D3}"/>
    <cellStyle name="Currency 13 2 4 6 2 2 5" xfId="47288" xr:uid="{C8799585-CB67-4D2D-8045-1D13706589BC}"/>
    <cellStyle name="Currency 13 2 4 6 2 3" xfId="22136" xr:uid="{5B4C0A91-5A9D-4186-8BD6-FF64121F3580}"/>
    <cellStyle name="Currency 13 2 4 6 2 3 2" xfId="35828" xr:uid="{09C77D86-CB0A-456D-9769-F483172BAF14}"/>
    <cellStyle name="Currency 13 2 4 6 2 3 3" xfId="50712" xr:uid="{539C2847-2B96-42D9-B2AD-34C2CADF1100}"/>
    <cellStyle name="Currency 13 2 4 6 2 4" xfId="15292" xr:uid="{33BC670E-8C66-469F-AF1C-7781453C0777}"/>
    <cellStyle name="Currency 13 2 4 6 2 5" xfId="28982" xr:uid="{867A4A4A-D189-41F7-83FE-9C479B115DA1}"/>
    <cellStyle name="Currency 13 2 4 6 2 6" xfId="43866" xr:uid="{A874A6D6-AB0B-4CE9-9E04-50663B59127F}"/>
    <cellStyle name="Currency 13 2 4 6 3" xfId="10156" xr:uid="{786E7E4E-FC04-4DD7-9F7A-652F6618A8A7}"/>
    <cellStyle name="Currency 13 2 4 6 3 2" xfId="23846" xr:uid="{BF908A57-490C-40AD-95F9-99C4F5760A26}"/>
    <cellStyle name="Currency 13 2 4 6 3 2 2" xfId="37538" xr:uid="{D2DCEF32-F7AE-4019-8932-CAC5DEA9B11D}"/>
    <cellStyle name="Currency 13 2 4 6 3 2 3" xfId="52422" xr:uid="{D64F54E2-C015-4469-A8F0-E3FF7F070B01}"/>
    <cellStyle name="Currency 13 2 4 6 3 3" xfId="17002" xr:uid="{EB333DB7-5E87-4204-819A-DED2D2943D3B}"/>
    <cellStyle name="Currency 13 2 4 6 3 4" xfId="30692" xr:uid="{A94CE0F3-F21C-477C-9057-78AA0B8A9B16}"/>
    <cellStyle name="Currency 13 2 4 6 3 5" xfId="45576" xr:uid="{8606AE1D-D4F4-4AE5-BA34-27FEA37F0B11}"/>
    <cellStyle name="Currency 13 2 4 6 4" xfId="20424" xr:uid="{68A57B53-6D51-445E-BA17-A4DAA8280A72}"/>
    <cellStyle name="Currency 13 2 4 6 4 2" xfId="34116" xr:uid="{F637A7D8-2D5F-46B2-965C-D0CFB147D43F}"/>
    <cellStyle name="Currency 13 2 4 6 4 3" xfId="49000" xr:uid="{5F88A929-2082-4494-9544-B05DD5C1A65C}"/>
    <cellStyle name="Currency 13 2 4 6 5" xfId="13580" xr:uid="{C55ED6C9-0D9E-416E-A51C-29D33C2B2E85}"/>
    <cellStyle name="Currency 13 2 4 6 6" xfId="27270" xr:uid="{E9D1535E-DF48-44DA-A26C-64DC131C51B3}"/>
    <cellStyle name="Currency 13 2 4 6 7" xfId="42154" xr:uid="{1F2B7F63-003E-4A05-995C-4477FF8BF74C}"/>
    <cellStyle name="Currency 13 2 4 7" xfId="8432" xr:uid="{E1FA7CA3-1308-459A-AC2A-BF5D0B0A6171}"/>
    <cellStyle name="Currency 13 2 4 7 2" xfId="11854" xr:uid="{B257CCAA-A290-46F8-AE45-4F1CCFD0500D}"/>
    <cellStyle name="Currency 13 2 4 7 2 2" xfId="25544" xr:uid="{BF09325C-4FE0-43AF-9573-3A6F8B6A6026}"/>
    <cellStyle name="Currency 13 2 4 7 2 2 2" xfId="39236" xr:uid="{4A3F7F81-FE0E-42DA-9219-EFB15713E064}"/>
    <cellStyle name="Currency 13 2 4 7 2 2 3" xfId="54120" xr:uid="{21C7DC74-EE25-4EE5-825D-CD2EFFE4606C}"/>
    <cellStyle name="Currency 13 2 4 7 2 3" xfId="18700" xr:uid="{BDCD56EC-A4B9-4714-BDBC-DDAD86916EBD}"/>
    <cellStyle name="Currency 13 2 4 7 2 4" xfId="32390" xr:uid="{23638A6C-4909-4162-95A8-8D63F3340131}"/>
    <cellStyle name="Currency 13 2 4 7 2 5" xfId="47274" xr:uid="{F1EA40C3-67B1-44B6-98D6-732F9ED88614}"/>
    <cellStyle name="Currency 13 2 4 7 3" xfId="22122" xr:uid="{A32D5C87-0DE6-4729-A696-B05550DF070B}"/>
    <cellStyle name="Currency 13 2 4 7 3 2" xfId="35814" xr:uid="{03822451-7946-43E0-87A7-DDCD9A13E3EE}"/>
    <cellStyle name="Currency 13 2 4 7 3 3" xfId="50698" xr:uid="{AF811012-6E42-404C-9634-5E562ECEB916}"/>
    <cellStyle name="Currency 13 2 4 7 4" xfId="15278" xr:uid="{66482020-22C9-4532-AE36-A87A47B9F5EF}"/>
    <cellStyle name="Currency 13 2 4 7 5" xfId="28968" xr:uid="{C51BBE07-1407-499C-B356-F16858D6968F}"/>
    <cellStyle name="Currency 13 2 4 7 6" xfId="43852" xr:uid="{73E7ABEC-303E-450D-B335-7276A1F57DDD}"/>
    <cellStyle name="Currency 13 2 4 8" xfId="10142" xr:uid="{FB301E05-4FB5-44C5-89C9-98DAEB8C9972}"/>
    <cellStyle name="Currency 13 2 4 8 2" xfId="23832" xr:uid="{EF9828D7-1D0E-45E4-9A09-9A42E5F52082}"/>
    <cellStyle name="Currency 13 2 4 8 2 2" xfId="37524" xr:uid="{45ACCDE8-0D86-4D01-A0E1-9F8827624B56}"/>
    <cellStyle name="Currency 13 2 4 8 2 3" xfId="52408" xr:uid="{45E66738-7666-4B65-8F5E-5800473E29A4}"/>
    <cellStyle name="Currency 13 2 4 8 3" xfId="16988" xr:uid="{4D5A2A61-D9FF-4653-9009-1BD61BF3A71F}"/>
    <cellStyle name="Currency 13 2 4 8 4" xfId="30678" xr:uid="{A176ED46-C368-486B-9C90-6089840E8098}"/>
    <cellStyle name="Currency 13 2 4 8 5" xfId="45562" xr:uid="{87ED7754-FAF5-474E-ACF3-18C1BA399D5F}"/>
    <cellStyle name="Currency 13 2 4 9" xfId="20410" xr:uid="{98BFC1DB-C40F-4290-9FF2-E4D3A7585923}"/>
    <cellStyle name="Currency 13 2 4 9 2" xfId="34102" xr:uid="{BBB939B6-8CD1-45D4-95E4-562140CDE8B6}"/>
    <cellStyle name="Currency 13 2 4 9 3" xfId="48986" xr:uid="{17D70413-B6A8-4A68-9F2D-9202A5F1133F}"/>
    <cellStyle name="Currency 13 2 5" xfId="6733" xr:uid="{A8570967-CAC7-4181-A6DA-245FE0755F8F}"/>
    <cellStyle name="Currency 13 2 5 10" xfId="42155" xr:uid="{C127B273-10E2-4141-A65F-26B388496663}"/>
    <cellStyle name="Currency 13 2 5 2" xfId="6734" xr:uid="{73756277-A316-4496-8003-7B9577E89C20}"/>
    <cellStyle name="Currency 13 2 5 2 2" xfId="6735" xr:uid="{2D917E15-17C0-419A-97C1-AC329888AF70}"/>
    <cellStyle name="Currency 13 2 5 2 2 2" xfId="8449" xr:uid="{8805F8F4-95C1-4EE8-8A09-90545116F626}"/>
    <cellStyle name="Currency 13 2 5 2 2 2 2" xfId="11871" xr:uid="{47DD4C57-CA92-4C60-A0FD-9474CC7A9ECA}"/>
    <cellStyle name="Currency 13 2 5 2 2 2 2 2" xfId="25561" xr:uid="{C981ADFD-51E0-4228-ACA5-DAB55023DB42}"/>
    <cellStyle name="Currency 13 2 5 2 2 2 2 2 2" xfId="39253" xr:uid="{FAEB73B8-6FD4-420C-933A-7F1DB6F4477D}"/>
    <cellStyle name="Currency 13 2 5 2 2 2 2 2 3" xfId="54137" xr:uid="{4D6B75B5-2CBC-4484-A2A2-5248B2329509}"/>
    <cellStyle name="Currency 13 2 5 2 2 2 2 3" xfId="18717" xr:uid="{339676E9-D5F3-4663-8A7E-7073BE374B7D}"/>
    <cellStyle name="Currency 13 2 5 2 2 2 2 4" xfId="32407" xr:uid="{9FFC7299-2FF4-4F0D-B835-BBC93C9E49A4}"/>
    <cellStyle name="Currency 13 2 5 2 2 2 2 5" xfId="47291" xr:uid="{62F0F137-1835-4913-8F17-75BF45B0AE88}"/>
    <cellStyle name="Currency 13 2 5 2 2 2 3" xfId="22139" xr:uid="{F5EBDB5C-D7E2-44F9-A99D-CB5DC6BD0C0E}"/>
    <cellStyle name="Currency 13 2 5 2 2 2 3 2" xfId="35831" xr:uid="{C344C7B7-0CB6-421D-A53F-79557CB927D5}"/>
    <cellStyle name="Currency 13 2 5 2 2 2 3 3" xfId="50715" xr:uid="{D619A8CD-4CAA-4FF7-874A-237E6BAEAF72}"/>
    <cellStyle name="Currency 13 2 5 2 2 2 4" xfId="15295" xr:uid="{EC796D16-1A7B-420F-9AF2-7D0C0350802D}"/>
    <cellStyle name="Currency 13 2 5 2 2 2 5" xfId="28985" xr:uid="{D8BD6803-2CD3-4B54-9D45-029FF3A0954C}"/>
    <cellStyle name="Currency 13 2 5 2 2 2 6" xfId="43869" xr:uid="{492BA6DF-D0D8-4D79-8BB3-96664C14E232}"/>
    <cellStyle name="Currency 13 2 5 2 2 3" xfId="10159" xr:uid="{4390C785-E474-4969-A8D8-287AFBB94989}"/>
    <cellStyle name="Currency 13 2 5 2 2 3 2" xfId="23849" xr:uid="{28A67343-5A12-4547-9C06-EEAA44B4D876}"/>
    <cellStyle name="Currency 13 2 5 2 2 3 2 2" xfId="37541" xr:uid="{8A31782A-A387-4155-9738-06B94B0BD614}"/>
    <cellStyle name="Currency 13 2 5 2 2 3 2 3" xfId="52425" xr:uid="{7E4A76F0-3D58-47BF-B826-2EEFA9C89039}"/>
    <cellStyle name="Currency 13 2 5 2 2 3 3" xfId="17005" xr:uid="{422B1291-98A0-499B-95E5-AC853AF102C4}"/>
    <cellStyle name="Currency 13 2 5 2 2 3 4" xfId="30695" xr:uid="{7D91BC1A-C377-4B81-BA39-56D5FED8042D}"/>
    <cellStyle name="Currency 13 2 5 2 2 3 5" xfId="45579" xr:uid="{8BD478B5-5F40-423D-9895-3FE4407AC4B3}"/>
    <cellStyle name="Currency 13 2 5 2 2 4" xfId="20427" xr:uid="{86CFD0C4-825A-43D9-9621-A5DC78F0577E}"/>
    <cellStyle name="Currency 13 2 5 2 2 4 2" xfId="34119" xr:uid="{FD8EC3AE-8FEE-403B-BA8F-92F47BD68895}"/>
    <cellStyle name="Currency 13 2 5 2 2 4 3" xfId="49003" xr:uid="{568F40EE-D1CC-4A80-B0D8-041EA1D603B7}"/>
    <cellStyle name="Currency 13 2 5 2 2 5" xfId="13583" xr:uid="{06916E87-92EC-4C1C-BD17-D1F585DFDBA5}"/>
    <cellStyle name="Currency 13 2 5 2 2 6" xfId="27273" xr:uid="{F5198632-B19E-4662-9D12-FF5FBD1A66E9}"/>
    <cellStyle name="Currency 13 2 5 2 2 7" xfId="42157" xr:uid="{47AFF815-AAE5-4B88-97C7-2DF0A31EB0F1}"/>
    <cellStyle name="Currency 13 2 5 2 3" xfId="8448" xr:uid="{E33F40C9-ACDC-4E54-B6C6-723E40C82D24}"/>
    <cellStyle name="Currency 13 2 5 2 3 2" xfId="11870" xr:uid="{E4357083-C357-4579-AF77-76E960FD444A}"/>
    <cellStyle name="Currency 13 2 5 2 3 2 2" xfId="25560" xr:uid="{BD5C16FD-2524-41F1-A13B-11CBFC95666B}"/>
    <cellStyle name="Currency 13 2 5 2 3 2 2 2" xfId="39252" xr:uid="{579AD12C-BE83-4524-ADBA-8B31A7FDE278}"/>
    <cellStyle name="Currency 13 2 5 2 3 2 2 3" xfId="54136" xr:uid="{EE1C33D8-F8A3-4663-A381-C50DF9EE2B95}"/>
    <cellStyle name="Currency 13 2 5 2 3 2 3" xfId="18716" xr:uid="{D0BD8CF1-7540-42DE-93F3-7C24C849BE83}"/>
    <cellStyle name="Currency 13 2 5 2 3 2 4" xfId="32406" xr:uid="{61978B04-98A2-4C64-BF73-416CCA04C81A}"/>
    <cellStyle name="Currency 13 2 5 2 3 2 5" xfId="47290" xr:uid="{85716E88-DEC9-4820-8F40-5F833334D183}"/>
    <cellStyle name="Currency 13 2 5 2 3 3" xfId="22138" xr:uid="{EC159D04-F89E-4939-9717-9DAD397B061A}"/>
    <cellStyle name="Currency 13 2 5 2 3 3 2" xfId="35830" xr:uid="{D2EED34E-2CDD-404D-A835-61F7F9BA9397}"/>
    <cellStyle name="Currency 13 2 5 2 3 3 3" xfId="50714" xr:uid="{124F6B0A-FA6E-4ED0-B45B-487A89CB8761}"/>
    <cellStyle name="Currency 13 2 5 2 3 4" xfId="15294" xr:uid="{829874E8-58A6-40EE-BB01-50C65236455D}"/>
    <cellStyle name="Currency 13 2 5 2 3 5" xfId="28984" xr:uid="{E28B2923-969C-4BFD-8B63-AB0AE2891848}"/>
    <cellStyle name="Currency 13 2 5 2 3 6" xfId="43868" xr:uid="{7C067183-35B7-4C59-9B42-1E6B48170AA9}"/>
    <cellStyle name="Currency 13 2 5 2 4" xfId="10158" xr:uid="{44C668AE-E8D3-4DFE-8C93-BB290412A9A8}"/>
    <cellStyle name="Currency 13 2 5 2 4 2" xfId="23848" xr:uid="{088655D6-3CCC-4E6F-9D5A-D3BF38E18A33}"/>
    <cellStyle name="Currency 13 2 5 2 4 2 2" xfId="37540" xr:uid="{ABBF2809-7F0D-480B-A3D8-9822F0C5762D}"/>
    <cellStyle name="Currency 13 2 5 2 4 2 3" xfId="52424" xr:uid="{D441A7A2-DFFF-48B9-B29A-45D5A7FF65E8}"/>
    <cellStyle name="Currency 13 2 5 2 4 3" xfId="17004" xr:uid="{8502A7B4-5626-43A1-95FF-A32747912756}"/>
    <cellStyle name="Currency 13 2 5 2 4 4" xfId="30694" xr:uid="{F39E53A2-E772-49F3-8470-8F546457A506}"/>
    <cellStyle name="Currency 13 2 5 2 4 5" xfId="45578" xr:uid="{75D27CAD-F77C-4118-B010-66653FA5F0F9}"/>
    <cellStyle name="Currency 13 2 5 2 5" xfId="20426" xr:uid="{97E315CC-CF54-4D9C-8D83-0BB14D98E87C}"/>
    <cellStyle name="Currency 13 2 5 2 5 2" xfId="34118" xr:uid="{DED05913-8E77-4211-9F66-88881F12EB3C}"/>
    <cellStyle name="Currency 13 2 5 2 5 3" xfId="49002" xr:uid="{90192C09-A8DD-4D5C-A7DB-F38D2E92F094}"/>
    <cellStyle name="Currency 13 2 5 2 6" xfId="13582" xr:uid="{EDC0D599-F8ED-4848-8C57-2752BAAB9E09}"/>
    <cellStyle name="Currency 13 2 5 2 7" xfId="27272" xr:uid="{3BA2A7F3-3A63-47A6-B015-52AD88DC2448}"/>
    <cellStyle name="Currency 13 2 5 2 8" xfId="42156" xr:uid="{B809DA9A-75CA-49F7-B473-103373257454}"/>
    <cellStyle name="Currency 13 2 5 3" xfId="6736" xr:uid="{1FA1BDF1-EC6F-487D-8EE5-5DA795A2E7F0}"/>
    <cellStyle name="Currency 13 2 5 3 2" xfId="8450" xr:uid="{37F83853-84FD-46BC-A03D-D692D14EC31D}"/>
    <cellStyle name="Currency 13 2 5 3 2 2" xfId="11872" xr:uid="{D4D55ECD-8A53-4F9E-91A5-9CE503EF90E4}"/>
    <cellStyle name="Currency 13 2 5 3 2 2 2" xfId="25562" xr:uid="{BA5259C6-59E1-40F9-843D-DE347E811D27}"/>
    <cellStyle name="Currency 13 2 5 3 2 2 2 2" xfId="39254" xr:uid="{40B7D4E1-3E3B-4D17-A63B-B3F40574C7A5}"/>
    <cellStyle name="Currency 13 2 5 3 2 2 2 3" xfId="54138" xr:uid="{20902259-F79E-45F7-A79E-15B636489130}"/>
    <cellStyle name="Currency 13 2 5 3 2 2 3" xfId="18718" xr:uid="{D695FCED-463B-4C38-AD36-3082DDBE654F}"/>
    <cellStyle name="Currency 13 2 5 3 2 2 4" xfId="32408" xr:uid="{8E8FADCC-6602-414F-8C57-6328CCB47E4F}"/>
    <cellStyle name="Currency 13 2 5 3 2 2 5" xfId="47292" xr:uid="{8AC60FA6-5C10-40D1-A383-689181CF64A9}"/>
    <cellStyle name="Currency 13 2 5 3 2 3" xfId="22140" xr:uid="{23BBA8B7-24AD-431B-86E2-983E901DA66D}"/>
    <cellStyle name="Currency 13 2 5 3 2 3 2" xfId="35832" xr:uid="{EEF42413-2D5A-4A66-9D55-CB27576FFDD4}"/>
    <cellStyle name="Currency 13 2 5 3 2 3 3" xfId="50716" xr:uid="{FD2A23D7-F50B-4407-95C6-602BE36C788E}"/>
    <cellStyle name="Currency 13 2 5 3 2 4" xfId="15296" xr:uid="{C0BE7888-B0F2-4099-BE0F-A5BDA51D5570}"/>
    <cellStyle name="Currency 13 2 5 3 2 5" xfId="28986" xr:uid="{8F0947A3-EAC8-4BE0-8E62-2A8F3E20A166}"/>
    <cellStyle name="Currency 13 2 5 3 2 6" xfId="43870" xr:uid="{E8EC3657-4DE0-4289-ADEE-51A6E4114A8A}"/>
    <cellStyle name="Currency 13 2 5 3 3" xfId="10160" xr:uid="{2B238ED5-7D17-4B56-A745-B06A3E38A5B0}"/>
    <cellStyle name="Currency 13 2 5 3 3 2" xfId="23850" xr:uid="{963C0602-62B9-4A9C-9456-49D2FDD105E9}"/>
    <cellStyle name="Currency 13 2 5 3 3 2 2" xfId="37542" xr:uid="{1566322D-63B5-4870-932E-B686560F5D10}"/>
    <cellStyle name="Currency 13 2 5 3 3 2 3" xfId="52426" xr:uid="{9901B4BA-2E60-46CA-9EA4-33B041DDBF01}"/>
    <cellStyle name="Currency 13 2 5 3 3 3" xfId="17006" xr:uid="{16FA1B28-702A-471D-B09E-94C3438242C0}"/>
    <cellStyle name="Currency 13 2 5 3 3 4" xfId="30696" xr:uid="{66FE95C0-B556-40EC-B324-78B4E2F80C4A}"/>
    <cellStyle name="Currency 13 2 5 3 3 5" xfId="45580" xr:uid="{B09F0790-D5DC-4507-9B41-EAAFF065D4E1}"/>
    <cellStyle name="Currency 13 2 5 3 4" xfId="20428" xr:uid="{B9D5D930-2A32-41B4-AD50-07160BA0BD21}"/>
    <cellStyle name="Currency 13 2 5 3 4 2" xfId="34120" xr:uid="{859C03BC-5BD5-40DA-8C7E-523DDCD53254}"/>
    <cellStyle name="Currency 13 2 5 3 4 3" xfId="49004" xr:uid="{BE778C52-4FC5-40EE-9869-9177C8CEE621}"/>
    <cellStyle name="Currency 13 2 5 3 5" xfId="13584" xr:uid="{88DE1B8C-4278-4538-A3D8-AB6E7A31F5B8}"/>
    <cellStyle name="Currency 13 2 5 3 6" xfId="27274" xr:uid="{4259C61D-000D-4CC2-A1E1-3842C6CA7D1D}"/>
    <cellStyle name="Currency 13 2 5 3 7" xfId="42158" xr:uid="{03399858-7A00-4917-86F7-EB4B20F2DDAA}"/>
    <cellStyle name="Currency 13 2 5 4" xfId="6737" xr:uid="{B5494235-B8A6-41DC-82F4-6115173866C1}"/>
    <cellStyle name="Currency 13 2 5 4 2" xfId="8451" xr:uid="{BB5BF537-5E0D-465B-BC2C-6D1855EE7F43}"/>
    <cellStyle name="Currency 13 2 5 4 2 2" xfId="11873" xr:uid="{926BB6D7-B49D-49FE-97C0-ACB9DC14D197}"/>
    <cellStyle name="Currency 13 2 5 4 2 2 2" xfId="25563" xr:uid="{B856083D-B9F0-449B-BE38-F776CAA5445C}"/>
    <cellStyle name="Currency 13 2 5 4 2 2 2 2" xfId="39255" xr:uid="{F2848B68-0B74-42EB-9A16-F8781283176B}"/>
    <cellStyle name="Currency 13 2 5 4 2 2 2 3" xfId="54139" xr:uid="{B789BB7E-4B68-4C50-A946-0B7BD6C108B3}"/>
    <cellStyle name="Currency 13 2 5 4 2 2 3" xfId="18719" xr:uid="{A09AE2BB-87D0-4B32-9ECC-49ED8F662840}"/>
    <cellStyle name="Currency 13 2 5 4 2 2 4" xfId="32409" xr:uid="{FE9082A2-235D-4843-9791-B0293B2CBDA4}"/>
    <cellStyle name="Currency 13 2 5 4 2 2 5" xfId="47293" xr:uid="{C19F45B4-ED9D-4812-B903-5A9B2B93E551}"/>
    <cellStyle name="Currency 13 2 5 4 2 3" xfId="22141" xr:uid="{CEC449AE-11C6-44BB-8C5A-559D5B656384}"/>
    <cellStyle name="Currency 13 2 5 4 2 3 2" xfId="35833" xr:uid="{F67E6890-181A-4668-8A75-D29C11824AAD}"/>
    <cellStyle name="Currency 13 2 5 4 2 3 3" xfId="50717" xr:uid="{D6027B5E-87E4-4FDE-818E-499AC93D5DE0}"/>
    <cellStyle name="Currency 13 2 5 4 2 4" xfId="15297" xr:uid="{E6874BBF-5DCD-4AF4-BD1E-640C2615ACE9}"/>
    <cellStyle name="Currency 13 2 5 4 2 5" xfId="28987" xr:uid="{E0C88FE5-4152-43A2-A849-1A699594E9C6}"/>
    <cellStyle name="Currency 13 2 5 4 2 6" xfId="43871" xr:uid="{55901492-A905-426A-BB09-A17999D1A512}"/>
    <cellStyle name="Currency 13 2 5 4 3" xfId="10161" xr:uid="{B0095887-385D-439B-9688-F2A5D1CD6F77}"/>
    <cellStyle name="Currency 13 2 5 4 3 2" xfId="23851" xr:uid="{437BE03E-6352-45F1-A501-9178943FE40D}"/>
    <cellStyle name="Currency 13 2 5 4 3 2 2" xfId="37543" xr:uid="{AABD5EB4-7EBA-43F9-AED4-59B8F11515FE}"/>
    <cellStyle name="Currency 13 2 5 4 3 2 3" xfId="52427" xr:uid="{6CDC1EC3-F8A5-44F6-B024-F11F69C42ED9}"/>
    <cellStyle name="Currency 13 2 5 4 3 3" xfId="17007" xr:uid="{1E654575-DD98-44EB-AE26-9A70443BADE7}"/>
    <cellStyle name="Currency 13 2 5 4 3 4" xfId="30697" xr:uid="{A50349FF-BCC6-43DD-AACE-B437842A1A18}"/>
    <cellStyle name="Currency 13 2 5 4 3 5" xfId="45581" xr:uid="{8623EEDA-F6DE-4A51-AA31-954E1DA6E60A}"/>
    <cellStyle name="Currency 13 2 5 4 4" xfId="20429" xr:uid="{965EA507-5C58-4131-8AFC-CB81B28A8783}"/>
    <cellStyle name="Currency 13 2 5 4 4 2" xfId="34121" xr:uid="{87240055-56E7-49AB-8C13-E5427EEE2262}"/>
    <cellStyle name="Currency 13 2 5 4 4 3" xfId="49005" xr:uid="{01E9CFB6-9DF3-451F-89FB-EA2CCDAEF4D6}"/>
    <cellStyle name="Currency 13 2 5 4 5" xfId="13585" xr:uid="{A1702B0A-1544-46CA-8378-BADE39BBDA68}"/>
    <cellStyle name="Currency 13 2 5 4 6" xfId="27275" xr:uid="{16D99C07-1A02-4191-940F-B2BA27FB9A66}"/>
    <cellStyle name="Currency 13 2 5 4 7" xfId="42159" xr:uid="{700BB482-7613-4F67-9A4D-245032F3DBBC}"/>
    <cellStyle name="Currency 13 2 5 5" xfId="8447" xr:uid="{9DA008F3-43B0-4384-90F7-42615D752D9E}"/>
    <cellStyle name="Currency 13 2 5 5 2" xfId="11869" xr:uid="{125CB594-DF54-4177-988C-70864AFDEEE3}"/>
    <cellStyle name="Currency 13 2 5 5 2 2" xfId="25559" xr:uid="{B9EB110C-CC42-4544-A3EB-EA18F2E5F9FF}"/>
    <cellStyle name="Currency 13 2 5 5 2 2 2" xfId="39251" xr:uid="{5C0A26ED-7DFD-4D6F-B67D-AD354565AD56}"/>
    <cellStyle name="Currency 13 2 5 5 2 2 3" xfId="54135" xr:uid="{0AC4763E-5675-4534-9870-CD53CBC0E7BB}"/>
    <cellStyle name="Currency 13 2 5 5 2 3" xfId="18715" xr:uid="{70E0D78E-EE90-48EC-B90E-B8DCCDCC3E09}"/>
    <cellStyle name="Currency 13 2 5 5 2 4" xfId="32405" xr:uid="{D3ACB27F-DE20-412A-8605-BA9911F1F13B}"/>
    <cellStyle name="Currency 13 2 5 5 2 5" xfId="47289" xr:uid="{027228E9-256A-4C1D-8B2B-EEF729A3F6F6}"/>
    <cellStyle name="Currency 13 2 5 5 3" xfId="22137" xr:uid="{6741863E-0048-4D14-B3F5-E28FEA8AB8E8}"/>
    <cellStyle name="Currency 13 2 5 5 3 2" xfId="35829" xr:uid="{7F1DF0CE-CC6C-41A9-9E06-B35EB6033C59}"/>
    <cellStyle name="Currency 13 2 5 5 3 3" xfId="50713" xr:uid="{E2C43194-37B8-4069-852B-3611D80C57BC}"/>
    <cellStyle name="Currency 13 2 5 5 4" xfId="15293" xr:uid="{B0A4D93F-7014-465C-87D3-1560B28279C8}"/>
    <cellStyle name="Currency 13 2 5 5 5" xfId="28983" xr:uid="{0BAF16FC-1130-47CB-AAF1-13B18CD40078}"/>
    <cellStyle name="Currency 13 2 5 5 6" xfId="43867" xr:uid="{DC98B6AC-6761-4009-940C-BC4FCA101B25}"/>
    <cellStyle name="Currency 13 2 5 6" xfId="10157" xr:uid="{7107E0E9-5A08-47D6-AED4-5AADE4DF9E1D}"/>
    <cellStyle name="Currency 13 2 5 6 2" xfId="23847" xr:uid="{37E2FB1B-592A-4532-9698-AE53B595479A}"/>
    <cellStyle name="Currency 13 2 5 6 2 2" xfId="37539" xr:uid="{D9BABEB8-C17D-4172-8C31-2AF6986FD348}"/>
    <cellStyle name="Currency 13 2 5 6 2 3" xfId="52423" xr:uid="{62C22920-6D6C-4105-8B37-40C9386556D9}"/>
    <cellStyle name="Currency 13 2 5 6 3" xfId="17003" xr:uid="{1C837F38-C605-46F6-B755-51FA0E74818C}"/>
    <cellStyle name="Currency 13 2 5 6 4" xfId="30693" xr:uid="{61BD333C-C7DD-4F53-9810-404E6C9762D1}"/>
    <cellStyle name="Currency 13 2 5 6 5" xfId="45577" xr:uid="{F61B0B2C-9CB7-432A-A8BC-6EE97611E0A0}"/>
    <cellStyle name="Currency 13 2 5 7" xfId="20425" xr:uid="{C49D1693-E105-47A5-8CBD-F59EDBD82C13}"/>
    <cellStyle name="Currency 13 2 5 7 2" xfId="34117" xr:uid="{B5AE907B-9123-4784-82B7-77445F1B9888}"/>
    <cellStyle name="Currency 13 2 5 7 3" xfId="49001" xr:uid="{6494FB07-B77A-4D3F-B518-F906C24E8692}"/>
    <cellStyle name="Currency 13 2 5 8" xfId="13581" xr:uid="{EEFB84EA-A15B-49DD-88F5-69091480B9D8}"/>
    <cellStyle name="Currency 13 2 5 9" xfId="27271" xr:uid="{2EA8A473-4734-4377-A0C1-CC4FF04627FF}"/>
    <cellStyle name="Currency 13 2 6" xfId="6738" xr:uid="{83310106-C6B5-49F2-8CB9-1B3FB2786ABA}"/>
    <cellStyle name="Currency 13 2 6 10" xfId="42160" xr:uid="{08F14044-2640-408F-96AE-13E470B59F6C}"/>
    <cellStyle name="Currency 13 2 6 2" xfId="6739" xr:uid="{A78DD09C-7D33-4805-B4FA-009F2DEE0290}"/>
    <cellStyle name="Currency 13 2 6 2 2" xfId="6740" xr:uid="{CFA60BFD-50B3-4498-A5EB-93E6BE1762D7}"/>
    <cellStyle name="Currency 13 2 6 2 2 2" xfId="8454" xr:uid="{5AA6E802-7C78-41E0-94E2-CA63CC60D0E8}"/>
    <cellStyle name="Currency 13 2 6 2 2 2 2" xfId="11876" xr:uid="{A30F6934-DD1F-4AC9-8D17-B8BA868DDD5B}"/>
    <cellStyle name="Currency 13 2 6 2 2 2 2 2" xfId="25566" xr:uid="{9236AF19-B03A-49F8-ACBF-F661A66DB81A}"/>
    <cellStyle name="Currency 13 2 6 2 2 2 2 2 2" xfId="39258" xr:uid="{7479ED53-23B7-4327-A877-719AA4696E72}"/>
    <cellStyle name="Currency 13 2 6 2 2 2 2 2 3" xfId="54142" xr:uid="{36F00D77-0DAD-42EA-A1BD-37B18D085E5E}"/>
    <cellStyle name="Currency 13 2 6 2 2 2 2 3" xfId="18722" xr:uid="{38C12960-13D5-43A4-BAB9-9A1824D40045}"/>
    <cellStyle name="Currency 13 2 6 2 2 2 2 4" xfId="32412" xr:uid="{430E69FE-8737-4B5B-B590-C50B2BEE24FE}"/>
    <cellStyle name="Currency 13 2 6 2 2 2 2 5" xfId="47296" xr:uid="{43D9A88E-20ED-4C6D-B017-9F40E773CFC0}"/>
    <cellStyle name="Currency 13 2 6 2 2 2 3" xfId="22144" xr:uid="{17311CAB-EA46-4674-98EE-AE14D42B26FB}"/>
    <cellStyle name="Currency 13 2 6 2 2 2 3 2" xfId="35836" xr:uid="{5E2F2EF8-D044-4ABA-931A-083E086903DE}"/>
    <cellStyle name="Currency 13 2 6 2 2 2 3 3" xfId="50720" xr:uid="{79507603-5E85-4363-A19C-D3EDEC6B489A}"/>
    <cellStyle name="Currency 13 2 6 2 2 2 4" xfId="15300" xr:uid="{F751DA46-AFFD-4F9E-B140-EA09AF8D156E}"/>
    <cellStyle name="Currency 13 2 6 2 2 2 5" xfId="28990" xr:uid="{FC59610B-2A54-4B71-AC55-4A2737B9414A}"/>
    <cellStyle name="Currency 13 2 6 2 2 2 6" xfId="43874" xr:uid="{3B59F2B8-45B2-493C-BEA6-E96E3CA96854}"/>
    <cellStyle name="Currency 13 2 6 2 2 3" xfId="10164" xr:uid="{20FF9522-6356-4F89-8063-F9C65CF5BAE3}"/>
    <cellStyle name="Currency 13 2 6 2 2 3 2" xfId="23854" xr:uid="{5D0B32B4-92B3-4C21-9837-FE7D4D6DDBEF}"/>
    <cellStyle name="Currency 13 2 6 2 2 3 2 2" xfId="37546" xr:uid="{DBB76B6E-ED82-425A-B869-EEA0C2563489}"/>
    <cellStyle name="Currency 13 2 6 2 2 3 2 3" xfId="52430" xr:uid="{093F4620-ECB8-40AB-BB18-1420B8F8D25C}"/>
    <cellStyle name="Currency 13 2 6 2 2 3 3" xfId="17010" xr:uid="{E9279F1C-D09E-48D3-A7E9-09D622373ECA}"/>
    <cellStyle name="Currency 13 2 6 2 2 3 4" xfId="30700" xr:uid="{96D7FE2E-6E54-46DF-B16F-8674F8737807}"/>
    <cellStyle name="Currency 13 2 6 2 2 3 5" xfId="45584" xr:uid="{D2386AC0-AB0A-4E39-93C4-B3EBCFDD358C}"/>
    <cellStyle name="Currency 13 2 6 2 2 4" xfId="20432" xr:uid="{72D95FDF-A44F-49AC-AA25-45BEA2C29FD1}"/>
    <cellStyle name="Currency 13 2 6 2 2 4 2" xfId="34124" xr:uid="{148D4B05-E4C4-4CC6-82C7-B21DB9695B30}"/>
    <cellStyle name="Currency 13 2 6 2 2 4 3" xfId="49008" xr:uid="{AA07CF71-CAF6-4CE6-A1C9-A2003D3539AE}"/>
    <cellStyle name="Currency 13 2 6 2 2 5" xfId="13588" xr:uid="{DC533F72-52BC-4502-AC13-9C69A7DE6CC0}"/>
    <cellStyle name="Currency 13 2 6 2 2 6" xfId="27278" xr:uid="{65B2E407-1BD2-4EBF-AE78-B49341B3D7AC}"/>
    <cellStyle name="Currency 13 2 6 2 2 7" xfId="42162" xr:uid="{18319018-399F-4A99-BDA9-ED168EEE3203}"/>
    <cellStyle name="Currency 13 2 6 2 3" xfId="8453" xr:uid="{40158355-DE70-4A02-A15F-0F345502CC6F}"/>
    <cellStyle name="Currency 13 2 6 2 3 2" xfId="11875" xr:uid="{909BB349-A021-409E-9C8B-6978C8570C35}"/>
    <cellStyle name="Currency 13 2 6 2 3 2 2" xfId="25565" xr:uid="{F1B191E9-9815-44A1-97CC-CE4E798E3BDB}"/>
    <cellStyle name="Currency 13 2 6 2 3 2 2 2" xfId="39257" xr:uid="{EC3FA547-C426-4350-A417-B1594817AEFF}"/>
    <cellStyle name="Currency 13 2 6 2 3 2 2 3" xfId="54141" xr:uid="{8792B090-C83E-4DB5-A914-2F911290C65E}"/>
    <cellStyle name="Currency 13 2 6 2 3 2 3" xfId="18721" xr:uid="{975EE463-99E7-4CBE-BE8A-CF012BE2895A}"/>
    <cellStyle name="Currency 13 2 6 2 3 2 4" xfId="32411" xr:uid="{8291A620-66CE-4F45-A107-9ACB25B064E4}"/>
    <cellStyle name="Currency 13 2 6 2 3 2 5" xfId="47295" xr:uid="{7F639394-34CB-40B7-A3C9-3C7F809AD424}"/>
    <cellStyle name="Currency 13 2 6 2 3 3" xfId="22143" xr:uid="{F4F1D9C3-B76E-4961-A352-6333FD4C3798}"/>
    <cellStyle name="Currency 13 2 6 2 3 3 2" xfId="35835" xr:uid="{7A6822B2-75BD-483F-9D56-3BAE19A2029A}"/>
    <cellStyle name="Currency 13 2 6 2 3 3 3" xfId="50719" xr:uid="{667C81C2-D91B-40D6-8B8E-9612C75F1D7F}"/>
    <cellStyle name="Currency 13 2 6 2 3 4" xfId="15299" xr:uid="{0E97B09E-6371-4605-A9AF-EF1F564DF1C3}"/>
    <cellStyle name="Currency 13 2 6 2 3 5" xfId="28989" xr:uid="{4E0B82E7-AC44-4A94-9EF0-4F0EFEAB4FEC}"/>
    <cellStyle name="Currency 13 2 6 2 3 6" xfId="43873" xr:uid="{507B3B9F-DF1C-47E6-BA59-A330F0A51E04}"/>
    <cellStyle name="Currency 13 2 6 2 4" xfId="10163" xr:uid="{94169E15-D93A-478A-97B7-02E66BC18F4C}"/>
    <cellStyle name="Currency 13 2 6 2 4 2" xfId="23853" xr:uid="{A9999192-EA7A-432A-8594-D23208EDD8AB}"/>
    <cellStyle name="Currency 13 2 6 2 4 2 2" xfId="37545" xr:uid="{6C1C531B-0143-4556-B7D8-A2A17135DD2C}"/>
    <cellStyle name="Currency 13 2 6 2 4 2 3" xfId="52429" xr:uid="{263BA4AF-1DE5-42AE-A191-2ACBC9751483}"/>
    <cellStyle name="Currency 13 2 6 2 4 3" xfId="17009" xr:uid="{EDF7C861-2E04-4EFB-8D43-4CEE9C9140AA}"/>
    <cellStyle name="Currency 13 2 6 2 4 4" xfId="30699" xr:uid="{4109E72A-7994-4864-BAAF-199F5E78F769}"/>
    <cellStyle name="Currency 13 2 6 2 4 5" xfId="45583" xr:uid="{47EAB6FA-18D8-4861-A14D-C0C468CF7995}"/>
    <cellStyle name="Currency 13 2 6 2 5" xfId="20431" xr:uid="{10F6036A-3354-4C7E-9DF8-C7EE41F3C27B}"/>
    <cellStyle name="Currency 13 2 6 2 5 2" xfId="34123" xr:uid="{F8CFC039-7440-4B04-846C-565A77F9DF85}"/>
    <cellStyle name="Currency 13 2 6 2 5 3" xfId="49007" xr:uid="{43AF1250-36F4-4628-8543-D8D4142DEE72}"/>
    <cellStyle name="Currency 13 2 6 2 6" xfId="13587" xr:uid="{0EE80CC8-C678-44B0-999B-B777919EB749}"/>
    <cellStyle name="Currency 13 2 6 2 7" xfId="27277" xr:uid="{6579C42C-131D-4108-BD34-9B99EEA1571D}"/>
    <cellStyle name="Currency 13 2 6 2 8" xfId="42161" xr:uid="{8BD084A7-6D9F-4093-9E86-3B771CF7477F}"/>
    <cellStyle name="Currency 13 2 6 3" xfId="6741" xr:uid="{B951F3B9-8289-469F-8805-62C2445EFEDF}"/>
    <cellStyle name="Currency 13 2 6 3 2" xfId="8455" xr:uid="{FF657F61-8500-4366-B00D-E3899B799205}"/>
    <cellStyle name="Currency 13 2 6 3 2 2" xfId="11877" xr:uid="{68723CDB-DBEB-4A33-BCE0-254AE3144818}"/>
    <cellStyle name="Currency 13 2 6 3 2 2 2" xfId="25567" xr:uid="{F671F745-BA9A-4A9F-A8C9-1DE8C1CAB3A9}"/>
    <cellStyle name="Currency 13 2 6 3 2 2 2 2" xfId="39259" xr:uid="{3810B4C9-E769-416C-B699-AE51B610BD44}"/>
    <cellStyle name="Currency 13 2 6 3 2 2 2 3" xfId="54143" xr:uid="{738CDEA8-2137-4778-B5C9-ECEF0A44BF56}"/>
    <cellStyle name="Currency 13 2 6 3 2 2 3" xfId="18723" xr:uid="{726867B0-4772-4611-8CD8-6CF8E9933B0F}"/>
    <cellStyle name="Currency 13 2 6 3 2 2 4" xfId="32413" xr:uid="{9CA302F6-8D81-43B3-ACD2-36DB1C7458CE}"/>
    <cellStyle name="Currency 13 2 6 3 2 2 5" xfId="47297" xr:uid="{785B6F0B-BA84-4DB1-A91D-0B50B481B2F5}"/>
    <cellStyle name="Currency 13 2 6 3 2 3" xfId="22145" xr:uid="{4FF17A47-1F05-4C4D-B00E-253E13670EDB}"/>
    <cellStyle name="Currency 13 2 6 3 2 3 2" xfId="35837" xr:uid="{EC83F586-9036-422D-899E-B1E4984D8182}"/>
    <cellStyle name="Currency 13 2 6 3 2 3 3" xfId="50721" xr:uid="{D001727C-5317-4B91-9572-8616D14B659C}"/>
    <cellStyle name="Currency 13 2 6 3 2 4" xfId="15301" xr:uid="{CD4ABD02-F19D-4D5F-B440-40955D1BA21A}"/>
    <cellStyle name="Currency 13 2 6 3 2 5" xfId="28991" xr:uid="{5AA5895E-C429-4961-A00E-A34A52727EA1}"/>
    <cellStyle name="Currency 13 2 6 3 2 6" xfId="43875" xr:uid="{AD4F746D-4FDD-40C0-9E85-266CD8D98F76}"/>
    <cellStyle name="Currency 13 2 6 3 3" xfId="10165" xr:uid="{C57FF60E-A326-4936-B472-EACAC6834241}"/>
    <cellStyle name="Currency 13 2 6 3 3 2" xfId="23855" xr:uid="{1310D4A5-5AA6-45F5-9471-F2D7AD9C3A7E}"/>
    <cellStyle name="Currency 13 2 6 3 3 2 2" xfId="37547" xr:uid="{868EC9A4-0E25-4533-8EE6-616447ADA398}"/>
    <cellStyle name="Currency 13 2 6 3 3 2 3" xfId="52431" xr:uid="{C477CA26-D1A6-40EF-AF2D-9B1105F55ABD}"/>
    <cellStyle name="Currency 13 2 6 3 3 3" xfId="17011" xr:uid="{7A7CE0A8-905A-4EEF-9B8C-0E0F3E1F672A}"/>
    <cellStyle name="Currency 13 2 6 3 3 4" xfId="30701" xr:uid="{C530223A-9EAC-4650-8571-8DA6D6E7C8D4}"/>
    <cellStyle name="Currency 13 2 6 3 3 5" xfId="45585" xr:uid="{72174B90-77ED-4031-B491-14E71C409173}"/>
    <cellStyle name="Currency 13 2 6 3 4" xfId="20433" xr:uid="{7F5BDBE5-6208-48F8-80CC-9244B737F0C7}"/>
    <cellStyle name="Currency 13 2 6 3 4 2" xfId="34125" xr:uid="{38750815-4AEC-44DC-B15B-5414AF15DD82}"/>
    <cellStyle name="Currency 13 2 6 3 4 3" xfId="49009" xr:uid="{54ED860E-0095-454C-9CC2-7A583C5C68FC}"/>
    <cellStyle name="Currency 13 2 6 3 5" xfId="13589" xr:uid="{2C4CA4C8-97A9-40BA-8EC9-2062C8D8688E}"/>
    <cellStyle name="Currency 13 2 6 3 6" xfId="27279" xr:uid="{ABCCB44D-17E4-442F-A27A-F85533D4AA49}"/>
    <cellStyle name="Currency 13 2 6 3 7" xfId="42163" xr:uid="{CF0D689A-804F-4F40-98F8-2DB843B004E4}"/>
    <cellStyle name="Currency 13 2 6 4" xfId="6742" xr:uid="{AFD3E8D0-3ADB-4E4B-A15A-D7E07F70116F}"/>
    <cellStyle name="Currency 13 2 6 4 2" xfId="8456" xr:uid="{ADDC1AC1-022F-417E-8612-0D72BEBC796B}"/>
    <cellStyle name="Currency 13 2 6 4 2 2" xfId="11878" xr:uid="{20788A90-5086-40CF-A9EE-6A0C6DA07306}"/>
    <cellStyle name="Currency 13 2 6 4 2 2 2" xfId="25568" xr:uid="{AF2B9C64-EF3F-466F-9D92-8248606F197C}"/>
    <cellStyle name="Currency 13 2 6 4 2 2 2 2" xfId="39260" xr:uid="{A1A53D4E-78C3-4396-9D60-8624EB91ADD1}"/>
    <cellStyle name="Currency 13 2 6 4 2 2 2 3" xfId="54144" xr:uid="{CABF4C3A-C3D4-48B5-9572-7D047E3713FF}"/>
    <cellStyle name="Currency 13 2 6 4 2 2 3" xfId="18724" xr:uid="{3F186D2B-1E31-46A8-A793-1900B1C4E44B}"/>
    <cellStyle name="Currency 13 2 6 4 2 2 4" xfId="32414" xr:uid="{64F3AE34-24EF-4667-ADEE-B51E14E450C7}"/>
    <cellStyle name="Currency 13 2 6 4 2 2 5" xfId="47298" xr:uid="{59A5A887-C0A5-4C37-ACCF-664414E69838}"/>
    <cellStyle name="Currency 13 2 6 4 2 3" xfId="22146" xr:uid="{C6EF816A-4BC6-4EBB-9538-12221E3A839F}"/>
    <cellStyle name="Currency 13 2 6 4 2 3 2" xfId="35838" xr:uid="{95484D26-CF28-4771-883C-4474EEEECFB5}"/>
    <cellStyle name="Currency 13 2 6 4 2 3 3" xfId="50722" xr:uid="{D75B1539-ED44-4940-9A3F-2C81D64C1EC1}"/>
    <cellStyle name="Currency 13 2 6 4 2 4" xfId="15302" xr:uid="{1205A75C-9C27-4D8E-B262-3A4B7DF35559}"/>
    <cellStyle name="Currency 13 2 6 4 2 5" xfId="28992" xr:uid="{C8E6B910-EB3E-4416-AEC1-9A7FF427A237}"/>
    <cellStyle name="Currency 13 2 6 4 2 6" xfId="43876" xr:uid="{142827C7-7118-4FE6-8BD8-2BDF5A9CA856}"/>
    <cellStyle name="Currency 13 2 6 4 3" xfId="10166" xr:uid="{BB5AED6F-97A5-4B23-9A0A-B1A38C0D8295}"/>
    <cellStyle name="Currency 13 2 6 4 3 2" xfId="23856" xr:uid="{DC518D57-A50F-4E2C-9D20-6D9927A9CDE4}"/>
    <cellStyle name="Currency 13 2 6 4 3 2 2" xfId="37548" xr:uid="{70C189C1-C096-42B0-A313-75E8F97A96A3}"/>
    <cellStyle name="Currency 13 2 6 4 3 2 3" xfId="52432" xr:uid="{CEAB383B-0115-4ECA-A6C4-C17FE6A4444B}"/>
    <cellStyle name="Currency 13 2 6 4 3 3" xfId="17012" xr:uid="{30E9380E-0710-4818-AB3B-95E0B4D9697A}"/>
    <cellStyle name="Currency 13 2 6 4 3 4" xfId="30702" xr:uid="{8A52132E-43B0-4D60-90FE-3B5884C37AB2}"/>
    <cellStyle name="Currency 13 2 6 4 3 5" xfId="45586" xr:uid="{303C83BD-1FDB-47F5-AED1-934453362358}"/>
    <cellStyle name="Currency 13 2 6 4 4" xfId="20434" xr:uid="{10A957CD-1F98-479A-B4D1-AA8262860EF7}"/>
    <cellStyle name="Currency 13 2 6 4 4 2" xfId="34126" xr:uid="{8FA5EFB0-B2C4-42AB-BADF-E99966C8EA77}"/>
    <cellStyle name="Currency 13 2 6 4 4 3" xfId="49010" xr:uid="{AEF38576-ED0B-4D74-90C4-91ACC4DDA052}"/>
    <cellStyle name="Currency 13 2 6 4 5" xfId="13590" xr:uid="{09598F4D-1E7C-4C5B-B875-6E2AD98A9ADF}"/>
    <cellStyle name="Currency 13 2 6 4 6" xfId="27280" xr:uid="{57F9E966-F002-478D-9B60-A6B207016E33}"/>
    <cellStyle name="Currency 13 2 6 4 7" xfId="42164" xr:uid="{15F93915-05F7-4EB5-8D99-300411093B9D}"/>
    <cellStyle name="Currency 13 2 6 5" xfId="8452" xr:uid="{59FC2598-E2EA-4B17-8348-9B943FD0857B}"/>
    <cellStyle name="Currency 13 2 6 5 2" xfId="11874" xr:uid="{DFE0742D-A207-4E38-B1E1-ED8F9CCBE53E}"/>
    <cellStyle name="Currency 13 2 6 5 2 2" xfId="25564" xr:uid="{AC42E98A-6FBD-4BFE-A931-D0632AA97ADD}"/>
    <cellStyle name="Currency 13 2 6 5 2 2 2" xfId="39256" xr:uid="{4CAB1354-4807-4F78-A6CE-884CB7E064CA}"/>
    <cellStyle name="Currency 13 2 6 5 2 2 3" xfId="54140" xr:uid="{8FE95F8B-783D-4D47-8C2D-0E965A713B0F}"/>
    <cellStyle name="Currency 13 2 6 5 2 3" xfId="18720" xr:uid="{134CA870-EAA3-48A3-A35C-D7505430F7C2}"/>
    <cellStyle name="Currency 13 2 6 5 2 4" xfId="32410" xr:uid="{840B7569-C0BF-4963-8947-2D8A6AE96488}"/>
    <cellStyle name="Currency 13 2 6 5 2 5" xfId="47294" xr:uid="{7E275680-3C01-447E-BBEE-A483A929CD10}"/>
    <cellStyle name="Currency 13 2 6 5 3" xfId="22142" xr:uid="{B4EF2102-E669-4E6E-B9CF-BC403383A4AB}"/>
    <cellStyle name="Currency 13 2 6 5 3 2" xfId="35834" xr:uid="{979008AF-F7D0-4C70-9810-15171AE61E48}"/>
    <cellStyle name="Currency 13 2 6 5 3 3" xfId="50718" xr:uid="{C8316178-9B90-4DDF-8997-3D06C6F127FC}"/>
    <cellStyle name="Currency 13 2 6 5 4" xfId="15298" xr:uid="{60964D4D-8CF7-49A2-835F-870C2FCDFD12}"/>
    <cellStyle name="Currency 13 2 6 5 5" xfId="28988" xr:uid="{174F0EEB-DD8D-4278-967D-CB670439D417}"/>
    <cellStyle name="Currency 13 2 6 5 6" xfId="43872" xr:uid="{D1098E72-863C-4759-90F2-D2CE6EC5B725}"/>
    <cellStyle name="Currency 13 2 6 6" xfId="10162" xr:uid="{E89C9B98-F8BB-4CA0-8A7B-6BC976F9FF15}"/>
    <cellStyle name="Currency 13 2 6 6 2" xfId="23852" xr:uid="{A06C6ACE-4511-4879-B4C8-6C9BF902D0E0}"/>
    <cellStyle name="Currency 13 2 6 6 2 2" xfId="37544" xr:uid="{1ACD1460-CC6D-4594-8267-CE6D873E7979}"/>
    <cellStyle name="Currency 13 2 6 6 2 3" xfId="52428" xr:uid="{2211963F-2044-4637-BA8D-AE9B79E7CF41}"/>
    <cellStyle name="Currency 13 2 6 6 3" xfId="17008" xr:uid="{8CBB9AD7-AF6F-4384-AAE8-B27B4DDF4002}"/>
    <cellStyle name="Currency 13 2 6 6 4" xfId="30698" xr:uid="{00F63645-D4AC-473E-AA27-CF49E15AD9B8}"/>
    <cellStyle name="Currency 13 2 6 6 5" xfId="45582" xr:uid="{7D822980-EDB8-4502-AFAF-FEE54B6B2861}"/>
    <cellStyle name="Currency 13 2 6 7" xfId="20430" xr:uid="{1321218E-52AD-414D-984D-D02DA5962DDA}"/>
    <cellStyle name="Currency 13 2 6 7 2" xfId="34122" xr:uid="{8D3E1574-A818-4C51-909B-51AF67291010}"/>
    <cellStyle name="Currency 13 2 6 7 3" xfId="49006" xr:uid="{94DDCAC1-E764-425B-B0F3-7C6DB53999D1}"/>
    <cellStyle name="Currency 13 2 6 8" xfId="13586" xr:uid="{602F19DA-77B1-41ED-A741-8919CF1CB074}"/>
    <cellStyle name="Currency 13 2 6 9" xfId="27276" xr:uid="{5DFEE849-D41D-4419-8C4E-EC5669A3E57B}"/>
    <cellStyle name="Currency 13 2 7" xfId="6743" xr:uid="{065C7752-B695-4DCA-8384-1F26FAD3E0C4}"/>
    <cellStyle name="Currency 13 2 7 2" xfId="6744" xr:uid="{97AF99D7-F26F-43D2-A20C-6DDA58E5EF5A}"/>
    <cellStyle name="Currency 13 2 7 2 2" xfId="8458" xr:uid="{E4F46754-7861-4BF0-B9D5-17B1BDF8868D}"/>
    <cellStyle name="Currency 13 2 7 2 2 2" xfId="11880" xr:uid="{EE298193-4D1C-41E7-ACBD-C0A5E9F575B0}"/>
    <cellStyle name="Currency 13 2 7 2 2 2 2" xfId="25570" xr:uid="{AE8133B1-4600-4F6E-A72E-37EA15E0087B}"/>
    <cellStyle name="Currency 13 2 7 2 2 2 2 2" xfId="39262" xr:uid="{3C38C654-1EEB-4A63-BD74-6EDD58FC4479}"/>
    <cellStyle name="Currency 13 2 7 2 2 2 2 3" xfId="54146" xr:uid="{F4619AAE-10DD-4400-A957-96A4DE9647D7}"/>
    <cellStyle name="Currency 13 2 7 2 2 2 3" xfId="18726" xr:uid="{11886F0E-BB9A-4B7A-B7A6-F0512292317D}"/>
    <cellStyle name="Currency 13 2 7 2 2 2 4" xfId="32416" xr:uid="{41289761-F5D6-4011-9AEF-396511BD9975}"/>
    <cellStyle name="Currency 13 2 7 2 2 2 5" xfId="47300" xr:uid="{5CEFE396-2707-41A3-9CF5-7E1D23CAA4EF}"/>
    <cellStyle name="Currency 13 2 7 2 2 3" xfId="22148" xr:uid="{5CE544CE-947C-4B22-B4CC-23C39A22C6BB}"/>
    <cellStyle name="Currency 13 2 7 2 2 3 2" xfId="35840" xr:uid="{757F2C76-7E49-47C6-B301-6F875CDEF923}"/>
    <cellStyle name="Currency 13 2 7 2 2 3 3" xfId="50724" xr:uid="{4A8E7F30-21EE-4882-ADBB-657261774B44}"/>
    <cellStyle name="Currency 13 2 7 2 2 4" xfId="15304" xr:uid="{29FC4F0B-7C97-4638-BC19-D4796E09A692}"/>
    <cellStyle name="Currency 13 2 7 2 2 5" xfId="28994" xr:uid="{1B0B9CD4-3A06-4E80-9A7F-73E032C470A4}"/>
    <cellStyle name="Currency 13 2 7 2 2 6" xfId="43878" xr:uid="{35868F3C-4512-4AB5-82FE-EB8E4E47B5A7}"/>
    <cellStyle name="Currency 13 2 7 2 3" xfId="10168" xr:uid="{2352F79F-3BAA-4D27-9D4F-503D88747570}"/>
    <cellStyle name="Currency 13 2 7 2 3 2" xfId="23858" xr:uid="{453BF329-020B-459E-BDC0-345B40EB675B}"/>
    <cellStyle name="Currency 13 2 7 2 3 2 2" xfId="37550" xr:uid="{C8D66745-0FBF-44BB-8A73-1F2684A37C97}"/>
    <cellStyle name="Currency 13 2 7 2 3 2 3" xfId="52434" xr:uid="{72A67A44-BBAA-4CD1-99A4-61324C6DF67E}"/>
    <cellStyle name="Currency 13 2 7 2 3 3" xfId="17014" xr:uid="{E41D9769-4DF2-499E-A293-9D329F83332B}"/>
    <cellStyle name="Currency 13 2 7 2 3 4" xfId="30704" xr:uid="{6126A43F-5CDE-4E45-9C12-B54E3B309343}"/>
    <cellStyle name="Currency 13 2 7 2 3 5" xfId="45588" xr:uid="{7CA167E1-FC10-413B-BE8C-34103DB4E714}"/>
    <cellStyle name="Currency 13 2 7 2 4" xfId="20436" xr:uid="{C5BE81CA-BD1B-43FF-A3A9-713B6534550E}"/>
    <cellStyle name="Currency 13 2 7 2 4 2" xfId="34128" xr:uid="{D0C3B431-764A-46AE-90F9-67C179E26252}"/>
    <cellStyle name="Currency 13 2 7 2 4 3" xfId="49012" xr:uid="{07FE526F-1FEA-49AF-82D9-EB1A8EAB556C}"/>
    <cellStyle name="Currency 13 2 7 2 5" xfId="13592" xr:uid="{F376B86F-0C62-4775-B637-CA0E209A9781}"/>
    <cellStyle name="Currency 13 2 7 2 6" xfId="27282" xr:uid="{06A881B1-36C2-4CDC-A98A-149477832808}"/>
    <cellStyle name="Currency 13 2 7 2 7" xfId="42166" xr:uid="{09B27C72-D457-46FC-B57C-A960E1A99568}"/>
    <cellStyle name="Currency 13 2 7 3" xfId="8457" xr:uid="{B0667314-9550-4EE1-BE8C-6004B5D71D1B}"/>
    <cellStyle name="Currency 13 2 7 3 2" xfId="11879" xr:uid="{A0F72CD9-6610-4BB1-B239-5AC9B70E2EA6}"/>
    <cellStyle name="Currency 13 2 7 3 2 2" xfId="25569" xr:uid="{E7EC1A76-4926-4342-84BF-B00D3D0B5131}"/>
    <cellStyle name="Currency 13 2 7 3 2 2 2" xfId="39261" xr:uid="{1E5CB1E1-EAE4-42E6-86C1-5724BFE3169D}"/>
    <cellStyle name="Currency 13 2 7 3 2 2 3" xfId="54145" xr:uid="{460E24E0-4FF0-4184-84B7-6C02F453CFCA}"/>
    <cellStyle name="Currency 13 2 7 3 2 3" xfId="18725" xr:uid="{5AE974C9-52C5-4D2C-8AF3-6CAA7ED23FC6}"/>
    <cellStyle name="Currency 13 2 7 3 2 4" xfId="32415" xr:uid="{B40F05C3-AF01-4CDD-BD67-6492AFE08840}"/>
    <cellStyle name="Currency 13 2 7 3 2 5" xfId="47299" xr:uid="{4ED89FB1-BFDA-4B47-9892-FCBC802E6855}"/>
    <cellStyle name="Currency 13 2 7 3 3" xfId="22147" xr:uid="{C435AA90-BC2D-4BE9-9932-2C39FB90D13F}"/>
    <cellStyle name="Currency 13 2 7 3 3 2" xfId="35839" xr:uid="{37D48E7B-199F-44E9-979E-2B49D67AB2CE}"/>
    <cellStyle name="Currency 13 2 7 3 3 3" xfId="50723" xr:uid="{056DD6F5-F2CC-4B07-8BA3-DF1F326BA08F}"/>
    <cellStyle name="Currency 13 2 7 3 4" xfId="15303" xr:uid="{25835363-0CC6-4278-93E5-F62619769006}"/>
    <cellStyle name="Currency 13 2 7 3 5" xfId="28993" xr:uid="{85078A70-657A-40A9-922C-81AF30EBB4A4}"/>
    <cellStyle name="Currency 13 2 7 3 6" xfId="43877" xr:uid="{E45F6CDA-E4AE-4526-9A54-34AE0D0E38CB}"/>
    <cellStyle name="Currency 13 2 7 4" xfId="10167" xr:uid="{306B9AA3-8705-448B-B867-AA3606BE1014}"/>
    <cellStyle name="Currency 13 2 7 4 2" xfId="23857" xr:uid="{5D245DF8-C1CA-431A-93C5-8B062F0BFDFC}"/>
    <cellStyle name="Currency 13 2 7 4 2 2" xfId="37549" xr:uid="{92ACC2A7-42EA-4E5E-9F92-0A763B19FC8E}"/>
    <cellStyle name="Currency 13 2 7 4 2 3" xfId="52433" xr:uid="{D3602DE6-8722-433D-B2C9-447912B3FACA}"/>
    <cellStyle name="Currency 13 2 7 4 3" xfId="17013" xr:uid="{DFBAA6D7-AD7E-4A53-BD81-4D7E171A90B9}"/>
    <cellStyle name="Currency 13 2 7 4 4" xfId="30703" xr:uid="{1B1F8934-CFB4-4A71-82C0-05BF9303AD93}"/>
    <cellStyle name="Currency 13 2 7 4 5" xfId="45587" xr:uid="{3C255FE0-3792-4FFC-9F3E-32D814A9B1FF}"/>
    <cellStyle name="Currency 13 2 7 5" xfId="20435" xr:uid="{36CEFF14-57EB-40EF-AFB1-32C2096DA2F0}"/>
    <cellStyle name="Currency 13 2 7 5 2" xfId="34127" xr:uid="{0B51FA74-E810-4138-BF9D-F4C7C178083E}"/>
    <cellStyle name="Currency 13 2 7 5 3" xfId="49011" xr:uid="{3D2B4AC6-BE82-4A79-AE69-CFA9D1FA3627}"/>
    <cellStyle name="Currency 13 2 7 6" xfId="13591" xr:uid="{6F89D855-2B58-4C91-A57C-EB1A7DD43F4C}"/>
    <cellStyle name="Currency 13 2 7 7" xfId="27281" xr:uid="{EF04455F-43C8-4AB8-849C-E343274FC145}"/>
    <cellStyle name="Currency 13 2 7 8" xfId="42165" xr:uid="{E1D9DFB5-5EA8-43D9-B557-913FF63A6631}"/>
    <cellStyle name="Currency 13 2 8" xfId="6745" xr:uid="{B5CC646E-EFE5-4732-87F6-F694929D659E}"/>
    <cellStyle name="Currency 13 2 8 2" xfId="8459" xr:uid="{5041773B-7C7F-44F3-9949-52DEA5C865E7}"/>
    <cellStyle name="Currency 13 2 8 2 2" xfId="11881" xr:uid="{5D325A88-67A6-48EF-912D-FA39D5300A46}"/>
    <cellStyle name="Currency 13 2 8 2 2 2" xfId="25571" xr:uid="{EA180CB4-72EB-45A4-A1F1-338DB5018A0B}"/>
    <cellStyle name="Currency 13 2 8 2 2 2 2" xfId="39263" xr:uid="{845D96A5-C6C7-46F1-8C50-7A0DC855E8B8}"/>
    <cellStyle name="Currency 13 2 8 2 2 2 3" xfId="54147" xr:uid="{6208F59A-7FF8-4C96-B2F7-78FD23D54D5E}"/>
    <cellStyle name="Currency 13 2 8 2 2 3" xfId="18727" xr:uid="{F62FAF1C-44BC-4DA4-AF64-02283080FFE1}"/>
    <cellStyle name="Currency 13 2 8 2 2 4" xfId="32417" xr:uid="{BB2EE508-14C6-449D-9B7C-60ABA5322B86}"/>
    <cellStyle name="Currency 13 2 8 2 2 5" xfId="47301" xr:uid="{229F6C23-1359-43B6-B01E-1F5009F41125}"/>
    <cellStyle name="Currency 13 2 8 2 3" xfId="22149" xr:uid="{0DF0F774-3826-4BA2-9D21-53D18FD2793A}"/>
    <cellStyle name="Currency 13 2 8 2 3 2" xfId="35841" xr:uid="{22A8075B-34D3-4989-B08A-53ED2D5C1E0B}"/>
    <cellStyle name="Currency 13 2 8 2 3 3" xfId="50725" xr:uid="{89DC7C0F-F459-4623-BEB9-BED4EAD0B38F}"/>
    <cellStyle name="Currency 13 2 8 2 4" xfId="15305" xr:uid="{95F5085B-4F69-4985-A1DC-F2AA0D6E802F}"/>
    <cellStyle name="Currency 13 2 8 2 5" xfId="28995" xr:uid="{C39E32A6-8A7C-4AE0-B3F4-D59F92FFF372}"/>
    <cellStyle name="Currency 13 2 8 2 6" xfId="43879" xr:uid="{17637967-F2B8-4BB9-9DF0-84B2F04F1B89}"/>
    <cellStyle name="Currency 13 2 8 3" xfId="10169" xr:uid="{3B6CB47A-833D-47F6-A0B8-F1C8B558A0D0}"/>
    <cellStyle name="Currency 13 2 8 3 2" xfId="23859" xr:uid="{A8DF1554-2999-4542-8008-A77C203A4B92}"/>
    <cellStyle name="Currency 13 2 8 3 2 2" xfId="37551" xr:uid="{DCA74FDB-45AC-4780-9AEC-0C5F790EEC54}"/>
    <cellStyle name="Currency 13 2 8 3 2 3" xfId="52435" xr:uid="{6EB7C713-0187-412F-8C5E-370BF30E9FFF}"/>
    <cellStyle name="Currency 13 2 8 3 3" xfId="17015" xr:uid="{77C7369C-611D-4798-A647-D81F83B38BD6}"/>
    <cellStyle name="Currency 13 2 8 3 4" xfId="30705" xr:uid="{59771120-83B7-436E-81CB-8991A5D1E878}"/>
    <cellStyle name="Currency 13 2 8 3 5" xfId="45589" xr:uid="{8076DC93-FED3-440C-AA08-1C55F688A6E6}"/>
    <cellStyle name="Currency 13 2 8 4" xfId="20437" xr:uid="{41857312-696C-49D0-AA6D-B3211122751C}"/>
    <cellStyle name="Currency 13 2 8 4 2" xfId="34129" xr:uid="{FDF9A29B-762D-4344-9FF0-D4FE4189653C}"/>
    <cellStyle name="Currency 13 2 8 4 3" xfId="49013" xr:uid="{CB7A12EB-8435-476B-BFBD-FE8D020CCEEE}"/>
    <cellStyle name="Currency 13 2 8 5" xfId="13593" xr:uid="{583B2628-B1EF-4BFC-8088-C3C98331A6ED}"/>
    <cellStyle name="Currency 13 2 8 6" xfId="27283" xr:uid="{E8706FF6-8E5A-4F0B-B30D-4DB0E315E1D9}"/>
    <cellStyle name="Currency 13 2 8 7" xfId="42167" xr:uid="{188ECB2D-D9A8-43F7-A2E7-4B5F5BB5C550}"/>
    <cellStyle name="Currency 13 2 9" xfId="6746" xr:uid="{915D15F6-5230-461B-99DC-F1AFDF37A208}"/>
    <cellStyle name="Currency 13 2 9 2" xfId="8460" xr:uid="{09B0FFD9-F3C0-4FA5-B9D4-E6B0F54E5B9C}"/>
    <cellStyle name="Currency 13 2 9 2 2" xfId="11882" xr:uid="{9D68F2CD-2E2B-41CE-88E4-66B7464CCBBD}"/>
    <cellStyle name="Currency 13 2 9 2 2 2" xfId="25572" xr:uid="{414160B0-0C07-44AC-8174-05FFDEFE427F}"/>
    <cellStyle name="Currency 13 2 9 2 2 2 2" xfId="39264" xr:uid="{20E97FF3-955C-486F-A32A-5B60BE1B17C8}"/>
    <cellStyle name="Currency 13 2 9 2 2 2 3" xfId="54148" xr:uid="{3A92FBB1-8D78-4994-9403-51BEC8180EE9}"/>
    <cellStyle name="Currency 13 2 9 2 2 3" xfId="18728" xr:uid="{5EAB797C-8156-4907-AD17-FE45F44D5469}"/>
    <cellStyle name="Currency 13 2 9 2 2 4" xfId="32418" xr:uid="{E5910916-478A-4CFA-B743-EFFFD4B32B42}"/>
    <cellStyle name="Currency 13 2 9 2 2 5" xfId="47302" xr:uid="{6668B20C-FCE5-4C46-B17D-890EE12BA20E}"/>
    <cellStyle name="Currency 13 2 9 2 3" xfId="22150" xr:uid="{661A6242-8A7D-4EE3-B3F4-58D5AB165B77}"/>
    <cellStyle name="Currency 13 2 9 2 3 2" xfId="35842" xr:uid="{53C32E7F-C988-486B-ABDF-9627DA88FED8}"/>
    <cellStyle name="Currency 13 2 9 2 3 3" xfId="50726" xr:uid="{1F2F336D-83CA-41A9-8109-09CD9BEEC65F}"/>
    <cellStyle name="Currency 13 2 9 2 4" xfId="15306" xr:uid="{AE7BF7DA-4E6C-457D-B6C4-0CA48011FC77}"/>
    <cellStyle name="Currency 13 2 9 2 5" xfId="28996" xr:uid="{80E4BB1D-4A0F-4744-AF0C-5870C64DEB95}"/>
    <cellStyle name="Currency 13 2 9 2 6" xfId="43880" xr:uid="{3D3447CD-B480-4F01-A56C-B8ABD01D37D7}"/>
    <cellStyle name="Currency 13 2 9 3" xfId="10170" xr:uid="{CA4B0A7C-2FE9-4D4A-8547-79C6F46EC193}"/>
    <cellStyle name="Currency 13 2 9 3 2" xfId="23860" xr:uid="{7809B925-AC20-4821-AD97-280997AC640F}"/>
    <cellStyle name="Currency 13 2 9 3 2 2" xfId="37552" xr:uid="{852D4970-4280-4F43-B98F-7067889C7C71}"/>
    <cellStyle name="Currency 13 2 9 3 2 3" xfId="52436" xr:uid="{3418C09F-AC25-4868-9497-00E587F4D77B}"/>
    <cellStyle name="Currency 13 2 9 3 3" xfId="17016" xr:uid="{BA86FB1C-107D-4E93-95FB-B7BF51FE2674}"/>
    <cellStyle name="Currency 13 2 9 3 4" xfId="30706" xr:uid="{5246C24A-9476-4933-AAA3-268DE3FFF0A2}"/>
    <cellStyle name="Currency 13 2 9 3 5" xfId="45590" xr:uid="{6E513B8A-EB44-49BA-8DD9-7ADC19F890FE}"/>
    <cellStyle name="Currency 13 2 9 4" xfId="20438" xr:uid="{55E1201F-4198-4C7C-9313-5BF450538056}"/>
    <cellStyle name="Currency 13 2 9 4 2" xfId="34130" xr:uid="{41BA37D5-E9C6-499C-B2D3-7F49B914DC95}"/>
    <cellStyle name="Currency 13 2 9 4 3" xfId="49014" xr:uid="{DE7CCEA3-9F57-47B1-BEFE-7AF85A0626C7}"/>
    <cellStyle name="Currency 13 2 9 5" xfId="13594" xr:uid="{2139BBFC-A154-43C7-AE83-49B8B123B436}"/>
    <cellStyle name="Currency 13 2 9 6" xfId="27284" xr:uid="{70F85EBD-42EC-4CFC-9146-3D40E4CCBE41}"/>
    <cellStyle name="Currency 13 2 9 7" xfId="42168" xr:uid="{48CCEE5F-6E49-43F4-87F8-1A4D79D19C0C}"/>
    <cellStyle name="Currency 13 3" xfId="4324" xr:uid="{10026A57-E791-48D8-AAFD-5D3B2A4DFF32}"/>
    <cellStyle name="Currency 13 3 10" xfId="20439" xr:uid="{1707ED61-B5BC-4666-9037-C396256BB0A1}"/>
    <cellStyle name="Currency 13 3 10 2" xfId="34131" xr:uid="{40517F75-C1C1-4039-8601-60FE3983BD75}"/>
    <cellStyle name="Currency 13 3 10 3" xfId="49015" xr:uid="{1B225C66-6DEE-484E-ACC8-96B9FC057284}"/>
    <cellStyle name="Currency 13 3 11" xfId="13595" xr:uid="{FD08B4B0-89EF-493A-832D-D5A488CCD73B}"/>
    <cellStyle name="Currency 13 3 11 2" xfId="41325" xr:uid="{789965CB-F7E6-4D1E-97A0-3EF7F205EC37}"/>
    <cellStyle name="Currency 13 3 12" xfId="27285" xr:uid="{E1B153F8-0195-481E-BAC3-B7D91817E617}"/>
    <cellStyle name="Currency 13 3 13" xfId="42169" xr:uid="{B3BBF4A0-1E17-4A97-9653-B6226C6F9426}"/>
    <cellStyle name="Currency 13 3 14" xfId="6747" xr:uid="{08F7B695-9AAB-456C-8480-68D12E5DF548}"/>
    <cellStyle name="Currency 13 3 15" xfId="5947" xr:uid="{6D6C0E57-ABD2-41C0-AEA7-EA14680CD4F5}"/>
    <cellStyle name="Currency 13 3 16" xfId="5355" xr:uid="{3753737A-3AFB-40E6-BA96-E37DA175BD37}"/>
    <cellStyle name="Currency 13 3 2" xfId="4761" xr:uid="{6CC82B8A-F324-4EA7-93F5-CC38AB1D5F46}"/>
    <cellStyle name="Currency 13 3 2 10" xfId="13596" xr:uid="{15DA9866-6464-47AE-8D85-298AB005B89A}"/>
    <cellStyle name="Currency 13 3 2 10 2" xfId="41390" xr:uid="{C4415583-2A54-4257-87A8-9147126E1ECC}"/>
    <cellStyle name="Currency 13 3 2 11" xfId="27286" xr:uid="{8DCE4C01-4476-4F9C-ABA9-745640157DA5}"/>
    <cellStyle name="Currency 13 3 2 12" xfId="42170" xr:uid="{1132AB9F-9886-433F-BA32-247E817AB3D5}"/>
    <cellStyle name="Currency 13 3 2 13" xfId="6748" xr:uid="{AE49BFD0-D380-4ECE-9958-036BBD9F8BB3}"/>
    <cellStyle name="Currency 13 3 2 2" xfId="6749" xr:uid="{654A23E7-B10C-45DA-A501-0911FBD11DB2}"/>
    <cellStyle name="Currency 13 3 2 2 10" xfId="42171" xr:uid="{28360074-A904-4FF0-889D-297894761B02}"/>
    <cellStyle name="Currency 13 3 2 2 2" xfId="6750" xr:uid="{0C931984-EEF1-42F9-807B-359DFA7F6795}"/>
    <cellStyle name="Currency 13 3 2 2 2 2" xfId="6751" xr:uid="{F2515561-4929-4C7F-9563-5D97BC37C7F1}"/>
    <cellStyle name="Currency 13 3 2 2 2 2 2" xfId="8465" xr:uid="{20BEAFEB-C4D6-4715-9521-9211EDE222E6}"/>
    <cellStyle name="Currency 13 3 2 2 2 2 2 2" xfId="11887" xr:uid="{525D4FC1-3446-4E10-989B-5C8F47895644}"/>
    <cellStyle name="Currency 13 3 2 2 2 2 2 2 2" xfId="25577" xr:uid="{38797299-F953-44EB-81ED-A4FC90778986}"/>
    <cellStyle name="Currency 13 3 2 2 2 2 2 2 2 2" xfId="39269" xr:uid="{8F09C265-FEF6-4FC5-94C8-49A64F394FB8}"/>
    <cellStyle name="Currency 13 3 2 2 2 2 2 2 2 3" xfId="54153" xr:uid="{CB8F6A24-04EA-4070-A2FF-BE1FC57DA78A}"/>
    <cellStyle name="Currency 13 3 2 2 2 2 2 2 3" xfId="18733" xr:uid="{20DE91DB-669E-4599-90CF-0680AC2B36E7}"/>
    <cellStyle name="Currency 13 3 2 2 2 2 2 2 4" xfId="32423" xr:uid="{5B683CA2-565D-421F-8979-65E4019D732B}"/>
    <cellStyle name="Currency 13 3 2 2 2 2 2 2 5" xfId="47307" xr:uid="{4E58B934-C9D1-4F5D-89AB-75DC064E759A}"/>
    <cellStyle name="Currency 13 3 2 2 2 2 2 3" xfId="22155" xr:uid="{31B0B30F-F694-48CC-AD23-D2B91BA47967}"/>
    <cellStyle name="Currency 13 3 2 2 2 2 2 3 2" xfId="35847" xr:uid="{383DBDB9-4827-4515-8BDB-F31D0844760C}"/>
    <cellStyle name="Currency 13 3 2 2 2 2 2 3 3" xfId="50731" xr:uid="{5519DA61-330E-4B5A-ACDB-72680764BF63}"/>
    <cellStyle name="Currency 13 3 2 2 2 2 2 4" xfId="15311" xr:uid="{9721EE25-6CC5-4951-987C-45535B7D73D4}"/>
    <cellStyle name="Currency 13 3 2 2 2 2 2 5" xfId="29001" xr:uid="{A6C8AB71-BF8B-4928-8016-713F6BFBC905}"/>
    <cellStyle name="Currency 13 3 2 2 2 2 2 6" xfId="43885" xr:uid="{92F81FFD-0263-49D0-87EB-4532FA16D187}"/>
    <cellStyle name="Currency 13 3 2 2 2 2 3" xfId="10175" xr:uid="{0EA5057F-015E-4C32-90D8-59163DEB46B0}"/>
    <cellStyle name="Currency 13 3 2 2 2 2 3 2" xfId="23865" xr:uid="{EDB15F56-836D-4635-93A1-7B8D9CEF7D8F}"/>
    <cellStyle name="Currency 13 3 2 2 2 2 3 2 2" xfId="37557" xr:uid="{626FE1CA-EB89-4097-A882-62613E3A22A2}"/>
    <cellStyle name="Currency 13 3 2 2 2 2 3 2 3" xfId="52441" xr:uid="{884B7EE6-8377-4DC2-9BAC-BAD7108AF8D6}"/>
    <cellStyle name="Currency 13 3 2 2 2 2 3 3" xfId="17021" xr:uid="{75E894E8-4D68-4501-8504-FD174DC211D5}"/>
    <cellStyle name="Currency 13 3 2 2 2 2 3 4" xfId="30711" xr:uid="{A7858B2E-1121-4C6E-89D4-B49A6BE22806}"/>
    <cellStyle name="Currency 13 3 2 2 2 2 3 5" xfId="45595" xr:uid="{6C43618D-1F4E-499A-9ECE-9AA0BA046335}"/>
    <cellStyle name="Currency 13 3 2 2 2 2 4" xfId="20443" xr:uid="{9A2ECE69-5C39-4FF7-9FEC-3CE9431079B0}"/>
    <cellStyle name="Currency 13 3 2 2 2 2 4 2" xfId="34135" xr:uid="{736531B6-D359-4D82-9AA4-C3B3DA984A2C}"/>
    <cellStyle name="Currency 13 3 2 2 2 2 4 3" xfId="49019" xr:uid="{54D7018C-DF65-4019-B375-91EBCCBE3A68}"/>
    <cellStyle name="Currency 13 3 2 2 2 2 5" xfId="13599" xr:uid="{051C47A2-1522-4BAA-986F-59205B883541}"/>
    <cellStyle name="Currency 13 3 2 2 2 2 6" xfId="27289" xr:uid="{E8B04053-FFFD-4A3A-ABEA-F87C90A97285}"/>
    <cellStyle name="Currency 13 3 2 2 2 2 7" xfId="42173" xr:uid="{DBDEEEB6-D28B-4283-86CE-4868B06D2C1C}"/>
    <cellStyle name="Currency 13 3 2 2 2 3" xfId="8464" xr:uid="{35B7D468-EC8C-4389-B245-DD4896C51C89}"/>
    <cellStyle name="Currency 13 3 2 2 2 3 2" xfId="11886" xr:uid="{4F6EE849-5903-464B-BBDF-572217235F09}"/>
    <cellStyle name="Currency 13 3 2 2 2 3 2 2" xfId="25576" xr:uid="{8E7A7DC8-DA3F-4530-902B-9E3715744188}"/>
    <cellStyle name="Currency 13 3 2 2 2 3 2 2 2" xfId="39268" xr:uid="{4339F693-DF25-4ED6-9B71-E4D51CA5744F}"/>
    <cellStyle name="Currency 13 3 2 2 2 3 2 2 3" xfId="54152" xr:uid="{1A98ABC5-255F-452A-988C-33A94CB57D81}"/>
    <cellStyle name="Currency 13 3 2 2 2 3 2 3" xfId="18732" xr:uid="{91DB3A3E-BE32-4761-8A2C-BA11FA446341}"/>
    <cellStyle name="Currency 13 3 2 2 2 3 2 4" xfId="32422" xr:uid="{A8CAE2EA-76C3-4947-9880-07CCFB22E074}"/>
    <cellStyle name="Currency 13 3 2 2 2 3 2 5" xfId="47306" xr:uid="{71CE7907-A9EF-4CA6-B29B-CEA935371176}"/>
    <cellStyle name="Currency 13 3 2 2 2 3 3" xfId="22154" xr:uid="{C7F433A9-551C-40B7-B94F-EA061D870921}"/>
    <cellStyle name="Currency 13 3 2 2 2 3 3 2" xfId="35846" xr:uid="{006CA978-FA9D-4F04-8B3D-2789E694F0F7}"/>
    <cellStyle name="Currency 13 3 2 2 2 3 3 3" xfId="50730" xr:uid="{F057B165-AF6E-4496-A9A0-52DCC1487487}"/>
    <cellStyle name="Currency 13 3 2 2 2 3 4" xfId="15310" xr:uid="{408ABEBD-1EB6-4FF5-A539-A6B3EC28F241}"/>
    <cellStyle name="Currency 13 3 2 2 2 3 5" xfId="29000" xr:uid="{563FEACB-12E9-42F6-9F50-12027E60C9E2}"/>
    <cellStyle name="Currency 13 3 2 2 2 3 6" xfId="43884" xr:uid="{8DD68F7E-77C3-45F8-819D-45EE3764CD19}"/>
    <cellStyle name="Currency 13 3 2 2 2 4" xfId="10174" xr:uid="{73EF6640-BFE7-4884-881A-3F40EE81356B}"/>
    <cellStyle name="Currency 13 3 2 2 2 4 2" xfId="23864" xr:uid="{C1CC4F36-D975-4454-AC25-255DC4569912}"/>
    <cellStyle name="Currency 13 3 2 2 2 4 2 2" xfId="37556" xr:uid="{223EC22A-0E15-4A27-ACCE-B1B374C26AC4}"/>
    <cellStyle name="Currency 13 3 2 2 2 4 2 3" xfId="52440" xr:uid="{65D6CA84-B61A-487C-ACDD-4BB17D99869B}"/>
    <cellStyle name="Currency 13 3 2 2 2 4 3" xfId="17020" xr:uid="{46D98CBA-9FF2-4A1D-9130-E03391D45106}"/>
    <cellStyle name="Currency 13 3 2 2 2 4 4" xfId="30710" xr:uid="{BA195034-3EA3-47EC-ADD9-8CC385B4391C}"/>
    <cellStyle name="Currency 13 3 2 2 2 4 5" xfId="45594" xr:uid="{7536FA6D-72E0-421F-8B28-16F20F9E0C0A}"/>
    <cellStyle name="Currency 13 3 2 2 2 5" xfId="20442" xr:uid="{0848B82D-1847-4E50-9F30-FE19FAC4353C}"/>
    <cellStyle name="Currency 13 3 2 2 2 5 2" xfId="34134" xr:uid="{646ED01D-7521-426A-B3E4-595306E989B9}"/>
    <cellStyle name="Currency 13 3 2 2 2 5 3" xfId="49018" xr:uid="{2327B8F0-DD1E-43BD-888F-0C2199C3135B}"/>
    <cellStyle name="Currency 13 3 2 2 2 6" xfId="13598" xr:uid="{22D3F1AB-8AFA-495A-8CC5-3E18A4B6D04C}"/>
    <cellStyle name="Currency 13 3 2 2 2 7" xfId="27288" xr:uid="{248A307B-82D5-4894-8C2B-8A3A77777E32}"/>
    <cellStyle name="Currency 13 3 2 2 2 8" xfId="42172" xr:uid="{935EE303-DEBD-4776-9B5B-2150BF8873FF}"/>
    <cellStyle name="Currency 13 3 2 2 3" xfId="6752" xr:uid="{8CEC2760-255A-4C89-8E49-F45FC52E2A1C}"/>
    <cellStyle name="Currency 13 3 2 2 3 2" xfId="8466" xr:uid="{5A8CB3EB-0936-40EF-B6CC-C666112F1162}"/>
    <cellStyle name="Currency 13 3 2 2 3 2 2" xfId="11888" xr:uid="{DF19BA6B-3A99-4732-8716-D7FB68871CCA}"/>
    <cellStyle name="Currency 13 3 2 2 3 2 2 2" xfId="25578" xr:uid="{C31854BF-210B-42CC-AFD3-502FF03E21B5}"/>
    <cellStyle name="Currency 13 3 2 2 3 2 2 2 2" xfId="39270" xr:uid="{96636A2C-599E-46E3-BD14-5A6A3613F527}"/>
    <cellStyle name="Currency 13 3 2 2 3 2 2 2 3" xfId="54154" xr:uid="{F6059E86-A04B-4BBF-AA52-A8C2C737A85D}"/>
    <cellStyle name="Currency 13 3 2 2 3 2 2 3" xfId="18734" xr:uid="{E7E10DD0-73A0-45A0-9924-8DF903FF5659}"/>
    <cellStyle name="Currency 13 3 2 2 3 2 2 4" xfId="32424" xr:uid="{7EB7E611-C390-42F7-8F9A-78ED164D9D05}"/>
    <cellStyle name="Currency 13 3 2 2 3 2 2 5" xfId="47308" xr:uid="{8804C5B3-194A-461B-A531-8B302EAF4311}"/>
    <cellStyle name="Currency 13 3 2 2 3 2 3" xfId="22156" xr:uid="{7A4FA9DA-2B40-423B-BA54-1243621C0A04}"/>
    <cellStyle name="Currency 13 3 2 2 3 2 3 2" xfId="35848" xr:uid="{F83936C3-BEE2-426A-A8C7-D437048F2ED5}"/>
    <cellStyle name="Currency 13 3 2 2 3 2 3 3" xfId="50732" xr:uid="{79D65647-4091-42E0-A3DA-079F89A19873}"/>
    <cellStyle name="Currency 13 3 2 2 3 2 4" xfId="15312" xr:uid="{BEBA0856-BFD9-4809-806F-7D9C7A2E9F87}"/>
    <cellStyle name="Currency 13 3 2 2 3 2 5" xfId="29002" xr:uid="{C3F18BAC-5358-4698-9451-5BFEFD969D42}"/>
    <cellStyle name="Currency 13 3 2 2 3 2 6" xfId="43886" xr:uid="{37811F93-1EE1-407F-A9D9-4048A43D8018}"/>
    <cellStyle name="Currency 13 3 2 2 3 3" xfId="10176" xr:uid="{042F58CD-E063-469B-83AD-C0AEF0BD483B}"/>
    <cellStyle name="Currency 13 3 2 2 3 3 2" xfId="23866" xr:uid="{8672275D-F273-4C19-A002-79ACD29BEF33}"/>
    <cellStyle name="Currency 13 3 2 2 3 3 2 2" xfId="37558" xr:uid="{BADE5A6A-35BA-46B1-AA2E-DD18C1978889}"/>
    <cellStyle name="Currency 13 3 2 2 3 3 2 3" xfId="52442" xr:uid="{3FC2C969-CBD2-4F60-9336-0A3402F57905}"/>
    <cellStyle name="Currency 13 3 2 2 3 3 3" xfId="17022" xr:uid="{736F6E8F-AF44-4426-905D-8BDC4DCE9EB5}"/>
    <cellStyle name="Currency 13 3 2 2 3 3 4" xfId="30712" xr:uid="{AD5502B0-5FD5-434F-A09A-B83A8B501D7E}"/>
    <cellStyle name="Currency 13 3 2 2 3 3 5" xfId="45596" xr:uid="{CE70E963-7424-4D8B-AEE4-2A566C185CA6}"/>
    <cellStyle name="Currency 13 3 2 2 3 4" xfId="20444" xr:uid="{4B432C93-FC9A-4CE9-B211-E9E9A274D274}"/>
    <cellStyle name="Currency 13 3 2 2 3 4 2" xfId="34136" xr:uid="{603A26FB-6CAB-4D1C-913C-7427A3841B84}"/>
    <cellStyle name="Currency 13 3 2 2 3 4 3" xfId="49020" xr:uid="{4AE8C2E2-9E24-46B4-93B4-52E7ACEC1B80}"/>
    <cellStyle name="Currency 13 3 2 2 3 5" xfId="13600" xr:uid="{D29BA46E-94F5-4B72-A554-8D516AD21764}"/>
    <cellStyle name="Currency 13 3 2 2 3 6" xfId="27290" xr:uid="{9891C77C-6E25-48E1-BA37-B2D5D3A236B5}"/>
    <cellStyle name="Currency 13 3 2 2 3 7" xfId="42174" xr:uid="{E2DD072F-A216-42B1-8DE0-5F47BF94AF5F}"/>
    <cellStyle name="Currency 13 3 2 2 4" xfId="6753" xr:uid="{7E1A5DE1-CA9E-4694-AC44-8DBAE80051A0}"/>
    <cellStyle name="Currency 13 3 2 2 4 2" xfId="8467" xr:uid="{3B4E4227-C5C9-4767-A88C-B45AB3759F5F}"/>
    <cellStyle name="Currency 13 3 2 2 4 2 2" xfId="11889" xr:uid="{5DAEB43D-BE57-44DE-97D3-D2936C1E2E3E}"/>
    <cellStyle name="Currency 13 3 2 2 4 2 2 2" xfId="25579" xr:uid="{94D87592-5CCF-49D4-9769-C70939952F68}"/>
    <cellStyle name="Currency 13 3 2 2 4 2 2 2 2" xfId="39271" xr:uid="{E17DBF96-6B6C-4B62-93A4-C2EBADFB17F0}"/>
    <cellStyle name="Currency 13 3 2 2 4 2 2 2 3" xfId="54155" xr:uid="{EA1465D9-842C-4ECE-B99D-7717F2558D89}"/>
    <cellStyle name="Currency 13 3 2 2 4 2 2 3" xfId="18735" xr:uid="{A7E96D30-FEFC-42E8-9DAA-B4909564AFDA}"/>
    <cellStyle name="Currency 13 3 2 2 4 2 2 4" xfId="32425" xr:uid="{506E798E-8A0F-4FE4-88A4-B61B5C56D598}"/>
    <cellStyle name="Currency 13 3 2 2 4 2 2 5" xfId="47309" xr:uid="{BD6B448C-24FF-48F3-95A5-337F8551F46E}"/>
    <cellStyle name="Currency 13 3 2 2 4 2 3" xfId="22157" xr:uid="{F91A691C-E264-48A8-A736-84A5D0AE3DD3}"/>
    <cellStyle name="Currency 13 3 2 2 4 2 3 2" xfId="35849" xr:uid="{4984FEDD-8542-430C-A969-1F6DD3F585ED}"/>
    <cellStyle name="Currency 13 3 2 2 4 2 3 3" xfId="50733" xr:uid="{99FAADE3-5488-459D-8B2B-163060825ECD}"/>
    <cellStyle name="Currency 13 3 2 2 4 2 4" xfId="15313" xr:uid="{CA1620D6-21B9-4E3B-A04D-78B841C1314B}"/>
    <cellStyle name="Currency 13 3 2 2 4 2 5" xfId="29003" xr:uid="{EAA80B5E-F272-41F5-BEF9-77060C5061E8}"/>
    <cellStyle name="Currency 13 3 2 2 4 2 6" xfId="43887" xr:uid="{2CB4A07D-3274-4EBB-8F3E-2EE8373F75AC}"/>
    <cellStyle name="Currency 13 3 2 2 4 3" xfId="10177" xr:uid="{18D9134B-E00F-4A71-B377-769BDAEDAD7E}"/>
    <cellStyle name="Currency 13 3 2 2 4 3 2" xfId="23867" xr:uid="{396E816E-958A-45E7-9FD7-19C637731D3A}"/>
    <cellStyle name="Currency 13 3 2 2 4 3 2 2" xfId="37559" xr:uid="{8363E0B7-A8B0-4213-BF22-6DD4D25C3FC4}"/>
    <cellStyle name="Currency 13 3 2 2 4 3 2 3" xfId="52443" xr:uid="{0152E91A-4BBA-4440-92E9-3530B5147DD5}"/>
    <cellStyle name="Currency 13 3 2 2 4 3 3" xfId="17023" xr:uid="{DF4D9724-DC22-4000-9270-310752DE2019}"/>
    <cellStyle name="Currency 13 3 2 2 4 3 4" xfId="30713" xr:uid="{01B31270-F6A0-4357-88B6-9690F7EFDCA7}"/>
    <cellStyle name="Currency 13 3 2 2 4 3 5" xfId="45597" xr:uid="{847586DC-85F7-4AEF-A988-11E1B63A2DDB}"/>
    <cellStyle name="Currency 13 3 2 2 4 4" xfId="20445" xr:uid="{2EDFA5E1-8708-4103-B4A7-EE65DA380AA9}"/>
    <cellStyle name="Currency 13 3 2 2 4 4 2" xfId="34137" xr:uid="{7D636ED7-F596-47C1-A8F1-C0F68567EFD7}"/>
    <cellStyle name="Currency 13 3 2 2 4 4 3" xfId="49021" xr:uid="{058C52C5-7BCC-4268-8FF6-A1BD28F9258F}"/>
    <cellStyle name="Currency 13 3 2 2 4 5" xfId="13601" xr:uid="{CA318157-9095-426F-AD7E-A31DF819CE05}"/>
    <cellStyle name="Currency 13 3 2 2 4 6" xfId="27291" xr:uid="{E88C4B30-A8AF-4207-A632-26D665174377}"/>
    <cellStyle name="Currency 13 3 2 2 4 7" xfId="42175" xr:uid="{BF5A6EE7-A264-4126-968F-14E1FB03B5C6}"/>
    <cellStyle name="Currency 13 3 2 2 5" xfId="8463" xr:uid="{5FC3CD18-596B-4485-ABE2-BB8CFE1B19DF}"/>
    <cellStyle name="Currency 13 3 2 2 5 2" xfId="11885" xr:uid="{37580111-A72A-4740-B2F6-FED5783C7E6B}"/>
    <cellStyle name="Currency 13 3 2 2 5 2 2" xfId="25575" xr:uid="{ADC72207-C87A-486A-B00E-2B04687576C0}"/>
    <cellStyle name="Currency 13 3 2 2 5 2 2 2" xfId="39267" xr:uid="{CC97F8A2-A4A9-45EB-81F3-CC84DA5BB9F9}"/>
    <cellStyle name="Currency 13 3 2 2 5 2 2 3" xfId="54151" xr:uid="{48464524-4F74-4372-AB14-5A5EB3C3A687}"/>
    <cellStyle name="Currency 13 3 2 2 5 2 3" xfId="18731" xr:uid="{CD55103A-6B6E-4B2A-90B1-60FB0C9750AC}"/>
    <cellStyle name="Currency 13 3 2 2 5 2 4" xfId="32421" xr:uid="{8C86E3A5-6DB5-4991-A4EC-822031163B67}"/>
    <cellStyle name="Currency 13 3 2 2 5 2 5" xfId="47305" xr:uid="{4CA1E4CA-526A-44FC-92BB-53D261674E8B}"/>
    <cellStyle name="Currency 13 3 2 2 5 3" xfId="22153" xr:uid="{F7D1E246-94B2-46FC-93B2-FB084EBEAAB1}"/>
    <cellStyle name="Currency 13 3 2 2 5 3 2" xfId="35845" xr:uid="{04A3A7EE-AF5E-4A32-97A3-3BCC58749A20}"/>
    <cellStyle name="Currency 13 3 2 2 5 3 3" xfId="50729" xr:uid="{B64A0CB4-C590-4BDC-AEE0-BE0920B9D047}"/>
    <cellStyle name="Currency 13 3 2 2 5 4" xfId="15309" xr:uid="{DAF2FFC9-8D01-4BA3-84BC-433B3AB0D2E5}"/>
    <cellStyle name="Currency 13 3 2 2 5 5" xfId="28999" xr:uid="{B7E9D6E3-A381-4EF7-9059-21430AB4CAC7}"/>
    <cellStyle name="Currency 13 3 2 2 5 6" xfId="43883" xr:uid="{D929F2E1-B0E3-4230-BB39-DEFC9839726A}"/>
    <cellStyle name="Currency 13 3 2 2 6" xfId="10173" xr:uid="{95FC7D85-72DD-4B37-90FE-6CF8543C69F4}"/>
    <cellStyle name="Currency 13 3 2 2 6 2" xfId="23863" xr:uid="{27E85779-32CB-46E9-9233-D581B832DC0C}"/>
    <cellStyle name="Currency 13 3 2 2 6 2 2" xfId="37555" xr:uid="{2F0ED5DD-BD1D-4B20-B7D2-D55B3E54EFB1}"/>
    <cellStyle name="Currency 13 3 2 2 6 2 3" xfId="52439" xr:uid="{39E7CEB9-BDA0-4DF2-A4CC-576253B592F5}"/>
    <cellStyle name="Currency 13 3 2 2 6 3" xfId="17019" xr:uid="{1C0D2FD2-B642-449F-A95E-269F2E1FF21A}"/>
    <cellStyle name="Currency 13 3 2 2 6 4" xfId="30709" xr:uid="{8A7CE48A-0260-4191-B1EB-27D1AD9DD508}"/>
    <cellStyle name="Currency 13 3 2 2 6 5" xfId="45593" xr:uid="{6DF20371-5DB4-4016-A4CE-12DEB0417EB2}"/>
    <cellStyle name="Currency 13 3 2 2 7" xfId="20441" xr:uid="{74B19F08-F06C-444A-86A3-C8FA739A8304}"/>
    <cellStyle name="Currency 13 3 2 2 7 2" xfId="34133" xr:uid="{62C88817-95F2-49E9-A369-ABA225BB4DCB}"/>
    <cellStyle name="Currency 13 3 2 2 7 3" xfId="49017" xr:uid="{38B7B558-6470-457A-9B96-DF41E9238801}"/>
    <cellStyle name="Currency 13 3 2 2 8" xfId="13597" xr:uid="{2A0384AC-45EC-4ECA-8D53-E8267DFFC40D}"/>
    <cellStyle name="Currency 13 3 2 2 9" xfId="27287" xr:uid="{E6951227-BD32-4BEB-AED9-C8258F2A0504}"/>
    <cellStyle name="Currency 13 3 2 3" xfId="6754" xr:uid="{7179336F-C2AE-4A18-8194-ADA8647F3906}"/>
    <cellStyle name="Currency 13 3 2 3 10" xfId="42176" xr:uid="{26EEB50B-69F9-4DEE-85A0-EF749C088A2C}"/>
    <cellStyle name="Currency 13 3 2 3 2" xfId="6755" xr:uid="{0D770042-5FB8-4960-B577-FEBF5833528C}"/>
    <cellStyle name="Currency 13 3 2 3 2 2" xfId="6756" xr:uid="{1709561E-9221-4ABD-B921-CF71067C914B}"/>
    <cellStyle name="Currency 13 3 2 3 2 2 2" xfId="8470" xr:uid="{78E27864-8E34-4BB5-9A26-1196E789A06D}"/>
    <cellStyle name="Currency 13 3 2 3 2 2 2 2" xfId="11892" xr:uid="{8BB384E8-EA4C-4AF9-BF41-98730C2AC074}"/>
    <cellStyle name="Currency 13 3 2 3 2 2 2 2 2" xfId="25582" xr:uid="{1F3A0801-AB00-4A5C-9544-2DE6ADDD3E23}"/>
    <cellStyle name="Currency 13 3 2 3 2 2 2 2 2 2" xfId="39274" xr:uid="{5253A0CF-63C0-4A29-B424-5B6C21E400CD}"/>
    <cellStyle name="Currency 13 3 2 3 2 2 2 2 2 3" xfId="54158" xr:uid="{48DE09C9-185B-408C-B5B5-E56B8673A44A}"/>
    <cellStyle name="Currency 13 3 2 3 2 2 2 2 3" xfId="18738" xr:uid="{F9DB8973-7DBF-461F-AAA0-F27DC0AE98A0}"/>
    <cellStyle name="Currency 13 3 2 3 2 2 2 2 4" xfId="32428" xr:uid="{909259C7-A9F8-49DD-84B1-DA2B619C528F}"/>
    <cellStyle name="Currency 13 3 2 3 2 2 2 2 5" xfId="47312" xr:uid="{BA38D901-AA8A-4906-8DFD-7A3237BBEFC7}"/>
    <cellStyle name="Currency 13 3 2 3 2 2 2 3" xfId="22160" xr:uid="{230228A4-79BC-42A9-B619-8267DBC876BF}"/>
    <cellStyle name="Currency 13 3 2 3 2 2 2 3 2" xfId="35852" xr:uid="{1B0E6852-B6C9-4A78-B7AD-ED4D79A15B27}"/>
    <cellStyle name="Currency 13 3 2 3 2 2 2 3 3" xfId="50736" xr:uid="{711C1E08-2874-4236-894D-9E0878CE8B1E}"/>
    <cellStyle name="Currency 13 3 2 3 2 2 2 4" xfId="15316" xr:uid="{E61B8DBE-B745-4EF5-ACE8-D8B1B73563C0}"/>
    <cellStyle name="Currency 13 3 2 3 2 2 2 5" xfId="29006" xr:uid="{F22BA27A-8A10-436C-BC24-3D794B5EAA6A}"/>
    <cellStyle name="Currency 13 3 2 3 2 2 2 6" xfId="43890" xr:uid="{D0F58049-5C88-48ED-88D5-D9447822996E}"/>
    <cellStyle name="Currency 13 3 2 3 2 2 3" xfId="10180" xr:uid="{5C106747-A372-4502-BDC6-9F15A85B65CE}"/>
    <cellStyle name="Currency 13 3 2 3 2 2 3 2" xfId="23870" xr:uid="{A2D281F2-029A-4028-BEEB-394E7EB5E24F}"/>
    <cellStyle name="Currency 13 3 2 3 2 2 3 2 2" xfId="37562" xr:uid="{B4E5149E-D978-4C83-B815-20A2ABAB3862}"/>
    <cellStyle name="Currency 13 3 2 3 2 2 3 2 3" xfId="52446" xr:uid="{A6E6AF94-3698-447A-B6B2-7F1557DD6F6E}"/>
    <cellStyle name="Currency 13 3 2 3 2 2 3 3" xfId="17026" xr:uid="{A7799DD6-8738-4515-B6A6-B3DF92C549EB}"/>
    <cellStyle name="Currency 13 3 2 3 2 2 3 4" xfId="30716" xr:uid="{1B7D7E95-F3A4-47C9-A858-6ADC3D96AD18}"/>
    <cellStyle name="Currency 13 3 2 3 2 2 3 5" xfId="45600" xr:uid="{09A4DCCD-5311-47BE-8B56-1E9A74E76C62}"/>
    <cellStyle name="Currency 13 3 2 3 2 2 4" xfId="20448" xr:uid="{55EAAF01-8782-45B6-AFA4-2561239A7F25}"/>
    <cellStyle name="Currency 13 3 2 3 2 2 4 2" xfId="34140" xr:uid="{4EF7DE61-AAB0-4951-8560-91464873A948}"/>
    <cellStyle name="Currency 13 3 2 3 2 2 4 3" xfId="49024" xr:uid="{DA13B460-A007-4C1F-B6FC-F7E446BC5D49}"/>
    <cellStyle name="Currency 13 3 2 3 2 2 5" xfId="13604" xr:uid="{0976A986-B068-4ACA-8FF9-DB0F24B123C2}"/>
    <cellStyle name="Currency 13 3 2 3 2 2 6" xfId="27294" xr:uid="{4AFDBA43-3D6B-432E-AFCC-9A000F278158}"/>
    <cellStyle name="Currency 13 3 2 3 2 2 7" xfId="42178" xr:uid="{89CEB199-23AA-44EE-83F6-634E4D03DEFE}"/>
    <cellStyle name="Currency 13 3 2 3 2 3" xfId="8469" xr:uid="{039D2E78-F9C0-47C1-BB3A-8B3611F83E61}"/>
    <cellStyle name="Currency 13 3 2 3 2 3 2" xfId="11891" xr:uid="{5E58C519-1800-4BB8-A10D-F2D303439AC4}"/>
    <cellStyle name="Currency 13 3 2 3 2 3 2 2" xfId="25581" xr:uid="{A26E0063-B793-40E5-900A-A128AF7D682D}"/>
    <cellStyle name="Currency 13 3 2 3 2 3 2 2 2" xfId="39273" xr:uid="{E2AE2345-7E45-4FFE-A50D-9708797081D2}"/>
    <cellStyle name="Currency 13 3 2 3 2 3 2 2 3" xfId="54157" xr:uid="{4302DAA4-572F-4F62-8848-461BF0F3F5B4}"/>
    <cellStyle name="Currency 13 3 2 3 2 3 2 3" xfId="18737" xr:uid="{69AB6A53-16EB-4B6E-887C-8839770727F3}"/>
    <cellStyle name="Currency 13 3 2 3 2 3 2 4" xfId="32427" xr:uid="{D0CDA338-14DE-43B8-9D68-11477122E778}"/>
    <cellStyle name="Currency 13 3 2 3 2 3 2 5" xfId="47311" xr:uid="{1CCE7BAA-EDCD-4C0C-AE9C-1EEDF1535FE7}"/>
    <cellStyle name="Currency 13 3 2 3 2 3 3" xfId="22159" xr:uid="{87C1D7A5-82BA-41B5-B8FE-BD85168D873D}"/>
    <cellStyle name="Currency 13 3 2 3 2 3 3 2" xfId="35851" xr:uid="{F16E51FA-492F-4734-8FDB-BFB1557F46D0}"/>
    <cellStyle name="Currency 13 3 2 3 2 3 3 3" xfId="50735" xr:uid="{D49ABA63-2D79-436A-BC18-C97BE6296A12}"/>
    <cellStyle name="Currency 13 3 2 3 2 3 4" xfId="15315" xr:uid="{8295FEF4-0FC2-40F5-A095-2AB84D389A44}"/>
    <cellStyle name="Currency 13 3 2 3 2 3 5" xfId="29005" xr:uid="{732D0107-AFCE-49AC-9234-8994DD46DF40}"/>
    <cellStyle name="Currency 13 3 2 3 2 3 6" xfId="43889" xr:uid="{FAB33899-9090-4628-9C77-721D6644B0F3}"/>
    <cellStyle name="Currency 13 3 2 3 2 4" xfId="10179" xr:uid="{1733A60A-E3E5-4B33-BC81-851870A6841D}"/>
    <cellStyle name="Currency 13 3 2 3 2 4 2" xfId="23869" xr:uid="{E2C89ECF-494C-4F9F-B66E-695EF838D15A}"/>
    <cellStyle name="Currency 13 3 2 3 2 4 2 2" xfId="37561" xr:uid="{5E2050A9-584E-4283-8F49-07D4E90035D5}"/>
    <cellStyle name="Currency 13 3 2 3 2 4 2 3" xfId="52445" xr:uid="{95EA7DDA-869A-40D3-BF21-7114E21D5350}"/>
    <cellStyle name="Currency 13 3 2 3 2 4 3" xfId="17025" xr:uid="{F22ABE91-0A55-4742-8134-540C1498DDF2}"/>
    <cellStyle name="Currency 13 3 2 3 2 4 4" xfId="30715" xr:uid="{D54F8695-676F-44F3-AADE-06C5DC92D2DB}"/>
    <cellStyle name="Currency 13 3 2 3 2 4 5" xfId="45599" xr:uid="{05871846-5A6D-4350-A638-E2AD4F5838FB}"/>
    <cellStyle name="Currency 13 3 2 3 2 5" xfId="20447" xr:uid="{89EF4583-B9EE-4BC2-AB4F-AB2A24122905}"/>
    <cellStyle name="Currency 13 3 2 3 2 5 2" xfId="34139" xr:uid="{D62994B3-6689-43B5-A686-4048756CEB95}"/>
    <cellStyle name="Currency 13 3 2 3 2 5 3" xfId="49023" xr:uid="{A5D43352-426D-4CF1-A525-30CDECDBB423}"/>
    <cellStyle name="Currency 13 3 2 3 2 6" xfId="13603" xr:uid="{A7512A53-455C-4A4B-9EC0-B89C794DE78B}"/>
    <cellStyle name="Currency 13 3 2 3 2 7" xfId="27293" xr:uid="{FCCE2CB7-D013-4555-A62C-3A3FC4A5CE17}"/>
    <cellStyle name="Currency 13 3 2 3 2 8" xfId="42177" xr:uid="{AB2C8873-0F8F-4A1E-BF20-A7D4BF8C06DA}"/>
    <cellStyle name="Currency 13 3 2 3 3" xfId="6757" xr:uid="{B3DA52E7-2AE7-4FEA-866E-9631DD9AF24E}"/>
    <cellStyle name="Currency 13 3 2 3 3 2" xfId="8471" xr:uid="{FD6A7126-51FE-409B-B3C9-E869591B6727}"/>
    <cellStyle name="Currency 13 3 2 3 3 2 2" xfId="11893" xr:uid="{29C85D85-280D-4583-84DA-4B50375F8A6A}"/>
    <cellStyle name="Currency 13 3 2 3 3 2 2 2" xfId="25583" xr:uid="{C987D050-D048-403A-84B6-DCC282307415}"/>
    <cellStyle name="Currency 13 3 2 3 3 2 2 2 2" xfId="39275" xr:uid="{5D59A64B-9C89-4FB5-AE74-F4DB8F989F34}"/>
    <cellStyle name="Currency 13 3 2 3 3 2 2 2 3" xfId="54159" xr:uid="{5977C528-B78E-48A1-9005-F5FC53F66367}"/>
    <cellStyle name="Currency 13 3 2 3 3 2 2 3" xfId="18739" xr:uid="{1C8651D1-96F3-411E-8FBB-0B8D7E6AE83F}"/>
    <cellStyle name="Currency 13 3 2 3 3 2 2 4" xfId="32429" xr:uid="{75F441FB-6F64-418E-8ACC-BEC4A8D2F8A3}"/>
    <cellStyle name="Currency 13 3 2 3 3 2 2 5" xfId="47313" xr:uid="{F1BC6E19-18D8-4AF1-827E-34E477944831}"/>
    <cellStyle name="Currency 13 3 2 3 3 2 3" xfId="22161" xr:uid="{7CECC225-1AAA-424B-ABD6-F9AA40C610E9}"/>
    <cellStyle name="Currency 13 3 2 3 3 2 3 2" xfId="35853" xr:uid="{BFC29F57-B7EE-4D03-9141-1C2B36A19C14}"/>
    <cellStyle name="Currency 13 3 2 3 3 2 3 3" xfId="50737" xr:uid="{5B400C93-6F5E-4642-8DFA-5CFFFEE02DCC}"/>
    <cellStyle name="Currency 13 3 2 3 3 2 4" xfId="15317" xr:uid="{0DA6EBB9-E989-422C-B360-D190B40E7B98}"/>
    <cellStyle name="Currency 13 3 2 3 3 2 5" xfId="29007" xr:uid="{F0D50D72-9D6F-4691-B627-AD64C7C696E4}"/>
    <cellStyle name="Currency 13 3 2 3 3 2 6" xfId="43891" xr:uid="{1F507D5C-C848-484B-9EAA-FF363BD34FC2}"/>
    <cellStyle name="Currency 13 3 2 3 3 3" xfId="10181" xr:uid="{9292C86F-FF07-4575-949A-7EEA6B4EBC9E}"/>
    <cellStyle name="Currency 13 3 2 3 3 3 2" xfId="23871" xr:uid="{B391AB29-B456-4E66-AC17-00FAECD2801C}"/>
    <cellStyle name="Currency 13 3 2 3 3 3 2 2" xfId="37563" xr:uid="{38BB8745-642B-4E04-8728-17125F757200}"/>
    <cellStyle name="Currency 13 3 2 3 3 3 2 3" xfId="52447" xr:uid="{D88A9656-76AB-4AB5-AED5-2EC6A8F051CF}"/>
    <cellStyle name="Currency 13 3 2 3 3 3 3" xfId="17027" xr:uid="{11C112C2-9EE7-4F37-8D3B-77A03F770EEB}"/>
    <cellStyle name="Currency 13 3 2 3 3 3 4" xfId="30717" xr:uid="{5D73A4E9-8B12-4B82-8E63-66919CB7DBC6}"/>
    <cellStyle name="Currency 13 3 2 3 3 3 5" xfId="45601" xr:uid="{461D9853-DF4D-4734-AAB9-6E58436E3E67}"/>
    <cellStyle name="Currency 13 3 2 3 3 4" xfId="20449" xr:uid="{1A82E67C-9E0F-4C57-BAD6-EF5140CEECEC}"/>
    <cellStyle name="Currency 13 3 2 3 3 4 2" xfId="34141" xr:uid="{0D5E1CA4-FD08-466B-A9AB-CF9FF52F2AB0}"/>
    <cellStyle name="Currency 13 3 2 3 3 4 3" xfId="49025" xr:uid="{43FAF040-E1B1-410E-A445-BD29CE9D741B}"/>
    <cellStyle name="Currency 13 3 2 3 3 5" xfId="13605" xr:uid="{8B12FE39-2320-4B8B-8D7E-E3E4715148DB}"/>
    <cellStyle name="Currency 13 3 2 3 3 6" xfId="27295" xr:uid="{74CBC800-4C8E-436C-AA2F-4D75201B2146}"/>
    <cellStyle name="Currency 13 3 2 3 3 7" xfId="42179" xr:uid="{866D32C6-7F11-4CC8-8F05-E87F8332C712}"/>
    <cellStyle name="Currency 13 3 2 3 4" xfId="6758" xr:uid="{2A351191-49B7-4AC5-B2A4-A8244F2EAF62}"/>
    <cellStyle name="Currency 13 3 2 3 4 2" xfId="8472" xr:uid="{C32B5A4E-F01A-4F04-B13E-2C4DB71D2A91}"/>
    <cellStyle name="Currency 13 3 2 3 4 2 2" xfId="11894" xr:uid="{8250DCA7-956D-4A35-902D-554A18DB0771}"/>
    <cellStyle name="Currency 13 3 2 3 4 2 2 2" xfId="25584" xr:uid="{ADAC8C2F-42C7-4C32-BFA8-A2DA664C627D}"/>
    <cellStyle name="Currency 13 3 2 3 4 2 2 2 2" xfId="39276" xr:uid="{D471E336-06E3-49CC-9211-64126EF2C38A}"/>
    <cellStyle name="Currency 13 3 2 3 4 2 2 2 3" xfId="54160" xr:uid="{346E3980-04F2-4EC9-BD7B-D283D3DCE16C}"/>
    <cellStyle name="Currency 13 3 2 3 4 2 2 3" xfId="18740" xr:uid="{A70EDD32-68E0-455B-BE97-4A70484A71ED}"/>
    <cellStyle name="Currency 13 3 2 3 4 2 2 4" xfId="32430" xr:uid="{142381AF-9660-4074-A7CE-4CCA54B5BF35}"/>
    <cellStyle name="Currency 13 3 2 3 4 2 2 5" xfId="47314" xr:uid="{26691CC4-712A-4890-9B00-0F2F374E1FA4}"/>
    <cellStyle name="Currency 13 3 2 3 4 2 3" xfId="22162" xr:uid="{B55AC2F3-F73C-4D39-94CA-37155928BE5B}"/>
    <cellStyle name="Currency 13 3 2 3 4 2 3 2" xfId="35854" xr:uid="{66EE0389-C95F-4526-BC2E-C6141DF36515}"/>
    <cellStyle name="Currency 13 3 2 3 4 2 3 3" xfId="50738" xr:uid="{F022656F-887F-4C51-8288-C6E8F38485F3}"/>
    <cellStyle name="Currency 13 3 2 3 4 2 4" xfId="15318" xr:uid="{62935DD5-65E9-4BE3-A368-AAA1EF31D2E8}"/>
    <cellStyle name="Currency 13 3 2 3 4 2 5" xfId="29008" xr:uid="{3BCF1536-2206-4827-A523-9A676AD995C5}"/>
    <cellStyle name="Currency 13 3 2 3 4 2 6" xfId="43892" xr:uid="{5095CE26-B618-4D25-A0C4-901D87D21703}"/>
    <cellStyle name="Currency 13 3 2 3 4 3" xfId="10182" xr:uid="{C19DE0F4-03F6-40DE-8993-5A8B4432C0EB}"/>
    <cellStyle name="Currency 13 3 2 3 4 3 2" xfId="23872" xr:uid="{539ED6E7-A2F6-437C-AC25-90D871BAA0CA}"/>
    <cellStyle name="Currency 13 3 2 3 4 3 2 2" xfId="37564" xr:uid="{634AAF29-A1AD-4D6F-B703-0776D81274D3}"/>
    <cellStyle name="Currency 13 3 2 3 4 3 2 3" xfId="52448" xr:uid="{FD61D2FA-C737-4420-B27C-5A685C9642CE}"/>
    <cellStyle name="Currency 13 3 2 3 4 3 3" xfId="17028" xr:uid="{7AE3AEA9-8828-43E2-B42B-A8E02FB2F297}"/>
    <cellStyle name="Currency 13 3 2 3 4 3 4" xfId="30718" xr:uid="{10DF403A-D5F3-4427-B943-6FCBB090FC42}"/>
    <cellStyle name="Currency 13 3 2 3 4 3 5" xfId="45602" xr:uid="{40B4D3B0-68E3-4574-BBE5-C19655FBE229}"/>
    <cellStyle name="Currency 13 3 2 3 4 4" xfId="20450" xr:uid="{9D98ADA2-60C7-459B-87F7-1CD4545FF3B3}"/>
    <cellStyle name="Currency 13 3 2 3 4 4 2" xfId="34142" xr:uid="{57742E27-A9EB-413E-A129-0C7CA60D5747}"/>
    <cellStyle name="Currency 13 3 2 3 4 4 3" xfId="49026" xr:uid="{017EE501-6195-4492-B28C-8E19852533AC}"/>
    <cellStyle name="Currency 13 3 2 3 4 5" xfId="13606" xr:uid="{5AAE595C-9C4A-4B54-B2D2-8D709B324C84}"/>
    <cellStyle name="Currency 13 3 2 3 4 6" xfId="27296" xr:uid="{D2251FB1-2226-4576-9EE5-FD2E9301DD46}"/>
    <cellStyle name="Currency 13 3 2 3 4 7" xfId="42180" xr:uid="{55E60A34-7E7C-4F2E-A258-649A189C81B2}"/>
    <cellStyle name="Currency 13 3 2 3 5" xfId="8468" xr:uid="{1FB66956-9B48-4492-81DC-12527AC0CC80}"/>
    <cellStyle name="Currency 13 3 2 3 5 2" xfId="11890" xr:uid="{88065C62-6444-470B-9392-46DDF027D094}"/>
    <cellStyle name="Currency 13 3 2 3 5 2 2" xfId="25580" xr:uid="{152D562C-94C2-4E93-85BE-0991E882B03C}"/>
    <cellStyle name="Currency 13 3 2 3 5 2 2 2" xfId="39272" xr:uid="{8FBD722A-D737-4E82-9EB5-D2F5F92BFFAF}"/>
    <cellStyle name="Currency 13 3 2 3 5 2 2 3" xfId="54156" xr:uid="{542737CC-012E-45A1-8C42-6D29B31A1BAB}"/>
    <cellStyle name="Currency 13 3 2 3 5 2 3" xfId="18736" xr:uid="{BDD6BCF1-CF19-47DB-9C51-A10185FFCCC9}"/>
    <cellStyle name="Currency 13 3 2 3 5 2 4" xfId="32426" xr:uid="{0FCE3DD1-1935-44E6-8DE5-9E24CA2870DE}"/>
    <cellStyle name="Currency 13 3 2 3 5 2 5" xfId="47310" xr:uid="{844A2788-7B39-4493-ACDD-82B80BF5743F}"/>
    <cellStyle name="Currency 13 3 2 3 5 3" xfId="22158" xr:uid="{F0DA117F-ABB2-460C-832C-69E0D19B44C1}"/>
    <cellStyle name="Currency 13 3 2 3 5 3 2" xfId="35850" xr:uid="{5754E811-4CD0-43E4-9874-2F6D58A5D02D}"/>
    <cellStyle name="Currency 13 3 2 3 5 3 3" xfId="50734" xr:uid="{F3AC3F6B-F3D1-4F23-937E-4B3A78EB1A53}"/>
    <cellStyle name="Currency 13 3 2 3 5 4" xfId="15314" xr:uid="{F200AC91-A389-4EA8-9017-7D8599616D7B}"/>
    <cellStyle name="Currency 13 3 2 3 5 5" xfId="29004" xr:uid="{3D95590F-28E5-4865-8A4D-C48707F3CBA8}"/>
    <cellStyle name="Currency 13 3 2 3 5 6" xfId="43888" xr:uid="{CAF72E63-561B-4479-9DFE-BEB20A581963}"/>
    <cellStyle name="Currency 13 3 2 3 6" xfId="10178" xr:uid="{D4F69829-8781-4EC4-B00A-F670F61604E1}"/>
    <cellStyle name="Currency 13 3 2 3 6 2" xfId="23868" xr:uid="{DEE08867-F225-4278-ACF4-C14FCE41A9A6}"/>
    <cellStyle name="Currency 13 3 2 3 6 2 2" xfId="37560" xr:uid="{6793E4A9-AADC-431E-9274-17C3ECEC6A49}"/>
    <cellStyle name="Currency 13 3 2 3 6 2 3" xfId="52444" xr:uid="{FBF508F4-8FD3-48BC-8609-6CF76A45B287}"/>
    <cellStyle name="Currency 13 3 2 3 6 3" xfId="17024" xr:uid="{0163CF38-8678-4309-8B0E-080D2BE7743C}"/>
    <cellStyle name="Currency 13 3 2 3 6 4" xfId="30714" xr:uid="{F352A6BC-A7F8-4C9C-B35E-8E0AF4FABBBA}"/>
    <cellStyle name="Currency 13 3 2 3 6 5" xfId="45598" xr:uid="{1B734BC2-940E-4419-A162-4123107208A8}"/>
    <cellStyle name="Currency 13 3 2 3 7" xfId="20446" xr:uid="{B56777D4-601B-487C-9333-0373AEFF4AB6}"/>
    <cellStyle name="Currency 13 3 2 3 7 2" xfId="34138" xr:uid="{0A374384-97B3-4FA5-BE71-250EC5BA98F5}"/>
    <cellStyle name="Currency 13 3 2 3 7 3" xfId="49022" xr:uid="{CD3C35F2-4238-4F99-B12C-54267E6C71D2}"/>
    <cellStyle name="Currency 13 3 2 3 8" xfId="13602" xr:uid="{54D4614D-ACA3-4504-9B6A-2D052357430E}"/>
    <cellStyle name="Currency 13 3 2 3 9" xfId="27292" xr:uid="{DD983FCD-0872-4AF5-BD23-22E0FC3FF1BA}"/>
    <cellStyle name="Currency 13 3 2 4" xfId="6759" xr:uid="{26DA9492-4CF5-4E97-83FA-840732EB6D86}"/>
    <cellStyle name="Currency 13 3 2 4 2" xfId="6760" xr:uid="{BAA3805F-2512-440D-A99C-31EA27257445}"/>
    <cellStyle name="Currency 13 3 2 4 2 2" xfId="8474" xr:uid="{82F00E02-CD3F-4658-888E-7D8CD45EF06B}"/>
    <cellStyle name="Currency 13 3 2 4 2 2 2" xfId="11896" xr:uid="{158102F4-67AC-4B19-B2F9-AD4E148D7D79}"/>
    <cellStyle name="Currency 13 3 2 4 2 2 2 2" xfId="25586" xr:uid="{6B5FB5B0-4ECF-492C-8547-7EA1636C8BDD}"/>
    <cellStyle name="Currency 13 3 2 4 2 2 2 2 2" xfId="39278" xr:uid="{E9FCB229-C05F-40CA-AEC6-B0A6AD51CE47}"/>
    <cellStyle name="Currency 13 3 2 4 2 2 2 2 3" xfId="54162" xr:uid="{23463059-0FE5-4D07-847A-E3AEC562A1CD}"/>
    <cellStyle name="Currency 13 3 2 4 2 2 2 3" xfId="18742" xr:uid="{7202EB01-211F-499C-B08E-D61881DE3E83}"/>
    <cellStyle name="Currency 13 3 2 4 2 2 2 4" xfId="32432" xr:uid="{5CCCBA95-E888-4971-99E5-A9BCA67E2F14}"/>
    <cellStyle name="Currency 13 3 2 4 2 2 2 5" xfId="47316" xr:uid="{C3A9874F-C3DB-4952-B70E-77C14E01CC8B}"/>
    <cellStyle name="Currency 13 3 2 4 2 2 3" xfId="22164" xr:uid="{F1A192CE-C2F6-4846-82D7-582E3AFBDB32}"/>
    <cellStyle name="Currency 13 3 2 4 2 2 3 2" xfId="35856" xr:uid="{AAF3768B-9B58-43D5-96DD-D6574D4F3356}"/>
    <cellStyle name="Currency 13 3 2 4 2 2 3 3" xfId="50740" xr:uid="{49C252F0-25A5-4936-8825-97BE351291D6}"/>
    <cellStyle name="Currency 13 3 2 4 2 2 4" xfId="15320" xr:uid="{FB4B8186-AEAD-4F8F-AF84-4AECB85B28C2}"/>
    <cellStyle name="Currency 13 3 2 4 2 2 5" xfId="29010" xr:uid="{E3315660-3233-49EA-837A-C1058E7C5354}"/>
    <cellStyle name="Currency 13 3 2 4 2 2 6" xfId="43894" xr:uid="{DE873A55-7984-4B01-B5F2-67E0211BF238}"/>
    <cellStyle name="Currency 13 3 2 4 2 3" xfId="10184" xr:uid="{A0A1DA71-335F-44FC-9C85-EFA632928D1D}"/>
    <cellStyle name="Currency 13 3 2 4 2 3 2" xfId="23874" xr:uid="{90100906-0F93-487C-B686-E3BC5D001B4C}"/>
    <cellStyle name="Currency 13 3 2 4 2 3 2 2" xfId="37566" xr:uid="{23C18A81-42ED-41D1-9B18-4E2E1397FDAE}"/>
    <cellStyle name="Currency 13 3 2 4 2 3 2 3" xfId="52450" xr:uid="{3A3E85D7-7A97-42E9-A65B-627C3DD6AE59}"/>
    <cellStyle name="Currency 13 3 2 4 2 3 3" xfId="17030" xr:uid="{2EC5C049-73B0-4290-BD17-264965768883}"/>
    <cellStyle name="Currency 13 3 2 4 2 3 4" xfId="30720" xr:uid="{600E0B24-1FFB-415A-899E-C545DB8CB265}"/>
    <cellStyle name="Currency 13 3 2 4 2 3 5" xfId="45604" xr:uid="{3F0835FA-144A-43B3-B258-C479B146066B}"/>
    <cellStyle name="Currency 13 3 2 4 2 4" xfId="20452" xr:uid="{3949381E-9EF0-4DCC-8F90-552E3CAD817B}"/>
    <cellStyle name="Currency 13 3 2 4 2 4 2" xfId="34144" xr:uid="{9B066E59-1678-4E00-B3F4-DC10E25311E9}"/>
    <cellStyle name="Currency 13 3 2 4 2 4 3" xfId="49028" xr:uid="{3E0EAFAC-D2D6-4043-82C1-8633EF06FA5A}"/>
    <cellStyle name="Currency 13 3 2 4 2 5" xfId="13608" xr:uid="{802A0A0F-3EB0-4009-9667-BA0C8B572E42}"/>
    <cellStyle name="Currency 13 3 2 4 2 6" xfId="27298" xr:uid="{9CF4223B-BBDA-43B7-97F3-5AEC545EBE1D}"/>
    <cellStyle name="Currency 13 3 2 4 2 7" xfId="42182" xr:uid="{AD2BD5F6-E81C-406B-8952-46751245892D}"/>
    <cellStyle name="Currency 13 3 2 4 3" xfId="8473" xr:uid="{D459CE90-10AF-49FB-9E07-40C7E7ED18DE}"/>
    <cellStyle name="Currency 13 3 2 4 3 2" xfId="11895" xr:uid="{6FDE142B-5B34-43D5-BF9F-1CF5DC40F96B}"/>
    <cellStyle name="Currency 13 3 2 4 3 2 2" xfId="25585" xr:uid="{0D77D98F-BD47-49A0-914E-BAEC264DC7B4}"/>
    <cellStyle name="Currency 13 3 2 4 3 2 2 2" xfId="39277" xr:uid="{8352ED4D-3204-4AD7-8146-9C0C8DEBA778}"/>
    <cellStyle name="Currency 13 3 2 4 3 2 2 3" xfId="54161" xr:uid="{E11D59F7-FC66-43C4-BE86-DFB968229B1A}"/>
    <cellStyle name="Currency 13 3 2 4 3 2 3" xfId="18741" xr:uid="{9D8424DB-F9DE-4344-A3B2-CB90AC55203C}"/>
    <cellStyle name="Currency 13 3 2 4 3 2 4" xfId="32431" xr:uid="{8E9C80D6-2D85-4EF4-B845-3A4F138E5961}"/>
    <cellStyle name="Currency 13 3 2 4 3 2 5" xfId="47315" xr:uid="{27280DEC-FC04-4A40-81A9-7C03A6E9EAAF}"/>
    <cellStyle name="Currency 13 3 2 4 3 3" xfId="22163" xr:uid="{2283A331-D417-4E79-AB75-4676681F5085}"/>
    <cellStyle name="Currency 13 3 2 4 3 3 2" xfId="35855" xr:uid="{4F295308-A3D9-4190-A4BD-E12B8AC24D8A}"/>
    <cellStyle name="Currency 13 3 2 4 3 3 3" xfId="50739" xr:uid="{D52C0290-5266-4081-8251-7C2972F096C5}"/>
    <cellStyle name="Currency 13 3 2 4 3 4" xfId="15319" xr:uid="{95182563-C993-4EA6-8D82-8782015CF8C8}"/>
    <cellStyle name="Currency 13 3 2 4 3 5" xfId="29009" xr:uid="{C2401206-3AF3-4EE9-A869-252226A27AAC}"/>
    <cellStyle name="Currency 13 3 2 4 3 6" xfId="43893" xr:uid="{D9FFE4BB-8317-4833-8DC1-9EB8BBF4CE64}"/>
    <cellStyle name="Currency 13 3 2 4 4" xfId="10183" xr:uid="{97F0611E-007D-4F19-A147-53A4ABAFAF08}"/>
    <cellStyle name="Currency 13 3 2 4 4 2" xfId="23873" xr:uid="{852E8CF4-AE6D-4D43-9664-198D69B9F20C}"/>
    <cellStyle name="Currency 13 3 2 4 4 2 2" xfId="37565" xr:uid="{6B9BF34F-784D-43D7-8DB7-8FCFD337CC0C}"/>
    <cellStyle name="Currency 13 3 2 4 4 2 3" xfId="52449" xr:uid="{C1ADF5FF-F293-4807-9E1E-845474A7BE0D}"/>
    <cellStyle name="Currency 13 3 2 4 4 3" xfId="17029" xr:uid="{5282BD71-6CDD-4024-B525-A719C79FBA06}"/>
    <cellStyle name="Currency 13 3 2 4 4 4" xfId="30719" xr:uid="{31E37C12-A3F3-4A01-9888-12DC81399CDF}"/>
    <cellStyle name="Currency 13 3 2 4 4 5" xfId="45603" xr:uid="{992E72E1-CE68-491D-AA98-AD2F2A23D473}"/>
    <cellStyle name="Currency 13 3 2 4 5" xfId="20451" xr:uid="{7B42960C-ACFA-4950-978A-A01180825113}"/>
    <cellStyle name="Currency 13 3 2 4 5 2" xfId="34143" xr:uid="{9B2004B6-D0E8-4E08-8B64-764900C478A6}"/>
    <cellStyle name="Currency 13 3 2 4 5 3" xfId="49027" xr:uid="{40DA25D1-6A21-4521-AACA-E1A361CF0148}"/>
    <cellStyle name="Currency 13 3 2 4 6" xfId="13607" xr:uid="{1F8F5A05-7747-492A-8151-52F5447125D5}"/>
    <cellStyle name="Currency 13 3 2 4 7" xfId="27297" xr:uid="{FB536FEA-61A7-4F06-AE05-4343EA4EB14B}"/>
    <cellStyle name="Currency 13 3 2 4 8" xfId="42181" xr:uid="{E73BF362-E3C4-44FC-BD00-4AB3DC93AFAA}"/>
    <cellStyle name="Currency 13 3 2 5" xfId="6761" xr:uid="{D8199B16-5D52-49E3-B976-5F7AB6457051}"/>
    <cellStyle name="Currency 13 3 2 5 2" xfId="8475" xr:uid="{59278690-7528-48DC-A818-18FBE1DB8227}"/>
    <cellStyle name="Currency 13 3 2 5 2 2" xfId="11897" xr:uid="{52F925C3-07C9-41CF-8A37-60D84A43BBF1}"/>
    <cellStyle name="Currency 13 3 2 5 2 2 2" xfId="25587" xr:uid="{B2532FB7-834E-4190-A7EA-1D746A7CAF35}"/>
    <cellStyle name="Currency 13 3 2 5 2 2 2 2" xfId="39279" xr:uid="{E6ECB598-7B24-4E80-ACCE-94C618D9EF8E}"/>
    <cellStyle name="Currency 13 3 2 5 2 2 2 3" xfId="54163" xr:uid="{07396D2E-172A-4650-A335-9CF8EA412E0F}"/>
    <cellStyle name="Currency 13 3 2 5 2 2 3" xfId="18743" xr:uid="{5A9626EC-B4CB-424B-9DC7-B1CB9F2C03BE}"/>
    <cellStyle name="Currency 13 3 2 5 2 2 4" xfId="32433" xr:uid="{43980D55-C58B-4B48-9582-013F47DA4913}"/>
    <cellStyle name="Currency 13 3 2 5 2 2 5" xfId="47317" xr:uid="{C95AC73C-0133-41D2-B5C0-08F3E4EF7D63}"/>
    <cellStyle name="Currency 13 3 2 5 2 3" xfId="22165" xr:uid="{52815416-A5DF-4B97-9A14-A9474A01D4DC}"/>
    <cellStyle name="Currency 13 3 2 5 2 3 2" xfId="35857" xr:uid="{F5BA9A40-B48B-40DA-93AD-EF25B237622B}"/>
    <cellStyle name="Currency 13 3 2 5 2 3 3" xfId="50741" xr:uid="{DA75ED59-D7A7-4118-8033-899E9D4A6D25}"/>
    <cellStyle name="Currency 13 3 2 5 2 4" xfId="15321" xr:uid="{665F130C-31C3-4219-8121-282536CF395B}"/>
    <cellStyle name="Currency 13 3 2 5 2 5" xfId="29011" xr:uid="{10A43105-2B4C-4138-981C-FE8B49CC0FCB}"/>
    <cellStyle name="Currency 13 3 2 5 2 6" xfId="43895" xr:uid="{1DAB1895-D1B3-4E50-8B88-8944B765FAB7}"/>
    <cellStyle name="Currency 13 3 2 5 3" xfId="10185" xr:uid="{E6B42100-E5FB-47F9-AF6A-9D6C40E96C07}"/>
    <cellStyle name="Currency 13 3 2 5 3 2" xfId="23875" xr:uid="{760139CC-77CF-4146-A028-0EB65FB41855}"/>
    <cellStyle name="Currency 13 3 2 5 3 2 2" xfId="37567" xr:uid="{998BD2FC-C8D8-4923-8F6B-46A57D3037C4}"/>
    <cellStyle name="Currency 13 3 2 5 3 2 3" xfId="52451" xr:uid="{86E60CD2-ACBD-43AA-9C33-27FF3D66605B}"/>
    <cellStyle name="Currency 13 3 2 5 3 3" xfId="17031" xr:uid="{862729FA-1743-4520-8511-1DCE4D13C22B}"/>
    <cellStyle name="Currency 13 3 2 5 3 4" xfId="30721" xr:uid="{A85C15FC-FB28-4462-8136-5A263C260887}"/>
    <cellStyle name="Currency 13 3 2 5 3 5" xfId="45605" xr:uid="{FCC7C050-4C2E-48A1-8CF1-767CE9744C76}"/>
    <cellStyle name="Currency 13 3 2 5 4" xfId="20453" xr:uid="{55F1B19D-FA91-4F99-9111-5AEA28D33A59}"/>
    <cellStyle name="Currency 13 3 2 5 4 2" xfId="34145" xr:uid="{98FC38E5-C116-4C10-8C84-3B4F1D5CA4AD}"/>
    <cellStyle name="Currency 13 3 2 5 4 3" xfId="49029" xr:uid="{A1684B35-1883-413A-90E8-1A65977E3811}"/>
    <cellStyle name="Currency 13 3 2 5 5" xfId="13609" xr:uid="{43D59914-5040-46A1-B218-27A1F3096C68}"/>
    <cellStyle name="Currency 13 3 2 5 6" xfId="27299" xr:uid="{925BCF5A-1C92-4E0C-B67C-9AFDBE350CC5}"/>
    <cellStyle name="Currency 13 3 2 5 7" xfId="42183" xr:uid="{00E26809-A950-468A-B55F-6E3BDDB9E471}"/>
    <cellStyle name="Currency 13 3 2 6" xfId="6762" xr:uid="{8B0FCF63-6F68-4623-AA3A-554457386A18}"/>
    <cellStyle name="Currency 13 3 2 6 2" xfId="8476" xr:uid="{F6EC6468-1D83-479C-B6F5-77371F6F0396}"/>
    <cellStyle name="Currency 13 3 2 6 2 2" xfId="11898" xr:uid="{BEB81845-10B0-466B-8B90-84F8921C77C8}"/>
    <cellStyle name="Currency 13 3 2 6 2 2 2" xfId="25588" xr:uid="{5C32FD8A-066C-4A4F-B0D7-E8D8F7D93308}"/>
    <cellStyle name="Currency 13 3 2 6 2 2 2 2" xfId="39280" xr:uid="{743EDA6C-EB1F-41BD-84CF-4DE118373CE1}"/>
    <cellStyle name="Currency 13 3 2 6 2 2 2 3" xfId="54164" xr:uid="{576513C6-CD97-4EDA-BCD5-83D2B50393D7}"/>
    <cellStyle name="Currency 13 3 2 6 2 2 3" xfId="18744" xr:uid="{66FBE20A-E59C-40CD-8FC7-C0E84CF31663}"/>
    <cellStyle name="Currency 13 3 2 6 2 2 4" xfId="32434" xr:uid="{4940EA35-6F1C-41E6-8138-5C7738F2FD7E}"/>
    <cellStyle name="Currency 13 3 2 6 2 2 5" xfId="47318" xr:uid="{165A8C40-9A32-4AEF-A248-A12B34A80F1A}"/>
    <cellStyle name="Currency 13 3 2 6 2 3" xfId="22166" xr:uid="{6B2996FE-D94B-404E-BAB7-CD8EB76286EC}"/>
    <cellStyle name="Currency 13 3 2 6 2 3 2" xfId="35858" xr:uid="{A09AB6E3-FA66-4B32-9887-1DE535D586F3}"/>
    <cellStyle name="Currency 13 3 2 6 2 3 3" xfId="50742" xr:uid="{DC7B6BB8-EC3F-4901-A7DB-016E2395C433}"/>
    <cellStyle name="Currency 13 3 2 6 2 4" xfId="15322" xr:uid="{49D1BE6D-879A-4354-920A-9CEB02BD50B0}"/>
    <cellStyle name="Currency 13 3 2 6 2 5" xfId="29012" xr:uid="{9C764CC3-242F-43B1-A45C-46272A4C29C2}"/>
    <cellStyle name="Currency 13 3 2 6 2 6" xfId="43896" xr:uid="{BF9BEAD4-9CD5-4547-AA02-C72E3A4ED0F6}"/>
    <cellStyle name="Currency 13 3 2 6 3" xfId="10186" xr:uid="{4108BF2F-80CA-4332-9DA4-6AC0A6CB67B9}"/>
    <cellStyle name="Currency 13 3 2 6 3 2" xfId="23876" xr:uid="{02416C39-68BD-4C94-BE8C-6D2C560BBD80}"/>
    <cellStyle name="Currency 13 3 2 6 3 2 2" xfId="37568" xr:uid="{5DEE2306-695B-44AD-9D7E-96C5ACA0ACFF}"/>
    <cellStyle name="Currency 13 3 2 6 3 2 3" xfId="52452" xr:uid="{9B31E7E8-1BDB-4ED1-AEAE-09BE77639C39}"/>
    <cellStyle name="Currency 13 3 2 6 3 3" xfId="17032" xr:uid="{CB381CB0-7835-496D-B812-9C5DAC453A09}"/>
    <cellStyle name="Currency 13 3 2 6 3 4" xfId="30722" xr:uid="{0DF532BA-FD02-4CF4-99D9-C6C02CCBE9C9}"/>
    <cellStyle name="Currency 13 3 2 6 3 5" xfId="45606" xr:uid="{ECD145A4-921E-4A36-BE21-8A7BF3CF015F}"/>
    <cellStyle name="Currency 13 3 2 6 4" xfId="20454" xr:uid="{AC418AC1-DF0E-46D4-81DD-8FCFC2B0A70C}"/>
    <cellStyle name="Currency 13 3 2 6 4 2" xfId="34146" xr:uid="{599627A8-9315-410F-8D4D-046E28DCB40E}"/>
    <cellStyle name="Currency 13 3 2 6 4 3" xfId="49030" xr:uid="{1E2B7826-FE63-4886-AE8F-578AB05384FC}"/>
    <cellStyle name="Currency 13 3 2 6 5" xfId="13610" xr:uid="{35792620-A387-4D72-B16F-8CAA0B0BA529}"/>
    <cellStyle name="Currency 13 3 2 6 6" xfId="27300" xr:uid="{973E1CDE-DE71-451F-B323-8D7D86E7C189}"/>
    <cellStyle name="Currency 13 3 2 6 7" xfId="42184" xr:uid="{B1A3D04B-98EF-41CF-9A30-2438E2749D66}"/>
    <cellStyle name="Currency 13 3 2 7" xfId="8462" xr:uid="{F4289015-C3AE-4737-8CCB-22897AC7C7E0}"/>
    <cellStyle name="Currency 13 3 2 7 2" xfId="11884" xr:uid="{C4362127-FA31-4FC7-BFA7-627550616E82}"/>
    <cellStyle name="Currency 13 3 2 7 2 2" xfId="25574" xr:uid="{57E999FE-E794-41F6-860E-6CC5E81CACF7}"/>
    <cellStyle name="Currency 13 3 2 7 2 2 2" xfId="39266" xr:uid="{9380BC48-3142-4E5D-A9DE-A1CB2E00C0DD}"/>
    <cellStyle name="Currency 13 3 2 7 2 2 3" xfId="54150" xr:uid="{9E2A646E-E681-43F5-9C86-FE7FDA6A3CC4}"/>
    <cellStyle name="Currency 13 3 2 7 2 3" xfId="18730" xr:uid="{7E88F3A6-893F-45F9-AFDA-C60C5B3A222A}"/>
    <cellStyle name="Currency 13 3 2 7 2 4" xfId="32420" xr:uid="{17892784-26FD-4301-8700-7460F2E0230D}"/>
    <cellStyle name="Currency 13 3 2 7 2 5" xfId="47304" xr:uid="{8151B4DB-A48A-4838-BE33-56475442CA6C}"/>
    <cellStyle name="Currency 13 3 2 7 3" xfId="22152" xr:uid="{FED3E907-5C37-4710-A092-D0ADFBF527F8}"/>
    <cellStyle name="Currency 13 3 2 7 3 2" xfId="35844" xr:uid="{15679E48-AF97-4CAD-816F-8B8D8691FB28}"/>
    <cellStyle name="Currency 13 3 2 7 3 3" xfId="50728" xr:uid="{1841ECE5-3197-4B01-888D-4C9F2D08BCA1}"/>
    <cellStyle name="Currency 13 3 2 7 4" xfId="15308" xr:uid="{1CAE5BA3-8A44-4EFD-A78F-B65B543DB5B4}"/>
    <cellStyle name="Currency 13 3 2 7 5" xfId="28998" xr:uid="{49FACC27-6E7C-4771-96DA-D4A8C88A2134}"/>
    <cellStyle name="Currency 13 3 2 7 6" xfId="43882" xr:uid="{57DE25F6-0121-429E-B0AE-2B013940707E}"/>
    <cellStyle name="Currency 13 3 2 8" xfId="10172" xr:uid="{788B1E10-18A4-4917-AB78-13C6D72BFDE5}"/>
    <cellStyle name="Currency 13 3 2 8 2" xfId="23862" xr:uid="{7C2B18E5-EB1C-4C6F-ABBB-566D783E8FD7}"/>
    <cellStyle name="Currency 13 3 2 8 2 2" xfId="37554" xr:uid="{3146DFB4-A4B5-4901-AFE7-666911DE9954}"/>
    <cellStyle name="Currency 13 3 2 8 2 3" xfId="52438" xr:uid="{1EB02B32-FC25-4D7E-8012-5F408D1052B9}"/>
    <cellStyle name="Currency 13 3 2 8 3" xfId="17018" xr:uid="{835BDBF7-0C27-4A10-A356-35966A488881}"/>
    <cellStyle name="Currency 13 3 2 8 4" xfId="30708" xr:uid="{ABDDD8DF-33D6-4C38-8CD4-F18D138D72DA}"/>
    <cellStyle name="Currency 13 3 2 8 5" xfId="45592" xr:uid="{B0344ACB-99B3-4D0B-826F-8D100B1EB862}"/>
    <cellStyle name="Currency 13 3 2 9" xfId="20440" xr:uid="{E11B5ACA-A7A4-4C7E-A8EB-56E5A2136D8E}"/>
    <cellStyle name="Currency 13 3 2 9 2" xfId="34132" xr:uid="{8203F551-50B2-4A26-BC6D-8248BEA40897}"/>
    <cellStyle name="Currency 13 3 2 9 3" xfId="49016" xr:uid="{0B6C4F88-ACB0-4A39-8071-9610EE761C42}"/>
    <cellStyle name="Currency 13 3 3" xfId="6763" xr:uid="{57B744EA-8FC2-4645-B561-D388A0812411}"/>
    <cellStyle name="Currency 13 3 3 10" xfId="42185" xr:uid="{CCFC22EA-8033-40DE-A0F9-4CB106382440}"/>
    <cellStyle name="Currency 13 3 3 2" xfId="6764" xr:uid="{99C8BE58-9929-4DB6-97D8-CD6A45409FC4}"/>
    <cellStyle name="Currency 13 3 3 2 2" xfId="6765" xr:uid="{D0DBD263-4C6B-4DEA-9C3D-F50CBB018663}"/>
    <cellStyle name="Currency 13 3 3 2 2 2" xfId="8479" xr:uid="{3521CF72-3118-4B14-B024-A61AE463CF90}"/>
    <cellStyle name="Currency 13 3 3 2 2 2 2" xfId="11901" xr:uid="{8A368AED-37CA-4DEA-B508-6B685FA9A7C5}"/>
    <cellStyle name="Currency 13 3 3 2 2 2 2 2" xfId="25591" xr:uid="{FBE8AA72-BCAC-4114-A545-FC5088C85825}"/>
    <cellStyle name="Currency 13 3 3 2 2 2 2 2 2" xfId="39283" xr:uid="{FD070829-1324-4F83-8A18-C7132858B853}"/>
    <cellStyle name="Currency 13 3 3 2 2 2 2 2 3" xfId="54167" xr:uid="{6EB704E2-CE3D-4C17-AA88-50E7D678FD60}"/>
    <cellStyle name="Currency 13 3 3 2 2 2 2 3" xfId="18747" xr:uid="{86CCBB86-0017-4CF3-9131-0ED13B3480F2}"/>
    <cellStyle name="Currency 13 3 3 2 2 2 2 4" xfId="32437" xr:uid="{38C8D7C6-0C19-450F-A7CF-A2436877234F}"/>
    <cellStyle name="Currency 13 3 3 2 2 2 2 5" xfId="47321" xr:uid="{BECC2AEB-3EFC-4A0E-B34D-8908F5930763}"/>
    <cellStyle name="Currency 13 3 3 2 2 2 3" xfId="22169" xr:uid="{E7C19BCB-C6FF-4FA3-96D9-B04DDD4F352A}"/>
    <cellStyle name="Currency 13 3 3 2 2 2 3 2" xfId="35861" xr:uid="{82126CBF-1461-4000-A205-29965E37FC13}"/>
    <cellStyle name="Currency 13 3 3 2 2 2 3 3" xfId="50745" xr:uid="{CDA329BE-C1FD-4784-9CD8-3268EC4B643E}"/>
    <cellStyle name="Currency 13 3 3 2 2 2 4" xfId="15325" xr:uid="{9C965F6D-3AC4-41FA-98DB-C4971D887C8F}"/>
    <cellStyle name="Currency 13 3 3 2 2 2 5" xfId="29015" xr:uid="{38E6E82F-0D8C-4BA1-892C-74BCE4364353}"/>
    <cellStyle name="Currency 13 3 3 2 2 2 6" xfId="43899" xr:uid="{2BF1C8EB-E38E-40A0-86C9-3DD3992BE907}"/>
    <cellStyle name="Currency 13 3 3 2 2 3" xfId="10189" xr:uid="{FE35784D-6AFC-4233-8049-FB3DD11D4E19}"/>
    <cellStyle name="Currency 13 3 3 2 2 3 2" xfId="23879" xr:uid="{9E2FCBC3-2CE2-4B3A-AF2F-732AB30AD141}"/>
    <cellStyle name="Currency 13 3 3 2 2 3 2 2" xfId="37571" xr:uid="{7BA8285A-07D3-4310-A26F-D517D51FE568}"/>
    <cellStyle name="Currency 13 3 3 2 2 3 2 3" xfId="52455" xr:uid="{8ACE00DE-0D56-451D-9976-9FF0B42AB593}"/>
    <cellStyle name="Currency 13 3 3 2 2 3 3" xfId="17035" xr:uid="{9AFFCA3A-64E8-4D45-AC27-FBC6130D075F}"/>
    <cellStyle name="Currency 13 3 3 2 2 3 4" xfId="30725" xr:uid="{9BFBFD13-C3EE-4190-83D3-B10DA2E65D2A}"/>
    <cellStyle name="Currency 13 3 3 2 2 3 5" xfId="45609" xr:uid="{7744B318-F265-4863-92AE-866C465928B3}"/>
    <cellStyle name="Currency 13 3 3 2 2 4" xfId="20457" xr:uid="{696D7381-D1FD-4C7F-B40C-3E4C505B38D6}"/>
    <cellStyle name="Currency 13 3 3 2 2 4 2" xfId="34149" xr:uid="{621F5674-DD8B-4F80-BBE5-7192CB60A1C0}"/>
    <cellStyle name="Currency 13 3 3 2 2 4 3" xfId="49033" xr:uid="{515E1299-7B93-44DC-9B99-0CE6A9A97DB0}"/>
    <cellStyle name="Currency 13 3 3 2 2 5" xfId="13613" xr:uid="{89ABA78F-331C-48D5-B40F-55181153DC3A}"/>
    <cellStyle name="Currency 13 3 3 2 2 6" xfId="27303" xr:uid="{EFE857B9-D3ED-47A8-803D-5C67F55E2204}"/>
    <cellStyle name="Currency 13 3 3 2 2 7" xfId="42187" xr:uid="{8F05A592-2C8B-42FA-AD99-702D32BF621A}"/>
    <cellStyle name="Currency 13 3 3 2 3" xfId="8478" xr:uid="{602AEDEF-C16E-4728-939C-FA0F48D9C082}"/>
    <cellStyle name="Currency 13 3 3 2 3 2" xfId="11900" xr:uid="{8D8B1140-3C3E-4489-8AF9-DC50F0C98B5C}"/>
    <cellStyle name="Currency 13 3 3 2 3 2 2" xfId="25590" xr:uid="{9ABB7A4F-EEEE-4408-97FA-74E7053E0CC8}"/>
    <cellStyle name="Currency 13 3 3 2 3 2 2 2" xfId="39282" xr:uid="{BFB4497B-E5B6-4BFC-826B-56D70A0B7B4E}"/>
    <cellStyle name="Currency 13 3 3 2 3 2 2 3" xfId="54166" xr:uid="{8088A80B-97ED-4401-A09A-6781E88699B1}"/>
    <cellStyle name="Currency 13 3 3 2 3 2 3" xfId="18746" xr:uid="{07338F9A-90EC-4BD2-A251-2981D1716089}"/>
    <cellStyle name="Currency 13 3 3 2 3 2 4" xfId="32436" xr:uid="{8901B769-E7AE-4CE0-A62F-318ED4570E2E}"/>
    <cellStyle name="Currency 13 3 3 2 3 2 5" xfId="47320" xr:uid="{E0BC05CA-0592-4560-AAC0-1E6C823E79C7}"/>
    <cellStyle name="Currency 13 3 3 2 3 3" xfId="22168" xr:uid="{5800A920-D470-449B-8C17-9244FE16A9C8}"/>
    <cellStyle name="Currency 13 3 3 2 3 3 2" xfId="35860" xr:uid="{3F548E59-73C4-4285-A9FB-1511A7753922}"/>
    <cellStyle name="Currency 13 3 3 2 3 3 3" xfId="50744" xr:uid="{37565BFB-7EC0-476E-A3E9-932EECC6A883}"/>
    <cellStyle name="Currency 13 3 3 2 3 4" xfId="15324" xr:uid="{9C93BC55-E5FA-4C62-BA9C-423B2554B8FD}"/>
    <cellStyle name="Currency 13 3 3 2 3 5" xfId="29014" xr:uid="{CC1F8148-7882-48E1-A144-C95B5D61F3E4}"/>
    <cellStyle name="Currency 13 3 3 2 3 6" xfId="43898" xr:uid="{9532AF98-525F-4EB3-AFA8-0CB9BCBD7547}"/>
    <cellStyle name="Currency 13 3 3 2 4" xfId="10188" xr:uid="{81C5DBE5-92FB-4BA9-AA9C-6B78914F9648}"/>
    <cellStyle name="Currency 13 3 3 2 4 2" xfId="23878" xr:uid="{9AAFB705-EBC9-4A22-9CC6-E1D65B0B975B}"/>
    <cellStyle name="Currency 13 3 3 2 4 2 2" xfId="37570" xr:uid="{DBC787A3-11FB-4D09-A103-22DDE5C75665}"/>
    <cellStyle name="Currency 13 3 3 2 4 2 3" xfId="52454" xr:uid="{C0A46914-56AB-460D-99A2-83D3A4347A39}"/>
    <cellStyle name="Currency 13 3 3 2 4 3" xfId="17034" xr:uid="{917B14B2-C42C-417B-AA10-E92A928864E1}"/>
    <cellStyle name="Currency 13 3 3 2 4 4" xfId="30724" xr:uid="{0E271BD2-BDF5-430C-A81F-B2AD8D2D621D}"/>
    <cellStyle name="Currency 13 3 3 2 4 5" xfId="45608" xr:uid="{0D9DEB29-8D81-4C9B-AF4D-F314F9EBA316}"/>
    <cellStyle name="Currency 13 3 3 2 5" xfId="20456" xr:uid="{203AE464-66B0-49AB-B137-3E053A428AB0}"/>
    <cellStyle name="Currency 13 3 3 2 5 2" xfId="34148" xr:uid="{43B09CA0-CF4A-4129-833F-22B9ABE4732A}"/>
    <cellStyle name="Currency 13 3 3 2 5 3" xfId="49032" xr:uid="{D4BA9EF6-1A8D-4E92-B801-ABA7455E52A9}"/>
    <cellStyle name="Currency 13 3 3 2 6" xfId="13612" xr:uid="{0D8CCC8D-2E79-41D4-B377-28C4BDE99303}"/>
    <cellStyle name="Currency 13 3 3 2 7" xfId="27302" xr:uid="{AFEEF72B-B0F1-4806-B426-D7594D5470F3}"/>
    <cellStyle name="Currency 13 3 3 2 8" xfId="42186" xr:uid="{A4021144-A890-4D31-B802-E2A76588AF1C}"/>
    <cellStyle name="Currency 13 3 3 3" xfId="6766" xr:uid="{C32D5319-5E8E-4014-B027-F8011E99A7A9}"/>
    <cellStyle name="Currency 13 3 3 3 2" xfId="8480" xr:uid="{033EA20B-5C77-447E-871B-D578F0F1163A}"/>
    <cellStyle name="Currency 13 3 3 3 2 2" xfId="11902" xr:uid="{CD51813B-A5DC-496C-BACF-C87F423CAF27}"/>
    <cellStyle name="Currency 13 3 3 3 2 2 2" xfId="25592" xr:uid="{16A022A0-0A1F-479E-BAEE-8997FBEE72D9}"/>
    <cellStyle name="Currency 13 3 3 3 2 2 2 2" xfId="39284" xr:uid="{FB40DA5E-2F0A-4E9D-B94A-C548BD67E8FF}"/>
    <cellStyle name="Currency 13 3 3 3 2 2 2 3" xfId="54168" xr:uid="{43183747-DE58-4423-8A2F-A2D0F695DC78}"/>
    <cellStyle name="Currency 13 3 3 3 2 2 3" xfId="18748" xr:uid="{6A73D899-3237-41E0-9E52-26ABE4024048}"/>
    <cellStyle name="Currency 13 3 3 3 2 2 4" xfId="32438" xr:uid="{3D469BB0-B3BB-4E7C-8A4C-8AEF2FAC554C}"/>
    <cellStyle name="Currency 13 3 3 3 2 2 5" xfId="47322" xr:uid="{9A98C409-D09C-423B-85E5-75AD70C5D8B6}"/>
    <cellStyle name="Currency 13 3 3 3 2 3" xfId="22170" xr:uid="{DA00F435-3A36-48FD-A12C-7FD42433B71B}"/>
    <cellStyle name="Currency 13 3 3 3 2 3 2" xfId="35862" xr:uid="{2D102ADA-6489-47DE-8DB7-19ECCF6DB84A}"/>
    <cellStyle name="Currency 13 3 3 3 2 3 3" xfId="50746" xr:uid="{70EC7029-7760-4B7F-A195-FE62375609A4}"/>
    <cellStyle name="Currency 13 3 3 3 2 4" xfId="15326" xr:uid="{B41C5313-4BE1-4023-88D4-725AA4C1A5C4}"/>
    <cellStyle name="Currency 13 3 3 3 2 5" xfId="29016" xr:uid="{AF7B0070-4E6C-4F62-ABA7-77EA5A7FB657}"/>
    <cellStyle name="Currency 13 3 3 3 2 6" xfId="43900" xr:uid="{F4E7484C-ED5B-4103-B15F-7D08E2968CCC}"/>
    <cellStyle name="Currency 13 3 3 3 3" xfId="10190" xr:uid="{0521A89D-18C5-453C-8C4F-F55FEDE82549}"/>
    <cellStyle name="Currency 13 3 3 3 3 2" xfId="23880" xr:uid="{75293457-08A1-48CC-8F3B-8D505683253B}"/>
    <cellStyle name="Currency 13 3 3 3 3 2 2" xfId="37572" xr:uid="{EC4F5FE4-7383-4CA2-A4FA-93650F253D06}"/>
    <cellStyle name="Currency 13 3 3 3 3 2 3" xfId="52456" xr:uid="{F6A63315-0659-4076-844F-F6A6A2CE4AA5}"/>
    <cellStyle name="Currency 13 3 3 3 3 3" xfId="17036" xr:uid="{34DC3DEA-6C9D-4377-84D8-D67CE71170C3}"/>
    <cellStyle name="Currency 13 3 3 3 3 4" xfId="30726" xr:uid="{F6F1F535-F9C4-461B-BB70-300FA9F75866}"/>
    <cellStyle name="Currency 13 3 3 3 3 5" xfId="45610" xr:uid="{7F1EAC68-8F92-47D3-8007-5DFB39AA4B5C}"/>
    <cellStyle name="Currency 13 3 3 3 4" xfId="20458" xr:uid="{1A7EA13C-F64A-4D1E-B28E-6AC5E9EC07FA}"/>
    <cellStyle name="Currency 13 3 3 3 4 2" xfId="34150" xr:uid="{BFBB3BDD-C0C5-4897-82E3-A4AC33739D37}"/>
    <cellStyle name="Currency 13 3 3 3 4 3" xfId="49034" xr:uid="{78FBF53F-207F-450C-99F7-EE581CFCA55C}"/>
    <cellStyle name="Currency 13 3 3 3 5" xfId="13614" xr:uid="{21B2F332-246A-403D-A5DA-FF4ED9933893}"/>
    <cellStyle name="Currency 13 3 3 3 6" xfId="27304" xr:uid="{87882200-5E46-49CF-BA44-247C9F168755}"/>
    <cellStyle name="Currency 13 3 3 3 7" xfId="42188" xr:uid="{39082C32-CC8B-41FD-B384-F06DBC380B97}"/>
    <cellStyle name="Currency 13 3 3 4" xfId="6767" xr:uid="{FA15DEFF-1036-4D06-A979-2A99CC26383F}"/>
    <cellStyle name="Currency 13 3 3 4 2" xfId="8481" xr:uid="{0F8CCB80-BC18-489E-8450-C943D2795E6A}"/>
    <cellStyle name="Currency 13 3 3 4 2 2" xfId="11903" xr:uid="{88205232-1504-48CE-BCEC-A60ACDEA3FA1}"/>
    <cellStyle name="Currency 13 3 3 4 2 2 2" xfId="25593" xr:uid="{764415ED-9415-418F-B57F-2CD1E18C4AEB}"/>
    <cellStyle name="Currency 13 3 3 4 2 2 2 2" xfId="39285" xr:uid="{072A211C-E298-410F-A7C3-F0F05B2435C5}"/>
    <cellStyle name="Currency 13 3 3 4 2 2 2 3" xfId="54169" xr:uid="{D286BA61-61CB-48EA-84F6-B4E23E305AC4}"/>
    <cellStyle name="Currency 13 3 3 4 2 2 3" xfId="18749" xr:uid="{C3691F32-2203-4E48-A0B2-AA554961814E}"/>
    <cellStyle name="Currency 13 3 3 4 2 2 4" xfId="32439" xr:uid="{B8CAC0F1-5F03-4989-9C3D-E7BE70F42FF7}"/>
    <cellStyle name="Currency 13 3 3 4 2 2 5" xfId="47323" xr:uid="{734CDB96-60F7-417F-BBE1-601C01641829}"/>
    <cellStyle name="Currency 13 3 3 4 2 3" xfId="22171" xr:uid="{CC47D08B-0C81-4114-9A19-472CF8DF85E9}"/>
    <cellStyle name="Currency 13 3 3 4 2 3 2" xfId="35863" xr:uid="{B1279EF1-A98C-4D6D-ACF8-E2EF49E7B952}"/>
    <cellStyle name="Currency 13 3 3 4 2 3 3" xfId="50747" xr:uid="{5646C12C-DED8-4E15-A464-7229E3F750D1}"/>
    <cellStyle name="Currency 13 3 3 4 2 4" xfId="15327" xr:uid="{3F045E3F-643A-4531-BC61-C2039F099955}"/>
    <cellStyle name="Currency 13 3 3 4 2 5" xfId="29017" xr:uid="{A96EC135-36C9-4CBF-B437-B7B302C63E15}"/>
    <cellStyle name="Currency 13 3 3 4 2 6" xfId="43901" xr:uid="{99E1430D-A283-43F4-BA22-7BBC54A7B26C}"/>
    <cellStyle name="Currency 13 3 3 4 3" xfId="10191" xr:uid="{4DB23294-F2C4-45A2-8C24-DC2B6A010B3A}"/>
    <cellStyle name="Currency 13 3 3 4 3 2" xfId="23881" xr:uid="{7EEBFF27-ECEA-47C6-B217-339776EAA47D}"/>
    <cellStyle name="Currency 13 3 3 4 3 2 2" xfId="37573" xr:uid="{557B07EC-5CAD-4914-8266-F088DEC304C7}"/>
    <cellStyle name="Currency 13 3 3 4 3 2 3" xfId="52457" xr:uid="{BE83E35B-93D2-44BC-8E53-BF4F643A2926}"/>
    <cellStyle name="Currency 13 3 3 4 3 3" xfId="17037" xr:uid="{B8E8FB8E-6C6C-4B57-AAD6-E1C0D097881A}"/>
    <cellStyle name="Currency 13 3 3 4 3 4" xfId="30727" xr:uid="{A4CB7051-C0A3-4187-BD67-B9570384E2C7}"/>
    <cellStyle name="Currency 13 3 3 4 3 5" xfId="45611" xr:uid="{C28C685E-8CF0-4E3C-9D09-C2A7CB5DDCD8}"/>
    <cellStyle name="Currency 13 3 3 4 4" xfId="20459" xr:uid="{9819DAC1-4AF2-4B9F-B7BA-4C5E925B82CD}"/>
    <cellStyle name="Currency 13 3 3 4 4 2" xfId="34151" xr:uid="{3574F0F0-A508-4594-A6AF-1495194170BC}"/>
    <cellStyle name="Currency 13 3 3 4 4 3" xfId="49035" xr:uid="{18A2A3CB-62EA-4C73-B159-9F96A7AF1E87}"/>
    <cellStyle name="Currency 13 3 3 4 5" xfId="13615" xr:uid="{37235EAF-1909-44AE-AEED-039DCF18E591}"/>
    <cellStyle name="Currency 13 3 3 4 6" xfId="27305" xr:uid="{F5AF09DF-9B41-46C2-810C-CAA50F4FE6ED}"/>
    <cellStyle name="Currency 13 3 3 4 7" xfId="42189" xr:uid="{D21BF262-A3BB-47E2-B6BC-01B061234E32}"/>
    <cellStyle name="Currency 13 3 3 5" xfId="8477" xr:uid="{D1D6BB6A-7FEB-4EFE-8E69-F39249D8A8E6}"/>
    <cellStyle name="Currency 13 3 3 5 2" xfId="11899" xr:uid="{7C335BD1-A857-4FCE-85C8-E4B21DDB462D}"/>
    <cellStyle name="Currency 13 3 3 5 2 2" xfId="25589" xr:uid="{0C2D8085-2299-49C8-9E90-C3BC4175C726}"/>
    <cellStyle name="Currency 13 3 3 5 2 2 2" xfId="39281" xr:uid="{6BC9278F-805D-4B60-8C42-088BFBB431C7}"/>
    <cellStyle name="Currency 13 3 3 5 2 2 3" xfId="54165" xr:uid="{B1A74777-62FE-47CF-B23F-A269B27AED33}"/>
    <cellStyle name="Currency 13 3 3 5 2 3" xfId="18745" xr:uid="{475936ED-245D-4A89-A468-B4FF3DA19D64}"/>
    <cellStyle name="Currency 13 3 3 5 2 4" xfId="32435" xr:uid="{10C9D404-0C84-4F25-8E7B-C8A83653174E}"/>
    <cellStyle name="Currency 13 3 3 5 2 5" xfId="47319" xr:uid="{063519AA-3BB7-488D-A200-F0E3533CAC0A}"/>
    <cellStyle name="Currency 13 3 3 5 3" xfId="22167" xr:uid="{446E9F36-77FC-4E77-9429-E3575DC4CE2D}"/>
    <cellStyle name="Currency 13 3 3 5 3 2" xfId="35859" xr:uid="{D0BA84C1-84B7-4148-89A8-E1D952E544BB}"/>
    <cellStyle name="Currency 13 3 3 5 3 3" xfId="50743" xr:uid="{231177D8-D3AF-40E1-824B-BD102DE326DD}"/>
    <cellStyle name="Currency 13 3 3 5 4" xfId="15323" xr:uid="{A1315CD6-55BA-45DC-ACE9-F7BEB8F98F21}"/>
    <cellStyle name="Currency 13 3 3 5 5" xfId="29013" xr:uid="{3EBCB7EC-5F79-40B9-8B3F-368B6D430089}"/>
    <cellStyle name="Currency 13 3 3 5 6" xfId="43897" xr:uid="{BB35A44C-08EA-4D22-ACA7-5BC819891785}"/>
    <cellStyle name="Currency 13 3 3 6" xfId="10187" xr:uid="{3E25A1E4-CBAE-401C-87CC-9E0AD16B079A}"/>
    <cellStyle name="Currency 13 3 3 6 2" xfId="23877" xr:uid="{1B49AC30-EA0F-4A96-86A8-8CDB11E9CBE7}"/>
    <cellStyle name="Currency 13 3 3 6 2 2" xfId="37569" xr:uid="{73E9F7FE-8A41-41B2-A940-5542675458E9}"/>
    <cellStyle name="Currency 13 3 3 6 2 3" xfId="52453" xr:uid="{4E1A70C2-A5DF-4B70-88AB-D6FF11286CE1}"/>
    <cellStyle name="Currency 13 3 3 6 3" xfId="17033" xr:uid="{15E7B8E9-9252-4436-82EC-E80A9A69E649}"/>
    <cellStyle name="Currency 13 3 3 6 4" xfId="30723" xr:uid="{1B0F1F53-A7A6-46A8-94DD-4871DC635D34}"/>
    <cellStyle name="Currency 13 3 3 6 5" xfId="45607" xr:uid="{6587AD69-61D6-4371-A085-78C31038AE95}"/>
    <cellStyle name="Currency 13 3 3 7" xfId="20455" xr:uid="{056F0718-6E9F-4FD7-81FC-5439EFC2F8C9}"/>
    <cellStyle name="Currency 13 3 3 7 2" xfId="34147" xr:uid="{7CC517B6-47B5-4954-8226-70FA7BE2A145}"/>
    <cellStyle name="Currency 13 3 3 7 3" xfId="49031" xr:uid="{EBC416D5-05B9-4FD4-A19D-8BC8FD8B82A8}"/>
    <cellStyle name="Currency 13 3 3 8" xfId="13611" xr:uid="{CC755BDD-920A-49D9-B482-7160333BF974}"/>
    <cellStyle name="Currency 13 3 3 9" xfId="27301" xr:uid="{D92038EF-0F75-4B32-B780-D05EB54C9A24}"/>
    <cellStyle name="Currency 13 3 4" xfId="6768" xr:uid="{474AD053-2D8D-413A-9672-FACCEE791D74}"/>
    <cellStyle name="Currency 13 3 4 10" xfId="42190" xr:uid="{02FB449B-EC92-46BF-9C03-1D8199A458F4}"/>
    <cellStyle name="Currency 13 3 4 2" xfId="6769" xr:uid="{361D91A0-3104-4882-BCE4-E264361D3F7A}"/>
    <cellStyle name="Currency 13 3 4 2 2" xfId="6770" xr:uid="{B6F3FE72-E3C4-44C3-A945-9A6D22BA3717}"/>
    <cellStyle name="Currency 13 3 4 2 2 2" xfId="8484" xr:uid="{3ED06DA9-F913-49E0-9971-2601B431D288}"/>
    <cellStyle name="Currency 13 3 4 2 2 2 2" xfId="11906" xr:uid="{4587CF8F-3E16-4275-8F79-7723435766D6}"/>
    <cellStyle name="Currency 13 3 4 2 2 2 2 2" xfId="25596" xr:uid="{6851411F-2FD2-453C-8AB2-6FA1CE6E70AB}"/>
    <cellStyle name="Currency 13 3 4 2 2 2 2 2 2" xfId="39288" xr:uid="{05D3C01A-ADDF-46A8-A6A2-A2DEFD28F048}"/>
    <cellStyle name="Currency 13 3 4 2 2 2 2 2 3" xfId="54172" xr:uid="{69257FCB-4699-46C9-A303-578E4FD49183}"/>
    <cellStyle name="Currency 13 3 4 2 2 2 2 3" xfId="18752" xr:uid="{026CE137-B5FE-4F1B-BD30-259A0AB4557D}"/>
    <cellStyle name="Currency 13 3 4 2 2 2 2 4" xfId="32442" xr:uid="{392DE84E-A1D1-432F-A41B-3A3DF26977E0}"/>
    <cellStyle name="Currency 13 3 4 2 2 2 2 5" xfId="47326" xr:uid="{46FBFD8C-61C4-41EB-8403-5F49665D7081}"/>
    <cellStyle name="Currency 13 3 4 2 2 2 3" xfId="22174" xr:uid="{EAEF1F4C-EA2D-4388-92A8-CF07A7F68EDF}"/>
    <cellStyle name="Currency 13 3 4 2 2 2 3 2" xfId="35866" xr:uid="{39B5AFD7-5C08-425F-8B47-2A78E3F5A17E}"/>
    <cellStyle name="Currency 13 3 4 2 2 2 3 3" xfId="50750" xr:uid="{1B623AC9-8BF9-4E4E-8397-41037A7844BD}"/>
    <cellStyle name="Currency 13 3 4 2 2 2 4" xfId="15330" xr:uid="{E7E4BB1D-7B23-471F-A976-CB1AA1DEA4D1}"/>
    <cellStyle name="Currency 13 3 4 2 2 2 5" xfId="29020" xr:uid="{BDDA77B4-5E3B-45BB-AB32-B7FAB0DCFBB2}"/>
    <cellStyle name="Currency 13 3 4 2 2 2 6" xfId="43904" xr:uid="{3E2B14EC-622A-47DF-9A2E-6D6B21164380}"/>
    <cellStyle name="Currency 13 3 4 2 2 3" xfId="10194" xr:uid="{10149AAD-82E9-46E5-80DE-C0FC4D7F8539}"/>
    <cellStyle name="Currency 13 3 4 2 2 3 2" xfId="23884" xr:uid="{465852E9-60ED-46F9-8DAC-C83BB14FFB50}"/>
    <cellStyle name="Currency 13 3 4 2 2 3 2 2" xfId="37576" xr:uid="{C5CA31C6-EAE3-43E3-925D-433FFBCE5D4F}"/>
    <cellStyle name="Currency 13 3 4 2 2 3 2 3" xfId="52460" xr:uid="{BF08A608-A6F5-4952-BCB2-2EC477C9052E}"/>
    <cellStyle name="Currency 13 3 4 2 2 3 3" xfId="17040" xr:uid="{DD45C31A-E2C1-4B9A-9627-A2E2F2020DB4}"/>
    <cellStyle name="Currency 13 3 4 2 2 3 4" xfId="30730" xr:uid="{D3C1656B-9EAC-4299-B35A-866AAEB0846F}"/>
    <cellStyle name="Currency 13 3 4 2 2 3 5" xfId="45614" xr:uid="{001D5A49-2897-4A2A-A8BC-CCA568E9B44C}"/>
    <cellStyle name="Currency 13 3 4 2 2 4" xfId="20462" xr:uid="{2DF6A4A4-CAE4-41CA-8D98-2356F2467961}"/>
    <cellStyle name="Currency 13 3 4 2 2 4 2" xfId="34154" xr:uid="{B911A3F8-E5D1-40DB-A334-13F29E53900D}"/>
    <cellStyle name="Currency 13 3 4 2 2 4 3" xfId="49038" xr:uid="{DB05FBD0-725D-4643-A583-9148AA0C6323}"/>
    <cellStyle name="Currency 13 3 4 2 2 5" xfId="13618" xr:uid="{80A5789D-E5E1-4ACA-BC2D-C7316092D7E1}"/>
    <cellStyle name="Currency 13 3 4 2 2 6" xfId="27308" xr:uid="{7C981CF4-8B9A-4EFC-93A4-6155BD85A291}"/>
    <cellStyle name="Currency 13 3 4 2 2 7" xfId="42192" xr:uid="{94130F99-A5DE-4A59-B0E0-0F6B318EA81F}"/>
    <cellStyle name="Currency 13 3 4 2 3" xfId="8483" xr:uid="{DB0DD177-25A8-4AC5-BDE0-CF044840F2CD}"/>
    <cellStyle name="Currency 13 3 4 2 3 2" xfId="11905" xr:uid="{F3C5D994-9E33-4909-BD52-18A87CF865CA}"/>
    <cellStyle name="Currency 13 3 4 2 3 2 2" xfId="25595" xr:uid="{DA829D1A-0DA4-45AE-AA88-DAF1E25A629F}"/>
    <cellStyle name="Currency 13 3 4 2 3 2 2 2" xfId="39287" xr:uid="{9F4036D7-9C8E-457D-B3F5-43845C3D705F}"/>
    <cellStyle name="Currency 13 3 4 2 3 2 2 3" xfId="54171" xr:uid="{538C728F-07B3-494F-8DB7-AD06E39F5A87}"/>
    <cellStyle name="Currency 13 3 4 2 3 2 3" xfId="18751" xr:uid="{AF2E0725-5386-4826-8928-B191EA8D85D9}"/>
    <cellStyle name="Currency 13 3 4 2 3 2 4" xfId="32441" xr:uid="{44C47494-83EB-40B9-ADC8-86CA833543E4}"/>
    <cellStyle name="Currency 13 3 4 2 3 2 5" xfId="47325" xr:uid="{2E35D9AA-F44F-4FFD-A879-6044A914BBE6}"/>
    <cellStyle name="Currency 13 3 4 2 3 3" xfId="22173" xr:uid="{CA173F60-1ED8-4C82-BDFC-EAE8AAB36E1C}"/>
    <cellStyle name="Currency 13 3 4 2 3 3 2" xfId="35865" xr:uid="{6412458D-A195-469E-B2C3-830967C58E23}"/>
    <cellStyle name="Currency 13 3 4 2 3 3 3" xfId="50749" xr:uid="{5E1D9ECD-D275-411A-A09A-341031B7F51D}"/>
    <cellStyle name="Currency 13 3 4 2 3 4" xfId="15329" xr:uid="{6F82A713-C821-4E9F-8C4C-D3FD567DA376}"/>
    <cellStyle name="Currency 13 3 4 2 3 5" xfId="29019" xr:uid="{F27A9B09-1DFA-4F55-90C0-4D8D47DC3785}"/>
    <cellStyle name="Currency 13 3 4 2 3 6" xfId="43903" xr:uid="{65850261-7087-421A-9005-81B4F03E3C34}"/>
    <cellStyle name="Currency 13 3 4 2 4" xfId="10193" xr:uid="{C2DED17D-EB7A-48DA-B8EA-2375E48E328D}"/>
    <cellStyle name="Currency 13 3 4 2 4 2" xfId="23883" xr:uid="{4FA77D12-342B-48DB-8381-67CEF03E71B5}"/>
    <cellStyle name="Currency 13 3 4 2 4 2 2" xfId="37575" xr:uid="{6FE039F8-65EE-4A7A-A79F-9A72A7C46ECB}"/>
    <cellStyle name="Currency 13 3 4 2 4 2 3" xfId="52459" xr:uid="{6FB67913-4B2F-4947-9F3E-F2B3D062B527}"/>
    <cellStyle name="Currency 13 3 4 2 4 3" xfId="17039" xr:uid="{80415681-8989-4172-AA80-612ACC68D7C0}"/>
    <cellStyle name="Currency 13 3 4 2 4 4" xfId="30729" xr:uid="{BC00C642-532E-49B3-891F-BF847E86FA04}"/>
    <cellStyle name="Currency 13 3 4 2 4 5" xfId="45613" xr:uid="{A44B5117-AC93-4E77-B297-067CEE3011D4}"/>
    <cellStyle name="Currency 13 3 4 2 5" xfId="20461" xr:uid="{4469083B-666F-41E5-A010-D8BA5F8AD633}"/>
    <cellStyle name="Currency 13 3 4 2 5 2" xfId="34153" xr:uid="{43455727-82BA-4AC0-9807-95F8D6F03696}"/>
    <cellStyle name="Currency 13 3 4 2 5 3" xfId="49037" xr:uid="{0E926148-4B72-4E7B-BF56-AE3C62857BE9}"/>
    <cellStyle name="Currency 13 3 4 2 6" xfId="13617" xr:uid="{07B20E48-CA2F-492C-8DBE-7B3A9379A172}"/>
    <cellStyle name="Currency 13 3 4 2 7" xfId="27307" xr:uid="{5347C534-B648-4A9C-A071-843FEF932026}"/>
    <cellStyle name="Currency 13 3 4 2 8" xfId="42191" xr:uid="{45892502-4779-4D08-A678-EE6F326F1646}"/>
    <cellStyle name="Currency 13 3 4 3" xfId="6771" xr:uid="{F5AE5656-187A-47F8-AA41-0A0397876E7A}"/>
    <cellStyle name="Currency 13 3 4 3 2" xfId="8485" xr:uid="{36E12C06-91AF-47C6-BB28-BF23B61DBE61}"/>
    <cellStyle name="Currency 13 3 4 3 2 2" xfId="11907" xr:uid="{DC3DFE22-8ABC-4A49-A33B-38114A65B8C4}"/>
    <cellStyle name="Currency 13 3 4 3 2 2 2" xfId="25597" xr:uid="{E13B1D3A-0A42-4C33-B34F-EB1E9A9840F6}"/>
    <cellStyle name="Currency 13 3 4 3 2 2 2 2" xfId="39289" xr:uid="{C4110FA8-E319-45A5-9F31-92EB08B78EF7}"/>
    <cellStyle name="Currency 13 3 4 3 2 2 2 3" xfId="54173" xr:uid="{1FAAB735-8B14-4EA8-9A50-9F5ED5123A4A}"/>
    <cellStyle name="Currency 13 3 4 3 2 2 3" xfId="18753" xr:uid="{19518AB4-5433-4E14-A457-6C13A7910F9B}"/>
    <cellStyle name="Currency 13 3 4 3 2 2 4" xfId="32443" xr:uid="{C3B5EF18-231F-4476-99D2-7E932790B8B5}"/>
    <cellStyle name="Currency 13 3 4 3 2 2 5" xfId="47327" xr:uid="{0B3C2496-F2A8-4430-BBA8-2D76B04D725F}"/>
    <cellStyle name="Currency 13 3 4 3 2 3" xfId="22175" xr:uid="{477B2A96-9599-4D05-8BBB-D29647AE7F9E}"/>
    <cellStyle name="Currency 13 3 4 3 2 3 2" xfId="35867" xr:uid="{0CD4AD77-98BE-4356-AF5A-3F773451DF98}"/>
    <cellStyle name="Currency 13 3 4 3 2 3 3" xfId="50751" xr:uid="{F6127782-58FC-41B6-9E2E-39FA8DF66479}"/>
    <cellStyle name="Currency 13 3 4 3 2 4" xfId="15331" xr:uid="{559CC5F7-7855-4065-8853-F68A2489B801}"/>
    <cellStyle name="Currency 13 3 4 3 2 5" xfId="29021" xr:uid="{BE031811-F212-4529-BB96-D36F207E7946}"/>
    <cellStyle name="Currency 13 3 4 3 2 6" xfId="43905" xr:uid="{6114927D-F585-4E75-9A1E-F28CF14CED97}"/>
    <cellStyle name="Currency 13 3 4 3 3" xfId="10195" xr:uid="{1A8E9F33-A038-4795-B534-52E0E231EE2F}"/>
    <cellStyle name="Currency 13 3 4 3 3 2" xfId="23885" xr:uid="{B9F26C90-1C63-42D3-A371-31601EBFEC85}"/>
    <cellStyle name="Currency 13 3 4 3 3 2 2" xfId="37577" xr:uid="{7D0E3BDC-B5F0-427F-9369-13A31ED5358C}"/>
    <cellStyle name="Currency 13 3 4 3 3 2 3" xfId="52461" xr:uid="{71B0BF33-F8FE-4E1D-85CD-B9988C22C6F2}"/>
    <cellStyle name="Currency 13 3 4 3 3 3" xfId="17041" xr:uid="{6A213BF1-26B1-49D8-A120-C30BF553B04B}"/>
    <cellStyle name="Currency 13 3 4 3 3 4" xfId="30731" xr:uid="{A9ACF518-6EB4-4A7D-9DEB-9125E987B092}"/>
    <cellStyle name="Currency 13 3 4 3 3 5" xfId="45615" xr:uid="{971DF90C-A396-425E-8DCB-A8129A851FA2}"/>
    <cellStyle name="Currency 13 3 4 3 4" xfId="20463" xr:uid="{C0E61D09-15B9-4038-AF96-4830699DDAE5}"/>
    <cellStyle name="Currency 13 3 4 3 4 2" xfId="34155" xr:uid="{8D4ACBEE-49E3-43E8-8B4B-15A73F41FF00}"/>
    <cellStyle name="Currency 13 3 4 3 4 3" xfId="49039" xr:uid="{E2AB9815-81B9-40ED-91B5-2A9E3AA52E80}"/>
    <cellStyle name="Currency 13 3 4 3 5" xfId="13619" xr:uid="{0E05EF7F-A473-42F4-9E95-8C95A7C7A72B}"/>
    <cellStyle name="Currency 13 3 4 3 6" xfId="27309" xr:uid="{EC34D978-B8FE-4BCC-91A1-15D88C1858AB}"/>
    <cellStyle name="Currency 13 3 4 3 7" xfId="42193" xr:uid="{A3FD7534-2523-4345-A822-91FB2AA518BA}"/>
    <cellStyle name="Currency 13 3 4 4" xfId="6772" xr:uid="{9CC78279-7DD6-4CC1-BAE8-9F4C1AED9C6C}"/>
    <cellStyle name="Currency 13 3 4 4 2" xfId="8486" xr:uid="{76ECD5CC-D638-418A-9F17-5D0BC43543E0}"/>
    <cellStyle name="Currency 13 3 4 4 2 2" xfId="11908" xr:uid="{6BEC018E-1669-4BC1-93EF-94260E96D720}"/>
    <cellStyle name="Currency 13 3 4 4 2 2 2" xfId="25598" xr:uid="{E2C776C4-3793-485B-9DE8-81FD2759D1E9}"/>
    <cellStyle name="Currency 13 3 4 4 2 2 2 2" xfId="39290" xr:uid="{541B17AA-B878-45C4-B567-EC0F2F68D7D5}"/>
    <cellStyle name="Currency 13 3 4 4 2 2 2 3" xfId="54174" xr:uid="{2605A79E-3120-44BF-8FAD-1891E9B0DC74}"/>
    <cellStyle name="Currency 13 3 4 4 2 2 3" xfId="18754" xr:uid="{17EEAC87-E57B-4E7E-9441-5B0AFABA779C}"/>
    <cellStyle name="Currency 13 3 4 4 2 2 4" xfId="32444" xr:uid="{1688E16F-BE1B-4133-B070-7D5BB54A76F1}"/>
    <cellStyle name="Currency 13 3 4 4 2 2 5" xfId="47328" xr:uid="{F06136F3-BADA-4FC9-A27A-429123B3B805}"/>
    <cellStyle name="Currency 13 3 4 4 2 3" xfId="22176" xr:uid="{EA52F081-A8FA-4A75-BE43-1B40C66D1705}"/>
    <cellStyle name="Currency 13 3 4 4 2 3 2" xfId="35868" xr:uid="{4371C471-875D-4F11-AD2F-C0B52BD66830}"/>
    <cellStyle name="Currency 13 3 4 4 2 3 3" xfId="50752" xr:uid="{E5ED360D-34B3-4030-922E-713A2EDD6BDD}"/>
    <cellStyle name="Currency 13 3 4 4 2 4" xfId="15332" xr:uid="{B043D571-3E38-4702-81DC-CD885284035F}"/>
    <cellStyle name="Currency 13 3 4 4 2 5" xfId="29022" xr:uid="{39ED752A-95FE-4802-9CF2-BC8BCD0DF390}"/>
    <cellStyle name="Currency 13 3 4 4 2 6" xfId="43906" xr:uid="{BE46D831-3761-4CCC-A555-C7C5F0F9A0ED}"/>
    <cellStyle name="Currency 13 3 4 4 3" xfId="10196" xr:uid="{4663484A-ACEC-4B22-8B16-B6DEB06B9700}"/>
    <cellStyle name="Currency 13 3 4 4 3 2" xfId="23886" xr:uid="{916B895A-6D4B-429E-B949-A3133E5EFAD7}"/>
    <cellStyle name="Currency 13 3 4 4 3 2 2" xfId="37578" xr:uid="{FC25176D-54B2-4096-A411-1384E25E8315}"/>
    <cellStyle name="Currency 13 3 4 4 3 2 3" xfId="52462" xr:uid="{BBA67DFA-2ACC-4B7F-8675-1A74C7AF5F43}"/>
    <cellStyle name="Currency 13 3 4 4 3 3" xfId="17042" xr:uid="{8611D507-0068-4DE7-AB09-D2C6C32592C1}"/>
    <cellStyle name="Currency 13 3 4 4 3 4" xfId="30732" xr:uid="{435D6C7F-8B91-420D-BE91-2CA328F7EEF1}"/>
    <cellStyle name="Currency 13 3 4 4 3 5" xfId="45616" xr:uid="{C7FB2C6E-12C7-4083-8046-11110A27DD14}"/>
    <cellStyle name="Currency 13 3 4 4 4" xfId="20464" xr:uid="{EFD977AA-57EF-4430-B44B-B9DDF1C1DB79}"/>
    <cellStyle name="Currency 13 3 4 4 4 2" xfId="34156" xr:uid="{AE6B8CBE-D6F9-44EF-9CAF-AD89675803A7}"/>
    <cellStyle name="Currency 13 3 4 4 4 3" xfId="49040" xr:uid="{7A7D0F4F-0320-426E-8602-CA2B226BE355}"/>
    <cellStyle name="Currency 13 3 4 4 5" xfId="13620" xr:uid="{6ED75E3D-E67B-4780-9069-F86CEDCB6755}"/>
    <cellStyle name="Currency 13 3 4 4 6" xfId="27310" xr:uid="{85457023-5F93-4AD3-824C-BE6EB9213D13}"/>
    <cellStyle name="Currency 13 3 4 4 7" xfId="42194" xr:uid="{523F581A-EAF1-46E3-AF20-1629AAEAC641}"/>
    <cellStyle name="Currency 13 3 4 5" xfId="8482" xr:uid="{6AE561D7-C4CC-42FE-9E29-3C9AFA7402E8}"/>
    <cellStyle name="Currency 13 3 4 5 2" xfId="11904" xr:uid="{E566E3DE-E9BE-4DB3-9537-5E8F9FD471E5}"/>
    <cellStyle name="Currency 13 3 4 5 2 2" xfId="25594" xr:uid="{F688DB78-DE4D-493A-89D1-75EFE87813F0}"/>
    <cellStyle name="Currency 13 3 4 5 2 2 2" xfId="39286" xr:uid="{B3D8EBF6-6E8A-4030-A2C8-24254E9532BB}"/>
    <cellStyle name="Currency 13 3 4 5 2 2 3" xfId="54170" xr:uid="{8C6E1453-B1D4-4882-BE7B-D20897F2EA75}"/>
    <cellStyle name="Currency 13 3 4 5 2 3" xfId="18750" xr:uid="{06EF4D19-D387-4EC9-BD25-545E7C7223F5}"/>
    <cellStyle name="Currency 13 3 4 5 2 4" xfId="32440" xr:uid="{50CFC7DA-2D3B-45CC-AE7B-439F9AC64507}"/>
    <cellStyle name="Currency 13 3 4 5 2 5" xfId="47324" xr:uid="{31843C49-77A4-4301-A66A-E068494E5279}"/>
    <cellStyle name="Currency 13 3 4 5 3" xfId="22172" xr:uid="{36C4106B-5D2E-4A32-84A9-91F32D27F1C2}"/>
    <cellStyle name="Currency 13 3 4 5 3 2" xfId="35864" xr:uid="{5AFF7536-3A9F-490A-AF4E-8AD33922762D}"/>
    <cellStyle name="Currency 13 3 4 5 3 3" xfId="50748" xr:uid="{6E0FCDCE-7A42-48B3-828F-F904E5F1FA11}"/>
    <cellStyle name="Currency 13 3 4 5 4" xfId="15328" xr:uid="{8AEA60FB-B5AE-4433-88BE-2D2A7370F0DA}"/>
    <cellStyle name="Currency 13 3 4 5 5" xfId="29018" xr:uid="{975726BB-0829-42DC-8883-6569F07FA4C4}"/>
    <cellStyle name="Currency 13 3 4 5 6" xfId="43902" xr:uid="{DB4730D2-9DD3-439D-9465-4AEBE219A93B}"/>
    <cellStyle name="Currency 13 3 4 6" xfId="10192" xr:uid="{9968E70F-F830-45A3-A187-506EC1D3FC21}"/>
    <cellStyle name="Currency 13 3 4 6 2" xfId="23882" xr:uid="{06FA2FD3-731F-4790-A703-1A34386B7590}"/>
    <cellStyle name="Currency 13 3 4 6 2 2" xfId="37574" xr:uid="{5D928D4B-DC13-48E7-AA2B-9010677B67B2}"/>
    <cellStyle name="Currency 13 3 4 6 2 3" xfId="52458" xr:uid="{B3FF9334-6674-4EA4-8022-377B166AB40C}"/>
    <cellStyle name="Currency 13 3 4 6 3" xfId="17038" xr:uid="{68D26AFD-A4CA-4782-AF69-65729ACBD5C2}"/>
    <cellStyle name="Currency 13 3 4 6 4" xfId="30728" xr:uid="{54441D0B-7E12-463B-A3B3-9C69E9762886}"/>
    <cellStyle name="Currency 13 3 4 6 5" xfId="45612" xr:uid="{369538F4-1920-455F-BB97-9EC32C8F4D2F}"/>
    <cellStyle name="Currency 13 3 4 7" xfId="20460" xr:uid="{4EFC0182-38AE-4789-86CE-2336B7C22F01}"/>
    <cellStyle name="Currency 13 3 4 7 2" xfId="34152" xr:uid="{2974B289-B0A1-438D-961F-B334E7D521D6}"/>
    <cellStyle name="Currency 13 3 4 7 3" xfId="49036" xr:uid="{629F0D63-8433-4E0C-B0AB-4318EBD13086}"/>
    <cellStyle name="Currency 13 3 4 8" xfId="13616" xr:uid="{EC59F16C-9916-439A-B02F-D7B5E98EEA78}"/>
    <cellStyle name="Currency 13 3 4 9" xfId="27306" xr:uid="{87612F2A-9F74-4292-818C-824F934F062D}"/>
    <cellStyle name="Currency 13 3 5" xfId="6773" xr:uid="{F6EA91A7-F18D-4BE8-8A89-4019B0467E7E}"/>
    <cellStyle name="Currency 13 3 5 2" xfId="6774" xr:uid="{240E3233-06E1-4B9E-AEEC-7A12D02447B3}"/>
    <cellStyle name="Currency 13 3 5 2 2" xfId="8488" xr:uid="{F3D87C7D-B659-4ECB-B5EA-3096B7CB4C55}"/>
    <cellStyle name="Currency 13 3 5 2 2 2" xfId="11910" xr:uid="{3875359B-FFF8-4588-840E-4012CEC7F8EE}"/>
    <cellStyle name="Currency 13 3 5 2 2 2 2" xfId="25600" xr:uid="{64DB4379-11A1-4FF1-A2E8-F801C8DA4892}"/>
    <cellStyle name="Currency 13 3 5 2 2 2 2 2" xfId="39292" xr:uid="{26E38F2C-651A-4732-B706-FECC98F947D2}"/>
    <cellStyle name="Currency 13 3 5 2 2 2 2 3" xfId="54176" xr:uid="{C3FBCD60-CC2A-43E2-AFAE-6F910DD95194}"/>
    <cellStyle name="Currency 13 3 5 2 2 2 3" xfId="18756" xr:uid="{78A209B6-C08B-4866-94A5-2AA80915DC34}"/>
    <cellStyle name="Currency 13 3 5 2 2 2 4" xfId="32446" xr:uid="{8117ECC7-31DB-461D-8939-B3942FCECCEC}"/>
    <cellStyle name="Currency 13 3 5 2 2 2 5" xfId="47330" xr:uid="{D133ECA6-FD50-4778-B208-35270C6CDDB2}"/>
    <cellStyle name="Currency 13 3 5 2 2 3" xfId="22178" xr:uid="{180108DF-97E4-4073-AEC6-2355706FFD2E}"/>
    <cellStyle name="Currency 13 3 5 2 2 3 2" xfId="35870" xr:uid="{A42A0A32-2A79-44A9-A28B-DEC54632E97B}"/>
    <cellStyle name="Currency 13 3 5 2 2 3 3" xfId="50754" xr:uid="{B54EB890-B693-4674-AF0C-802BF2F7A729}"/>
    <cellStyle name="Currency 13 3 5 2 2 4" xfId="15334" xr:uid="{80909B22-31B0-4F77-A2BD-452B4F63F952}"/>
    <cellStyle name="Currency 13 3 5 2 2 5" xfId="29024" xr:uid="{52B7592F-1D03-43CC-9934-1E732E4F2A98}"/>
    <cellStyle name="Currency 13 3 5 2 2 6" xfId="43908" xr:uid="{CDC97F02-1D99-455F-A50D-B8211D19BB04}"/>
    <cellStyle name="Currency 13 3 5 2 3" xfId="10198" xr:uid="{D21EF6A8-2536-4E56-8790-C950A8C5DF6A}"/>
    <cellStyle name="Currency 13 3 5 2 3 2" xfId="23888" xr:uid="{4EA6273A-09AB-4D5E-B238-FBF2ADAEC413}"/>
    <cellStyle name="Currency 13 3 5 2 3 2 2" xfId="37580" xr:uid="{B1FA1EE5-E460-48F3-A09E-47378D09B704}"/>
    <cellStyle name="Currency 13 3 5 2 3 2 3" xfId="52464" xr:uid="{5694DC18-2735-415B-A173-8D458F78C332}"/>
    <cellStyle name="Currency 13 3 5 2 3 3" xfId="17044" xr:uid="{70F406F1-F3C9-4285-B098-068FF9FCC13A}"/>
    <cellStyle name="Currency 13 3 5 2 3 4" xfId="30734" xr:uid="{AD91FE5A-7FA8-43AA-A3A7-797D4DCA7495}"/>
    <cellStyle name="Currency 13 3 5 2 3 5" xfId="45618" xr:uid="{69AA0370-9987-4755-98DD-44A6AEA4345C}"/>
    <cellStyle name="Currency 13 3 5 2 4" xfId="20466" xr:uid="{A441B471-D81C-4DFE-BADD-17197F506B6D}"/>
    <cellStyle name="Currency 13 3 5 2 4 2" xfId="34158" xr:uid="{06A783FB-A89B-42A2-BB49-D9996746DAC2}"/>
    <cellStyle name="Currency 13 3 5 2 4 3" xfId="49042" xr:uid="{0D2A880A-D914-4714-B710-B5437AD092E8}"/>
    <cellStyle name="Currency 13 3 5 2 5" xfId="13622" xr:uid="{0CA36FF1-EC0F-4A90-AF52-EA078E6D7037}"/>
    <cellStyle name="Currency 13 3 5 2 6" xfId="27312" xr:uid="{80BEE1B8-20C7-4223-A983-0D3EC140A4A8}"/>
    <cellStyle name="Currency 13 3 5 2 7" xfId="42196" xr:uid="{3CD1689D-EA5D-4C36-A52E-0B9858A44009}"/>
    <cellStyle name="Currency 13 3 5 3" xfId="8487" xr:uid="{52123CD2-DF99-44AA-9C95-0030BE9764E0}"/>
    <cellStyle name="Currency 13 3 5 3 2" xfId="11909" xr:uid="{BC139EF7-5061-4C46-82E5-715224967349}"/>
    <cellStyle name="Currency 13 3 5 3 2 2" xfId="25599" xr:uid="{3F5C9035-E039-4C94-AB13-B8B0805474D2}"/>
    <cellStyle name="Currency 13 3 5 3 2 2 2" xfId="39291" xr:uid="{E8CA8D91-CE31-4418-AE30-8CC31657419C}"/>
    <cellStyle name="Currency 13 3 5 3 2 2 3" xfId="54175" xr:uid="{451F3D59-2063-4EAE-BB70-7D682B52DAF5}"/>
    <cellStyle name="Currency 13 3 5 3 2 3" xfId="18755" xr:uid="{8EE966EE-9F53-48EA-BBB2-D65B879EEF4B}"/>
    <cellStyle name="Currency 13 3 5 3 2 4" xfId="32445" xr:uid="{841118C2-D1EF-49BE-839F-1DE18CAEA686}"/>
    <cellStyle name="Currency 13 3 5 3 2 5" xfId="47329" xr:uid="{AABE8433-C255-4228-859A-D41CC648B723}"/>
    <cellStyle name="Currency 13 3 5 3 3" xfId="22177" xr:uid="{79676B68-A10D-4B71-8F1C-A9688E3868B6}"/>
    <cellStyle name="Currency 13 3 5 3 3 2" xfId="35869" xr:uid="{F9520E30-917E-4795-B541-77D813732372}"/>
    <cellStyle name="Currency 13 3 5 3 3 3" xfId="50753" xr:uid="{4C42F855-E19E-47D1-B39B-6A12465247ED}"/>
    <cellStyle name="Currency 13 3 5 3 4" xfId="15333" xr:uid="{D4910E64-8817-4366-B50F-9F1A488B8437}"/>
    <cellStyle name="Currency 13 3 5 3 5" xfId="29023" xr:uid="{224DC53A-0770-49A2-9AB6-D61AF84053CF}"/>
    <cellStyle name="Currency 13 3 5 3 6" xfId="43907" xr:uid="{9592A99B-A882-4DB7-BCB1-F0CCBFA39FA8}"/>
    <cellStyle name="Currency 13 3 5 4" xfId="10197" xr:uid="{C0052BFD-C8FD-4708-9AE9-4FE536DDDEDF}"/>
    <cellStyle name="Currency 13 3 5 4 2" xfId="23887" xr:uid="{8C561B8E-0E55-4491-8CC6-CBB4C4063C7D}"/>
    <cellStyle name="Currency 13 3 5 4 2 2" xfId="37579" xr:uid="{7288D159-4AAA-4F57-B854-C8B6F97801B6}"/>
    <cellStyle name="Currency 13 3 5 4 2 3" xfId="52463" xr:uid="{C872D3F1-1BF3-4171-AEF3-2908BB57D947}"/>
    <cellStyle name="Currency 13 3 5 4 3" xfId="17043" xr:uid="{3B8873D2-DF84-47DC-AFCC-A4F6DC557735}"/>
    <cellStyle name="Currency 13 3 5 4 4" xfId="30733" xr:uid="{59CD6C7E-3413-4A86-A458-37AF99EA4DCB}"/>
    <cellStyle name="Currency 13 3 5 4 5" xfId="45617" xr:uid="{FBC3DAB0-12AF-49F2-8A47-8ED3F22BFA9F}"/>
    <cellStyle name="Currency 13 3 5 5" xfId="20465" xr:uid="{8E6AA3A9-0F4C-49A2-BCF2-9EE4432433B7}"/>
    <cellStyle name="Currency 13 3 5 5 2" xfId="34157" xr:uid="{6836F419-769F-4ED2-A409-48F26FF8FB6F}"/>
    <cellStyle name="Currency 13 3 5 5 3" xfId="49041" xr:uid="{C0538A03-0460-47EE-9A1D-66A4F7D7D863}"/>
    <cellStyle name="Currency 13 3 5 6" xfId="13621" xr:uid="{FFC70F18-02CB-47AE-946E-FB04E6676668}"/>
    <cellStyle name="Currency 13 3 5 7" xfId="27311" xr:uid="{F7874B3F-DF71-4933-B9AD-42A3CAEF331D}"/>
    <cellStyle name="Currency 13 3 5 8" xfId="42195" xr:uid="{0BF7EFA5-6329-4C22-A4EE-6EE0C4D2969C}"/>
    <cellStyle name="Currency 13 3 6" xfId="6775" xr:uid="{77987585-66AD-479E-9FAF-5773E2C05870}"/>
    <cellStyle name="Currency 13 3 6 2" xfId="8489" xr:uid="{F86FBD53-34D6-49F2-815E-3B5F485F4277}"/>
    <cellStyle name="Currency 13 3 6 2 2" xfId="11911" xr:uid="{3CCC37F8-A827-4CEA-B2F8-9D54E65DDDCC}"/>
    <cellStyle name="Currency 13 3 6 2 2 2" xfId="25601" xr:uid="{7F4C843A-F5A1-40C9-8903-3237DDB52D24}"/>
    <cellStyle name="Currency 13 3 6 2 2 2 2" xfId="39293" xr:uid="{16F7D551-3F70-4F9E-B743-9C1139F30D85}"/>
    <cellStyle name="Currency 13 3 6 2 2 2 3" xfId="54177" xr:uid="{F8F4572C-BBAC-4298-851D-6AB9658D25ED}"/>
    <cellStyle name="Currency 13 3 6 2 2 3" xfId="18757" xr:uid="{436F0C10-1E02-43BB-9BF8-6441DAE2C874}"/>
    <cellStyle name="Currency 13 3 6 2 2 4" xfId="32447" xr:uid="{877D8092-9BAB-4F39-8B9A-7266A5F354D9}"/>
    <cellStyle name="Currency 13 3 6 2 2 5" xfId="47331" xr:uid="{7FB4811F-1130-49E0-B4FE-BD16A311A614}"/>
    <cellStyle name="Currency 13 3 6 2 3" xfId="22179" xr:uid="{090DB212-EF51-4250-B1F1-7129D405683B}"/>
    <cellStyle name="Currency 13 3 6 2 3 2" xfId="35871" xr:uid="{3753AF45-08DB-4178-AC6D-804F864A322B}"/>
    <cellStyle name="Currency 13 3 6 2 3 3" xfId="50755" xr:uid="{BF09383A-5A25-47D8-82F6-D0DCFCA49B5A}"/>
    <cellStyle name="Currency 13 3 6 2 4" xfId="15335" xr:uid="{FE48E605-25A5-4E79-9EA3-C31AAD76B366}"/>
    <cellStyle name="Currency 13 3 6 2 5" xfId="29025" xr:uid="{E592405C-FD78-4ECD-9BCF-B0383E27D366}"/>
    <cellStyle name="Currency 13 3 6 2 6" xfId="43909" xr:uid="{888DA0F1-CF5D-494E-B8C4-752AD5769215}"/>
    <cellStyle name="Currency 13 3 6 3" xfId="10199" xr:uid="{1CEA6342-CAE8-4BE5-8A68-11FBA7BDF265}"/>
    <cellStyle name="Currency 13 3 6 3 2" xfId="23889" xr:uid="{9D55FCA0-EC6F-4F7A-988A-90AD73D20903}"/>
    <cellStyle name="Currency 13 3 6 3 2 2" xfId="37581" xr:uid="{7CA219FE-E351-4473-85AA-8A6A4DC6F7C2}"/>
    <cellStyle name="Currency 13 3 6 3 2 3" xfId="52465" xr:uid="{B9ECCBA6-E91B-4389-92AE-13E2B2BBDCCE}"/>
    <cellStyle name="Currency 13 3 6 3 3" xfId="17045" xr:uid="{AB4B475E-4730-4E1C-B197-31237D6D423E}"/>
    <cellStyle name="Currency 13 3 6 3 4" xfId="30735" xr:uid="{556CD95C-83CC-40F0-B786-A3A25B5DD85D}"/>
    <cellStyle name="Currency 13 3 6 3 5" xfId="45619" xr:uid="{A3A68420-1581-42CC-813C-204E9304DC2E}"/>
    <cellStyle name="Currency 13 3 6 4" xfId="20467" xr:uid="{7E04ECA0-3B17-44E3-935C-8A728D1E7BBD}"/>
    <cellStyle name="Currency 13 3 6 4 2" xfId="34159" xr:uid="{1B894C72-1A77-4E8C-ACCF-C28D5312DF4D}"/>
    <cellStyle name="Currency 13 3 6 4 3" xfId="49043" xr:uid="{010BC85F-F9B2-431F-B967-3E286181063D}"/>
    <cellStyle name="Currency 13 3 6 5" xfId="13623" xr:uid="{AA105B96-1B70-4EB5-A7A6-2E2682F298D0}"/>
    <cellStyle name="Currency 13 3 6 6" xfId="27313" xr:uid="{A2AD7C12-27B2-4110-9E21-0E656494EE2A}"/>
    <cellStyle name="Currency 13 3 6 7" xfId="42197" xr:uid="{966BBB98-07EF-4C02-9EF4-73850BCD61C3}"/>
    <cellStyle name="Currency 13 3 7" xfId="6776" xr:uid="{FA4980FF-585B-4B11-9DA8-9B535ABDA4DE}"/>
    <cellStyle name="Currency 13 3 7 2" xfId="8490" xr:uid="{561C3551-0614-4BD5-8253-90ED3360AA3B}"/>
    <cellStyle name="Currency 13 3 7 2 2" xfId="11912" xr:uid="{CB0B2094-1E2A-43C9-8990-D722B7EAA092}"/>
    <cellStyle name="Currency 13 3 7 2 2 2" xfId="25602" xr:uid="{526E1C4A-F875-400F-BF97-498D538CE81F}"/>
    <cellStyle name="Currency 13 3 7 2 2 2 2" xfId="39294" xr:uid="{BD646C6B-50B0-4022-A9E7-6CC7F5651091}"/>
    <cellStyle name="Currency 13 3 7 2 2 2 3" xfId="54178" xr:uid="{4D29E366-7ED6-46D8-8A5B-1956171FD994}"/>
    <cellStyle name="Currency 13 3 7 2 2 3" xfId="18758" xr:uid="{2720D2B3-6CBF-42C8-A411-FCF7AB740D75}"/>
    <cellStyle name="Currency 13 3 7 2 2 4" xfId="32448" xr:uid="{81632B58-82B8-4299-BFCE-F1F29409FF43}"/>
    <cellStyle name="Currency 13 3 7 2 2 5" xfId="47332" xr:uid="{F423C7C8-7AA4-4952-B7FC-84189B44AF87}"/>
    <cellStyle name="Currency 13 3 7 2 3" xfId="22180" xr:uid="{B3A8DE44-B748-4EA8-BCFF-0E134457ED23}"/>
    <cellStyle name="Currency 13 3 7 2 3 2" xfId="35872" xr:uid="{0F59CB36-41E1-4F3D-8E3C-0D565BEC5416}"/>
    <cellStyle name="Currency 13 3 7 2 3 3" xfId="50756" xr:uid="{4CAB55C4-744C-453F-B1BB-2D2AB04C29FE}"/>
    <cellStyle name="Currency 13 3 7 2 4" xfId="15336" xr:uid="{631EB606-10F3-4876-B7CF-171FAC9DF5A5}"/>
    <cellStyle name="Currency 13 3 7 2 5" xfId="29026" xr:uid="{48342034-7424-41AF-9C1D-AEB0202BE04A}"/>
    <cellStyle name="Currency 13 3 7 2 6" xfId="43910" xr:uid="{80C534FD-C8D7-48F4-9131-097D0292240A}"/>
    <cellStyle name="Currency 13 3 7 3" xfId="10200" xr:uid="{180526A2-20F6-49D1-BD5F-E9D118470B23}"/>
    <cellStyle name="Currency 13 3 7 3 2" xfId="23890" xr:uid="{28320454-7947-4796-A912-F7F7A4D451DA}"/>
    <cellStyle name="Currency 13 3 7 3 2 2" xfId="37582" xr:uid="{D4FB08E8-657D-40E1-B56F-7EF18CEF86B2}"/>
    <cellStyle name="Currency 13 3 7 3 2 3" xfId="52466" xr:uid="{5F71B345-E24C-410D-81E1-3081722E954C}"/>
    <cellStyle name="Currency 13 3 7 3 3" xfId="17046" xr:uid="{294B4EF5-8719-4E3D-9D83-46BD436444F8}"/>
    <cellStyle name="Currency 13 3 7 3 4" xfId="30736" xr:uid="{A4148D82-9534-4C65-BBAB-4294EBC3E1B4}"/>
    <cellStyle name="Currency 13 3 7 3 5" xfId="45620" xr:uid="{9E80DC4E-751E-408D-AE35-C48B5ED9EAAC}"/>
    <cellStyle name="Currency 13 3 7 4" xfId="20468" xr:uid="{DB165DF9-B6EC-4CB1-86CC-0B1347719E52}"/>
    <cellStyle name="Currency 13 3 7 4 2" xfId="34160" xr:uid="{F82C6FBE-78D1-4C56-A506-C148483151A5}"/>
    <cellStyle name="Currency 13 3 7 4 3" xfId="49044" xr:uid="{D35D5E0A-E8DA-4149-8FE7-131B343194F2}"/>
    <cellStyle name="Currency 13 3 7 5" xfId="13624" xr:uid="{D5959B4F-2223-4E10-828F-F8369889B7CD}"/>
    <cellStyle name="Currency 13 3 7 6" xfId="27314" xr:uid="{ECC8CC48-F756-484D-B3F9-E93D9DCD8F56}"/>
    <cellStyle name="Currency 13 3 7 7" xfId="42198" xr:uid="{DE06A878-A413-4AAE-A424-D2EE9C2FA53B}"/>
    <cellStyle name="Currency 13 3 8" xfId="8461" xr:uid="{655F83E4-6AEF-4A2A-9C94-867E73306E9D}"/>
    <cellStyle name="Currency 13 3 8 2" xfId="11883" xr:uid="{8D818ED0-030F-45E3-B180-503862A0FE98}"/>
    <cellStyle name="Currency 13 3 8 2 2" xfId="25573" xr:uid="{632E8C26-E6FF-4170-8A82-7DDA205571FA}"/>
    <cellStyle name="Currency 13 3 8 2 2 2" xfId="39265" xr:uid="{1130F44D-D1D0-4503-BA2D-F42B312B0446}"/>
    <cellStyle name="Currency 13 3 8 2 2 3" xfId="54149" xr:uid="{C1DB65B7-F5C7-4A3D-8A9C-7F4B2C2E9F4E}"/>
    <cellStyle name="Currency 13 3 8 2 3" xfId="18729" xr:uid="{3C49B39D-3285-46C8-855F-3C43137AEE9A}"/>
    <cellStyle name="Currency 13 3 8 2 4" xfId="32419" xr:uid="{80721E43-3CAA-49B7-95CF-4EFA6DEA1D96}"/>
    <cellStyle name="Currency 13 3 8 2 5" xfId="47303" xr:uid="{9AF23964-C360-4926-AC09-8EA414C5E263}"/>
    <cellStyle name="Currency 13 3 8 3" xfId="22151" xr:uid="{C78DCD5B-80F7-473C-BF76-73A5E1F7DF07}"/>
    <cellStyle name="Currency 13 3 8 3 2" xfId="35843" xr:uid="{01C4CFFD-157E-4080-B51F-5B2944B3FDB8}"/>
    <cellStyle name="Currency 13 3 8 3 3" xfId="50727" xr:uid="{EEB9DC5A-23C4-449E-B9EE-EAA0C2B83BFF}"/>
    <cellStyle name="Currency 13 3 8 4" xfId="15307" xr:uid="{24CB4D2B-1FB0-40A9-B8BC-0872B3C17F22}"/>
    <cellStyle name="Currency 13 3 8 5" xfId="28997" xr:uid="{5CBFF687-95F6-495D-A55B-62A89B0E129C}"/>
    <cellStyle name="Currency 13 3 8 6" xfId="43881" xr:uid="{A5153170-835A-48E9-B22B-EE178A5334BD}"/>
    <cellStyle name="Currency 13 3 9" xfId="10171" xr:uid="{F0B7380B-15A8-4CD1-928F-F1426D57EEAA}"/>
    <cellStyle name="Currency 13 3 9 2" xfId="23861" xr:uid="{BC7ED5C1-3C0D-43AD-ABFE-C9C32802A013}"/>
    <cellStyle name="Currency 13 3 9 2 2" xfId="37553" xr:uid="{3C1585AA-19DD-42F0-8EF9-186BFECF5D44}"/>
    <cellStyle name="Currency 13 3 9 2 3" xfId="52437" xr:uid="{A90441B3-F4D8-4CD4-A312-AD4F092275B0}"/>
    <cellStyle name="Currency 13 3 9 3" xfId="17017" xr:uid="{62A3E8D4-9C69-4C71-9A41-6155517266E8}"/>
    <cellStyle name="Currency 13 3 9 4" xfId="30707" xr:uid="{19819D4D-C9CA-45A4-B3B7-4EE47E36BAE4}"/>
    <cellStyle name="Currency 13 3 9 5" xfId="45591" xr:uid="{4D5E05D6-BFE9-4050-9D63-D482AFD72731}"/>
    <cellStyle name="Currency 13 4" xfId="4322" xr:uid="{BFAFB224-1ECE-4911-9560-CAA31F39539A}"/>
    <cellStyle name="Currency 13 4 10" xfId="13625" xr:uid="{C6D31248-1931-40F1-BCCC-CC9AC2FB9FA2}"/>
    <cellStyle name="Currency 13 4 10 2" xfId="41323" xr:uid="{8445DFA0-8563-4DD4-9B59-018950E3291B}"/>
    <cellStyle name="Currency 13 4 11" xfId="27315" xr:uid="{1810C40A-4FD3-4999-BDD7-949A013414CB}"/>
    <cellStyle name="Currency 13 4 12" xfId="42199" xr:uid="{10FFC167-BE3A-4530-B072-6EE0C3F1122A}"/>
    <cellStyle name="Currency 13 4 13" xfId="6777" xr:uid="{51DE2942-9006-41BD-91D6-E8D1A7698BD8}"/>
    <cellStyle name="Currency 13 4 2" xfId="6778" xr:uid="{3EA1F0DF-DBDA-4B9B-86EF-23AD9C388DB8}"/>
    <cellStyle name="Currency 13 4 2 10" xfId="42200" xr:uid="{E885D6A1-E2C3-4551-AF17-B5967677830E}"/>
    <cellStyle name="Currency 13 4 2 2" xfId="6779" xr:uid="{4BAB8D66-98F2-48C0-AC33-E99F31A1CAA3}"/>
    <cellStyle name="Currency 13 4 2 2 2" xfId="6780" xr:uid="{38692F86-F117-4696-B5ED-7D5AB48BDD30}"/>
    <cellStyle name="Currency 13 4 2 2 2 2" xfId="8494" xr:uid="{91E6A8F3-A074-4B9C-BF3D-B4B72C14C2A1}"/>
    <cellStyle name="Currency 13 4 2 2 2 2 2" xfId="11916" xr:uid="{D03C4A96-AA1D-4273-BCAA-7D5C8B8EDA9E}"/>
    <cellStyle name="Currency 13 4 2 2 2 2 2 2" xfId="25606" xr:uid="{02F2D4C9-6BD5-4A8E-9F5D-40CCD949250F}"/>
    <cellStyle name="Currency 13 4 2 2 2 2 2 2 2" xfId="39298" xr:uid="{F1CF437D-7729-48C2-8C64-9051DADD1FFD}"/>
    <cellStyle name="Currency 13 4 2 2 2 2 2 2 3" xfId="54182" xr:uid="{8219D86B-3893-4F62-8BDE-3A23C6644CFB}"/>
    <cellStyle name="Currency 13 4 2 2 2 2 2 3" xfId="18762" xr:uid="{A10C45E1-3881-419A-90DE-FE4759C3F83B}"/>
    <cellStyle name="Currency 13 4 2 2 2 2 2 4" xfId="32452" xr:uid="{32FB1219-1630-4B5A-B338-2235B05554FD}"/>
    <cellStyle name="Currency 13 4 2 2 2 2 2 5" xfId="47336" xr:uid="{8E9087A3-1EB9-4B2F-8201-FA0191243409}"/>
    <cellStyle name="Currency 13 4 2 2 2 2 3" xfId="22184" xr:uid="{E05C9885-0892-4D39-B96D-533C5F26E12A}"/>
    <cellStyle name="Currency 13 4 2 2 2 2 3 2" xfId="35876" xr:uid="{82FADE4D-2E88-44C1-9908-5F82197A6E05}"/>
    <cellStyle name="Currency 13 4 2 2 2 2 3 3" xfId="50760" xr:uid="{255DAEFA-5405-404C-9F2F-31A6308C82B3}"/>
    <cellStyle name="Currency 13 4 2 2 2 2 4" xfId="15340" xr:uid="{84FABDA2-DA95-4D85-9BF0-4E75CC16858F}"/>
    <cellStyle name="Currency 13 4 2 2 2 2 5" xfId="29030" xr:uid="{36B17BA1-F629-4854-95F9-C8823F620818}"/>
    <cellStyle name="Currency 13 4 2 2 2 2 6" xfId="43914" xr:uid="{9737F90D-71C2-46E0-923B-2DC545A881B5}"/>
    <cellStyle name="Currency 13 4 2 2 2 3" xfId="10204" xr:uid="{642C0506-0AE8-47F2-88A6-48C24A2D22EC}"/>
    <cellStyle name="Currency 13 4 2 2 2 3 2" xfId="23894" xr:uid="{9DAE6308-1215-493E-B941-351568C1BDBA}"/>
    <cellStyle name="Currency 13 4 2 2 2 3 2 2" xfId="37586" xr:uid="{F9E28340-2EB6-4F74-BDE0-28C73F2E2699}"/>
    <cellStyle name="Currency 13 4 2 2 2 3 2 3" xfId="52470" xr:uid="{F41EED09-9390-41D0-AEE7-1C970D033548}"/>
    <cellStyle name="Currency 13 4 2 2 2 3 3" xfId="17050" xr:uid="{2DA39B71-2E31-43DD-8BF9-81AA97CE74A9}"/>
    <cellStyle name="Currency 13 4 2 2 2 3 4" xfId="30740" xr:uid="{6EEFE592-A07C-4E9E-854D-094A2A2B3505}"/>
    <cellStyle name="Currency 13 4 2 2 2 3 5" xfId="45624" xr:uid="{0FC00DC5-92D7-40BE-B9F4-27CCD6164C30}"/>
    <cellStyle name="Currency 13 4 2 2 2 4" xfId="20472" xr:uid="{F04D89A9-7646-4BAE-8662-CDD54C00D8DA}"/>
    <cellStyle name="Currency 13 4 2 2 2 4 2" xfId="34164" xr:uid="{91F5BD35-03B6-4BDD-96DE-9B61DD0A427F}"/>
    <cellStyle name="Currency 13 4 2 2 2 4 3" xfId="49048" xr:uid="{B5AB4C8C-4FE1-44B7-AE2C-521CE72D2DC9}"/>
    <cellStyle name="Currency 13 4 2 2 2 5" xfId="13628" xr:uid="{62A0E729-6D6A-4DBA-9BA2-DF5F33B7C60B}"/>
    <cellStyle name="Currency 13 4 2 2 2 6" xfId="27318" xr:uid="{16EA999B-9C4E-4469-82C7-A8D5B784CAD3}"/>
    <cellStyle name="Currency 13 4 2 2 2 7" xfId="42202" xr:uid="{CCC87701-979B-446C-A29E-2FAED6CDF6E3}"/>
    <cellStyle name="Currency 13 4 2 2 3" xfId="8493" xr:uid="{4B4BE97F-B1DC-4391-A281-26D2113642B6}"/>
    <cellStyle name="Currency 13 4 2 2 3 2" xfId="11915" xr:uid="{244B50DC-8DCE-4430-AC67-8C64FD44B743}"/>
    <cellStyle name="Currency 13 4 2 2 3 2 2" xfId="25605" xr:uid="{E6086DB7-2E0B-4362-9933-357DD7A1D4E9}"/>
    <cellStyle name="Currency 13 4 2 2 3 2 2 2" xfId="39297" xr:uid="{081310E8-1A50-4EAD-BFBD-5E1F65E5E7A4}"/>
    <cellStyle name="Currency 13 4 2 2 3 2 2 3" xfId="54181" xr:uid="{454776D0-5A93-4185-B361-C0F63CEBBA5F}"/>
    <cellStyle name="Currency 13 4 2 2 3 2 3" xfId="18761" xr:uid="{7FFB9B7B-4421-4189-89BE-6D648F9FC57D}"/>
    <cellStyle name="Currency 13 4 2 2 3 2 4" xfId="32451" xr:uid="{175D9B31-390A-4848-8541-9A2382DE4975}"/>
    <cellStyle name="Currency 13 4 2 2 3 2 5" xfId="47335" xr:uid="{8E02AAF8-6845-436A-8788-718EC735B170}"/>
    <cellStyle name="Currency 13 4 2 2 3 3" xfId="22183" xr:uid="{F3A0617E-4CC1-4509-9582-A677B26C8D10}"/>
    <cellStyle name="Currency 13 4 2 2 3 3 2" xfId="35875" xr:uid="{71A92E4E-3CA0-4A8D-B81D-0C2672F78659}"/>
    <cellStyle name="Currency 13 4 2 2 3 3 3" xfId="50759" xr:uid="{5C9954CB-02A3-49F1-912D-B0027AD3F00F}"/>
    <cellStyle name="Currency 13 4 2 2 3 4" xfId="15339" xr:uid="{7514D0B6-3D90-46A0-9A65-BD013E3E8FC6}"/>
    <cellStyle name="Currency 13 4 2 2 3 5" xfId="29029" xr:uid="{F7E69760-3483-4E32-88B8-041B8528F199}"/>
    <cellStyle name="Currency 13 4 2 2 3 6" xfId="43913" xr:uid="{30A912F1-89D1-4318-AA98-01DCAB6DC287}"/>
    <cellStyle name="Currency 13 4 2 2 4" xfId="10203" xr:uid="{F2E7F62E-0164-4503-BF1E-9DD129086D3C}"/>
    <cellStyle name="Currency 13 4 2 2 4 2" xfId="23893" xr:uid="{8BC8D8F0-0272-44AA-BF25-AEE6537AA70F}"/>
    <cellStyle name="Currency 13 4 2 2 4 2 2" xfId="37585" xr:uid="{A49FEC63-C30E-4C33-87B1-5F604A6B766B}"/>
    <cellStyle name="Currency 13 4 2 2 4 2 3" xfId="52469" xr:uid="{E4A4876D-103A-4BEA-B518-FED4C33CD04D}"/>
    <cellStyle name="Currency 13 4 2 2 4 3" xfId="17049" xr:uid="{D8938619-80BC-4CC1-AC5C-08C4DDDE9D48}"/>
    <cellStyle name="Currency 13 4 2 2 4 4" xfId="30739" xr:uid="{B01D80B1-88A1-4541-A164-77966F533066}"/>
    <cellStyle name="Currency 13 4 2 2 4 5" xfId="45623" xr:uid="{E71C4561-DF2F-4070-AE83-661A689134D2}"/>
    <cellStyle name="Currency 13 4 2 2 5" xfId="20471" xr:uid="{708E2737-2AC8-4134-824B-323001D918FE}"/>
    <cellStyle name="Currency 13 4 2 2 5 2" xfId="34163" xr:uid="{01DC9851-AB5C-481B-8DC3-76E249E8699E}"/>
    <cellStyle name="Currency 13 4 2 2 5 3" xfId="49047" xr:uid="{4C563F74-92B1-417F-B98C-67ADA94A9111}"/>
    <cellStyle name="Currency 13 4 2 2 6" xfId="13627" xr:uid="{9D488B31-B0A1-47C2-8DD1-D9058A130B07}"/>
    <cellStyle name="Currency 13 4 2 2 7" xfId="27317" xr:uid="{2BD13D99-12FD-4BE1-91A3-AAAAC0213BC5}"/>
    <cellStyle name="Currency 13 4 2 2 8" xfId="42201" xr:uid="{9B7618B7-7255-4394-8114-A771B6946893}"/>
    <cellStyle name="Currency 13 4 2 3" xfId="6781" xr:uid="{C838C8AA-63C6-4F3E-AD7C-AE0F43EC8083}"/>
    <cellStyle name="Currency 13 4 2 3 2" xfId="8495" xr:uid="{50594A9C-E125-4805-98D3-794E235CD91E}"/>
    <cellStyle name="Currency 13 4 2 3 2 2" xfId="11917" xr:uid="{635BB188-D219-4FB2-8917-6E446C1C81D8}"/>
    <cellStyle name="Currency 13 4 2 3 2 2 2" xfId="25607" xr:uid="{849CA1DC-8A34-4D52-96E8-EB57DB8CF2AB}"/>
    <cellStyle name="Currency 13 4 2 3 2 2 2 2" xfId="39299" xr:uid="{6F962FCA-C1E9-4312-8DDB-FF95F059D7B0}"/>
    <cellStyle name="Currency 13 4 2 3 2 2 2 3" xfId="54183" xr:uid="{500C6FDA-090D-425F-949D-D8A9B3BD5993}"/>
    <cellStyle name="Currency 13 4 2 3 2 2 3" xfId="18763" xr:uid="{5D978075-176F-4320-BCA9-F9A59CE19062}"/>
    <cellStyle name="Currency 13 4 2 3 2 2 4" xfId="32453" xr:uid="{348B65AA-F16C-44A2-BFF0-69FA55779951}"/>
    <cellStyle name="Currency 13 4 2 3 2 2 5" xfId="47337" xr:uid="{5380120E-5D66-4428-B3D7-1202F7B83F1B}"/>
    <cellStyle name="Currency 13 4 2 3 2 3" xfId="22185" xr:uid="{8EAADA60-B9EC-4F79-B3E0-CDFA5615E1A6}"/>
    <cellStyle name="Currency 13 4 2 3 2 3 2" xfId="35877" xr:uid="{0B091325-DB8E-4FE9-B46C-4F8D467B8AB0}"/>
    <cellStyle name="Currency 13 4 2 3 2 3 3" xfId="50761" xr:uid="{1EAD66BC-996B-4CF8-8848-C04878316283}"/>
    <cellStyle name="Currency 13 4 2 3 2 4" xfId="15341" xr:uid="{BB6E1D22-C0A4-4AD2-AE09-BAE35819D3F1}"/>
    <cellStyle name="Currency 13 4 2 3 2 5" xfId="29031" xr:uid="{B46E1544-977A-4CED-92FC-C9281D637DB4}"/>
    <cellStyle name="Currency 13 4 2 3 2 6" xfId="43915" xr:uid="{BF3AF446-2B13-4542-A33F-D209F13245EF}"/>
    <cellStyle name="Currency 13 4 2 3 3" xfId="10205" xr:uid="{BD365D37-C16A-45CE-ABFE-3D295752CA92}"/>
    <cellStyle name="Currency 13 4 2 3 3 2" xfId="23895" xr:uid="{C4443D39-96F4-450B-A307-6484A0828308}"/>
    <cellStyle name="Currency 13 4 2 3 3 2 2" xfId="37587" xr:uid="{30BE87C1-9569-4458-83B4-0D8E4FC980CB}"/>
    <cellStyle name="Currency 13 4 2 3 3 2 3" xfId="52471" xr:uid="{C0CFE2DF-DBB4-4E91-A815-ACB24F7ACD7E}"/>
    <cellStyle name="Currency 13 4 2 3 3 3" xfId="17051" xr:uid="{527CBDE0-1413-4A92-90E1-1ED25579385F}"/>
    <cellStyle name="Currency 13 4 2 3 3 4" xfId="30741" xr:uid="{DB62E9C4-3BB4-42C4-9632-D8D714508AD5}"/>
    <cellStyle name="Currency 13 4 2 3 3 5" xfId="45625" xr:uid="{CF0D5B51-E6BE-487F-9482-4611081A0EAC}"/>
    <cellStyle name="Currency 13 4 2 3 4" xfId="20473" xr:uid="{DD3DFFB8-6972-486C-9EC2-C740D6018269}"/>
    <cellStyle name="Currency 13 4 2 3 4 2" xfId="34165" xr:uid="{0E09F792-857D-46E9-86F5-E7B1A8FC1E73}"/>
    <cellStyle name="Currency 13 4 2 3 4 3" xfId="49049" xr:uid="{7EDED14D-06FC-44E7-893E-949E82D00187}"/>
    <cellStyle name="Currency 13 4 2 3 5" xfId="13629" xr:uid="{F681C6B7-EB22-4AF7-A1E2-3BE2162EE905}"/>
    <cellStyle name="Currency 13 4 2 3 6" xfId="27319" xr:uid="{EA5A02C6-89AD-46D1-881E-0C3F75DB8FA0}"/>
    <cellStyle name="Currency 13 4 2 3 7" xfId="42203" xr:uid="{43965B14-14CE-49BA-87A6-EB702A51D068}"/>
    <cellStyle name="Currency 13 4 2 4" xfId="6782" xr:uid="{50BEDFFC-59F2-4849-9E76-4A66B9252BD3}"/>
    <cellStyle name="Currency 13 4 2 4 2" xfId="8496" xr:uid="{9290EFA5-8066-480D-9D4E-36FA8DADA8FB}"/>
    <cellStyle name="Currency 13 4 2 4 2 2" xfId="11918" xr:uid="{7A8DE011-4958-4F70-972E-B5E4A46406F8}"/>
    <cellStyle name="Currency 13 4 2 4 2 2 2" xfId="25608" xr:uid="{F853C040-DE04-484D-BDF5-85564AA265A6}"/>
    <cellStyle name="Currency 13 4 2 4 2 2 2 2" xfId="39300" xr:uid="{F2E44385-1FCB-4352-87B0-1E0FE3ACC633}"/>
    <cellStyle name="Currency 13 4 2 4 2 2 2 3" xfId="54184" xr:uid="{00E297F9-6C3C-4AEC-ACA2-A126DDE4BF6C}"/>
    <cellStyle name="Currency 13 4 2 4 2 2 3" xfId="18764" xr:uid="{D018B54F-B07E-4729-8AF6-EC08EEED4E51}"/>
    <cellStyle name="Currency 13 4 2 4 2 2 4" xfId="32454" xr:uid="{B0D80B09-D226-4257-B82F-82C210B99E26}"/>
    <cellStyle name="Currency 13 4 2 4 2 2 5" xfId="47338" xr:uid="{E9DDCADB-3B67-4928-B686-A79924F51A7A}"/>
    <cellStyle name="Currency 13 4 2 4 2 3" xfId="22186" xr:uid="{DAD7F2D0-30BE-443C-9786-C0B00E537515}"/>
    <cellStyle name="Currency 13 4 2 4 2 3 2" xfId="35878" xr:uid="{63BDE49A-EB4C-480E-B7A3-90795F848DA1}"/>
    <cellStyle name="Currency 13 4 2 4 2 3 3" xfId="50762" xr:uid="{1878EE16-C414-4DE5-BC19-84CBC2A5B9E6}"/>
    <cellStyle name="Currency 13 4 2 4 2 4" xfId="15342" xr:uid="{660345B3-7203-4A47-949D-5575DD83C32B}"/>
    <cellStyle name="Currency 13 4 2 4 2 5" xfId="29032" xr:uid="{F745D385-394D-4485-A5DD-2C75EDF564DE}"/>
    <cellStyle name="Currency 13 4 2 4 2 6" xfId="43916" xr:uid="{97C4E4AF-86C5-4432-A770-31B2189E0BD1}"/>
    <cellStyle name="Currency 13 4 2 4 3" xfId="10206" xr:uid="{D972872F-8B3F-442C-BE9D-A2476830A5E1}"/>
    <cellStyle name="Currency 13 4 2 4 3 2" xfId="23896" xr:uid="{C496B5E9-407A-49E1-A5B6-9352FED7A27D}"/>
    <cellStyle name="Currency 13 4 2 4 3 2 2" xfId="37588" xr:uid="{822311DC-A16A-4DD6-AF8A-91A80A30D2EB}"/>
    <cellStyle name="Currency 13 4 2 4 3 2 3" xfId="52472" xr:uid="{CB74E5C0-C0AE-403B-8FD3-19DDE82DD081}"/>
    <cellStyle name="Currency 13 4 2 4 3 3" xfId="17052" xr:uid="{5A7B66F1-D3D1-4753-A697-887A5682C876}"/>
    <cellStyle name="Currency 13 4 2 4 3 4" xfId="30742" xr:uid="{4E696F6D-B506-43D9-8896-C91DDA2A8141}"/>
    <cellStyle name="Currency 13 4 2 4 3 5" xfId="45626" xr:uid="{66EAEF9E-34C7-4831-A2E9-57875A4EF468}"/>
    <cellStyle name="Currency 13 4 2 4 4" xfId="20474" xr:uid="{1ADCE08E-73B7-4505-8126-A483E5568002}"/>
    <cellStyle name="Currency 13 4 2 4 4 2" xfId="34166" xr:uid="{CA7D32FB-B951-4B26-BBE3-6B399FDA4B75}"/>
    <cellStyle name="Currency 13 4 2 4 4 3" xfId="49050" xr:uid="{AAD3F87D-8BD3-41F1-BDFC-DD2EE99E6F63}"/>
    <cellStyle name="Currency 13 4 2 4 5" xfId="13630" xr:uid="{A45CEDA7-2B4C-4BED-9050-5ED4A7CB2D58}"/>
    <cellStyle name="Currency 13 4 2 4 6" xfId="27320" xr:uid="{BAC493B1-3E2B-4FB8-B29A-13CBA74CA5A5}"/>
    <cellStyle name="Currency 13 4 2 4 7" xfId="42204" xr:uid="{504D6B85-09C6-4E0E-AF9E-3E7D6066EF04}"/>
    <cellStyle name="Currency 13 4 2 5" xfId="8492" xr:uid="{2257AD7B-C885-45F7-9E0B-9275899136BA}"/>
    <cellStyle name="Currency 13 4 2 5 2" xfId="11914" xr:uid="{2D9D66E8-C31F-4A56-B36F-32D63F0F82B7}"/>
    <cellStyle name="Currency 13 4 2 5 2 2" xfId="25604" xr:uid="{FD3B5AEA-0985-4B9B-8D51-4CF59CEACDA9}"/>
    <cellStyle name="Currency 13 4 2 5 2 2 2" xfId="39296" xr:uid="{2C9E263B-14C5-4CB8-9DC5-B31E2B641C40}"/>
    <cellStyle name="Currency 13 4 2 5 2 2 3" xfId="54180" xr:uid="{9184A819-F790-4486-A634-954832310797}"/>
    <cellStyle name="Currency 13 4 2 5 2 3" xfId="18760" xr:uid="{BF4AF82E-1FB8-43A9-84E1-E3671604AE33}"/>
    <cellStyle name="Currency 13 4 2 5 2 4" xfId="32450" xr:uid="{E74D4254-109A-4127-8A07-C62ED4B89544}"/>
    <cellStyle name="Currency 13 4 2 5 2 5" xfId="47334" xr:uid="{64380839-53C7-4ECA-8160-7492A23AD92E}"/>
    <cellStyle name="Currency 13 4 2 5 3" xfId="22182" xr:uid="{86AA15D9-801E-42FB-A07A-89FF09421174}"/>
    <cellStyle name="Currency 13 4 2 5 3 2" xfId="35874" xr:uid="{93D1BA30-C8F5-4A44-9EF9-176023AA7C6F}"/>
    <cellStyle name="Currency 13 4 2 5 3 3" xfId="50758" xr:uid="{86782120-4C6B-45F5-B009-BBDF9F214045}"/>
    <cellStyle name="Currency 13 4 2 5 4" xfId="15338" xr:uid="{7546A137-A685-4822-B7FB-968BBB994E47}"/>
    <cellStyle name="Currency 13 4 2 5 5" xfId="29028" xr:uid="{C3170E65-5306-4251-86F1-21C0A3AD1427}"/>
    <cellStyle name="Currency 13 4 2 5 6" xfId="43912" xr:uid="{2C2EA753-9142-4239-947C-ADD7B5ED9309}"/>
    <cellStyle name="Currency 13 4 2 6" xfId="10202" xr:uid="{0D78C24C-E297-4D34-BBB7-C64B86A16CAB}"/>
    <cellStyle name="Currency 13 4 2 6 2" xfId="23892" xr:uid="{8688FD76-5FDF-47BD-BC0B-7FB7C93BFE6D}"/>
    <cellStyle name="Currency 13 4 2 6 2 2" xfId="37584" xr:uid="{66F6FEB6-2D55-4DA5-9321-434DBD13D890}"/>
    <cellStyle name="Currency 13 4 2 6 2 3" xfId="52468" xr:uid="{8D04BDCD-5441-4BAC-AC0C-298EFD5A8B01}"/>
    <cellStyle name="Currency 13 4 2 6 3" xfId="17048" xr:uid="{5D3D0061-1D0D-411F-A1FC-B512EF745AEB}"/>
    <cellStyle name="Currency 13 4 2 6 4" xfId="30738" xr:uid="{06D5D8A9-2505-4F45-AE27-3DDFEBCECFC7}"/>
    <cellStyle name="Currency 13 4 2 6 5" xfId="45622" xr:uid="{0895DBCB-2996-4A3F-A35E-0785A3E8B053}"/>
    <cellStyle name="Currency 13 4 2 7" xfId="20470" xr:uid="{CFEB2343-6CEF-4B53-AAFF-71AEA6E1F8EB}"/>
    <cellStyle name="Currency 13 4 2 7 2" xfId="34162" xr:uid="{657398BA-3533-4987-847C-A9E8A19088A4}"/>
    <cellStyle name="Currency 13 4 2 7 3" xfId="49046" xr:uid="{4B8CED53-523B-4904-9C3E-6759446F8067}"/>
    <cellStyle name="Currency 13 4 2 8" xfId="13626" xr:uid="{89AFE14B-3B07-4C3C-81F7-3ABFC3FAF8D2}"/>
    <cellStyle name="Currency 13 4 2 9" xfId="27316" xr:uid="{D8B0BD65-AB4D-462E-B104-6BA463C41722}"/>
    <cellStyle name="Currency 13 4 3" xfId="6783" xr:uid="{8DF8AB8E-DBD1-404B-8971-A0DA8DB54D1E}"/>
    <cellStyle name="Currency 13 4 3 10" xfId="42205" xr:uid="{2FDA62FE-CC1A-4C8A-9743-AE51536E25A9}"/>
    <cellStyle name="Currency 13 4 3 2" xfId="6784" xr:uid="{D5556D60-F404-4D42-B795-6D0EBFC8A861}"/>
    <cellStyle name="Currency 13 4 3 2 2" xfId="6785" xr:uid="{56F3B59C-1B3E-4B67-BE88-696CCB3B0F0C}"/>
    <cellStyle name="Currency 13 4 3 2 2 2" xfId="8499" xr:uid="{9E9BAA87-9ABA-401D-A1A7-6E0C486511EB}"/>
    <cellStyle name="Currency 13 4 3 2 2 2 2" xfId="11921" xr:uid="{015A8F99-69AD-4B36-9E27-8E2C5E83CB39}"/>
    <cellStyle name="Currency 13 4 3 2 2 2 2 2" xfId="25611" xr:uid="{43ED0BC3-0335-4FBB-949B-3CFA4B69D39D}"/>
    <cellStyle name="Currency 13 4 3 2 2 2 2 2 2" xfId="39303" xr:uid="{41BE36E0-EDEE-441B-B724-ECABAF7C67EA}"/>
    <cellStyle name="Currency 13 4 3 2 2 2 2 2 3" xfId="54187" xr:uid="{43F36C07-8268-46D4-8CB6-5AECE7939C62}"/>
    <cellStyle name="Currency 13 4 3 2 2 2 2 3" xfId="18767" xr:uid="{F5A498A3-99FC-49CE-A900-B3A6E66E0463}"/>
    <cellStyle name="Currency 13 4 3 2 2 2 2 4" xfId="32457" xr:uid="{2DD2C971-08FB-4929-B3AC-B6F5797B0B7F}"/>
    <cellStyle name="Currency 13 4 3 2 2 2 2 5" xfId="47341" xr:uid="{0CFE4A28-C6AF-4EB5-B6B4-2B89AD577EEC}"/>
    <cellStyle name="Currency 13 4 3 2 2 2 3" xfId="22189" xr:uid="{7B9D4C94-78DC-4382-98D0-31FD71B2197F}"/>
    <cellStyle name="Currency 13 4 3 2 2 2 3 2" xfId="35881" xr:uid="{0B008802-2097-4763-A475-3BB81F71158A}"/>
    <cellStyle name="Currency 13 4 3 2 2 2 3 3" xfId="50765" xr:uid="{95C1EA53-C0F3-41EA-9D27-3CB1E2BACDE8}"/>
    <cellStyle name="Currency 13 4 3 2 2 2 4" xfId="15345" xr:uid="{DD8570A5-66EC-4F23-8EDC-8A6F8789CA11}"/>
    <cellStyle name="Currency 13 4 3 2 2 2 5" xfId="29035" xr:uid="{A72CCB07-56EF-4226-BD51-3585BE76008B}"/>
    <cellStyle name="Currency 13 4 3 2 2 2 6" xfId="43919" xr:uid="{B96C7ABA-3675-4716-9A82-B5372C7D7ED6}"/>
    <cellStyle name="Currency 13 4 3 2 2 3" xfId="10209" xr:uid="{17BA9EA1-E3A6-4944-A75F-89A4CD61B8CD}"/>
    <cellStyle name="Currency 13 4 3 2 2 3 2" xfId="23899" xr:uid="{39ACD353-F41D-4D25-A34F-04E3D19FE848}"/>
    <cellStyle name="Currency 13 4 3 2 2 3 2 2" xfId="37591" xr:uid="{3A83F8D5-7D62-415E-BF52-1946F1AD6DF2}"/>
    <cellStyle name="Currency 13 4 3 2 2 3 2 3" xfId="52475" xr:uid="{5C73B370-3CF1-45F9-B05E-213F7397D8DE}"/>
    <cellStyle name="Currency 13 4 3 2 2 3 3" xfId="17055" xr:uid="{DB2883F2-AA6F-4D3F-87C3-B0A503E45DD7}"/>
    <cellStyle name="Currency 13 4 3 2 2 3 4" xfId="30745" xr:uid="{7A42DBF7-641B-4D41-A5AB-0DE7C0271726}"/>
    <cellStyle name="Currency 13 4 3 2 2 3 5" xfId="45629" xr:uid="{F70347C8-2E14-456E-985B-4A38CCCFEB84}"/>
    <cellStyle name="Currency 13 4 3 2 2 4" xfId="20477" xr:uid="{224AFC39-EA72-4738-A629-50FD1D14DDDF}"/>
    <cellStyle name="Currency 13 4 3 2 2 4 2" xfId="34169" xr:uid="{1700E2AE-827D-4465-85F8-FD797F4D1B0C}"/>
    <cellStyle name="Currency 13 4 3 2 2 4 3" xfId="49053" xr:uid="{A55AB9A9-255A-4B3B-BD1F-0ED719824E3C}"/>
    <cellStyle name="Currency 13 4 3 2 2 5" xfId="13633" xr:uid="{941F81A9-E1F0-45C3-9C20-ACD29FD563FB}"/>
    <cellStyle name="Currency 13 4 3 2 2 6" xfId="27323" xr:uid="{F4DD9B57-51B1-4116-9BA3-2D0454D1EBD8}"/>
    <cellStyle name="Currency 13 4 3 2 2 7" xfId="42207" xr:uid="{159BAAD9-E16E-469A-B594-20CBBFA182DE}"/>
    <cellStyle name="Currency 13 4 3 2 3" xfId="8498" xr:uid="{92C7E7BF-71C1-4F4B-A1D7-2A5DAECF3429}"/>
    <cellStyle name="Currency 13 4 3 2 3 2" xfId="11920" xr:uid="{4324CDB2-2AD1-4A75-BE7C-51B4175078FD}"/>
    <cellStyle name="Currency 13 4 3 2 3 2 2" xfId="25610" xr:uid="{4DCBEC1D-FF4E-4A12-A125-90D1D8C10C96}"/>
    <cellStyle name="Currency 13 4 3 2 3 2 2 2" xfId="39302" xr:uid="{8DF480DE-E5C6-40A8-B7CE-AEBE77A09667}"/>
    <cellStyle name="Currency 13 4 3 2 3 2 2 3" xfId="54186" xr:uid="{8A1D1DFD-16E9-4B76-8C02-2EBEF1B2CD45}"/>
    <cellStyle name="Currency 13 4 3 2 3 2 3" xfId="18766" xr:uid="{1944C8E0-ED4E-4609-A8B3-84B42EFED979}"/>
    <cellStyle name="Currency 13 4 3 2 3 2 4" xfId="32456" xr:uid="{35E8B27D-9B82-42F3-A663-0FC615DCF627}"/>
    <cellStyle name="Currency 13 4 3 2 3 2 5" xfId="47340" xr:uid="{27C01366-AB23-4B16-8706-2FD51DEEBE74}"/>
    <cellStyle name="Currency 13 4 3 2 3 3" xfId="22188" xr:uid="{7673D780-5E39-410D-83AD-BE6B6570C215}"/>
    <cellStyle name="Currency 13 4 3 2 3 3 2" xfId="35880" xr:uid="{2A905B5C-FA9D-4996-9431-4F739121007D}"/>
    <cellStyle name="Currency 13 4 3 2 3 3 3" xfId="50764" xr:uid="{6B4DEE8C-75D1-4072-9E1C-F305D517141E}"/>
    <cellStyle name="Currency 13 4 3 2 3 4" xfId="15344" xr:uid="{B7725865-9D5A-443C-BAE7-E1DE0035A722}"/>
    <cellStyle name="Currency 13 4 3 2 3 5" xfId="29034" xr:uid="{3B066768-8EF8-421E-9E19-37037B43FABE}"/>
    <cellStyle name="Currency 13 4 3 2 3 6" xfId="43918" xr:uid="{2ECEB4B8-01D0-4C87-B60E-DF98A6D6E50C}"/>
    <cellStyle name="Currency 13 4 3 2 4" xfId="10208" xr:uid="{9493382C-5A9E-4C93-BE4A-13D4398D7FD2}"/>
    <cellStyle name="Currency 13 4 3 2 4 2" xfId="23898" xr:uid="{A41ED2C7-FD85-4586-8711-8AFB9CD56D08}"/>
    <cellStyle name="Currency 13 4 3 2 4 2 2" xfId="37590" xr:uid="{2349EEC8-5508-4B8E-999D-990958311527}"/>
    <cellStyle name="Currency 13 4 3 2 4 2 3" xfId="52474" xr:uid="{479C1B25-FEEE-4DA3-8B45-156897B60D45}"/>
    <cellStyle name="Currency 13 4 3 2 4 3" xfId="17054" xr:uid="{2A8CD2E5-0578-4161-8D55-065588DBE911}"/>
    <cellStyle name="Currency 13 4 3 2 4 4" xfId="30744" xr:uid="{848D21A6-253C-4AB9-B713-B192E9AAB7A0}"/>
    <cellStyle name="Currency 13 4 3 2 4 5" xfId="45628" xr:uid="{A5FAC039-CF7C-40F7-9856-DCD59EE1CDA8}"/>
    <cellStyle name="Currency 13 4 3 2 5" xfId="20476" xr:uid="{F15FD872-3287-476F-9DBF-26FB2CC51CB4}"/>
    <cellStyle name="Currency 13 4 3 2 5 2" xfId="34168" xr:uid="{0941C22D-EE21-4F43-A061-99BC16570EE7}"/>
    <cellStyle name="Currency 13 4 3 2 5 3" xfId="49052" xr:uid="{E577BA81-BEED-446A-ABFB-395AE9B28113}"/>
    <cellStyle name="Currency 13 4 3 2 6" xfId="13632" xr:uid="{645188D0-C51D-49C6-965F-D85C7CD1B758}"/>
    <cellStyle name="Currency 13 4 3 2 7" xfId="27322" xr:uid="{C277E420-8FB6-4733-8171-9D63AF5D7956}"/>
    <cellStyle name="Currency 13 4 3 2 8" xfId="42206" xr:uid="{DB668615-A56B-4173-B2EB-B86BB670EBD2}"/>
    <cellStyle name="Currency 13 4 3 3" xfId="6786" xr:uid="{71CE46D4-6F1F-4704-9639-8248B2769943}"/>
    <cellStyle name="Currency 13 4 3 3 2" xfId="8500" xr:uid="{34477847-146F-41F2-BBE9-20114E90D510}"/>
    <cellStyle name="Currency 13 4 3 3 2 2" xfId="11922" xr:uid="{DB992918-1177-48FA-A702-3E0C5073DFAD}"/>
    <cellStyle name="Currency 13 4 3 3 2 2 2" xfId="25612" xr:uid="{88A0C04F-509C-46D2-9E79-BD54F7A2C044}"/>
    <cellStyle name="Currency 13 4 3 3 2 2 2 2" xfId="39304" xr:uid="{D9B97B8A-09CB-4DE2-AA30-B286706C32D2}"/>
    <cellStyle name="Currency 13 4 3 3 2 2 2 3" xfId="54188" xr:uid="{DCB01ADD-C0CC-471A-85C0-B4C30E89C542}"/>
    <cellStyle name="Currency 13 4 3 3 2 2 3" xfId="18768" xr:uid="{3E14970F-4C36-48F0-AF30-5FDB49FC4EF3}"/>
    <cellStyle name="Currency 13 4 3 3 2 2 4" xfId="32458" xr:uid="{0D4A2AED-C775-4190-932B-3B46420165B1}"/>
    <cellStyle name="Currency 13 4 3 3 2 2 5" xfId="47342" xr:uid="{992E619A-90EB-4DDA-A717-0B09D560129A}"/>
    <cellStyle name="Currency 13 4 3 3 2 3" xfId="22190" xr:uid="{A0CC4128-6EA3-474C-A15E-C19175E72506}"/>
    <cellStyle name="Currency 13 4 3 3 2 3 2" xfId="35882" xr:uid="{7464D3F2-52A0-444A-B287-DFAE021808B4}"/>
    <cellStyle name="Currency 13 4 3 3 2 3 3" xfId="50766" xr:uid="{EF08FF70-D67E-4995-9661-21BDC6E9FC2A}"/>
    <cellStyle name="Currency 13 4 3 3 2 4" xfId="15346" xr:uid="{104E633D-A63E-42B2-B2A9-5F0B19399FD8}"/>
    <cellStyle name="Currency 13 4 3 3 2 5" xfId="29036" xr:uid="{82CFDDD1-B830-4358-80D3-683AE9A54791}"/>
    <cellStyle name="Currency 13 4 3 3 2 6" xfId="43920" xr:uid="{8560452E-DCC9-4BF3-9D64-BBF049FC8F7C}"/>
    <cellStyle name="Currency 13 4 3 3 3" xfId="10210" xr:uid="{23E1D73E-2F4C-440F-9603-3A2E45763DC0}"/>
    <cellStyle name="Currency 13 4 3 3 3 2" xfId="23900" xr:uid="{55AB4322-FBBF-47BD-B382-4B30B50595B5}"/>
    <cellStyle name="Currency 13 4 3 3 3 2 2" xfId="37592" xr:uid="{374BA992-3140-4EAD-8B37-9771A7A86D7D}"/>
    <cellStyle name="Currency 13 4 3 3 3 2 3" xfId="52476" xr:uid="{02D02DC3-6886-4CFD-807C-2A463C9B2AC3}"/>
    <cellStyle name="Currency 13 4 3 3 3 3" xfId="17056" xr:uid="{2DEB406B-8529-4A30-BA8B-DFFCD73B95E1}"/>
    <cellStyle name="Currency 13 4 3 3 3 4" xfId="30746" xr:uid="{A2389615-F741-4400-BEDE-C7A49264CADD}"/>
    <cellStyle name="Currency 13 4 3 3 3 5" xfId="45630" xr:uid="{20807541-85F6-4E45-8037-59FFA0AF80B1}"/>
    <cellStyle name="Currency 13 4 3 3 4" xfId="20478" xr:uid="{DD24F636-25A4-4D79-B539-9ABCA768356A}"/>
    <cellStyle name="Currency 13 4 3 3 4 2" xfId="34170" xr:uid="{FD1F1DED-2D4E-436C-A5C4-B30E9390E8BE}"/>
    <cellStyle name="Currency 13 4 3 3 4 3" xfId="49054" xr:uid="{A6322A81-1DFF-4865-A640-71A449AA16AE}"/>
    <cellStyle name="Currency 13 4 3 3 5" xfId="13634" xr:uid="{E9E3BA4F-7510-44AE-8CED-C1B871F97AAD}"/>
    <cellStyle name="Currency 13 4 3 3 6" xfId="27324" xr:uid="{D05DA644-009F-44C2-A3B5-347AEF0E7DEB}"/>
    <cellStyle name="Currency 13 4 3 3 7" xfId="42208" xr:uid="{F07D46FB-D273-47F9-ABC7-9E5054223057}"/>
    <cellStyle name="Currency 13 4 3 4" xfId="6787" xr:uid="{E0FE602E-8BFB-42ED-8D80-9E2F347EAAA0}"/>
    <cellStyle name="Currency 13 4 3 4 2" xfId="8501" xr:uid="{CB7302A8-6B4C-4DAC-BE87-CBEA19719DD5}"/>
    <cellStyle name="Currency 13 4 3 4 2 2" xfId="11923" xr:uid="{24929365-099E-4C0C-A02B-CB1E8C76C033}"/>
    <cellStyle name="Currency 13 4 3 4 2 2 2" xfId="25613" xr:uid="{4763AC62-5E3A-48AA-8F5B-675D854B0E4B}"/>
    <cellStyle name="Currency 13 4 3 4 2 2 2 2" xfId="39305" xr:uid="{B109B3E2-58A2-49D4-B5ED-DE81825E02BF}"/>
    <cellStyle name="Currency 13 4 3 4 2 2 2 3" xfId="54189" xr:uid="{7F110636-02D3-4853-B011-95D849F366F4}"/>
    <cellStyle name="Currency 13 4 3 4 2 2 3" xfId="18769" xr:uid="{0C4B498B-DA70-403B-BB1E-DD7E0B06C358}"/>
    <cellStyle name="Currency 13 4 3 4 2 2 4" xfId="32459" xr:uid="{B3546B93-F73B-4585-A32A-28C2FCAE8D9B}"/>
    <cellStyle name="Currency 13 4 3 4 2 2 5" xfId="47343" xr:uid="{4609CAE6-BBBC-4D30-ADA0-8087EE6A57EF}"/>
    <cellStyle name="Currency 13 4 3 4 2 3" xfId="22191" xr:uid="{C9DCB34A-0EEC-4FA8-BB16-75B493D024DB}"/>
    <cellStyle name="Currency 13 4 3 4 2 3 2" xfId="35883" xr:uid="{18D0F900-D66F-48B9-907D-D5496388E8D5}"/>
    <cellStyle name="Currency 13 4 3 4 2 3 3" xfId="50767" xr:uid="{7D7B39D1-245F-4F17-B058-397DD2C486A7}"/>
    <cellStyle name="Currency 13 4 3 4 2 4" xfId="15347" xr:uid="{773873D3-43D4-4F23-B35B-A95EB5829F48}"/>
    <cellStyle name="Currency 13 4 3 4 2 5" xfId="29037" xr:uid="{58706573-A208-4303-AAEE-0AB98FA4AAFD}"/>
    <cellStyle name="Currency 13 4 3 4 2 6" xfId="43921" xr:uid="{E6C48D7C-905D-48B6-B4F4-15BDFC4719F0}"/>
    <cellStyle name="Currency 13 4 3 4 3" xfId="10211" xr:uid="{D4AF05C1-2235-431A-8AD9-29157ECF8583}"/>
    <cellStyle name="Currency 13 4 3 4 3 2" xfId="23901" xr:uid="{F1C0F6C2-62EC-451B-9437-64350ED4107A}"/>
    <cellStyle name="Currency 13 4 3 4 3 2 2" xfId="37593" xr:uid="{0DA64903-78CF-4D8A-8C04-14247693A323}"/>
    <cellStyle name="Currency 13 4 3 4 3 2 3" xfId="52477" xr:uid="{CE68A71D-3F4F-4026-85A4-89BF41ED9583}"/>
    <cellStyle name="Currency 13 4 3 4 3 3" xfId="17057" xr:uid="{7F413C3B-C1DB-46E9-9037-D44F2DF86FF2}"/>
    <cellStyle name="Currency 13 4 3 4 3 4" xfId="30747" xr:uid="{66FA6417-F7BC-4F90-8454-1732DED98233}"/>
    <cellStyle name="Currency 13 4 3 4 3 5" xfId="45631" xr:uid="{86C066EE-F7FE-45A4-B9A4-97574A56CB8C}"/>
    <cellStyle name="Currency 13 4 3 4 4" xfId="20479" xr:uid="{E805E18F-3F24-406D-9D94-866F86424554}"/>
    <cellStyle name="Currency 13 4 3 4 4 2" xfId="34171" xr:uid="{D65D7904-ECB1-47B9-A717-03A853CBE337}"/>
    <cellStyle name="Currency 13 4 3 4 4 3" xfId="49055" xr:uid="{86B832CF-1A2B-4CB7-A410-FEA4BD2D9416}"/>
    <cellStyle name="Currency 13 4 3 4 5" xfId="13635" xr:uid="{A2BA539E-EB40-4AA1-A4A8-B2BAAE04082D}"/>
    <cellStyle name="Currency 13 4 3 4 6" xfId="27325" xr:uid="{DEB20927-4349-489D-8972-CD03A385F7B3}"/>
    <cellStyle name="Currency 13 4 3 4 7" xfId="42209" xr:uid="{4D59DBA6-7910-4733-9067-83BEB05200EA}"/>
    <cellStyle name="Currency 13 4 3 5" xfId="8497" xr:uid="{20919A26-9551-4595-85DF-9E0359112E9F}"/>
    <cellStyle name="Currency 13 4 3 5 2" xfId="11919" xr:uid="{A9CA30E9-50A0-4AF8-A8E1-C21D832A488A}"/>
    <cellStyle name="Currency 13 4 3 5 2 2" xfId="25609" xr:uid="{2E27C86C-13FA-4530-96B6-AFAAA66A6262}"/>
    <cellStyle name="Currency 13 4 3 5 2 2 2" xfId="39301" xr:uid="{069137A5-F27F-4657-9FCE-2902D45AD048}"/>
    <cellStyle name="Currency 13 4 3 5 2 2 3" xfId="54185" xr:uid="{4CB26DF8-D5DC-4CC5-B820-2BBB0C69247C}"/>
    <cellStyle name="Currency 13 4 3 5 2 3" xfId="18765" xr:uid="{555CFD0F-96F6-4B4E-B1DE-8B6892E578C5}"/>
    <cellStyle name="Currency 13 4 3 5 2 4" xfId="32455" xr:uid="{32239A27-3BC4-4879-98C0-2D55CC87915E}"/>
    <cellStyle name="Currency 13 4 3 5 2 5" xfId="47339" xr:uid="{D0C64759-B554-4AB6-8E16-EF4B47392D31}"/>
    <cellStyle name="Currency 13 4 3 5 3" xfId="22187" xr:uid="{E8DD01DB-6CAD-467B-8D4C-D484689A93D5}"/>
    <cellStyle name="Currency 13 4 3 5 3 2" xfId="35879" xr:uid="{8A908520-B6EE-4E42-98B4-627B67CE4644}"/>
    <cellStyle name="Currency 13 4 3 5 3 3" xfId="50763" xr:uid="{595134FF-B8B4-465B-B891-6F14C29BBC92}"/>
    <cellStyle name="Currency 13 4 3 5 4" xfId="15343" xr:uid="{17600BBB-FB5D-4F84-BEFE-DC6FD3C6EE61}"/>
    <cellStyle name="Currency 13 4 3 5 5" xfId="29033" xr:uid="{B782D1D6-B490-4416-B8F2-B79260278F7A}"/>
    <cellStyle name="Currency 13 4 3 5 6" xfId="43917" xr:uid="{DBAD49EA-A2A3-4F24-AACB-CC924D3C9A9C}"/>
    <cellStyle name="Currency 13 4 3 6" xfId="10207" xr:uid="{ED259EAF-16E4-43D6-B5CE-90537523E7B2}"/>
    <cellStyle name="Currency 13 4 3 6 2" xfId="23897" xr:uid="{1739E050-A679-4BB6-A86A-9FB85C0654AF}"/>
    <cellStyle name="Currency 13 4 3 6 2 2" xfId="37589" xr:uid="{9C669902-68C0-47F3-A7FC-D14CC7B93CE0}"/>
    <cellStyle name="Currency 13 4 3 6 2 3" xfId="52473" xr:uid="{5857C058-208D-4C82-BDFD-AA5F107C4BC4}"/>
    <cellStyle name="Currency 13 4 3 6 3" xfId="17053" xr:uid="{219E5824-0776-4C46-BE4B-D056014E04C0}"/>
    <cellStyle name="Currency 13 4 3 6 4" xfId="30743" xr:uid="{D7FCA9CD-B6C2-4F4B-AFCF-BABDE3F14FF2}"/>
    <cellStyle name="Currency 13 4 3 6 5" xfId="45627" xr:uid="{E2634512-1FCD-48A1-B540-BB2EC2373AA5}"/>
    <cellStyle name="Currency 13 4 3 7" xfId="20475" xr:uid="{6499D9C6-2D55-455F-A744-0907ED1608F2}"/>
    <cellStyle name="Currency 13 4 3 7 2" xfId="34167" xr:uid="{2DC0C720-3798-435D-968E-A472132CA84B}"/>
    <cellStyle name="Currency 13 4 3 7 3" xfId="49051" xr:uid="{A9957E7E-403D-4AD9-8583-F561DAA11E90}"/>
    <cellStyle name="Currency 13 4 3 8" xfId="13631" xr:uid="{A404EE10-D590-4941-BB0D-C5005339349E}"/>
    <cellStyle name="Currency 13 4 3 9" xfId="27321" xr:uid="{970FFCAF-1F7C-44E3-BE72-049AA8CC989A}"/>
    <cellStyle name="Currency 13 4 4" xfId="6788" xr:uid="{BF848BA5-2AAE-4D38-B863-DE0876D91055}"/>
    <cellStyle name="Currency 13 4 4 2" xfId="6789" xr:uid="{0BA92D5F-7CB0-491B-82BD-BCDC89526D70}"/>
    <cellStyle name="Currency 13 4 4 2 2" xfId="8503" xr:uid="{6E97FE68-6BF9-4642-A213-AC9638385582}"/>
    <cellStyle name="Currency 13 4 4 2 2 2" xfId="11925" xr:uid="{122841A2-77B4-474A-9BC3-B1083AE1AB42}"/>
    <cellStyle name="Currency 13 4 4 2 2 2 2" xfId="25615" xr:uid="{7F648B8F-0CDA-4872-BE70-C4CC8BE8EC7F}"/>
    <cellStyle name="Currency 13 4 4 2 2 2 2 2" xfId="39307" xr:uid="{DB7CC58B-477B-47D9-A856-0A9A5E95CCA3}"/>
    <cellStyle name="Currency 13 4 4 2 2 2 2 3" xfId="54191" xr:uid="{4322145A-2DB1-4D27-BA94-8B4CF9415EFC}"/>
    <cellStyle name="Currency 13 4 4 2 2 2 3" xfId="18771" xr:uid="{87A9660B-3FC5-4073-B806-309E76447D42}"/>
    <cellStyle name="Currency 13 4 4 2 2 2 4" xfId="32461" xr:uid="{83957313-0CB0-4546-856E-2EC25CBEF493}"/>
    <cellStyle name="Currency 13 4 4 2 2 2 5" xfId="47345" xr:uid="{98CBE106-B2EC-4F72-BB24-73B91A9AE09F}"/>
    <cellStyle name="Currency 13 4 4 2 2 3" xfId="22193" xr:uid="{9773F039-E8E2-4F11-8240-F3AF0C09E574}"/>
    <cellStyle name="Currency 13 4 4 2 2 3 2" xfId="35885" xr:uid="{671E9EA5-2F74-4F45-A331-1E5CACCDE8CF}"/>
    <cellStyle name="Currency 13 4 4 2 2 3 3" xfId="50769" xr:uid="{95460DA2-692D-4F6A-BE94-447FD7DCB010}"/>
    <cellStyle name="Currency 13 4 4 2 2 4" xfId="15349" xr:uid="{4AD457D4-03D1-4026-9F21-7901000255D6}"/>
    <cellStyle name="Currency 13 4 4 2 2 5" xfId="29039" xr:uid="{55C3E003-DE97-492B-B733-4C01BB948929}"/>
    <cellStyle name="Currency 13 4 4 2 2 6" xfId="43923" xr:uid="{B5793B37-4A6B-44E6-9C35-BB15C7DEFCDE}"/>
    <cellStyle name="Currency 13 4 4 2 3" xfId="10213" xr:uid="{DDE491F4-279D-41DE-A2C4-BB6962376488}"/>
    <cellStyle name="Currency 13 4 4 2 3 2" xfId="23903" xr:uid="{4FA5073F-15D8-45E7-AF11-B5A6BCF10E6E}"/>
    <cellStyle name="Currency 13 4 4 2 3 2 2" xfId="37595" xr:uid="{B0D18F68-DA5C-4233-B1DC-065BDC10D5E4}"/>
    <cellStyle name="Currency 13 4 4 2 3 2 3" xfId="52479" xr:uid="{39D6456A-A6EA-4FF3-8DC5-F168E89C383C}"/>
    <cellStyle name="Currency 13 4 4 2 3 3" xfId="17059" xr:uid="{93935272-5780-4C46-9E92-EAEE60AAF8AF}"/>
    <cellStyle name="Currency 13 4 4 2 3 4" xfId="30749" xr:uid="{1E6E5A45-229D-4858-8554-81416040DEF3}"/>
    <cellStyle name="Currency 13 4 4 2 3 5" xfId="45633" xr:uid="{F92F57B8-91B5-4162-A3AA-02FC410A6324}"/>
    <cellStyle name="Currency 13 4 4 2 4" xfId="20481" xr:uid="{0B775627-E319-4688-B93F-9F756E1549DB}"/>
    <cellStyle name="Currency 13 4 4 2 4 2" xfId="34173" xr:uid="{3D53492B-2793-4D2A-885E-42C2FC1E3F40}"/>
    <cellStyle name="Currency 13 4 4 2 4 3" xfId="49057" xr:uid="{3F80A668-DE94-48D8-BD3F-459389F9D8E4}"/>
    <cellStyle name="Currency 13 4 4 2 5" xfId="13637" xr:uid="{05E15135-B793-4431-B2EE-F052D7696048}"/>
    <cellStyle name="Currency 13 4 4 2 6" xfId="27327" xr:uid="{73FE98C0-F92D-4F8D-AF9A-447E1BA19546}"/>
    <cellStyle name="Currency 13 4 4 2 7" xfId="42211" xr:uid="{4B45539F-F998-4632-A77A-21920F64DB8C}"/>
    <cellStyle name="Currency 13 4 4 3" xfId="8502" xr:uid="{D7C9D85D-7486-443B-B4CA-055F38D53962}"/>
    <cellStyle name="Currency 13 4 4 3 2" xfId="11924" xr:uid="{06374FF5-F351-4745-AB7B-2701BD400193}"/>
    <cellStyle name="Currency 13 4 4 3 2 2" xfId="25614" xr:uid="{B7DEDC3A-DB42-4504-809E-C44A0B1CA208}"/>
    <cellStyle name="Currency 13 4 4 3 2 2 2" xfId="39306" xr:uid="{1B7210CD-ED62-490C-A03D-24A2FD3C23CE}"/>
    <cellStyle name="Currency 13 4 4 3 2 2 3" xfId="54190" xr:uid="{296C8603-49A6-4841-9F77-87972DE3331E}"/>
    <cellStyle name="Currency 13 4 4 3 2 3" xfId="18770" xr:uid="{255616D0-BF9E-41F3-9401-179051600FF3}"/>
    <cellStyle name="Currency 13 4 4 3 2 4" xfId="32460" xr:uid="{4DAA4AED-C95B-443A-BB84-AB8A183136BF}"/>
    <cellStyle name="Currency 13 4 4 3 2 5" xfId="47344" xr:uid="{A21C39F3-9C9D-4B84-9155-2E403504F4C0}"/>
    <cellStyle name="Currency 13 4 4 3 3" xfId="22192" xr:uid="{56FD3233-E438-4FEF-A009-DF045A58BA88}"/>
    <cellStyle name="Currency 13 4 4 3 3 2" xfId="35884" xr:uid="{2DEF7469-6392-402F-88A0-630EC1821DEF}"/>
    <cellStyle name="Currency 13 4 4 3 3 3" xfId="50768" xr:uid="{976F0FDB-729A-46AA-B241-A8A09913749C}"/>
    <cellStyle name="Currency 13 4 4 3 4" xfId="15348" xr:uid="{E1818261-ACCA-40A9-9EBE-AAD6193336F8}"/>
    <cellStyle name="Currency 13 4 4 3 5" xfId="29038" xr:uid="{D7ED1439-CB32-484E-80CA-6F8F58835B51}"/>
    <cellStyle name="Currency 13 4 4 3 6" xfId="43922" xr:uid="{85332BE5-2BCB-44B9-AEB5-96AB01AD21AD}"/>
    <cellStyle name="Currency 13 4 4 4" xfId="10212" xr:uid="{4E4C7366-930A-4176-8267-9BE382BDCB43}"/>
    <cellStyle name="Currency 13 4 4 4 2" xfId="23902" xr:uid="{EBC894A8-958E-450E-99C5-8C51F95F0F8D}"/>
    <cellStyle name="Currency 13 4 4 4 2 2" xfId="37594" xr:uid="{7EB5EEB2-70E5-4061-AE0A-C0732DBE2BFD}"/>
    <cellStyle name="Currency 13 4 4 4 2 3" xfId="52478" xr:uid="{CD5F4158-184D-492A-8119-6D1F37097A13}"/>
    <cellStyle name="Currency 13 4 4 4 3" xfId="17058" xr:uid="{C6CFE0ED-946F-4295-BE24-1E27A643C5FB}"/>
    <cellStyle name="Currency 13 4 4 4 4" xfId="30748" xr:uid="{5707592D-49ED-4C1A-8ACB-F0B3A04C38F2}"/>
    <cellStyle name="Currency 13 4 4 4 5" xfId="45632" xr:uid="{95DC63F2-9C3E-4C83-BDAC-522A3A77EA53}"/>
    <cellStyle name="Currency 13 4 4 5" xfId="20480" xr:uid="{FB7D49E6-A649-48BD-98FD-E70C84C14843}"/>
    <cellStyle name="Currency 13 4 4 5 2" xfId="34172" xr:uid="{92E9C001-B571-4C81-9BF8-756ADECC9D6C}"/>
    <cellStyle name="Currency 13 4 4 5 3" xfId="49056" xr:uid="{7D5CFC5E-0D36-44A8-94DB-9220E38BDA59}"/>
    <cellStyle name="Currency 13 4 4 6" xfId="13636" xr:uid="{85E1797D-B584-4827-8DF1-B5CF9816D7D8}"/>
    <cellStyle name="Currency 13 4 4 7" xfId="27326" xr:uid="{BFD05148-175A-4380-87D5-47FD63F7D232}"/>
    <cellStyle name="Currency 13 4 4 8" xfId="42210" xr:uid="{BC97710E-AECA-4DEB-A7D7-A9DD131D4785}"/>
    <cellStyle name="Currency 13 4 5" xfId="6790" xr:uid="{11D84DD3-10B9-43F7-9909-B82C8301E07C}"/>
    <cellStyle name="Currency 13 4 5 2" xfId="8504" xr:uid="{0FD84E38-D37C-44B0-8235-82C0C9A52308}"/>
    <cellStyle name="Currency 13 4 5 2 2" xfId="11926" xr:uid="{FDB9BBCD-47B9-4CAF-B5B1-055A8D945D6F}"/>
    <cellStyle name="Currency 13 4 5 2 2 2" xfId="25616" xr:uid="{87AECB17-B63B-4F4F-84C0-2AAF70F2CF70}"/>
    <cellStyle name="Currency 13 4 5 2 2 2 2" xfId="39308" xr:uid="{DFA77E8B-BAFC-4B1C-8008-865EAD4B1E3D}"/>
    <cellStyle name="Currency 13 4 5 2 2 2 3" xfId="54192" xr:uid="{4784B4FC-D1E2-49AD-B912-9A3DE38A4C61}"/>
    <cellStyle name="Currency 13 4 5 2 2 3" xfId="18772" xr:uid="{4F27DA1A-4D9E-47DA-825D-5760B653EC9C}"/>
    <cellStyle name="Currency 13 4 5 2 2 4" xfId="32462" xr:uid="{E7C480B3-4384-417B-B665-8A8ED235A45B}"/>
    <cellStyle name="Currency 13 4 5 2 2 5" xfId="47346" xr:uid="{1EF2309F-78DC-483F-9CAE-D1081E17DB04}"/>
    <cellStyle name="Currency 13 4 5 2 3" xfId="22194" xr:uid="{664662B9-25D0-40B0-847B-39344717EDD4}"/>
    <cellStyle name="Currency 13 4 5 2 3 2" xfId="35886" xr:uid="{47FB2296-6F8A-41D5-AFFB-7E662E81B8A1}"/>
    <cellStyle name="Currency 13 4 5 2 3 3" xfId="50770" xr:uid="{1C05C37E-B509-4F2A-A7F9-2C901E3EAA68}"/>
    <cellStyle name="Currency 13 4 5 2 4" xfId="15350" xr:uid="{11259743-9010-4309-951A-83A346F78564}"/>
    <cellStyle name="Currency 13 4 5 2 5" xfId="29040" xr:uid="{93ABE04F-C050-46F1-925E-5A7CA03768E7}"/>
    <cellStyle name="Currency 13 4 5 2 6" xfId="43924" xr:uid="{24F7E3BC-5D19-4176-BB13-7B5E1C0A46C2}"/>
    <cellStyle name="Currency 13 4 5 3" xfId="10214" xr:uid="{F1E5ED93-B9A1-4426-8460-804613CE4AE3}"/>
    <cellStyle name="Currency 13 4 5 3 2" xfId="23904" xr:uid="{5EF94731-5ABC-4C9D-AEB0-68952D87404F}"/>
    <cellStyle name="Currency 13 4 5 3 2 2" xfId="37596" xr:uid="{B668817A-2D2D-4911-B977-FB498E0E97F9}"/>
    <cellStyle name="Currency 13 4 5 3 2 3" xfId="52480" xr:uid="{5FFFE060-BC7E-4B03-96CC-63B50DFBD9C4}"/>
    <cellStyle name="Currency 13 4 5 3 3" xfId="17060" xr:uid="{FF5C1F01-04BD-4A6B-B7B2-B2CB22116576}"/>
    <cellStyle name="Currency 13 4 5 3 4" xfId="30750" xr:uid="{7BD17306-4B00-4971-8DB5-1E5C47E56763}"/>
    <cellStyle name="Currency 13 4 5 3 5" xfId="45634" xr:uid="{6FC19CBC-02EC-4668-A6AD-DBC082D1E639}"/>
    <cellStyle name="Currency 13 4 5 4" xfId="20482" xr:uid="{3E04652D-5160-47EE-BC8B-5CA66162A736}"/>
    <cellStyle name="Currency 13 4 5 4 2" xfId="34174" xr:uid="{9DE6EE6F-F315-4773-902E-8C8E393639A6}"/>
    <cellStyle name="Currency 13 4 5 4 3" xfId="49058" xr:uid="{5569726D-B793-40E2-91C9-28AAFE149631}"/>
    <cellStyle name="Currency 13 4 5 5" xfId="13638" xr:uid="{E58186BA-81E5-48BF-A0D6-A5FC82F53B56}"/>
    <cellStyle name="Currency 13 4 5 6" xfId="27328" xr:uid="{C3C4F5E2-7C1C-4E68-A758-7D03A3AD8E99}"/>
    <cellStyle name="Currency 13 4 5 7" xfId="42212" xr:uid="{B1755064-A62B-404C-86C9-59B34B055C6D}"/>
    <cellStyle name="Currency 13 4 6" xfId="6791" xr:uid="{CD312452-BE29-4F9D-A8ED-F3EE826AAD88}"/>
    <cellStyle name="Currency 13 4 6 2" xfId="8505" xr:uid="{A4DF73CD-46BC-4F01-82AB-9B87CA45CEA6}"/>
    <cellStyle name="Currency 13 4 6 2 2" xfId="11927" xr:uid="{07D73800-D6B9-447E-B4C5-82ECCDB3C724}"/>
    <cellStyle name="Currency 13 4 6 2 2 2" xfId="25617" xr:uid="{630ADDB7-01E3-48B9-BF7E-3E648BC231C0}"/>
    <cellStyle name="Currency 13 4 6 2 2 2 2" xfId="39309" xr:uid="{DFE9D5C2-FDF2-4885-979A-17B37784DC41}"/>
    <cellStyle name="Currency 13 4 6 2 2 2 3" xfId="54193" xr:uid="{08F40947-C604-42F7-92D3-53197D800BBE}"/>
    <cellStyle name="Currency 13 4 6 2 2 3" xfId="18773" xr:uid="{609802A5-9C06-4C42-B2A3-31276AC1BB0C}"/>
    <cellStyle name="Currency 13 4 6 2 2 4" xfId="32463" xr:uid="{5C359C33-4184-4234-B929-8588C33D5EC1}"/>
    <cellStyle name="Currency 13 4 6 2 2 5" xfId="47347" xr:uid="{DFA6F602-B78B-47EA-9D33-5DD64146ACB5}"/>
    <cellStyle name="Currency 13 4 6 2 3" xfId="22195" xr:uid="{43B39149-692A-4610-A00A-0E1728F85B86}"/>
    <cellStyle name="Currency 13 4 6 2 3 2" xfId="35887" xr:uid="{1DCE91A2-09BA-4ED2-ACB0-520AC97FCA75}"/>
    <cellStyle name="Currency 13 4 6 2 3 3" xfId="50771" xr:uid="{16DD27FA-5794-4317-B695-CAF6DF8A1C3E}"/>
    <cellStyle name="Currency 13 4 6 2 4" xfId="15351" xr:uid="{02B448AE-7E6A-4A74-BCDD-A2A278F40E9C}"/>
    <cellStyle name="Currency 13 4 6 2 5" xfId="29041" xr:uid="{649AA807-69A0-48D9-946B-3B965FFB22FA}"/>
    <cellStyle name="Currency 13 4 6 2 6" xfId="43925" xr:uid="{6AD33334-EAF8-4BC5-BBE9-E738838FC93E}"/>
    <cellStyle name="Currency 13 4 6 3" xfId="10215" xr:uid="{4D2C5DB9-195B-4B70-AAC8-895D3FEB9B12}"/>
    <cellStyle name="Currency 13 4 6 3 2" xfId="23905" xr:uid="{7F8B0E94-0331-43DF-835E-0A11DE691E21}"/>
    <cellStyle name="Currency 13 4 6 3 2 2" xfId="37597" xr:uid="{16D2612B-2F20-421C-A583-8A9C64DA7EAF}"/>
    <cellStyle name="Currency 13 4 6 3 2 3" xfId="52481" xr:uid="{064A0872-5E3D-4540-8F65-99E57D506544}"/>
    <cellStyle name="Currency 13 4 6 3 3" xfId="17061" xr:uid="{E18D8AF5-8264-4AE8-A9C6-FED11A6AF0AE}"/>
    <cellStyle name="Currency 13 4 6 3 4" xfId="30751" xr:uid="{126019FC-845A-4E68-8333-AC99A05D4670}"/>
    <cellStyle name="Currency 13 4 6 3 5" xfId="45635" xr:uid="{AC8FB2B1-8518-416C-B0AD-0EBE2F56F90E}"/>
    <cellStyle name="Currency 13 4 6 4" xfId="20483" xr:uid="{B812193B-42B3-42B4-8D79-BBD8CEF3AAF6}"/>
    <cellStyle name="Currency 13 4 6 4 2" xfId="34175" xr:uid="{B0127FE6-4676-4FDC-B163-5D32495B81C3}"/>
    <cellStyle name="Currency 13 4 6 4 3" xfId="49059" xr:uid="{1CC2E7BE-9C41-4760-8BD5-0DDB7B61C1A4}"/>
    <cellStyle name="Currency 13 4 6 5" xfId="13639" xr:uid="{2D9AF924-1FCA-423C-A1E9-8DA92F87B989}"/>
    <cellStyle name="Currency 13 4 6 6" xfId="27329" xr:uid="{1FB0C68C-3BE5-41F1-B29F-50A6EE4AF9A2}"/>
    <cellStyle name="Currency 13 4 6 7" xfId="42213" xr:uid="{7E067683-F21C-4C13-920A-8AA61372E676}"/>
    <cellStyle name="Currency 13 4 7" xfId="8491" xr:uid="{3E531A51-4438-4B57-8101-6BA30B0132F9}"/>
    <cellStyle name="Currency 13 4 7 2" xfId="11913" xr:uid="{AAE2A9E7-1268-4855-9097-B22E92DFC2EA}"/>
    <cellStyle name="Currency 13 4 7 2 2" xfId="25603" xr:uid="{2FDBD1A4-49C0-4BA7-9CAF-7E3B15061EBC}"/>
    <cellStyle name="Currency 13 4 7 2 2 2" xfId="39295" xr:uid="{5283881C-9097-41F3-8697-BF6D7E94F860}"/>
    <cellStyle name="Currency 13 4 7 2 2 3" xfId="54179" xr:uid="{479959FD-7ADD-419D-8E9C-8CC728C3A8FD}"/>
    <cellStyle name="Currency 13 4 7 2 3" xfId="18759" xr:uid="{C322BE42-0A6C-4C48-8B28-5B407E1C9986}"/>
    <cellStyle name="Currency 13 4 7 2 4" xfId="32449" xr:uid="{594F5185-987A-47F1-B22F-718A841E8C0D}"/>
    <cellStyle name="Currency 13 4 7 2 5" xfId="47333" xr:uid="{2ED2032C-1FD2-4D2B-BC5A-DAB202D3B652}"/>
    <cellStyle name="Currency 13 4 7 3" xfId="22181" xr:uid="{E90A5D82-D2FD-4A5B-8203-C4103C02CC76}"/>
    <cellStyle name="Currency 13 4 7 3 2" xfId="35873" xr:uid="{1571CD14-0FBE-4A9E-A927-241F1267E45A}"/>
    <cellStyle name="Currency 13 4 7 3 3" xfId="50757" xr:uid="{4D0F4DC6-D9B0-4821-93BD-C0CB682D3531}"/>
    <cellStyle name="Currency 13 4 7 4" xfId="15337" xr:uid="{D4651164-873A-4B2C-97CD-7C5AAC256879}"/>
    <cellStyle name="Currency 13 4 7 5" xfId="29027" xr:uid="{D9888244-B257-4125-AD49-A62C1D9094A1}"/>
    <cellStyle name="Currency 13 4 7 6" xfId="43911" xr:uid="{3840F304-99A7-49AF-8E0C-D8F579A2F0A2}"/>
    <cellStyle name="Currency 13 4 8" xfId="10201" xr:uid="{A2EDE59E-62F8-46F7-9375-0F953DF039E7}"/>
    <cellStyle name="Currency 13 4 8 2" xfId="23891" xr:uid="{EBB446D4-1C81-4DB6-9B4B-2BCD4A8D1E47}"/>
    <cellStyle name="Currency 13 4 8 2 2" xfId="37583" xr:uid="{E814CA16-C3BA-40CC-B747-A49CFD7E134A}"/>
    <cellStyle name="Currency 13 4 8 2 3" xfId="52467" xr:uid="{14D59D31-54B7-45F2-BBC6-45F667FB4758}"/>
    <cellStyle name="Currency 13 4 8 3" xfId="17047" xr:uid="{1B7576C9-1268-422F-8B69-DDFA60831EAB}"/>
    <cellStyle name="Currency 13 4 8 4" xfId="30737" xr:uid="{A51E42B6-340A-4914-AAE6-110B571742AE}"/>
    <cellStyle name="Currency 13 4 8 5" xfId="45621" xr:uid="{FABE97D0-1DCF-4443-925E-433A3F1744D9}"/>
    <cellStyle name="Currency 13 4 9" xfId="20469" xr:uid="{9CD52402-8B73-4375-A9E4-C9BC25449991}"/>
    <cellStyle name="Currency 13 4 9 2" xfId="34161" xr:uid="{6538F6F1-19E3-4FF1-9749-1FF581D65679}"/>
    <cellStyle name="Currency 13 4 9 3" xfId="49045" xr:uid="{777C7E56-DAC4-47F6-8702-309BD29B044F}"/>
    <cellStyle name="Currency 13 5" xfId="4760" xr:uid="{36FE86E1-B2F4-44EB-96F1-3D9A50B3DE31}"/>
    <cellStyle name="Currency 13 5 10" xfId="13640" xr:uid="{0A49DAEE-A3ED-499A-B27B-09E52D580AF3}"/>
    <cellStyle name="Currency 13 5 10 2" xfId="41389" xr:uid="{09EDB15E-96BD-4A4A-B6A5-F38254C387C9}"/>
    <cellStyle name="Currency 13 5 11" xfId="27330" xr:uid="{B282E288-EDA1-4DF8-A8D7-A4BEA5F84158}"/>
    <cellStyle name="Currency 13 5 12" xfId="42214" xr:uid="{50798FD3-BBA4-4A53-BF27-CFE98E5E4F58}"/>
    <cellStyle name="Currency 13 5 13" xfId="6792" xr:uid="{F54C2435-6DA8-4380-A142-35C428802F89}"/>
    <cellStyle name="Currency 13 5 2" xfId="6793" xr:uid="{D091D7BC-7C82-4889-AF17-453C3D338027}"/>
    <cellStyle name="Currency 13 5 2 10" xfId="42215" xr:uid="{3F58EA72-2576-4BED-8384-D25B9C6DFDD9}"/>
    <cellStyle name="Currency 13 5 2 2" xfId="6794" xr:uid="{1511A99D-7875-4F86-97B8-4C37917A63EC}"/>
    <cellStyle name="Currency 13 5 2 2 2" xfId="6795" xr:uid="{0E8921A8-63AF-4343-B7E7-97B70233F140}"/>
    <cellStyle name="Currency 13 5 2 2 2 2" xfId="8509" xr:uid="{E4AF74B9-58C4-4712-8428-C25D5845841A}"/>
    <cellStyle name="Currency 13 5 2 2 2 2 2" xfId="11931" xr:uid="{0B022E43-EA8D-4B70-B78E-92665E4D09AC}"/>
    <cellStyle name="Currency 13 5 2 2 2 2 2 2" xfId="25621" xr:uid="{CBBC8F40-69D0-4A4E-803B-06AA2FE20002}"/>
    <cellStyle name="Currency 13 5 2 2 2 2 2 2 2" xfId="39313" xr:uid="{B19567C4-9614-4F41-9812-CAC960D88821}"/>
    <cellStyle name="Currency 13 5 2 2 2 2 2 2 3" xfId="54197" xr:uid="{AD04D9A7-185D-4BF8-91E8-7597F3757BE1}"/>
    <cellStyle name="Currency 13 5 2 2 2 2 2 3" xfId="18777" xr:uid="{BC823C5A-437F-4150-B095-74E5BFE5B7AC}"/>
    <cellStyle name="Currency 13 5 2 2 2 2 2 4" xfId="32467" xr:uid="{90A19EEB-61BA-4048-BC8F-08F52952BAF9}"/>
    <cellStyle name="Currency 13 5 2 2 2 2 2 5" xfId="47351" xr:uid="{5686C4ED-D078-4326-BD0C-BBD47A9A7C4E}"/>
    <cellStyle name="Currency 13 5 2 2 2 2 3" xfId="22199" xr:uid="{92A783C9-B10C-4255-BD09-5C9832C8B72E}"/>
    <cellStyle name="Currency 13 5 2 2 2 2 3 2" xfId="35891" xr:uid="{5F0F83C7-0A6E-43B7-9EE9-2A8B620950FE}"/>
    <cellStyle name="Currency 13 5 2 2 2 2 3 3" xfId="50775" xr:uid="{B6059192-2C00-4DF0-AC16-2929345DE206}"/>
    <cellStyle name="Currency 13 5 2 2 2 2 4" xfId="15355" xr:uid="{4805FF0A-B3B5-4600-ACF7-2447D7016BB4}"/>
    <cellStyle name="Currency 13 5 2 2 2 2 5" xfId="29045" xr:uid="{7A6F9EB2-880B-4441-AC14-B265252588EC}"/>
    <cellStyle name="Currency 13 5 2 2 2 2 6" xfId="43929" xr:uid="{4727E3F9-797D-4CF4-9277-BABB17EEF097}"/>
    <cellStyle name="Currency 13 5 2 2 2 3" xfId="10219" xr:uid="{557A94A5-1192-467D-9448-5B8CF346DDDC}"/>
    <cellStyle name="Currency 13 5 2 2 2 3 2" xfId="23909" xr:uid="{0B511256-A059-46AD-B12C-0E149B9EA95C}"/>
    <cellStyle name="Currency 13 5 2 2 2 3 2 2" xfId="37601" xr:uid="{C6F45D0C-7620-4A55-9DAB-0F4E15019E9C}"/>
    <cellStyle name="Currency 13 5 2 2 2 3 2 3" xfId="52485" xr:uid="{AEA10BA0-2F2E-4C49-B1C5-ACBB73C26A54}"/>
    <cellStyle name="Currency 13 5 2 2 2 3 3" xfId="17065" xr:uid="{ADD6B315-A1B8-4023-A225-D13841D00B98}"/>
    <cellStyle name="Currency 13 5 2 2 2 3 4" xfId="30755" xr:uid="{6EBFCC80-384D-4C54-9781-12BC30BB27E9}"/>
    <cellStyle name="Currency 13 5 2 2 2 3 5" xfId="45639" xr:uid="{F96D0AE5-112E-4E59-BDF8-74A9CC646E63}"/>
    <cellStyle name="Currency 13 5 2 2 2 4" xfId="20487" xr:uid="{21B0B394-1049-45DA-BF79-B5868AC0B756}"/>
    <cellStyle name="Currency 13 5 2 2 2 4 2" xfId="34179" xr:uid="{7EDF1718-62F5-455A-B2AB-4AAF2FD10C2F}"/>
    <cellStyle name="Currency 13 5 2 2 2 4 3" xfId="49063" xr:uid="{38851F4B-3364-4455-B13D-9ADB547FA5A5}"/>
    <cellStyle name="Currency 13 5 2 2 2 5" xfId="13643" xr:uid="{DE0F9CE9-C59D-42E6-B164-C53B060A39DA}"/>
    <cellStyle name="Currency 13 5 2 2 2 6" xfId="27333" xr:uid="{1BC71956-83AE-44C7-8733-E2632AE592AB}"/>
    <cellStyle name="Currency 13 5 2 2 2 7" xfId="42217" xr:uid="{24F3EA0B-EB24-457C-824F-8313DD29AF7B}"/>
    <cellStyle name="Currency 13 5 2 2 3" xfId="8508" xr:uid="{10A25228-21C7-40B7-96E4-E285660DF16C}"/>
    <cellStyle name="Currency 13 5 2 2 3 2" xfId="11930" xr:uid="{FE7D901A-8DF9-4E9B-A08F-94B9A1BD6853}"/>
    <cellStyle name="Currency 13 5 2 2 3 2 2" xfId="25620" xr:uid="{F29D2C49-8FDA-49C3-9E62-210D7993768D}"/>
    <cellStyle name="Currency 13 5 2 2 3 2 2 2" xfId="39312" xr:uid="{24F4A045-658D-4880-A772-31403B705167}"/>
    <cellStyle name="Currency 13 5 2 2 3 2 2 3" xfId="54196" xr:uid="{AE628FAB-AB4F-4738-96CB-57B1E2BCB29C}"/>
    <cellStyle name="Currency 13 5 2 2 3 2 3" xfId="18776" xr:uid="{C8CF221D-EA7B-4366-B0C5-F54783757DDB}"/>
    <cellStyle name="Currency 13 5 2 2 3 2 4" xfId="32466" xr:uid="{F9C27F1B-73B7-4713-9FE1-FC1D83D53B89}"/>
    <cellStyle name="Currency 13 5 2 2 3 2 5" xfId="47350" xr:uid="{FF4940A6-147A-4837-A844-4F6E5FC61084}"/>
    <cellStyle name="Currency 13 5 2 2 3 3" xfId="22198" xr:uid="{CC959FA8-CE4E-4046-B010-52E9A4CC53E9}"/>
    <cellStyle name="Currency 13 5 2 2 3 3 2" xfId="35890" xr:uid="{70A91D5C-C43E-4AA2-8467-502D10AA735E}"/>
    <cellStyle name="Currency 13 5 2 2 3 3 3" xfId="50774" xr:uid="{A7E70CD3-D80C-494E-96FF-7AB9DA4E484E}"/>
    <cellStyle name="Currency 13 5 2 2 3 4" xfId="15354" xr:uid="{131AA12F-F62D-4908-9454-6E9AF1630E58}"/>
    <cellStyle name="Currency 13 5 2 2 3 5" xfId="29044" xr:uid="{25FD2F10-94E4-4BBC-91FE-EDEFB518B42A}"/>
    <cellStyle name="Currency 13 5 2 2 3 6" xfId="43928" xr:uid="{AA1C83C5-D450-420A-A4B8-F75ADE3087D2}"/>
    <cellStyle name="Currency 13 5 2 2 4" xfId="10218" xr:uid="{502D32AE-D9C4-40DB-9B94-48EDC33A5218}"/>
    <cellStyle name="Currency 13 5 2 2 4 2" xfId="23908" xr:uid="{793BBFDA-FCDA-409A-96F4-E80E4E07B14E}"/>
    <cellStyle name="Currency 13 5 2 2 4 2 2" xfId="37600" xr:uid="{727E0649-88D0-4B25-82A0-69A0D1026ADC}"/>
    <cellStyle name="Currency 13 5 2 2 4 2 3" xfId="52484" xr:uid="{96154401-8460-461D-94D2-81ED809F4A84}"/>
    <cellStyle name="Currency 13 5 2 2 4 3" xfId="17064" xr:uid="{CF4C4240-2CAE-40D4-907F-67B765CB28F0}"/>
    <cellStyle name="Currency 13 5 2 2 4 4" xfId="30754" xr:uid="{A70F0F34-42BF-4BC1-AF32-6550B7874EE6}"/>
    <cellStyle name="Currency 13 5 2 2 4 5" xfId="45638" xr:uid="{D63CE39B-A213-44C2-8518-AA59BE3CA0CC}"/>
    <cellStyle name="Currency 13 5 2 2 5" xfId="20486" xr:uid="{D3D0E4EE-1B0C-4007-BA54-FFF492E7998D}"/>
    <cellStyle name="Currency 13 5 2 2 5 2" xfId="34178" xr:uid="{27FF885E-F568-4373-93FF-E5B4E17B3FDE}"/>
    <cellStyle name="Currency 13 5 2 2 5 3" xfId="49062" xr:uid="{20E814CB-6B10-440E-B7EF-DA2DA36C1B12}"/>
    <cellStyle name="Currency 13 5 2 2 6" xfId="13642" xr:uid="{E9C71B0B-12AE-4BB4-95FC-0D2B5C786576}"/>
    <cellStyle name="Currency 13 5 2 2 7" xfId="27332" xr:uid="{05139D94-48D1-4F29-B675-999311B1A55E}"/>
    <cellStyle name="Currency 13 5 2 2 8" xfId="42216" xr:uid="{EC24FEA3-D86E-4C41-B7F1-0BCE2490C781}"/>
    <cellStyle name="Currency 13 5 2 3" xfId="6796" xr:uid="{08CB1FD5-7F21-42BF-8EB1-44692863A021}"/>
    <cellStyle name="Currency 13 5 2 3 2" xfId="8510" xr:uid="{0D59C9B5-C65A-46E4-B199-430715484F83}"/>
    <cellStyle name="Currency 13 5 2 3 2 2" xfId="11932" xr:uid="{0C56B136-A795-4AFB-A6E2-B496472A0E2C}"/>
    <cellStyle name="Currency 13 5 2 3 2 2 2" xfId="25622" xr:uid="{16DCDB63-316A-4716-B6F5-04A7E3085209}"/>
    <cellStyle name="Currency 13 5 2 3 2 2 2 2" xfId="39314" xr:uid="{2266CB69-2906-4F89-B866-9578E38CF3DE}"/>
    <cellStyle name="Currency 13 5 2 3 2 2 2 3" xfId="54198" xr:uid="{156374E5-3DD5-48CD-B9A4-0EF9BBF0C409}"/>
    <cellStyle name="Currency 13 5 2 3 2 2 3" xfId="18778" xr:uid="{B213D9A7-5548-4C79-B1F8-FDF8A0C54857}"/>
    <cellStyle name="Currency 13 5 2 3 2 2 4" xfId="32468" xr:uid="{83EADA43-DC63-4FE5-B19B-A4F119A4332A}"/>
    <cellStyle name="Currency 13 5 2 3 2 2 5" xfId="47352" xr:uid="{0F71A351-707B-42B4-AFBF-CAC53712281B}"/>
    <cellStyle name="Currency 13 5 2 3 2 3" xfId="22200" xr:uid="{C85D9297-B1A9-4A6E-BC43-2ADE4948A369}"/>
    <cellStyle name="Currency 13 5 2 3 2 3 2" xfId="35892" xr:uid="{3B65B6F8-36A8-42F0-A891-3DE5AFB266A3}"/>
    <cellStyle name="Currency 13 5 2 3 2 3 3" xfId="50776" xr:uid="{6F7100B4-1BFB-4348-B920-2177960186A7}"/>
    <cellStyle name="Currency 13 5 2 3 2 4" xfId="15356" xr:uid="{A06A9186-22B5-4830-8A6C-C8411854D3BE}"/>
    <cellStyle name="Currency 13 5 2 3 2 5" xfId="29046" xr:uid="{60D40E0D-68FB-4E59-8AFC-AA958533666B}"/>
    <cellStyle name="Currency 13 5 2 3 2 6" xfId="43930" xr:uid="{AFD501A6-2573-4C83-8132-BE64CECB86E1}"/>
    <cellStyle name="Currency 13 5 2 3 3" xfId="10220" xr:uid="{E37DED7D-D657-4E8D-A12A-89F33A9A2A88}"/>
    <cellStyle name="Currency 13 5 2 3 3 2" xfId="23910" xr:uid="{3699B3FB-9597-43AF-B3DD-6CA26C6E7399}"/>
    <cellStyle name="Currency 13 5 2 3 3 2 2" xfId="37602" xr:uid="{3B7D10AE-8692-4B4A-A4CC-BA1F3D1B207B}"/>
    <cellStyle name="Currency 13 5 2 3 3 2 3" xfId="52486" xr:uid="{D42B2509-EB0F-4457-867F-71B0728B8AAC}"/>
    <cellStyle name="Currency 13 5 2 3 3 3" xfId="17066" xr:uid="{76679729-3739-403D-A9CD-604589EC957E}"/>
    <cellStyle name="Currency 13 5 2 3 3 4" xfId="30756" xr:uid="{8135F8B4-E301-4F8D-9659-D6391CF00411}"/>
    <cellStyle name="Currency 13 5 2 3 3 5" xfId="45640" xr:uid="{7536F459-68E5-455C-BDCE-6B83746DEF9B}"/>
    <cellStyle name="Currency 13 5 2 3 4" xfId="20488" xr:uid="{3E207ED7-94B6-4508-8FCA-0EE7CAD53462}"/>
    <cellStyle name="Currency 13 5 2 3 4 2" xfId="34180" xr:uid="{89A32736-708A-4076-A265-236E5217E062}"/>
    <cellStyle name="Currency 13 5 2 3 4 3" xfId="49064" xr:uid="{8BFF281A-DE3C-47EF-A5BF-0DC1EA0FCB3D}"/>
    <cellStyle name="Currency 13 5 2 3 5" xfId="13644" xr:uid="{49B82D01-FDBC-4A47-BC1E-C816099B31B6}"/>
    <cellStyle name="Currency 13 5 2 3 6" xfId="27334" xr:uid="{1259B09D-63D5-4C79-A872-77FF9072D7FE}"/>
    <cellStyle name="Currency 13 5 2 3 7" xfId="42218" xr:uid="{DE784991-1E86-4B55-8294-59E72A57DAC3}"/>
    <cellStyle name="Currency 13 5 2 4" xfId="6797" xr:uid="{2B3C4201-A2B1-40B7-820D-E88517117D62}"/>
    <cellStyle name="Currency 13 5 2 4 2" xfId="8511" xr:uid="{7B6C2CEB-BB14-4F39-94AA-F96456FE4842}"/>
    <cellStyle name="Currency 13 5 2 4 2 2" xfId="11933" xr:uid="{9E37E147-7CF4-4687-8B74-EDFF536536B2}"/>
    <cellStyle name="Currency 13 5 2 4 2 2 2" xfId="25623" xr:uid="{BB25C895-2F48-4E13-B9B7-1C0C1E5820EC}"/>
    <cellStyle name="Currency 13 5 2 4 2 2 2 2" xfId="39315" xr:uid="{65A7B446-EE90-414B-A5F4-2C76A64EF975}"/>
    <cellStyle name="Currency 13 5 2 4 2 2 2 3" xfId="54199" xr:uid="{FA87741D-7FB9-44C4-BB60-A8D30D788F40}"/>
    <cellStyle name="Currency 13 5 2 4 2 2 3" xfId="18779" xr:uid="{046FC283-AB05-49DA-B1A0-CAEBEAF76A8F}"/>
    <cellStyle name="Currency 13 5 2 4 2 2 4" xfId="32469" xr:uid="{1D768910-0E0B-4741-B306-1B0BE50A1558}"/>
    <cellStyle name="Currency 13 5 2 4 2 2 5" xfId="47353" xr:uid="{0996649D-6C56-4487-9B60-F4ACC30FDF4F}"/>
    <cellStyle name="Currency 13 5 2 4 2 3" xfId="22201" xr:uid="{D487960B-8A3A-4F8D-94AB-BF1D4B44A38A}"/>
    <cellStyle name="Currency 13 5 2 4 2 3 2" xfId="35893" xr:uid="{07ACBD27-10D5-436B-A2D5-6380EB77DD04}"/>
    <cellStyle name="Currency 13 5 2 4 2 3 3" xfId="50777" xr:uid="{1318FFF3-1CE9-4FAD-BF59-33017DF1BAA1}"/>
    <cellStyle name="Currency 13 5 2 4 2 4" xfId="15357" xr:uid="{8EDC55BE-801A-4574-A07B-9C31016C5F25}"/>
    <cellStyle name="Currency 13 5 2 4 2 5" xfId="29047" xr:uid="{84C56722-A69B-4E78-8139-EF2147460B4A}"/>
    <cellStyle name="Currency 13 5 2 4 2 6" xfId="43931" xr:uid="{EAA4D361-EADC-4F08-A07E-0CA5FCAAF5D8}"/>
    <cellStyle name="Currency 13 5 2 4 3" xfId="10221" xr:uid="{4D2E3931-8471-4D39-AB54-F910742CFD7A}"/>
    <cellStyle name="Currency 13 5 2 4 3 2" xfId="23911" xr:uid="{4E7630D6-EACC-4C11-BFD4-EE405B5F5902}"/>
    <cellStyle name="Currency 13 5 2 4 3 2 2" xfId="37603" xr:uid="{EAA942B6-4C0D-455C-A730-08EDE13AA4F1}"/>
    <cellStyle name="Currency 13 5 2 4 3 2 3" xfId="52487" xr:uid="{EE115AD3-4E30-4A43-A110-F558DE46B173}"/>
    <cellStyle name="Currency 13 5 2 4 3 3" xfId="17067" xr:uid="{4F6031E3-CFA5-4B6D-8421-0C63853874E9}"/>
    <cellStyle name="Currency 13 5 2 4 3 4" xfId="30757" xr:uid="{899DFFB2-07EF-4048-93D9-06DAE8C78F11}"/>
    <cellStyle name="Currency 13 5 2 4 3 5" xfId="45641" xr:uid="{90168374-CEAD-4E82-BAFC-36B1D7FD34F9}"/>
    <cellStyle name="Currency 13 5 2 4 4" xfId="20489" xr:uid="{9F639AFF-12DB-4362-812F-36415A049EC0}"/>
    <cellStyle name="Currency 13 5 2 4 4 2" xfId="34181" xr:uid="{519C98FC-59E0-4C07-9198-D2C7EBA79DFD}"/>
    <cellStyle name="Currency 13 5 2 4 4 3" xfId="49065" xr:uid="{EF6893F4-58EB-47C5-B741-5B80ABD860E8}"/>
    <cellStyle name="Currency 13 5 2 4 5" xfId="13645" xr:uid="{7838A088-2699-4111-B125-F1C5BB0C837A}"/>
    <cellStyle name="Currency 13 5 2 4 6" xfId="27335" xr:uid="{6ED5592B-A5FF-4037-B2A5-C37AD582AD3C}"/>
    <cellStyle name="Currency 13 5 2 4 7" xfId="42219" xr:uid="{27481A44-A18B-4B65-85B4-C1C938C1E602}"/>
    <cellStyle name="Currency 13 5 2 5" xfId="8507" xr:uid="{4A8C3A9F-214E-418A-B5AD-C36DA193885E}"/>
    <cellStyle name="Currency 13 5 2 5 2" xfId="11929" xr:uid="{EC6C3C95-A7E5-48C5-8A3A-E34DB01AE0E5}"/>
    <cellStyle name="Currency 13 5 2 5 2 2" xfId="25619" xr:uid="{49EDEC74-2178-4229-9F26-915EE9BB6408}"/>
    <cellStyle name="Currency 13 5 2 5 2 2 2" xfId="39311" xr:uid="{289E214D-8871-4402-8B3A-C8840E145768}"/>
    <cellStyle name="Currency 13 5 2 5 2 2 3" xfId="54195" xr:uid="{8CB4CEBF-A551-412D-A630-30622F9EB1CE}"/>
    <cellStyle name="Currency 13 5 2 5 2 3" xfId="18775" xr:uid="{C5510ED8-3B41-4D37-86A0-854A4010B70D}"/>
    <cellStyle name="Currency 13 5 2 5 2 4" xfId="32465" xr:uid="{2DA59AF8-27CA-4AA4-A9A8-8BDDDB7D2D33}"/>
    <cellStyle name="Currency 13 5 2 5 2 5" xfId="47349" xr:uid="{8FD82B21-0E49-4046-8BF0-25C547687A50}"/>
    <cellStyle name="Currency 13 5 2 5 3" xfId="22197" xr:uid="{045FABD8-01F3-419A-9088-7843519FCD34}"/>
    <cellStyle name="Currency 13 5 2 5 3 2" xfId="35889" xr:uid="{8BBD88F2-53A0-43E2-8E0F-A3EBBA1FC9F2}"/>
    <cellStyle name="Currency 13 5 2 5 3 3" xfId="50773" xr:uid="{A47856FC-EDDB-4D3A-A962-98EEA1ACACC0}"/>
    <cellStyle name="Currency 13 5 2 5 4" xfId="15353" xr:uid="{39718DB5-53AA-454D-82E7-A9842104E25D}"/>
    <cellStyle name="Currency 13 5 2 5 5" xfId="29043" xr:uid="{9CF15FE7-E500-466F-AA12-81FA1D5A5D6C}"/>
    <cellStyle name="Currency 13 5 2 5 6" xfId="43927" xr:uid="{3F8BFBF9-AC1C-4603-80CA-A078136850D2}"/>
    <cellStyle name="Currency 13 5 2 6" xfId="10217" xr:uid="{BCD928C5-A792-43E1-AA6C-3A9D9EC1BBFE}"/>
    <cellStyle name="Currency 13 5 2 6 2" xfId="23907" xr:uid="{B1377B5A-DB1C-4295-9A20-513C6531F826}"/>
    <cellStyle name="Currency 13 5 2 6 2 2" xfId="37599" xr:uid="{4A3CE1CD-85C5-4697-B034-AB5FF2B7F880}"/>
    <cellStyle name="Currency 13 5 2 6 2 3" xfId="52483" xr:uid="{8E6EF13F-2335-46F5-AEFD-BEE01BCB1205}"/>
    <cellStyle name="Currency 13 5 2 6 3" xfId="17063" xr:uid="{8F0961C9-D606-46FF-9F56-56509DD0E342}"/>
    <cellStyle name="Currency 13 5 2 6 4" xfId="30753" xr:uid="{A7D8D098-889B-48D3-A883-9D8FAE8B9813}"/>
    <cellStyle name="Currency 13 5 2 6 5" xfId="45637" xr:uid="{428BCB7E-B2B0-4278-B39D-5D635CA723B3}"/>
    <cellStyle name="Currency 13 5 2 7" xfId="20485" xr:uid="{69BBC6EE-E380-4172-9332-11C10C60D848}"/>
    <cellStyle name="Currency 13 5 2 7 2" xfId="34177" xr:uid="{3708027D-C537-4D70-B9B5-F1E58DA9AB1C}"/>
    <cellStyle name="Currency 13 5 2 7 3" xfId="49061" xr:uid="{D9CB5274-0D0D-47E9-9AE1-759DE5478A56}"/>
    <cellStyle name="Currency 13 5 2 8" xfId="13641" xr:uid="{F495E6C3-6D52-436B-B7BE-EE217CCA5F37}"/>
    <cellStyle name="Currency 13 5 2 9" xfId="27331" xr:uid="{F09AF044-051B-4522-BA1D-D68E0C958515}"/>
    <cellStyle name="Currency 13 5 3" xfId="6798" xr:uid="{BD7D2814-2E8E-432D-81BB-4ACB82DB053F}"/>
    <cellStyle name="Currency 13 5 3 10" xfId="42220" xr:uid="{BC0FE32C-A9FD-4338-AA76-EF245CF383FD}"/>
    <cellStyle name="Currency 13 5 3 2" xfId="6799" xr:uid="{920BE785-0BBE-464D-BE49-E215919F9357}"/>
    <cellStyle name="Currency 13 5 3 2 2" xfId="6800" xr:uid="{5F9FA5A6-A4EF-48E4-8080-4E60F46CA9F1}"/>
    <cellStyle name="Currency 13 5 3 2 2 2" xfId="8514" xr:uid="{11951944-2006-4824-AF7F-5738C3717EB3}"/>
    <cellStyle name="Currency 13 5 3 2 2 2 2" xfId="11936" xr:uid="{B374D76A-AB12-4A8F-8C45-76C19F580578}"/>
    <cellStyle name="Currency 13 5 3 2 2 2 2 2" xfId="25626" xr:uid="{D3D9B1C6-CCB6-4B46-A99A-CA16BFB511D3}"/>
    <cellStyle name="Currency 13 5 3 2 2 2 2 2 2" xfId="39318" xr:uid="{8E49FD69-AF42-42DE-BDA4-E999CDA97076}"/>
    <cellStyle name="Currency 13 5 3 2 2 2 2 2 3" xfId="54202" xr:uid="{874DD753-AFF0-4719-B652-F07D6AD3E91B}"/>
    <cellStyle name="Currency 13 5 3 2 2 2 2 3" xfId="18782" xr:uid="{789A05AD-E2D5-448C-A35A-16E2170C30C3}"/>
    <cellStyle name="Currency 13 5 3 2 2 2 2 4" xfId="32472" xr:uid="{8A4D0053-2AE2-4617-B6C3-E719D32EC14E}"/>
    <cellStyle name="Currency 13 5 3 2 2 2 2 5" xfId="47356" xr:uid="{B7F32341-6975-493A-A921-88DE542F915F}"/>
    <cellStyle name="Currency 13 5 3 2 2 2 3" xfId="22204" xr:uid="{824B474D-FCDF-4152-89C2-AA53DAA04330}"/>
    <cellStyle name="Currency 13 5 3 2 2 2 3 2" xfId="35896" xr:uid="{631F4FE9-75A7-4C63-8CA6-E12E9372C567}"/>
    <cellStyle name="Currency 13 5 3 2 2 2 3 3" xfId="50780" xr:uid="{4EC11A77-4289-40A4-B8B8-5CEF2EC4BAE0}"/>
    <cellStyle name="Currency 13 5 3 2 2 2 4" xfId="15360" xr:uid="{EC29F84C-DA1E-4881-B9A5-846F1DFBBC17}"/>
    <cellStyle name="Currency 13 5 3 2 2 2 5" xfId="29050" xr:uid="{3043C886-6345-4844-B9B9-6A58625A8AC9}"/>
    <cellStyle name="Currency 13 5 3 2 2 2 6" xfId="43934" xr:uid="{E6452A4C-8AC8-43F3-B2BB-0EF94B0EBB2A}"/>
    <cellStyle name="Currency 13 5 3 2 2 3" xfId="10224" xr:uid="{1F9DA81F-05A0-4B9B-BDF0-4BFE7027731A}"/>
    <cellStyle name="Currency 13 5 3 2 2 3 2" xfId="23914" xr:uid="{145AB2EF-660D-43AC-8895-F466019A2C68}"/>
    <cellStyle name="Currency 13 5 3 2 2 3 2 2" xfId="37606" xr:uid="{13457EA4-E26B-4243-8542-37AD1E8C29FA}"/>
    <cellStyle name="Currency 13 5 3 2 2 3 2 3" xfId="52490" xr:uid="{E9CFA3B1-CA06-4C8E-A568-9B541E8FB42C}"/>
    <cellStyle name="Currency 13 5 3 2 2 3 3" xfId="17070" xr:uid="{90BC4710-FE99-452A-9D28-0A1335FAFCDF}"/>
    <cellStyle name="Currency 13 5 3 2 2 3 4" xfId="30760" xr:uid="{B6829A66-AB3A-4FF7-98D7-9750AB37454C}"/>
    <cellStyle name="Currency 13 5 3 2 2 3 5" xfId="45644" xr:uid="{2361D0EA-49A4-4E52-B840-04FA29446131}"/>
    <cellStyle name="Currency 13 5 3 2 2 4" xfId="20492" xr:uid="{E796E493-8385-4320-AEC1-7A37AB236388}"/>
    <cellStyle name="Currency 13 5 3 2 2 4 2" xfId="34184" xr:uid="{CA125B2D-488C-465B-B359-8349EFF7FCF3}"/>
    <cellStyle name="Currency 13 5 3 2 2 4 3" xfId="49068" xr:uid="{FCD8E8AC-DA98-40CF-8342-F4B608773E2C}"/>
    <cellStyle name="Currency 13 5 3 2 2 5" xfId="13648" xr:uid="{889E3662-0A10-4FB0-AED1-58095E65CB1C}"/>
    <cellStyle name="Currency 13 5 3 2 2 6" xfId="27338" xr:uid="{4031BDAB-985D-4ED2-959A-03F86D32AB63}"/>
    <cellStyle name="Currency 13 5 3 2 2 7" xfId="42222" xr:uid="{57B9E93E-6142-4A4B-A85B-B65B6C28A326}"/>
    <cellStyle name="Currency 13 5 3 2 3" xfId="8513" xr:uid="{2862F154-1963-44FE-8F38-AF843928CEF1}"/>
    <cellStyle name="Currency 13 5 3 2 3 2" xfId="11935" xr:uid="{B181B187-0C57-416B-B777-CBE768F3BB44}"/>
    <cellStyle name="Currency 13 5 3 2 3 2 2" xfId="25625" xr:uid="{CD2C0CA7-5887-4EDD-840D-41049E5BA390}"/>
    <cellStyle name="Currency 13 5 3 2 3 2 2 2" xfId="39317" xr:uid="{7EDA852F-8380-43E0-877D-B132AE0787E4}"/>
    <cellStyle name="Currency 13 5 3 2 3 2 2 3" xfId="54201" xr:uid="{B7C3E460-377A-407A-881F-4D71E3490B88}"/>
    <cellStyle name="Currency 13 5 3 2 3 2 3" xfId="18781" xr:uid="{69D4D183-CDC9-43C0-A5CE-D96C0291505A}"/>
    <cellStyle name="Currency 13 5 3 2 3 2 4" xfId="32471" xr:uid="{A1F25768-8E0C-4CCB-81C6-B5CDB0F1B996}"/>
    <cellStyle name="Currency 13 5 3 2 3 2 5" xfId="47355" xr:uid="{E9619DA8-9EFB-428C-8A3B-79E73DBBD8DE}"/>
    <cellStyle name="Currency 13 5 3 2 3 3" xfId="22203" xr:uid="{949D7075-D6EB-4FA5-9B67-4C2C5769E4EF}"/>
    <cellStyle name="Currency 13 5 3 2 3 3 2" xfId="35895" xr:uid="{E893C2A8-A862-4B7D-9AC7-6A41FA1669A1}"/>
    <cellStyle name="Currency 13 5 3 2 3 3 3" xfId="50779" xr:uid="{566F69CF-9877-4E35-AAA8-8080DB16AB55}"/>
    <cellStyle name="Currency 13 5 3 2 3 4" xfId="15359" xr:uid="{8BDA8B26-D378-4851-B1FE-631789F31143}"/>
    <cellStyle name="Currency 13 5 3 2 3 5" xfId="29049" xr:uid="{A173FBCC-A101-43ED-AB20-278954669624}"/>
    <cellStyle name="Currency 13 5 3 2 3 6" xfId="43933" xr:uid="{0026237E-EC40-427B-98EB-C396DE747E6A}"/>
    <cellStyle name="Currency 13 5 3 2 4" xfId="10223" xr:uid="{6C0413C3-0235-42D7-B8C1-CDBCBD75DB12}"/>
    <cellStyle name="Currency 13 5 3 2 4 2" xfId="23913" xr:uid="{66D7BC99-66A5-42DF-89F9-1AE5C131D343}"/>
    <cellStyle name="Currency 13 5 3 2 4 2 2" xfId="37605" xr:uid="{1A2F8527-956A-4B23-B7A9-4EECE7018B8C}"/>
    <cellStyle name="Currency 13 5 3 2 4 2 3" xfId="52489" xr:uid="{9269AB63-8B9F-4403-B088-E0EB7591516A}"/>
    <cellStyle name="Currency 13 5 3 2 4 3" xfId="17069" xr:uid="{A651C70B-E048-4033-88F3-CC1522B02248}"/>
    <cellStyle name="Currency 13 5 3 2 4 4" xfId="30759" xr:uid="{739B6079-BCB8-4B9F-9630-F97A3445A919}"/>
    <cellStyle name="Currency 13 5 3 2 4 5" xfId="45643" xr:uid="{867ABFC1-212E-4CB4-8433-AFC84A2B8185}"/>
    <cellStyle name="Currency 13 5 3 2 5" xfId="20491" xr:uid="{986D4929-00B8-4FD5-9D6E-9F243DEB82C5}"/>
    <cellStyle name="Currency 13 5 3 2 5 2" xfId="34183" xr:uid="{18DC9B12-5731-468E-9C19-054E63D95806}"/>
    <cellStyle name="Currency 13 5 3 2 5 3" xfId="49067" xr:uid="{343746B7-0A28-4B4A-AD16-6A87A0AB3B69}"/>
    <cellStyle name="Currency 13 5 3 2 6" xfId="13647" xr:uid="{451C89B9-BD94-473F-B923-8B836537CD1F}"/>
    <cellStyle name="Currency 13 5 3 2 7" xfId="27337" xr:uid="{A67D0677-6FF2-4594-896B-767B04F7701A}"/>
    <cellStyle name="Currency 13 5 3 2 8" xfId="42221" xr:uid="{33FA3B9C-2C6D-4BB5-9464-996F0B79C37B}"/>
    <cellStyle name="Currency 13 5 3 3" xfId="6801" xr:uid="{24E6C4AC-3930-4F38-B025-0CFA782442A7}"/>
    <cellStyle name="Currency 13 5 3 3 2" xfId="8515" xr:uid="{482B86D0-ACF6-48A9-AD83-528264A9D856}"/>
    <cellStyle name="Currency 13 5 3 3 2 2" xfId="11937" xr:uid="{58ACC444-F51E-4D2A-B509-F00EC3F8F7B5}"/>
    <cellStyle name="Currency 13 5 3 3 2 2 2" xfId="25627" xr:uid="{0A64162C-A984-499E-8592-5AB6C7155E52}"/>
    <cellStyle name="Currency 13 5 3 3 2 2 2 2" xfId="39319" xr:uid="{34EE5E04-A4BB-4D3E-B187-433A9164D425}"/>
    <cellStyle name="Currency 13 5 3 3 2 2 2 3" xfId="54203" xr:uid="{5B0FF216-CA53-4CD1-9268-CADB3F86D284}"/>
    <cellStyle name="Currency 13 5 3 3 2 2 3" xfId="18783" xr:uid="{FB9139BF-37BA-4BC0-BEBC-FD0BD9BA32B2}"/>
    <cellStyle name="Currency 13 5 3 3 2 2 4" xfId="32473" xr:uid="{1680AF43-B4B2-4F09-BEE5-50907F85278C}"/>
    <cellStyle name="Currency 13 5 3 3 2 2 5" xfId="47357" xr:uid="{D1C1D33A-DD24-40E5-91F7-A7F6C555DE7C}"/>
    <cellStyle name="Currency 13 5 3 3 2 3" xfId="22205" xr:uid="{A2362B2F-0DFF-4323-A67F-3EE32CC60170}"/>
    <cellStyle name="Currency 13 5 3 3 2 3 2" xfId="35897" xr:uid="{5EBD2982-FEA7-4E54-8984-45C76E1296F2}"/>
    <cellStyle name="Currency 13 5 3 3 2 3 3" xfId="50781" xr:uid="{4705820C-3E6E-4BEC-89A1-261B6D408410}"/>
    <cellStyle name="Currency 13 5 3 3 2 4" xfId="15361" xr:uid="{19A7F694-9B7D-433B-95BE-03E986300492}"/>
    <cellStyle name="Currency 13 5 3 3 2 5" xfId="29051" xr:uid="{06DC6132-BA94-4F59-833C-226201EFC4B4}"/>
    <cellStyle name="Currency 13 5 3 3 2 6" xfId="43935" xr:uid="{AAEC9CDF-C234-4FD6-8127-F1F619369DD3}"/>
    <cellStyle name="Currency 13 5 3 3 3" xfId="10225" xr:uid="{6B188518-8E82-48C5-A879-0E3315E98B84}"/>
    <cellStyle name="Currency 13 5 3 3 3 2" xfId="23915" xr:uid="{1DB376FE-0C1D-4161-B3F6-5B9E60742A74}"/>
    <cellStyle name="Currency 13 5 3 3 3 2 2" xfId="37607" xr:uid="{7766DE15-5D59-4D80-8D13-1CE9705EA140}"/>
    <cellStyle name="Currency 13 5 3 3 3 2 3" xfId="52491" xr:uid="{A98272D5-4BB6-446B-B935-2A9823D87DF5}"/>
    <cellStyle name="Currency 13 5 3 3 3 3" xfId="17071" xr:uid="{AC20BFA6-F7D8-49C8-A30B-64532579EAA9}"/>
    <cellStyle name="Currency 13 5 3 3 3 4" xfId="30761" xr:uid="{F5BD8ADD-7263-4EC3-8614-86FDA71A39E6}"/>
    <cellStyle name="Currency 13 5 3 3 3 5" xfId="45645" xr:uid="{1721A27E-B8E3-49C2-97B7-688C2DD99CBA}"/>
    <cellStyle name="Currency 13 5 3 3 4" xfId="20493" xr:uid="{6E7ED725-9C91-4689-9A17-59C842756E5D}"/>
    <cellStyle name="Currency 13 5 3 3 4 2" xfId="34185" xr:uid="{62D99D84-E302-41D2-BCB4-C7AC8B32D6DB}"/>
    <cellStyle name="Currency 13 5 3 3 4 3" xfId="49069" xr:uid="{7EB4BFF1-D9D4-4B12-A8C4-91CEBC8CC04F}"/>
    <cellStyle name="Currency 13 5 3 3 5" xfId="13649" xr:uid="{B6C2EB26-7A41-4FD3-ABAE-81B088ED0071}"/>
    <cellStyle name="Currency 13 5 3 3 6" xfId="27339" xr:uid="{446D7282-C061-40C0-8739-319EE299DCDF}"/>
    <cellStyle name="Currency 13 5 3 3 7" xfId="42223" xr:uid="{CA5F3C5E-ACF7-4624-A42E-7B4310E44956}"/>
    <cellStyle name="Currency 13 5 3 4" xfId="6802" xr:uid="{E37B137D-889B-4E39-95CB-3F546A530831}"/>
    <cellStyle name="Currency 13 5 3 4 2" xfId="8516" xr:uid="{7D145C50-EC74-41F2-82E3-129A70F3095E}"/>
    <cellStyle name="Currency 13 5 3 4 2 2" xfId="11938" xr:uid="{82120AB1-160C-4B94-8FC2-5689B7D8EE74}"/>
    <cellStyle name="Currency 13 5 3 4 2 2 2" xfId="25628" xr:uid="{B4022B10-480F-4DAB-B618-3D35CE04C00E}"/>
    <cellStyle name="Currency 13 5 3 4 2 2 2 2" xfId="39320" xr:uid="{CC87AF30-A797-46A1-B4BE-27027BAAD899}"/>
    <cellStyle name="Currency 13 5 3 4 2 2 2 3" xfId="54204" xr:uid="{9939CC71-5430-4167-92FB-158C2ABEF93E}"/>
    <cellStyle name="Currency 13 5 3 4 2 2 3" xfId="18784" xr:uid="{53C8837D-591E-4AB6-A72E-D7175E3C38B3}"/>
    <cellStyle name="Currency 13 5 3 4 2 2 4" xfId="32474" xr:uid="{A0668470-A1F6-450B-8672-F1889B803A84}"/>
    <cellStyle name="Currency 13 5 3 4 2 2 5" xfId="47358" xr:uid="{7087B517-2BA0-4C56-B238-9BB5DC47DB5F}"/>
    <cellStyle name="Currency 13 5 3 4 2 3" xfId="22206" xr:uid="{4D18A3A2-EEF2-4E01-9EDB-3B3CB619A271}"/>
    <cellStyle name="Currency 13 5 3 4 2 3 2" xfId="35898" xr:uid="{D5AED3C9-6C91-4962-8078-CB96C2D7731F}"/>
    <cellStyle name="Currency 13 5 3 4 2 3 3" xfId="50782" xr:uid="{1F26B4AA-74B2-41C7-B67D-848153599353}"/>
    <cellStyle name="Currency 13 5 3 4 2 4" xfId="15362" xr:uid="{1969F9A4-14A6-4F2E-9932-3A12D766FC63}"/>
    <cellStyle name="Currency 13 5 3 4 2 5" xfId="29052" xr:uid="{C841B438-7BEA-47FD-A629-D7C40BA348A5}"/>
    <cellStyle name="Currency 13 5 3 4 2 6" xfId="43936" xr:uid="{CA40BB44-EAE2-441D-870D-73B662FE9096}"/>
    <cellStyle name="Currency 13 5 3 4 3" xfId="10226" xr:uid="{93EB5ECE-DF2E-4766-8A03-74C77A7462A9}"/>
    <cellStyle name="Currency 13 5 3 4 3 2" xfId="23916" xr:uid="{641713CD-78B3-44CA-83DF-7D2259D806FD}"/>
    <cellStyle name="Currency 13 5 3 4 3 2 2" xfId="37608" xr:uid="{56516430-4FC0-47A4-BA69-68E666BBCE2A}"/>
    <cellStyle name="Currency 13 5 3 4 3 2 3" xfId="52492" xr:uid="{9619D013-DE8E-4BAC-993A-76CF87D2B7E6}"/>
    <cellStyle name="Currency 13 5 3 4 3 3" xfId="17072" xr:uid="{5A7E5941-9013-40A9-9C30-F09328D28226}"/>
    <cellStyle name="Currency 13 5 3 4 3 4" xfId="30762" xr:uid="{65535517-B9C2-48A2-960E-B520FD22A3A2}"/>
    <cellStyle name="Currency 13 5 3 4 3 5" xfId="45646" xr:uid="{33851462-D186-4624-A784-4051ECB2501F}"/>
    <cellStyle name="Currency 13 5 3 4 4" xfId="20494" xr:uid="{2F6955EF-81FB-4A66-BBDC-0CBB382FE067}"/>
    <cellStyle name="Currency 13 5 3 4 4 2" xfId="34186" xr:uid="{8AAAF3A6-EB6B-4C7B-87AC-269694C97F36}"/>
    <cellStyle name="Currency 13 5 3 4 4 3" xfId="49070" xr:uid="{2B58D30E-A480-47F2-956E-77F5DC21BE01}"/>
    <cellStyle name="Currency 13 5 3 4 5" xfId="13650" xr:uid="{15AB7812-8C5E-43DC-A435-F0EC12B10954}"/>
    <cellStyle name="Currency 13 5 3 4 6" xfId="27340" xr:uid="{A6C81918-6AF5-4445-88EC-30A920B7E3CB}"/>
    <cellStyle name="Currency 13 5 3 4 7" xfId="42224" xr:uid="{E17550F5-D588-41CF-A7C7-81E25F9E0890}"/>
    <cellStyle name="Currency 13 5 3 5" xfId="8512" xr:uid="{CAE269C8-53FB-425A-86B4-4185C6F920A1}"/>
    <cellStyle name="Currency 13 5 3 5 2" xfId="11934" xr:uid="{2E470FC1-2F83-43B3-B6F8-8DED68590D13}"/>
    <cellStyle name="Currency 13 5 3 5 2 2" xfId="25624" xr:uid="{473B40BF-92CD-4C2D-B27A-FE20916F74EF}"/>
    <cellStyle name="Currency 13 5 3 5 2 2 2" xfId="39316" xr:uid="{C2AEB407-DDC6-445E-A88A-5EF7356BA9CB}"/>
    <cellStyle name="Currency 13 5 3 5 2 2 3" xfId="54200" xr:uid="{AFB3E121-DDA4-45EE-84BE-9BEC447C84F5}"/>
    <cellStyle name="Currency 13 5 3 5 2 3" xfId="18780" xr:uid="{5196ECD5-4C42-488A-BCF2-DA5319EBB040}"/>
    <cellStyle name="Currency 13 5 3 5 2 4" xfId="32470" xr:uid="{D8859D22-7AE3-4158-8136-E60A61834841}"/>
    <cellStyle name="Currency 13 5 3 5 2 5" xfId="47354" xr:uid="{B162490A-5E90-4925-A46A-733C5DDC8EEF}"/>
    <cellStyle name="Currency 13 5 3 5 3" xfId="22202" xr:uid="{CB38E996-BEF2-4892-84C9-7C872C503120}"/>
    <cellStyle name="Currency 13 5 3 5 3 2" xfId="35894" xr:uid="{7A349426-F750-4E0F-B64A-FCD7155F7EDC}"/>
    <cellStyle name="Currency 13 5 3 5 3 3" xfId="50778" xr:uid="{49D5B646-6B75-412A-AE63-62169BC79718}"/>
    <cellStyle name="Currency 13 5 3 5 4" xfId="15358" xr:uid="{7F17608D-E8B6-47D5-88D8-5A408DF38AD4}"/>
    <cellStyle name="Currency 13 5 3 5 5" xfId="29048" xr:uid="{DECF163F-465A-40E9-AAE9-A50005632D10}"/>
    <cellStyle name="Currency 13 5 3 5 6" xfId="43932" xr:uid="{C258A1AA-0BD2-4757-827A-B28A075D5F87}"/>
    <cellStyle name="Currency 13 5 3 6" xfId="10222" xr:uid="{28C61CB8-E20D-4F29-84DE-2E1F6A588F27}"/>
    <cellStyle name="Currency 13 5 3 6 2" xfId="23912" xr:uid="{8C5B0EB9-0577-451B-A99E-0872D12B8559}"/>
    <cellStyle name="Currency 13 5 3 6 2 2" xfId="37604" xr:uid="{383031C1-C9CB-4231-9121-78E57A63E79B}"/>
    <cellStyle name="Currency 13 5 3 6 2 3" xfId="52488" xr:uid="{5BFD3ACD-ED3A-4B34-88EB-FF2F6C8B4A61}"/>
    <cellStyle name="Currency 13 5 3 6 3" xfId="17068" xr:uid="{60AAA804-F68E-4140-BC20-BE55488BBA8A}"/>
    <cellStyle name="Currency 13 5 3 6 4" xfId="30758" xr:uid="{A115851D-C6DC-43E7-B563-957539483495}"/>
    <cellStyle name="Currency 13 5 3 6 5" xfId="45642" xr:uid="{9CA30D1C-53AA-4BCB-A56A-2F465E9034C6}"/>
    <cellStyle name="Currency 13 5 3 7" xfId="20490" xr:uid="{18C89DC6-2451-4258-9F3F-212E32AC2F65}"/>
    <cellStyle name="Currency 13 5 3 7 2" xfId="34182" xr:uid="{2C7E373C-79B0-48B1-B48F-F3E7D6C7AF37}"/>
    <cellStyle name="Currency 13 5 3 7 3" xfId="49066" xr:uid="{F2024BB0-DA3D-4DDE-9D0D-8EE9456A794B}"/>
    <cellStyle name="Currency 13 5 3 8" xfId="13646" xr:uid="{4ACB175A-1EC3-4D95-B56E-BC0E5570B610}"/>
    <cellStyle name="Currency 13 5 3 9" xfId="27336" xr:uid="{AB6A62D1-7983-4432-8682-CAA7200E5E1B}"/>
    <cellStyle name="Currency 13 5 4" xfId="6803" xr:uid="{A3241BA4-74A1-4968-B406-631C380DEC80}"/>
    <cellStyle name="Currency 13 5 4 2" xfId="6804" xr:uid="{2DF12C49-2A8F-4D56-AAA4-5C2451766554}"/>
    <cellStyle name="Currency 13 5 4 2 2" xfId="8518" xr:uid="{D8C30F0B-7CAE-4F4A-9633-6218E55C0771}"/>
    <cellStyle name="Currency 13 5 4 2 2 2" xfId="11940" xr:uid="{5DCF6D88-0867-4A94-B2ED-18BE0E7FB631}"/>
    <cellStyle name="Currency 13 5 4 2 2 2 2" xfId="25630" xr:uid="{5838CD23-2EEC-4AC8-B0E2-CCAE3DCF6BF4}"/>
    <cellStyle name="Currency 13 5 4 2 2 2 2 2" xfId="39322" xr:uid="{17B4331E-668B-4EDE-B865-DA5A36EB39EC}"/>
    <cellStyle name="Currency 13 5 4 2 2 2 2 3" xfId="54206" xr:uid="{B503DAF5-E652-4369-9568-875CB0A62417}"/>
    <cellStyle name="Currency 13 5 4 2 2 2 3" xfId="18786" xr:uid="{40E41F87-F081-48BF-ACA5-2991413278C4}"/>
    <cellStyle name="Currency 13 5 4 2 2 2 4" xfId="32476" xr:uid="{C86309BF-CBDA-491F-83D2-ED8A26DE007D}"/>
    <cellStyle name="Currency 13 5 4 2 2 2 5" xfId="47360" xr:uid="{1DB41953-D799-4BD0-897A-C019B9FA770F}"/>
    <cellStyle name="Currency 13 5 4 2 2 3" xfId="22208" xr:uid="{FF2DE24C-F8D9-461D-B3BF-639A379F10FB}"/>
    <cellStyle name="Currency 13 5 4 2 2 3 2" xfId="35900" xr:uid="{94C8C943-92F2-43EB-A1D3-18CF0C71B672}"/>
    <cellStyle name="Currency 13 5 4 2 2 3 3" xfId="50784" xr:uid="{9AC5B3EB-7C49-4A51-9701-93CA1BD188F0}"/>
    <cellStyle name="Currency 13 5 4 2 2 4" xfId="15364" xr:uid="{F685E5DF-B4EA-4ADE-98E3-0634B96395D4}"/>
    <cellStyle name="Currency 13 5 4 2 2 5" xfId="29054" xr:uid="{F6F2AC38-E70E-4894-A1EA-0A608688B065}"/>
    <cellStyle name="Currency 13 5 4 2 2 6" xfId="43938" xr:uid="{E072C0D3-24AA-4985-B397-ECC16FD183CF}"/>
    <cellStyle name="Currency 13 5 4 2 3" xfId="10228" xr:uid="{0A15B566-3CF8-46E4-A6D0-4BD3430ECAE7}"/>
    <cellStyle name="Currency 13 5 4 2 3 2" xfId="23918" xr:uid="{87B6016F-A6B3-4962-8615-F695CF825703}"/>
    <cellStyle name="Currency 13 5 4 2 3 2 2" xfId="37610" xr:uid="{0564C979-4327-45B0-A864-0212CAD4F8CB}"/>
    <cellStyle name="Currency 13 5 4 2 3 2 3" xfId="52494" xr:uid="{A105C196-D6CC-4A9E-AB8F-683D1808F054}"/>
    <cellStyle name="Currency 13 5 4 2 3 3" xfId="17074" xr:uid="{475B88F9-6AEA-4B1C-B746-52CDFFA2FC14}"/>
    <cellStyle name="Currency 13 5 4 2 3 4" xfId="30764" xr:uid="{88C5F745-17F2-4079-AF03-926BF046F539}"/>
    <cellStyle name="Currency 13 5 4 2 3 5" xfId="45648" xr:uid="{D317F98A-EE89-4F1B-9FBB-7DBDBC2A9FDB}"/>
    <cellStyle name="Currency 13 5 4 2 4" xfId="20496" xr:uid="{FBDFE065-9AD1-4929-9C16-D3D35257F378}"/>
    <cellStyle name="Currency 13 5 4 2 4 2" xfId="34188" xr:uid="{F00EEF12-DC9B-4BB1-8861-B4FF9E82550B}"/>
    <cellStyle name="Currency 13 5 4 2 4 3" xfId="49072" xr:uid="{16C63C49-74DB-4E37-B8E6-33F141937F7E}"/>
    <cellStyle name="Currency 13 5 4 2 5" xfId="13652" xr:uid="{16C96971-795A-437D-90D9-E7A1DE3DCFA5}"/>
    <cellStyle name="Currency 13 5 4 2 6" xfId="27342" xr:uid="{D362346D-B4F9-4E39-9AFD-8CEC021C3123}"/>
    <cellStyle name="Currency 13 5 4 2 7" xfId="42226" xr:uid="{218C69A3-7A5C-40B3-ABC3-D70249174D47}"/>
    <cellStyle name="Currency 13 5 4 3" xfId="8517" xr:uid="{EE430DDA-5C6C-469E-AFB7-53A01F3C14D2}"/>
    <cellStyle name="Currency 13 5 4 3 2" xfId="11939" xr:uid="{E35B5AD2-1E0A-4799-80A5-6D1FDABA0B4E}"/>
    <cellStyle name="Currency 13 5 4 3 2 2" xfId="25629" xr:uid="{21838D9D-43AC-4CFA-A888-45204DB1459D}"/>
    <cellStyle name="Currency 13 5 4 3 2 2 2" xfId="39321" xr:uid="{9E36186F-B01B-427C-BE7F-26CDC2C0BCE8}"/>
    <cellStyle name="Currency 13 5 4 3 2 2 3" xfId="54205" xr:uid="{9F201CA7-DB8A-40C5-A8FC-421109910AC0}"/>
    <cellStyle name="Currency 13 5 4 3 2 3" xfId="18785" xr:uid="{B27D9A84-0B28-40D7-B150-E2405FB4C498}"/>
    <cellStyle name="Currency 13 5 4 3 2 4" xfId="32475" xr:uid="{D698A129-2C0E-4941-9633-BCB198623776}"/>
    <cellStyle name="Currency 13 5 4 3 2 5" xfId="47359" xr:uid="{BB608691-E9C9-4C0F-9F27-9406B80390F9}"/>
    <cellStyle name="Currency 13 5 4 3 3" xfId="22207" xr:uid="{0F78EC3A-4A70-4A58-BC9D-BF50A1607349}"/>
    <cellStyle name="Currency 13 5 4 3 3 2" xfId="35899" xr:uid="{AB9DE673-5C0B-4073-9995-05A074A9178C}"/>
    <cellStyle name="Currency 13 5 4 3 3 3" xfId="50783" xr:uid="{DA1DAF15-BE9B-484C-AA62-E79C8EDCBF78}"/>
    <cellStyle name="Currency 13 5 4 3 4" xfId="15363" xr:uid="{1819E168-8052-4443-A827-5E81FC0B3602}"/>
    <cellStyle name="Currency 13 5 4 3 5" xfId="29053" xr:uid="{0D69419C-44F2-4655-9B27-EAA0E0D82B47}"/>
    <cellStyle name="Currency 13 5 4 3 6" xfId="43937" xr:uid="{007C169E-F50E-44A2-9152-40B2410B07BA}"/>
    <cellStyle name="Currency 13 5 4 4" xfId="10227" xr:uid="{97A37298-4FDE-4D83-989B-3182DBB8A6F2}"/>
    <cellStyle name="Currency 13 5 4 4 2" xfId="23917" xr:uid="{8D3320A8-0C39-46EB-B69E-8752BECB4446}"/>
    <cellStyle name="Currency 13 5 4 4 2 2" xfId="37609" xr:uid="{1425C280-79E0-430B-A83D-62D08BA150E9}"/>
    <cellStyle name="Currency 13 5 4 4 2 3" xfId="52493" xr:uid="{9FAFD4F3-1085-4CAE-B0AF-82C164240550}"/>
    <cellStyle name="Currency 13 5 4 4 3" xfId="17073" xr:uid="{063D99DA-C1F9-4CD7-988C-6583730493A2}"/>
    <cellStyle name="Currency 13 5 4 4 4" xfId="30763" xr:uid="{89B51D41-6540-4F98-8534-3C4E7B16BBDA}"/>
    <cellStyle name="Currency 13 5 4 4 5" xfId="45647" xr:uid="{613B0FB4-457E-430A-BA0A-0E422455EC3C}"/>
    <cellStyle name="Currency 13 5 4 5" xfId="20495" xr:uid="{FD1D4233-7397-4980-AEC2-114F8D79844F}"/>
    <cellStyle name="Currency 13 5 4 5 2" xfId="34187" xr:uid="{F5C28278-6834-4B5D-8578-44D11ED3BE0E}"/>
    <cellStyle name="Currency 13 5 4 5 3" xfId="49071" xr:uid="{3C695664-5602-4922-BA26-3AD5F4821A51}"/>
    <cellStyle name="Currency 13 5 4 6" xfId="13651" xr:uid="{0AB9D4A5-E961-4D04-A167-2F785D1FC82B}"/>
    <cellStyle name="Currency 13 5 4 7" xfId="27341" xr:uid="{ECF2720E-EA20-4534-8A60-360EBD91B167}"/>
    <cellStyle name="Currency 13 5 4 8" xfId="42225" xr:uid="{FC6F5703-2373-49AF-861A-6A2A7A6F3345}"/>
    <cellStyle name="Currency 13 5 5" xfId="6805" xr:uid="{7147F1A4-87E7-4BA1-946D-06C398BF78F2}"/>
    <cellStyle name="Currency 13 5 5 2" xfId="8519" xr:uid="{BFB644DD-D701-4F2C-8600-1406DD22F617}"/>
    <cellStyle name="Currency 13 5 5 2 2" xfId="11941" xr:uid="{B1D3B395-3104-4EB3-A684-EF4059488A30}"/>
    <cellStyle name="Currency 13 5 5 2 2 2" xfId="25631" xr:uid="{C26242B3-78D4-4C5D-80D1-F7A78D622D60}"/>
    <cellStyle name="Currency 13 5 5 2 2 2 2" xfId="39323" xr:uid="{7AB59580-8EB9-42EF-B782-D29F158C6641}"/>
    <cellStyle name="Currency 13 5 5 2 2 2 3" xfId="54207" xr:uid="{CC8FC82A-1536-4F3E-A77E-5D9EC1D81901}"/>
    <cellStyle name="Currency 13 5 5 2 2 3" xfId="18787" xr:uid="{76C6D4FD-DB24-41E3-B238-1A879B3DC140}"/>
    <cellStyle name="Currency 13 5 5 2 2 4" xfId="32477" xr:uid="{8F4EEA79-7BC4-4539-B39F-AB715CAC65C3}"/>
    <cellStyle name="Currency 13 5 5 2 2 5" xfId="47361" xr:uid="{D52EABF1-4764-49C0-A259-0C252A518731}"/>
    <cellStyle name="Currency 13 5 5 2 3" xfId="22209" xr:uid="{3A2812BF-679A-4A45-8A53-998795EE6B0A}"/>
    <cellStyle name="Currency 13 5 5 2 3 2" xfId="35901" xr:uid="{F74C389E-ED95-4B8D-BC80-17CFDFB63011}"/>
    <cellStyle name="Currency 13 5 5 2 3 3" xfId="50785" xr:uid="{F776DC4A-D953-460C-AF7D-87CA4BD20FCD}"/>
    <cellStyle name="Currency 13 5 5 2 4" xfId="15365" xr:uid="{27809060-78AC-4BE3-ABF1-8A5B53CA38A3}"/>
    <cellStyle name="Currency 13 5 5 2 5" xfId="29055" xr:uid="{56327A89-30BC-4EA2-B5B4-DF423D1A75D5}"/>
    <cellStyle name="Currency 13 5 5 2 6" xfId="43939" xr:uid="{F3286DAD-F5B1-4D46-B7FA-DF033740D541}"/>
    <cellStyle name="Currency 13 5 5 3" xfId="10229" xr:uid="{E8879B2E-D32B-437E-A6D9-9BE175FFE595}"/>
    <cellStyle name="Currency 13 5 5 3 2" xfId="23919" xr:uid="{904B15D7-6911-4B97-AE87-CBC613FC64CE}"/>
    <cellStyle name="Currency 13 5 5 3 2 2" xfId="37611" xr:uid="{6362A8FE-E324-43B0-AB83-B54BDE9DFD97}"/>
    <cellStyle name="Currency 13 5 5 3 2 3" xfId="52495" xr:uid="{D0BE48BF-F2D6-4977-A825-048DB78424DC}"/>
    <cellStyle name="Currency 13 5 5 3 3" xfId="17075" xr:uid="{0E0A9DF2-59C8-4158-8F40-607E9BBBC464}"/>
    <cellStyle name="Currency 13 5 5 3 4" xfId="30765" xr:uid="{37792D06-1DAD-4174-A5F2-013FBB028A17}"/>
    <cellStyle name="Currency 13 5 5 3 5" xfId="45649" xr:uid="{DCE6CBE5-5EAC-4A4D-BA02-540351B0F05D}"/>
    <cellStyle name="Currency 13 5 5 4" xfId="20497" xr:uid="{51925795-11A7-4D1C-A958-33186A9589E6}"/>
    <cellStyle name="Currency 13 5 5 4 2" xfId="34189" xr:uid="{C779575D-0BE4-4070-8E38-E49EC1A1FFD0}"/>
    <cellStyle name="Currency 13 5 5 4 3" xfId="49073" xr:uid="{38DCD8A4-EE89-4327-81BE-9A4CE184ABC0}"/>
    <cellStyle name="Currency 13 5 5 5" xfId="13653" xr:uid="{C4E85843-366E-4D7E-AC04-291818248F57}"/>
    <cellStyle name="Currency 13 5 5 6" xfId="27343" xr:uid="{DAE40944-B1F3-4301-8621-F68E6C9686FA}"/>
    <cellStyle name="Currency 13 5 5 7" xfId="42227" xr:uid="{EEF44430-B2FA-4463-94F8-60B52BAC9CAD}"/>
    <cellStyle name="Currency 13 5 6" xfId="6806" xr:uid="{90480D73-DF44-4887-BC0D-ACEB05169120}"/>
    <cellStyle name="Currency 13 5 6 2" xfId="8520" xr:uid="{66C5ECA3-A1E9-4CBE-B374-A16F14F19D1C}"/>
    <cellStyle name="Currency 13 5 6 2 2" xfId="11942" xr:uid="{636B55AF-01DD-4D92-993A-3C3D0D5EA4A6}"/>
    <cellStyle name="Currency 13 5 6 2 2 2" xfId="25632" xr:uid="{9E240056-1F76-46BD-99A0-B066C768256D}"/>
    <cellStyle name="Currency 13 5 6 2 2 2 2" xfId="39324" xr:uid="{A98A4E9C-F0BE-409D-8666-E1C2B98BFDF3}"/>
    <cellStyle name="Currency 13 5 6 2 2 2 3" xfId="54208" xr:uid="{C8532B51-8A96-4060-B5ED-85A4E6594279}"/>
    <cellStyle name="Currency 13 5 6 2 2 3" xfId="18788" xr:uid="{CB26A63D-005C-4EB7-96FC-3063C3EBA661}"/>
    <cellStyle name="Currency 13 5 6 2 2 4" xfId="32478" xr:uid="{D9149F49-E93A-4710-B96B-A24AF59838CA}"/>
    <cellStyle name="Currency 13 5 6 2 2 5" xfId="47362" xr:uid="{B3983298-B8CD-4474-AC64-96C2140ADAFB}"/>
    <cellStyle name="Currency 13 5 6 2 3" xfId="22210" xr:uid="{B2804122-0A04-423E-8640-EBB8116EB9F3}"/>
    <cellStyle name="Currency 13 5 6 2 3 2" xfId="35902" xr:uid="{676A8908-BC1A-41A1-AB23-C8E209E0806E}"/>
    <cellStyle name="Currency 13 5 6 2 3 3" xfId="50786" xr:uid="{63666A55-4D88-4904-BE53-95FA3A4A8FA4}"/>
    <cellStyle name="Currency 13 5 6 2 4" xfId="15366" xr:uid="{105AE5AD-E35C-4D91-AD72-0775CA7B37EF}"/>
    <cellStyle name="Currency 13 5 6 2 5" xfId="29056" xr:uid="{0B367E71-617F-4E9E-B122-A47B8E9343CC}"/>
    <cellStyle name="Currency 13 5 6 2 6" xfId="43940" xr:uid="{57D2ABEB-2B08-4764-B92A-912D73D92345}"/>
    <cellStyle name="Currency 13 5 6 3" xfId="10230" xr:uid="{7C54A391-3F0C-40B8-BD17-D66437D5A14D}"/>
    <cellStyle name="Currency 13 5 6 3 2" xfId="23920" xr:uid="{5BA7B148-BC9F-4256-8FEE-525EE99B76EA}"/>
    <cellStyle name="Currency 13 5 6 3 2 2" xfId="37612" xr:uid="{BC60DCDA-315E-403B-B818-4ED3B98D2A8D}"/>
    <cellStyle name="Currency 13 5 6 3 2 3" xfId="52496" xr:uid="{087AD447-31E5-4B2B-897D-5DFB31BEF1B3}"/>
    <cellStyle name="Currency 13 5 6 3 3" xfId="17076" xr:uid="{503BE9EC-ED81-47AB-993B-A0E69D15F074}"/>
    <cellStyle name="Currency 13 5 6 3 4" xfId="30766" xr:uid="{4C66C902-0428-41BA-BA90-27CE5149D4B2}"/>
    <cellStyle name="Currency 13 5 6 3 5" xfId="45650" xr:uid="{3F8C86D2-215F-4C32-B974-C8A02FD3F13B}"/>
    <cellStyle name="Currency 13 5 6 4" xfId="20498" xr:uid="{96DB88C5-25A7-4B45-ABCD-BD0C57C4F965}"/>
    <cellStyle name="Currency 13 5 6 4 2" xfId="34190" xr:uid="{8E39CCC0-D479-426C-ABC1-E5E903E65D87}"/>
    <cellStyle name="Currency 13 5 6 4 3" xfId="49074" xr:uid="{120E8BD7-5B7E-4834-AB65-3C100A654B12}"/>
    <cellStyle name="Currency 13 5 6 5" xfId="13654" xr:uid="{68AD1DBE-0CC6-4D58-B30A-80D7E89B73CE}"/>
    <cellStyle name="Currency 13 5 6 6" xfId="27344" xr:uid="{98E87F3E-F1AC-490B-8BFD-CD0F0A04D3FD}"/>
    <cellStyle name="Currency 13 5 6 7" xfId="42228" xr:uid="{13590768-6E99-4996-9C06-9503FEC3461E}"/>
    <cellStyle name="Currency 13 5 7" xfId="8506" xr:uid="{71344D67-0BC6-453F-A4CB-109A372C772F}"/>
    <cellStyle name="Currency 13 5 7 2" xfId="11928" xr:uid="{EB62D681-7602-4A8D-93E7-0EE91E026C73}"/>
    <cellStyle name="Currency 13 5 7 2 2" xfId="25618" xr:uid="{1CA56D64-9BAD-499B-BDBB-5E537258ABB8}"/>
    <cellStyle name="Currency 13 5 7 2 2 2" xfId="39310" xr:uid="{91318730-BCF7-4620-8838-D4268F4F53B7}"/>
    <cellStyle name="Currency 13 5 7 2 2 3" xfId="54194" xr:uid="{887DD875-2587-4B67-B2A0-31905AA7C28A}"/>
    <cellStyle name="Currency 13 5 7 2 3" xfId="18774" xr:uid="{007DAA48-5479-464F-99C3-7D7E9A025023}"/>
    <cellStyle name="Currency 13 5 7 2 4" xfId="32464" xr:uid="{40BA9553-3BE9-42AF-8149-AB903E20090D}"/>
    <cellStyle name="Currency 13 5 7 2 5" xfId="47348" xr:uid="{B8754028-8CBE-4C7D-8E09-0545FBB2CF0A}"/>
    <cellStyle name="Currency 13 5 7 3" xfId="22196" xr:uid="{B2253B08-3EDF-4F53-BDC7-B90A5C98FAEF}"/>
    <cellStyle name="Currency 13 5 7 3 2" xfId="35888" xr:uid="{34A55DA3-78F3-482F-999B-6D04B63D10F8}"/>
    <cellStyle name="Currency 13 5 7 3 3" xfId="50772" xr:uid="{2E5E0D52-D10A-45C8-826D-F57DB329E369}"/>
    <cellStyle name="Currency 13 5 7 4" xfId="15352" xr:uid="{80467BE7-BF1E-4F68-A649-9BCD4BD04F7C}"/>
    <cellStyle name="Currency 13 5 7 5" xfId="29042" xr:uid="{2E3E4CA1-9A06-42F2-A4DF-294888636795}"/>
    <cellStyle name="Currency 13 5 7 6" xfId="43926" xr:uid="{D3C1052B-EA2F-469F-A2A7-E2F5EE370DED}"/>
    <cellStyle name="Currency 13 5 8" xfId="10216" xr:uid="{F7F25D36-3824-4F22-8C29-560DEFCC816E}"/>
    <cellStyle name="Currency 13 5 8 2" xfId="23906" xr:uid="{FC3DB08E-8A7C-4D79-8D04-68A8BA679014}"/>
    <cellStyle name="Currency 13 5 8 2 2" xfId="37598" xr:uid="{2ACF874D-4393-4AEC-8A70-131F05EBCBF4}"/>
    <cellStyle name="Currency 13 5 8 2 3" xfId="52482" xr:uid="{14C760F7-6C02-449D-A114-242EB96CD1DB}"/>
    <cellStyle name="Currency 13 5 8 3" xfId="17062" xr:uid="{BF0EF54E-9D5E-4DAA-9B38-7F862E6AC1C7}"/>
    <cellStyle name="Currency 13 5 8 4" xfId="30752" xr:uid="{CE0B3F00-219D-4634-8E93-869568CC2867}"/>
    <cellStyle name="Currency 13 5 8 5" xfId="45636" xr:uid="{4669AC71-3CD3-4871-BF14-2E3B66971A7D}"/>
    <cellStyle name="Currency 13 5 9" xfId="20484" xr:uid="{B349F125-D7F4-4720-ADF7-7CBB04E5FCDA}"/>
    <cellStyle name="Currency 13 5 9 2" xfId="34176" xr:uid="{750F0DF9-F1C1-49D6-ABC4-43B3CE5819A8}"/>
    <cellStyle name="Currency 13 5 9 3" xfId="49060" xr:uid="{B6626FB7-9689-433A-A53C-54F187E71BD1}"/>
    <cellStyle name="Currency 13 6" xfId="6807" xr:uid="{783BCDE9-06F7-4A25-894C-144D90A4ACBE}"/>
    <cellStyle name="Currency 13 6 10" xfId="42229" xr:uid="{9D8F2ED5-E41D-40D0-BF90-C7D9868D6D7A}"/>
    <cellStyle name="Currency 13 6 2" xfId="6808" xr:uid="{0CCE5592-7DD5-41C8-8AC5-1674EF1CF7A2}"/>
    <cellStyle name="Currency 13 6 2 2" xfId="6809" xr:uid="{E5D150A8-D30C-4945-9318-80C0332FD4F1}"/>
    <cellStyle name="Currency 13 6 2 2 2" xfId="8523" xr:uid="{3BAB5C9C-1C21-4AD6-85A9-50CBA4C19C28}"/>
    <cellStyle name="Currency 13 6 2 2 2 2" xfId="11945" xr:uid="{99F20643-60B8-4253-9F87-1FC06FE19EB1}"/>
    <cellStyle name="Currency 13 6 2 2 2 2 2" xfId="25635" xr:uid="{6A1CB205-53CD-4588-A6CB-BC9B10ACF20D}"/>
    <cellStyle name="Currency 13 6 2 2 2 2 2 2" xfId="39327" xr:uid="{2F80177D-D960-4B18-A446-5F41F5CDF55E}"/>
    <cellStyle name="Currency 13 6 2 2 2 2 2 3" xfId="54211" xr:uid="{8E1DD19C-4435-4D11-A161-88AE6BAAB913}"/>
    <cellStyle name="Currency 13 6 2 2 2 2 3" xfId="18791" xr:uid="{AC769AA4-A1A1-4FAA-8CDE-95CD59FF0F36}"/>
    <cellStyle name="Currency 13 6 2 2 2 2 4" xfId="32481" xr:uid="{97985DF6-4133-43A5-8840-E882BF3ABAEC}"/>
    <cellStyle name="Currency 13 6 2 2 2 2 5" xfId="47365" xr:uid="{124D579A-69C0-4949-91AC-FD7863753790}"/>
    <cellStyle name="Currency 13 6 2 2 2 3" xfId="22213" xr:uid="{F8DBF616-9849-4C64-BC57-70F8B3D67206}"/>
    <cellStyle name="Currency 13 6 2 2 2 3 2" xfId="35905" xr:uid="{AA0F3971-7F34-4BCE-8C44-DBE884CB78A7}"/>
    <cellStyle name="Currency 13 6 2 2 2 3 3" xfId="50789" xr:uid="{EECE07D1-876D-483A-99CC-1C3A1BEFAE45}"/>
    <cellStyle name="Currency 13 6 2 2 2 4" xfId="15369" xr:uid="{972CD636-62C3-4110-B784-52ECDA54681E}"/>
    <cellStyle name="Currency 13 6 2 2 2 5" xfId="29059" xr:uid="{585B340F-3323-4C0B-BCFA-C6ECB86495E0}"/>
    <cellStyle name="Currency 13 6 2 2 2 6" xfId="43943" xr:uid="{8722C732-8C1C-4264-824F-9C9B1E2C9BF8}"/>
    <cellStyle name="Currency 13 6 2 2 3" xfId="10233" xr:uid="{94314BE1-CE5B-4478-94C5-317D127A14A1}"/>
    <cellStyle name="Currency 13 6 2 2 3 2" xfId="23923" xr:uid="{FECCFD9E-1B8A-48F2-A880-FBF245F609C1}"/>
    <cellStyle name="Currency 13 6 2 2 3 2 2" xfId="37615" xr:uid="{F6873307-C505-4CAF-9BB9-050D92F40BFF}"/>
    <cellStyle name="Currency 13 6 2 2 3 2 3" xfId="52499" xr:uid="{E5123A49-50D2-40B1-B4D8-51C0D1C23637}"/>
    <cellStyle name="Currency 13 6 2 2 3 3" xfId="17079" xr:uid="{A0D7FF1F-2841-4B1E-9D8D-2F07D6E9D99D}"/>
    <cellStyle name="Currency 13 6 2 2 3 4" xfId="30769" xr:uid="{74E7AA9B-906D-4A17-90CF-2714420AF15B}"/>
    <cellStyle name="Currency 13 6 2 2 3 5" xfId="45653" xr:uid="{9F7F7704-5B9D-40B3-A91E-41C11B537B9C}"/>
    <cellStyle name="Currency 13 6 2 2 4" xfId="20501" xr:uid="{23003A38-4CAC-49B1-948F-43A5C6B20637}"/>
    <cellStyle name="Currency 13 6 2 2 4 2" xfId="34193" xr:uid="{C82CCBF1-EE12-4A6F-B711-682D7BDE5200}"/>
    <cellStyle name="Currency 13 6 2 2 4 3" xfId="49077" xr:uid="{FC09FF58-067D-407D-9A3A-5783C60AF105}"/>
    <cellStyle name="Currency 13 6 2 2 5" xfId="13657" xr:uid="{67481FC0-7D6D-4792-AA49-476A705A285C}"/>
    <cellStyle name="Currency 13 6 2 2 6" xfId="27347" xr:uid="{F03D6A76-784A-4F5A-9F5D-33A8BC2B041C}"/>
    <cellStyle name="Currency 13 6 2 2 7" xfId="42231" xr:uid="{D1D907D9-AC84-4CA8-BAD4-5040520DDAC4}"/>
    <cellStyle name="Currency 13 6 2 3" xfId="8522" xr:uid="{4185C9CD-BF5C-452B-B89A-68F827A33FC5}"/>
    <cellStyle name="Currency 13 6 2 3 2" xfId="11944" xr:uid="{F409636C-E6AB-4AB7-8B33-2CC14F2B2C5E}"/>
    <cellStyle name="Currency 13 6 2 3 2 2" xfId="25634" xr:uid="{B25E1208-4456-4DEB-8D1E-896D4376D8BE}"/>
    <cellStyle name="Currency 13 6 2 3 2 2 2" xfId="39326" xr:uid="{3BCE57A9-EBAC-47CF-ADFA-AB7FA7FC2A54}"/>
    <cellStyle name="Currency 13 6 2 3 2 2 3" xfId="54210" xr:uid="{9408331B-BA63-477C-B484-255F20BED923}"/>
    <cellStyle name="Currency 13 6 2 3 2 3" xfId="18790" xr:uid="{47A503DF-3E89-49AD-A53D-7480E0B67797}"/>
    <cellStyle name="Currency 13 6 2 3 2 4" xfId="32480" xr:uid="{6F199D59-C797-4723-96EF-26BDA2984B20}"/>
    <cellStyle name="Currency 13 6 2 3 2 5" xfId="47364" xr:uid="{42370E71-BA1B-4554-9BF0-E5E5B52A718C}"/>
    <cellStyle name="Currency 13 6 2 3 3" xfId="22212" xr:uid="{ACAD9AF7-BEF5-42CC-8422-24D9015094C4}"/>
    <cellStyle name="Currency 13 6 2 3 3 2" xfId="35904" xr:uid="{F92B8E45-4A13-4D38-A5B0-71238E7B7865}"/>
    <cellStyle name="Currency 13 6 2 3 3 3" xfId="50788" xr:uid="{6F79419D-07DB-490A-A92B-5CACD5CBC337}"/>
    <cellStyle name="Currency 13 6 2 3 4" xfId="15368" xr:uid="{037453EE-8460-4D56-9218-6B2E78891F6D}"/>
    <cellStyle name="Currency 13 6 2 3 5" xfId="29058" xr:uid="{2B2446FC-98B0-47D7-A071-BE0615EEA2A5}"/>
    <cellStyle name="Currency 13 6 2 3 6" xfId="43942" xr:uid="{DB9616FD-783B-4199-B198-AED96EEA5790}"/>
    <cellStyle name="Currency 13 6 2 4" xfId="10232" xr:uid="{B4E10088-B0BB-4A9D-9F60-3C8690DBF47B}"/>
    <cellStyle name="Currency 13 6 2 4 2" xfId="23922" xr:uid="{C4334C70-5B02-494E-9F83-C61605D01AB8}"/>
    <cellStyle name="Currency 13 6 2 4 2 2" xfId="37614" xr:uid="{37C4B8DF-70FC-4923-8C19-7F7C28561503}"/>
    <cellStyle name="Currency 13 6 2 4 2 3" xfId="52498" xr:uid="{D044D055-707F-43FE-9257-3BA1F606A435}"/>
    <cellStyle name="Currency 13 6 2 4 3" xfId="17078" xr:uid="{59FD208D-32DF-44D4-B67B-8AF070654B9C}"/>
    <cellStyle name="Currency 13 6 2 4 4" xfId="30768" xr:uid="{FEFEC16D-6DE7-49F5-A425-E64D2425B53C}"/>
    <cellStyle name="Currency 13 6 2 4 5" xfId="45652" xr:uid="{0DEEE95B-350B-455A-9D6C-6B733E25EB99}"/>
    <cellStyle name="Currency 13 6 2 5" xfId="20500" xr:uid="{58E8596B-F392-4F41-8D18-1FF6FAF4B418}"/>
    <cellStyle name="Currency 13 6 2 5 2" xfId="34192" xr:uid="{0A911585-7373-4D6C-9848-3A8D617782FC}"/>
    <cellStyle name="Currency 13 6 2 5 3" xfId="49076" xr:uid="{C13DDF60-E42F-4ACA-89FB-FA6FBD410C46}"/>
    <cellStyle name="Currency 13 6 2 6" xfId="13656" xr:uid="{ED0AF0A5-356E-415F-853C-7C0C75DC65A1}"/>
    <cellStyle name="Currency 13 6 2 7" xfId="27346" xr:uid="{A650CBDB-49D2-47E7-A023-716C7089A7B8}"/>
    <cellStyle name="Currency 13 6 2 8" xfId="42230" xr:uid="{8A6A97B9-F3C3-4D91-98A3-58990C1E5F66}"/>
    <cellStyle name="Currency 13 6 3" xfId="6810" xr:uid="{F7B5BD64-D4AA-46F7-8D07-475D69C00544}"/>
    <cellStyle name="Currency 13 6 3 2" xfId="8524" xr:uid="{A4E91FF8-E291-4EAD-80FA-854259CF9AC6}"/>
    <cellStyle name="Currency 13 6 3 2 2" xfId="11946" xr:uid="{7EF74E27-8F67-41E3-9431-9E8A510DF821}"/>
    <cellStyle name="Currency 13 6 3 2 2 2" xfId="25636" xr:uid="{C496DA15-706A-4AD5-9571-4DA81C03D11B}"/>
    <cellStyle name="Currency 13 6 3 2 2 2 2" xfId="39328" xr:uid="{BEB5A35C-A718-44E6-8E8B-AB616F874D68}"/>
    <cellStyle name="Currency 13 6 3 2 2 2 3" xfId="54212" xr:uid="{6D44AFA8-276D-4014-98FF-31DCFCEB6F20}"/>
    <cellStyle name="Currency 13 6 3 2 2 3" xfId="18792" xr:uid="{80712147-2B01-4B38-A66F-2F7CB50C3347}"/>
    <cellStyle name="Currency 13 6 3 2 2 4" xfId="32482" xr:uid="{AC9278BE-1515-4774-93DE-3433902BBFBF}"/>
    <cellStyle name="Currency 13 6 3 2 2 5" xfId="47366" xr:uid="{1FCE866B-5155-4AEB-B976-32280EB62B0D}"/>
    <cellStyle name="Currency 13 6 3 2 3" xfId="22214" xr:uid="{67263FFC-3A38-4A3E-A74A-383E038A0E07}"/>
    <cellStyle name="Currency 13 6 3 2 3 2" xfId="35906" xr:uid="{01B761D6-57E9-44EB-A45B-1A88E74BF167}"/>
    <cellStyle name="Currency 13 6 3 2 3 3" xfId="50790" xr:uid="{C7B29B34-4620-460A-A80A-2CA4A300BE82}"/>
    <cellStyle name="Currency 13 6 3 2 4" xfId="15370" xr:uid="{1AC1B008-E421-4830-95A1-18402507E71A}"/>
    <cellStyle name="Currency 13 6 3 2 5" xfId="29060" xr:uid="{09AA0F34-A9B8-46FB-ACA3-9559832385D2}"/>
    <cellStyle name="Currency 13 6 3 2 6" xfId="43944" xr:uid="{0CC0761D-523D-491C-9CCF-4E2815A4C85A}"/>
    <cellStyle name="Currency 13 6 3 3" xfId="10234" xr:uid="{AC68CD4B-1048-470B-9739-F9D2DCDD4F5C}"/>
    <cellStyle name="Currency 13 6 3 3 2" xfId="23924" xr:uid="{1D8396EE-4AC3-4F73-9CF2-827A7675318D}"/>
    <cellStyle name="Currency 13 6 3 3 2 2" xfId="37616" xr:uid="{0A7E180D-C0FF-490E-8B61-85C2EC20D212}"/>
    <cellStyle name="Currency 13 6 3 3 2 3" xfId="52500" xr:uid="{40BD6BBC-A5C4-4B83-82BD-B54B033D9130}"/>
    <cellStyle name="Currency 13 6 3 3 3" xfId="17080" xr:uid="{248F5CB4-8E78-4541-870E-22F2DD7DB618}"/>
    <cellStyle name="Currency 13 6 3 3 4" xfId="30770" xr:uid="{7D6250FE-E613-4091-818F-0E04F3E4D755}"/>
    <cellStyle name="Currency 13 6 3 3 5" xfId="45654" xr:uid="{87ECECFD-67E5-4230-AE5E-472AA50BB361}"/>
    <cellStyle name="Currency 13 6 3 4" xfId="20502" xr:uid="{EC0DCF58-B113-4A48-B4CB-4263D88BEA38}"/>
    <cellStyle name="Currency 13 6 3 4 2" xfId="34194" xr:uid="{399F5665-DD5A-482D-B885-EC1CF5C074FF}"/>
    <cellStyle name="Currency 13 6 3 4 3" xfId="49078" xr:uid="{1E8FA019-1964-49D8-810F-42A66FBEFC10}"/>
    <cellStyle name="Currency 13 6 3 5" xfId="13658" xr:uid="{5A1F3349-FAA2-44A6-9DCA-4FB9AD9CC44B}"/>
    <cellStyle name="Currency 13 6 3 6" xfId="27348" xr:uid="{3321A8F9-DD37-4015-82D0-E0449B001F69}"/>
    <cellStyle name="Currency 13 6 3 7" xfId="42232" xr:uid="{DBB76D06-6324-41CA-85C0-DC55CC918C52}"/>
    <cellStyle name="Currency 13 6 4" xfId="6811" xr:uid="{25110B3B-36EC-4A08-8505-7A2557757527}"/>
    <cellStyle name="Currency 13 6 4 2" xfId="8525" xr:uid="{911F4B17-DA3F-4472-A049-AC520D049EFE}"/>
    <cellStyle name="Currency 13 6 4 2 2" xfId="11947" xr:uid="{1E73D6B8-2E81-47AA-B41E-82BB170CB8E0}"/>
    <cellStyle name="Currency 13 6 4 2 2 2" xfId="25637" xr:uid="{B28F7CC0-F3E4-4493-9314-31512658563A}"/>
    <cellStyle name="Currency 13 6 4 2 2 2 2" xfId="39329" xr:uid="{A13820B3-98B3-4F75-82B9-87CB6FDFCD8F}"/>
    <cellStyle name="Currency 13 6 4 2 2 2 3" xfId="54213" xr:uid="{2AF021B2-0E4C-471B-BD3C-FC7C6C799561}"/>
    <cellStyle name="Currency 13 6 4 2 2 3" xfId="18793" xr:uid="{4681F790-8EB7-45EA-A2E8-59D8F042C078}"/>
    <cellStyle name="Currency 13 6 4 2 2 4" xfId="32483" xr:uid="{C77A49ED-687E-4BFA-9099-23FC9B30A690}"/>
    <cellStyle name="Currency 13 6 4 2 2 5" xfId="47367" xr:uid="{9E1819BC-61BB-46B9-8475-C4CC9FB983B4}"/>
    <cellStyle name="Currency 13 6 4 2 3" xfId="22215" xr:uid="{50A17ED2-B5EA-4DB8-8BD2-5BA979B77EE6}"/>
    <cellStyle name="Currency 13 6 4 2 3 2" xfId="35907" xr:uid="{E23F02DD-65D5-4333-A3A8-184C7B21E758}"/>
    <cellStyle name="Currency 13 6 4 2 3 3" xfId="50791" xr:uid="{38C77A8A-8D20-49E6-B9B6-0D205A5C4FC5}"/>
    <cellStyle name="Currency 13 6 4 2 4" xfId="15371" xr:uid="{DFEC8D34-31B7-424E-B492-83C19D788E81}"/>
    <cellStyle name="Currency 13 6 4 2 5" xfId="29061" xr:uid="{261E370D-B0A3-4614-90DA-D305D2621EBA}"/>
    <cellStyle name="Currency 13 6 4 2 6" xfId="43945" xr:uid="{E94E85CB-E2B1-4B44-B966-439B7E995016}"/>
    <cellStyle name="Currency 13 6 4 3" xfId="10235" xr:uid="{0046FC66-195F-4CEF-9E2E-59B5E87D2359}"/>
    <cellStyle name="Currency 13 6 4 3 2" xfId="23925" xr:uid="{0DA792E7-12AD-4BDE-AF8C-B5ABFC0DBE18}"/>
    <cellStyle name="Currency 13 6 4 3 2 2" xfId="37617" xr:uid="{E82B9962-9DC5-40E3-AA1F-49EAF310FBB5}"/>
    <cellStyle name="Currency 13 6 4 3 2 3" xfId="52501" xr:uid="{17CBAB86-3FFD-40D5-A33F-27E1EE7FDAC2}"/>
    <cellStyle name="Currency 13 6 4 3 3" xfId="17081" xr:uid="{6D6F2212-FC2A-49BE-84A1-928CD61F525B}"/>
    <cellStyle name="Currency 13 6 4 3 4" xfId="30771" xr:uid="{CC109E15-604F-4CAF-A0C8-16E470298E46}"/>
    <cellStyle name="Currency 13 6 4 3 5" xfId="45655" xr:uid="{EC587258-8850-4956-BDF7-35B630C9ED10}"/>
    <cellStyle name="Currency 13 6 4 4" xfId="20503" xr:uid="{E1140F54-B583-410B-B1A3-0AD544C8C195}"/>
    <cellStyle name="Currency 13 6 4 4 2" xfId="34195" xr:uid="{C784E6BB-6561-4E24-A936-BBD6216ABCA2}"/>
    <cellStyle name="Currency 13 6 4 4 3" xfId="49079" xr:uid="{4C48FB25-8F16-45FB-AC57-C28D7975E5A6}"/>
    <cellStyle name="Currency 13 6 4 5" xfId="13659" xr:uid="{1AC44AF4-1F3F-4429-AC42-875F654DB1BD}"/>
    <cellStyle name="Currency 13 6 4 6" xfId="27349" xr:uid="{6EE4C8B7-3015-4B30-8265-731E22BBABC5}"/>
    <cellStyle name="Currency 13 6 4 7" xfId="42233" xr:uid="{30DEF711-76F4-448A-9AE8-90A984456098}"/>
    <cellStyle name="Currency 13 6 5" xfId="8521" xr:uid="{1ED9EDD8-3604-4BF9-97AD-3782978C2660}"/>
    <cellStyle name="Currency 13 6 5 2" xfId="11943" xr:uid="{3C5A06D4-7243-4272-B60F-12879622CE0C}"/>
    <cellStyle name="Currency 13 6 5 2 2" xfId="25633" xr:uid="{1CC50772-16E8-47FB-8A01-FECF4AD4C8F7}"/>
    <cellStyle name="Currency 13 6 5 2 2 2" xfId="39325" xr:uid="{0600BAFF-FAF5-48BD-87E8-DE2918D625D9}"/>
    <cellStyle name="Currency 13 6 5 2 2 3" xfId="54209" xr:uid="{1944943E-599C-45D9-8085-489C285278AD}"/>
    <cellStyle name="Currency 13 6 5 2 3" xfId="18789" xr:uid="{00F9120F-ECBB-4058-BD32-4A9FD4ED2382}"/>
    <cellStyle name="Currency 13 6 5 2 4" xfId="32479" xr:uid="{6445FC99-FB6D-4F39-8179-A0EBBD782D48}"/>
    <cellStyle name="Currency 13 6 5 2 5" xfId="47363" xr:uid="{DF920A98-F77D-4628-A414-43A093D8189B}"/>
    <cellStyle name="Currency 13 6 5 3" xfId="22211" xr:uid="{8D351D2F-98EA-4E6F-9F11-1F6193233E60}"/>
    <cellStyle name="Currency 13 6 5 3 2" xfId="35903" xr:uid="{F9890616-3D28-4429-B9FA-140C1F2A44F2}"/>
    <cellStyle name="Currency 13 6 5 3 3" xfId="50787" xr:uid="{26CD9F8A-5DFC-4EDE-8754-498FBC52FD74}"/>
    <cellStyle name="Currency 13 6 5 4" xfId="15367" xr:uid="{3ED05205-C2BF-4145-9E8E-2F0C32074176}"/>
    <cellStyle name="Currency 13 6 5 5" xfId="29057" xr:uid="{139C3057-2022-4225-8A75-DC9077380221}"/>
    <cellStyle name="Currency 13 6 5 6" xfId="43941" xr:uid="{A9FB0209-D5C0-49E9-92BF-B165ACA9D6C3}"/>
    <cellStyle name="Currency 13 6 6" xfId="10231" xr:uid="{904792AE-92FA-487D-AB87-850B516CE214}"/>
    <cellStyle name="Currency 13 6 6 2" xfId="23921" xr:uid="{94E26E62-704A-478D-8D8E-4B6555056C5F}"/>
    <cellStyle name="Currency 13 6 6 2 2" xfId="37613" xr:uid="{BC8DC475-CBB7-44F4-8870-628E7848A887}"/>
    <cellStyle name="Currency 13 6 6 2 3" xfId="52497" xr:uid="{96887CCD-8CD8-417D-95F5-F5B92E44EA1E}"/>
    <cellStyle name="Currency 13 6 6 3" xfId="17077" xr:uid="{E24B5A5E-B1E2-4068-8281-F08B5086C497}"/>
    <cellStyle name="Currency 13 6 6 4" xfId="30767" xr:uid="{99F07A1E-86A3-4F56-AE6F-8C4999FD983C}"/>
    <cellStyle name="Currency 13 6 6 5" xfId="45651" xr:uid="{EE2EEF6C-6B6B-48A5-BAF9-D9973310E58E}"/>
    <cellStyle name="Currency 13 6 7" xfId="20499" xr:uid="{D808CB0D-4789-4EC9-B45B-A3E8D1A44BA9}"/>
    <cellStyle name="Currency 13 6 7 2" xfId="34191" xr:uid="{3AFD2923-7ACD-4272-AD56-E991824B0EBE}"/>
    <cellStyle name="Currency 13 6 7 3" xfId="49075" xr:uid="{57F59B1D-2BCA-40A0-BD74-2D2DC8B0C6AA}"/>
    <cellStyle name="Currency 13 6 8" xfId="13655" xr:uid="{A8F3F290-FEE3-41CA-9C7E-BD289FC59017}"/>
    <cellStyle name="Currency 13 6 9" xfId="27345" xr:uid="{4A410A16-DF66-47AF-B0B6-8BD5EB6411BB}"/>
    <cellStyle name="Currency 13 7" xfId="6812" xr:uid="{069DF31F-EE9C-491D-850A-C9DF86A9C4DC}"/>
    <cellStyle name="Currency 13 7 10" xfId="42234" xr:uid="{393CF5F4-FE93-42A5-B6DB-52EA2B5C3030}"/>
    <cellStyle name="Currency 13 7 2" xfId="6813" xr:uid="{3709D4B9-1DD8-4C66-B925-445D6BAAD958}"/>
    <cellStyle name="Currency 13 7 2 2" xfId="6814" xr:uid="{9731B537-F529-400B-A877-1C662C250497}"/>
    <cellStyle name="Currency 13 7 2 2 2" xfId="8528" xr:uid="{D3BCFF06-C383-4497-AFFF-28B50DD7A3C7}"/>
    <cellStyle name="Currency 13 7 2 2 2 2" xfId="11950" xr:uid="{DA5CB4DB-32B7-4B47-9C2A-266BA0BADE3E}"/>
    <cellStyle name="Currency 13 7 2 2 2 2 2" xfId="25640" xr:uid="{A40C50F1-C05C-4315-A8B7-A722E7DED445}"/>
    <cellStyle name="Currency 13 7 2 2 2 2 2 2" xfId="39332" xr:uid="{2D219AEC-6F05-4A1A-A75B-09CD686F82EB}"/>
    <cellStyle name="Currency 13 7 2 2 2 2 2 3" xfId="54216" xr:uid="{BA94F06A-B0FF-45B1-A15A-4AD1808EEE22}"/>
    <cellStyle name="Currency 13 7 2 2 2 2 3" xfId="18796" xr:uid="{4DDB6092-EA54-438B-A0C9-314362A4E49D}"/>
    <cellStyle name="Currency 13 7 2 2 2 2 4" xfId="32486" xr:uid="{2638F52D-21F4-4473-B200-DF35C52F0B91}"/>
    <cellStyle name="Currency 13 7 2 2 2 2 5" xfId="47370" xr:uid="{DDDE2DE0-207F-4ED4-8C77-F68F8A4A67BD}"/>
    <cellStyle name="Currency 13 7 2 2 2 3" xfId="22218" xr:uid="{8D8CCEA0-B2B4-403C-B848-0F9EBA447E71}"/>
    <cellStyle name="Currency 13 7 2 2 2 3 2" xfId="35910" xr:uid="{6A5A16FE-4455-44B5-B62C-48E205DA7568}"/>
    <cellStyle name="Currency 13 7 2 2 2 3 3" xfId="50794" xr:uid="{9F009B89-D150-4E60-A5ED-9E158CA4CB88}"/>
    <cellStyle name="Currency 13 7 2 2 2 4" xfId="15374" xr:uid="{BDF30D0F-D61E-4471-99A7-87E792B3285E}"/>
    <cellStyle name="Currency 13 7 2 2 2 5" xfId="29064" xr:uid="{2208C32F-A271-4614-81DA-DC5E894F8589}"/>
    <cellStyle name="Currency 13 7 2 2 2 6" xfId="43948" xr:uid="{C135E496-1420-428A-871E-9769A97CC9E7}"/>
    <cellStyle name="Currency 13 7 2 2 3" xfId="10238" xr:uid="{2551E537-50CD-4C37-8665-174A29C2B63E}"/>
    <cellStyle name="Currency 13 7 2 2 3 2" xfId="23928" xr:uid="{C4AF150F-71D6-4E65-A4EC-1EB4F66E8FBF}"/>
    <cellStyle name="Currency 13 7 2 2 3 2 2" xfId="37620" xr:uid="{E2584517-8213-4DBE-A7BA-AE265ACFEB15}"/>
    <cellStyle name="Currency 13 7 2 2 3 2 3" xfId="52504" xr:uid="{2C68AAF7-D991-4E62-AB88-1E7530FC4EE1}"/>
    <cellStyle name="Currency 13 7 2 2 3 3" xfId="17084" xr:uid="{FB1F6C78-5D90-4AAC-8DD9-83C8A52019BC}"/>
    <cellStyle name="Currency 13 7 2 2 3 4" xfId="30774" xr:uid="{32C5DB16-23BB-4D09-8CDE-7A56EF849C09}"/>
    <cellStyle name="Currency 13 7 2 2 3 5" xfId="45658" xr:uid="{23E17CA2-DDF3-46CC-BCD7-EE1758B0B3D8}"/>
    <cellStyle name="Currency 13 7 2 2 4" xfId="20506" xr:uid="{8BB3D07D-0E4D-4E8F-B108-5D3332A403B6}"/>
    <cellStyle name="Currency 13 7 2 2 4 2" xfId="34198" xr:uid="{C3398513-CEBA-493A-BFB8-13B13DBF51DD}"/>
    <cellStyle name="Currency 13 7 2 2 4 3" xfId="49082" xr:uid="{AC2D16BA-24B9-4C0B-AF2F-EADCA96A9E6E}"/>
    <cellStyle name="Currency 13 7 2 2 5" xfId="13662" xr:uid="{411AA6FE-9862-4279-B3A6-7110C4201BB8}"/>
    <cellStyle name="Currency 13 7 2 2 6" xfId="27352" xr:uid="{50ACB735-224B-4205-AEA6-EEE0FB169464}"/>
    <cellStyle name="Currency 13 7 2 2 7" xfId="42236" xr:uid="{4E8903FC-8913-4305-9B12-3CADC1490963}"/>
    <cellStyle name="Currency 13 7 2 3" xfId="8527" xr:uid="{63CD1A98-05A9-4860-9CBB-4F44E7B5CC94}"/>
    <cellStyle name="Currency 13 7 2 3 2" xfId="11949" xr:uid="{5E4EA555-958A-4107-B82C-5E08DE2CA9A9}"/>
    <cellStyle name="Currency 13 7 2 3 2 2" xfId="25639" xr:uid="{85592CF5-5640-4798-AE90-721E86CC3757}"/>
    <cellStyle name="Currency 13 7 2 3 2 2 2" xfId="39331" xr:uid="{0CBCB9E3-BBF9-429E-A7F8-2E4105A67923}"/>
    <cellStyle name="Currency 13 7 2 3 2 2 3" xfId="54215" xr:uid="{BF2FDBDB-A6CD-4724-A7A5-97028230B02F}"/>
    <cellStyle name="Currency 13 7 2 3 2 3" xfId="18795" xr:uid="{38612958-C115-48B9-95C0-601331964DB7}"/>
    <cellStyle name="Currency 13 7 2 3 2 4" xfId="32485" xr:uid="{F87352F4-9CE7-424D-A5EE-0562271E6C31}"/>
    <cellStyle name="Currency 13 7 2 3 2 5" xfId="47369" xr:uid="{68874277-9CE8-449B-AB4A-AFC0AB34E4F5}"/>
    <cellStyle name="Currency 13 7 2 3 3" xfId="22217" xr:uid="{70B26BAD-2CD8-408C-82E7-874F9706A47E}"/>
    <cellStyle name="Currency 13 7 2 3 3 2" xfId="35909" xr:uid="{6D4FF6E9-1D88-4361-A8EE-BDABA8AAEF5A}"/>
    <cellStyle name="Currency 13 7 2 3 3 3" xfId="50793" xr:uid="{8A3728E5-2116-4428-8C55-0F84DDA50498}"/>
    <cellStyle name="Currency 13 7 2 3 4" xfId="15373" xr:uid="{E1AED6B9-061B-48F8-BAE6-9D42B9E72E97}"/>
    <cellStyle name="Currency 13 7 2 3 5" xfId="29063" xr:uid="{DBDBE849-32FC-4349-9258-755FEEF9A2B2}"/>
    <cellStyle name="Currency 13 7 2 3 6" xfId="43947" xr:uid="{B45537CD-BAA9-4ACD-BF75-A73D79908FA7}"/>
    <cellStyle name="Currency 13 7 2 4" xfId="10237" xr:uid="{77712D7E-F423-49BD-9B22-D0A79F02F8E4}"/>
    <cellStyle name="Currency 13 7 2 4 2" xfId="23927" xr:uid="{38BAFE42-5119-42A7-866F-68B7579C2A20}"/>
    <cellStyle name="Currency 13 7 2 4 2 2" xfId="37619" xr:uid="{529A61A0-AE60-45B6-B1C7-31059BEC2A4A}"/>
    <cellStyle name="Currency 13 7 2 4 2 3" xfId="52503" xr:uid="{232713EF-D1D5-49F7-8255-9D1DAA1AEDD4}"/>
    <cellStyle name="Currency 13 7 2 4 3" xfId="17083" xr:uid="{9A430134-0291-4FE6-8CE0-60E44B986B1C}"/>
    <cellStyle name="Currency 13 7 2 4 4" xfId="30773" xr:uid="{65B4726A-FF63-4422-8B45-59F1F0B8C678}"/>
    <cellStyle name="Currency 13 7 2 4 5" xfId="45657" xr:uid="{E464B4A2-0766-4762-B481-2356069730AA}"/>
    <cellStyle name="Currency 13 7 2 5" xfId="20505" xr:uid="{716BE06D-A6F5-49DE-A317-595024FE5AAE}"/>
    <cellStyle name="Currency 13 7 2 5 2" xfId="34197" xr:uid="{AC5E87A5-9825-4E35-93C3-3722FC5C4994}"/>
    <cellStyle name="Currency 13 7 2 5 3" xfId="49081" xr:uid="{EE92C5DE-A2B3-467D-933C-FD958AAEB51D}"/>
    <cellStyle name="Currency 13 7 2 6" xfId="13661" xr:uid="{633A530B-EBDF-49E1-B091-371A498FCA7C}"/>
    <cellStyle name="Currency 13 7 2 7" xfId="27351" xr:uid="{9BF35195-4676-4AA8-8A04-9F3FD627B6B2}"/>
    <cellStyle name="Currency 13 7 2 8" xfId="42235" xr:uid="{6D73E4B8-61D1-4EEB-805E-0305A0221637}"/>
    <cellStyle name="Currency 13 7 3" xfId="6815" xr:uid="{8CC2EC3D-DF92-45E7-8F2D-70443AB0C7F8}"/>
    <cellStyle name="Currency 13 7 3 2" xfId="8529" xr:uid="{2749AB26-B58F-486E-B604-87B3158F1A56}"/>
    <cellStyle name="Currency 13 7 3 2 2" xfId="11951" xr:uid="{354EDD09-A474-47C7-8062-A3493082AB3B}"/>
    <cellStyle name="Currency 13 7 3 2 2 2" xfId="25641" xr:uid="{DCE17D14-E726-472B-AA24-943B801019DC}"/>
    <cellStyle name="Currency 13 7 3 2 2 2 2" xfId="39333" xr:uid="{3DD4D353-26B0-4ABC-AB28-E8A121E2FA65}"/>
    <cellStyle name="Currency 13 7 3 2 2 2 3" xfId="54217" xr:uid="{017F2C7C-2604-4730-8B7C-D768D2EECC06}"/>
    <cellStyle name="Currency 13 7 3 2 2 3" xfId="18797" xr:uid="{A85A34DD-0881-443E-9A34-744FBFF4694C}"/>
    <cellStyle name="Currency 13 7 3 2 2 4" xfId="32487" xr:uid="{2938E609-5730-4965-B1D5-90E1EE2A4AB6}"/>
    <cellStyle name="Currency 13 7 3 2 2 5" xfId="47371" xr:uid="{EA3BF7FA-4198-491A-99E2-A3F1440FB42B}"/>
    <cellStyle name="Currency 13 7 3 2 3" xfId="22219" xr:uid="{DB1A18B7-3A3C-4846-B853-BACF140B5EB9}"/>
    <cellStyle name="Currency 13 7 3 2 3 2" xfId="35911" xr:uid="{BADD0CF6-00DA-4734-99FB-5D0581395308}"/>
    <cellStyle name="Currency 13 7 3 2 3 3" xfId="50795" xr:uid="{65E4AB5A-A9FD-4B61-ACC5-1C413ACAAD61}"/>
    <cellStyle name="Currency 13 7 3 2 4" xfId="15375" xr:uid="{64914EAE-8E91-47A7-87EF-5D5B46D73633}"/>
    <cellStyle name="Currency 13 7 3 2 5" xfId="29065" xr:uid="{8FC0AF96-2D07-4AA1-AFE6-FB2238B4CB35}"/>
    <cellStyle name="Currency 13 7 3 2 6" xfId="43949" xr:uid="{DEA383AF-A5B5-4D06-B9ED-9B6A1533B7F5}"/>
    <cellStyle name="Currency 13 7 3 3" xfId="10239" xr:uid="{2A8FCD79-AD71-419A-A58A-0538E6D88664}"/>
    <cellStyle name="Currency 13 7 3 3 2" xfId="23929" xr:uid="{E96F7EEC-04DC-4715-916C-E9E037FE4539}"/>
    <cellStyle name="Currency 13 7 3 3 2 2" xfId="37621" xr:uid="{6A692F66-D583-4E14-9208-EE632900BC59}"/>
    <cellStyle name="Currency 13 7 3 3 2 3" xfId="52505" xr:uid="{81EDFB68-838B-4436-AE8C-C5B4C397EC84}"/>
    <cellStyle name="Currency 13 7 3 3 3" xfId="17085" xr:uid="{9047779E-FCE4-4BEB-8357-7ED1657192DA}"/>
    <cellStyle name="Currency 13 7 3 3 4" xfId="30775" xr:uid="{53BE1A88-68FE-451A-A45E-90F86D4CF8F7}"/>
    <cellStyle name="Currency 13 7 3 3 5" xfId="45659" xr:uid="{83B48AD3-9EA3-4EE6-91D8-5086D7E073DB}"/>
    <cellStyle name="Currency 13 7 3 4" xfId="20507" xr:uid="{8B9327BA-228F-4E7C-A9CC-3E06D7A3D1EA}"/>
    <cellStyle name="Currency 13 7 3 4 2" xfId="34199" xr:uid="{4D4A3C50-0B49-48F0-A6FC-5B5CCACD705F}"/>
    <cellStyle name="Currency 13 7 3 4 3" xfId="49083" xr:uid="{C8A22FC2-8956-47EB-AF0E-F7CF2B919D0E}"/>
    <cellStyle name="Currency 13 7 3 5" xfId="13663" xr:uid="{8C65A6FA-5EDA-4D34-883A-7564E695B995}"/>
    <cellStyle name="Currency 13 7 3 6" xfId="27353" xr:uid="{C8D13093-AFE5-4A68-AEEC-F1672EEE5F4F}"/>
    <cellStyle name="Currency 13 7 3 7" xfId="42237" xr:uid="{02B89FCB-80A3-4259-97F9-EF837216E839}"/>
    <cellStyle name="Currency 13 7 4" xfId="6816" xr:uid="{0A34E24B-0B66-47FA-A783-8F0DBA99CE8E}"/>
    <cellStyle name="Currency 13 7 4 2" xfId="8530" xr:uid="{9ED37DAB-AF6A-4C20-BBCE-9C7F389AA73E}"/>
    <cellStyle name="Currency 13 7 4 2 2" xfId="11952" xr:uid="{89EF6252-76B3-496F-902D-BCAEBEC04BE9}"/>
    <cellStyle name="Currency 13 7 4 2 2 2" xfId="25642" xr:uid="{889F32FE-974B-41ED-AFC4-3BC80EFAEC20}"/>
    <cellStyle name="Currency 13 7 4 2 2 2 2" xfId="39334" xr:uid="{4C980BF5-4D68-464F-A4B7-5E5B0D897AB1}"/>
    <cellStyle name="Currency 13 7 4 2 2 2 3" xfId="54218" xr:uid="{004B9C39-955D-4B6E-981F-BB27FE937873}"/>
    <cellStyle name="Currency 13 7 4 2 2 3" xfId="18798" xr:uid="{4AEC47C4-F5D2-4661-80D8-AF1AFC4D6B40}"/>
    <cellStyle name="Currency 13 7 4 2 2 4" xfId="32488" xr:uid="{69C21814-3064-4641-9B40-2681EA668299}"/>
    <cellStyle name="Currency 13 7 4 2 2 5" xfId="47372" xr:uid="{7D280C18-CB24-42E3-BB8B-DBF7B65C2181}"/>
    <cellStyle name="Currency 13 7 4 2 3" xfId="22220" xr:uid="{719DD27F-72E5-44C4-8A52-3992372DAA45}"/>
    <cellStyle name="Currency 13 7 4 2 3 2" xfId="35912" xr:uid="{F07FDCF1-3102-4ADA-8F7E-7090BA42846E}"/>
    <cellStyle name="Currency 13 7 4 2 3 3" xfId="50796" xr:uid="{B73AA2B4-B0C0-4B64-B57C-90C2B9C0F57C}"/>
    <cellStyle name="Currency 13 7 4 2 4" xfId="15376" xr:uid="{146768F4-B7A8-4D55-8C78-730779C53FF8}"/>
    <cellStyle name="Currency 13 7 4 2 5" xfId="29066" xr:uid="{D21F43B2-EF76-4255-A9D1-2B5A3109FCE9}"/>
    <cellStyle name="Currency 13 7 4 2 6" xfId="43950" xr:uid="{B06395F2-E878-4F96-BEE6-EFEAABC65063}"/>
    <cellStyle name="Currency 13 7 4 3" xfId="10240" xr:uid="{2BA1C8DB-980A-4503-B70C-05585382318C}"/>
    <cellStyle name="Currency 13 7 4 3 2" xfId="23930" xr:uid="{C3804412-7043-4B34-8219-A5470CE87D0E}"/>
    <cellStyle name="Currency 13 7 4 3 2 2" xfId="37622" xr:uid="{377FF81E-F60B-4694-A199-8FD98D1AE685}"/>
    <cellStyle name="Currency 13 7 4 3 2 3" xfId="52506" xr:uid="{3985E4AA-829F-409C-A403-007DCA850997}"/>
    <cellStyle name="Currency 13 7 4 3 3" xfId="17086" xr:uid="{EF8FC893-F67D-4E2E-9404-791E4F609FAA}"/>
    <cellStyle name="Currency 13 7 4 3 4" xfId="30776" xr:uid="{D1A00BED-1F72-4970-994C-615CA5875D08}"/>
    <cellStyle name="Currency 13 7 4 3 5" xfId="45660" xr:uid="{D075DC92-DC99-4BCB-8631-D1D4A4630B82}"/>
    <cellStyle name="Currency 13 7 4 4" xfId="20508" xr:uid="{6E5A9C4D-0694-4CDC-9A21-747ABF7712F5}"/>
    <cellStyle name="Currency 13 7 4 4 2" xfId="34200" xr:uid="{A69D56C7-8182-4E73-80B4-C2F12EB8902A}"/>
    <cellStyle name="Currency 13 7 4 4 3" xfId="49084" xr:uid="{D445F857-8E83-4F56-AE28-7CA50E065135}"/>
    <cellStyle name="Currency 13 7 4 5" xfId="13664" xr:uid="{1458652F-88E1-46B3-AB78-683C5BC0253F}"/>
    <cellStyle name="Currency 13 7 4 6" xfId="27354" xr:uid="{510A6AB7-15C9-4897-85B3-E8301AFD6DF4}"/>
    <cellStyle name="Currency 13 7 4 7" xfId="42238" xr:uid="{43FAE6BF-7638-4EBC-9CAA-16D56AE1A8C9}"/>
    <cellStyle name="Currency 13 7 5" xfId="8526" xr:uid="{5D027AFD-BFA4-4AEB-8BB4-A36F526E17D9}"/>
    <cellStyle name="Currency 13 7 5 2" xfId="11948" xr:uid="{02AC5A1C-F71E-49FE-80BC-4A7BFADC9065}"/>
    <cellStyle name="Currency 13 7 5 2 2" xfId="25638" xr:uid="{B85F133E-A00E-44A2-BFBD-5C1983A55FDA}"/>
    <cellStyle name="Currency 13 7 5 2 2 2" xfId="39330" xr:uid="{CCE319D1-52CB-4954-9932-81BCC9C9A021}"/>
    <cellStyle name="Currency 13 7 5 2 2 3" xfId="54214" xr:uid="{4A1E9BBE-2EDB-4D6B-854C-3124FD9B2616}"/>
    <cellStyle name="Currency 13 7 5 2 3" xfId="18794" xr:uid="{7A6DE2AF-4AC0-4A61-BB1E-121E89DD45F1}"/>
    <cellStyle name="Currency 13 7 5 2 4" xfId="32484" xr:uid="{3EFC36FF-72B4-4BAE-AC97-C2E5ED57C217}"/>
    <cellStyle name="Currency 13 7 5 2 5" xfId="47368" xr:uid="{BD5FC82A-9F60-47F9-9000-4520772A58EE}"/>
    <cellStyle name="Currency 13 7 5 3" xfId="22216" xr:uid="{55174A75-C903-4449-8D0A-112D1428D9C1}"/>
    <cellStyle name="Currency 13 7 5 3 2" xfId="35908" xr:uid="{D4903B1C-7466-43C8-B4E0-6123844B422F}"/>
    <cellStyle name="Currency 13 7 5 3 3" xfId="50792" xr:uid="{E2DDB97D-F60A-44E7-8520-2EEEBFD596ED}"/>
    <cellStyle name="Currency 13 7 5 4" xfId="15372" xr:uid="{C8B77932-3BAF-43A4-9C01-9F279A318EB0}"/>
    <cellStyle name="Currency 13 7 5 5" xfId="29062" xr:uid="{32A537DB-885E-405F-A9C2-E6EC5DDD794E}"/>
    <cellStyle name="Currency 13 7 5 6" xfId="43946" xr:uid="{1FB9EA91-920A-4AB6-B109-ED72F7EBDE9D}"/>
    <cellStyle name="Currency 13 7 6" xfId="10236" xr:uid="{93E3BA51-1A99-4B2B-A1DA-79CE42FDAB19}"/>
    <cellStyle name="Currency 13 7 6 2" xfId="23926" xr:uid="{06834D6F-6450-44D9-AB03-3524B3675A80}"/>
    <cellStyle name="Currency 13 7 6 2 2" xfId="37618" xr:uid="{4CD28370-BF0D-4666-AD90-9E443D0A2D38}"/>
    <cellStyle name="Currency 13 7 6 2 3" xfId="52502" xr:uid="{564A5231-B859-421A-B52C-ABF2A42DCB58}"/>
    <cellStyle name="Currency 13 7 6 3" xfId="17082" xr:uid="{8A503455-2150-424B-99A4-13D8DB8DC168}"/>
    <cellStyle name="Currency 13 7 6 4" xfId="30772" xr:uid="{D6A1578F-0A61-45F6-AA26-C7CDAE0BD7E9}"/>
    <cellStyle name="Currency 13 7 6 5" xfId="45656" xr:uid="{968998DA-F13A-4990-A9F2-D0BD4ED3D46D}"/>
    <cellStyle name="Currency 13 7 7" xfId="20504" xr:uid="{146C444F-F678-4F2A-A958-BD162A0E0855}"/>
    <cellStyle name="Currency 13 7 7 2" xfId="34196" xr:uid="{DBDD2E51-2914-407C-8D30-D1727321896F}"/>
    <cellStyle name="Currency 13 7 7 3" xfId="49080" xr:uid="{969A0C90-2FAA-4B0E-B60A-870F2838D0A3}"/>
    <cellStyle name="Currency 13 7 8" xfId="13660" xr:uid="{7798BD92-1F62-433D-A001-15A9F4EDF47B}"/>
    <cellStyle name="Currency 13 7 9" xfId="27350" xr:uid="{7C31A1AF-E2E0-41C9-B7C8-FBC5FA542474}"/>
    <cellStyle name="Currency 13 8" xfId="6817" xr:uid="{02B8CEAC-9A52-42DF-B401-93D48ADB144E}"/>
    <cellStyle name="Currency 13 8 2" xfId="6818" xr:uid="{287855C4-766F-4059-AAFF-1B9F8641C6F5}"/>
    <cellStyle name="Currency 13 8 2 2" xfId="8532" xr:uid="{6BF17A17-A153-4AE1-9220-90865C2131E6}"/>
    <cellStyle name="Currency 13 8 2 2 2" xfId="11954" xr:uid="{76783B46-75EB-4403-93A6-49657D364EA2}"/>
    <cellStyle name="Currency 13 8 2 2 2 2" xfId="25644" xr:uid="{2698D365-779B-41C7-A6D9-DCA6F5B0BF2B}"/>
    <cellStyle name="Currency 13 8 2 2 2 2 2" xfId="39336" xr:uid="{CB9C4BD6-E861-47A3-9C49-A79BEFB17002}"/>
    <cellStyle name="Currency 13 8 2 2 2 2 3" xfId="54220" xr:uid="{0B923315-1273-49D7-8ABB-37DC03EDFC28}"/>
    <cellStyle name="Currency 13 8 2 2 2 3" xfId="18800" xr:uid="{40ACE7D3-FFD3-44AA-86FB-C8C7F51EF09C}"/>
    <cellStyle name="Currency 13 8 2 2 2 4" xfId="32490" xr:uid="{42558C83-5C11-4CB7-9F0E-B3E70B677712}"/>
    <cellStyle name="Currency 13 8 2 2 2 5" xfId="47374" xr:uid="{E42F2FFF-E50F-444E-98D4-A6092053152C}"/>
    <cellStyle name="Currency 13 8 2 2 3" xfId="22222" xr:uid="{F53B1F10-00F3-4C31-9EC1-2609D750D08D}"/>
    <cellStyle name="Currency 13 8 2 2 3 2" xfId="35914" xr:uid="{36E3569B-33ED-4BE2-9C66-2AE4E1AD90BF}"/>
    <cellStyle name="Currency 13 8 2 2 3 3" xfId="50798" xr:uid="{FE185051-3711-4141-8FC7-8A2300CD0D2F}"/>
    <cellStyle name="Currency 13 8 2 2 4" xfId="15378" xr:uid="{E80057E8-E011-42C4-91FC-E7CB9DAD70B5}"/>
    <cellStyle name="Currency 13 8 2 2 5" xfId="29068" xr:uid="{B9E30764-CC0A-49CF-B87D-84BA483FBF38}"/>
    <cellStyle name="Currency 13 8 2 2 6" xfId="43952" xr:uid="{94FCDA42-D5AD-48C1-86B1-1698FA7FCA76}"/>
    <cellStyle name="Currency 13 8 2 3" xfId="10242" xr:uid="{43650BEB-271B-476E-89FE-838D4B87ECC7}"/>
    <cellStyle name="Currency 13 8 2 3 2" xfId="23932" xr:uid="{3BA842B6-0AC3-4443-91CC-23C74181210F}"/>
    <cellStyle name="Currency 13 8 2 3 2 2" xfId="37624" xr:uid="{F6C1EBA3-14B2-4531-A80A-EAF5C353AC24}"/>
    <cellStyle name="Currency 13 8 2 3 2 3" xfId="52508" xr:uid="{9B4CE858-D4C3-4EEC-9376-6A0CE379439D}"/>
    <cellStyle name="Currency 13 8 2 3 3" xfId="17088" xr:uid="{CED4DC56-740A-4D59-A58D-085D808049CD}"/>
    <cellStyle name="Currency 13 8 2 3 4" xfId="30778" xr:uid="{A4EC37B3-01F5-4674-BBEC-F193F0F02EE0}"/>
    <cellStyle name="Currency 13 8 2 3 5" xfId="45662" xr:uid="{E6E6E4EC-DD04-4E54-BF58-E24558DBACEB}"/>
    <cellStyle name="Currency 13 8 2 4" xfId="20510" xr:uid="{B6D5881C-3513-4338-A495-FC61B60242EC}"/>
    <cellStyle name="Currency 13 8 2 4 2" xfId="34202" xr:uid="{CFF83470-01C3-48D8-875F-6BF880A97E0A}"/>
    <cellStyle name="Currency 13 8 2 4 3" xfId="49086" xr:uid="{162C00B4-5162-44F8-87C0-B408230E339C}"/>
    <cellStyle name="Currency 13 8 2 5" xfId="13666" xr:uid="{43724219-F4A1-432B-89BA-0F36931FD244}"/>
    <cellStyle name="Currency 13 8 2 6" xfId="27356" xr:uid="{8C8036E8-8010-480B-BB0F-BCE0747765D8}"/>
    <cellStyle name="Currency 13 8 2 7" xfId="42240" xr:uid="{F7AB8AFA-89AF-4DF6-8EE5-B3D6520167B2}"/>
    <cellStyle name="Currency 13 8 3" xfId="8531" xr:uid="{129DB4A2-0A70-4D87-A8E1-84D34396E73E}"/>
    <cellStyle name="Currency 13 8 3 2" xfId="11953" xr:uid="{05AC1C93-4273-4049-8A05-3F11E0F8A322}"/>
    <cellStyle name="Currency 13 8 3 2 2" xfId="25643" xr:uid="{5806A3B5-3D66-426A-8B09-E45713B8C1F1}"/>
    <cellStyle name="Currency 13 8 3 2 2 2" xfId="39335" xr:uid="{75EAE281-6DF7-4E1E-9076-2F9A710411D4}"/>
    <cellStyle name="Currency 13 8 3 2 2 3" xfId="54219" xr:uid="{7D07FECA-6DF5-4129-9209-4FF03FEBA637}"/>
    <cellStyle name="Currency 13 8 3 2 3" xfId="18799" xr:uid="{25BE2A07-14A5-41E9-B62D-3B8007D24ACC}"/>
    <cellStyle name="Currency 13 8 3 2 4" xfId="32489" xr:uid="{B19485D5-CB24-44FA-A540-34ADB28152AD}"/>
    <cellStyle name="Currency 13 8 3 2 5" xfId="47373" xr:uid="{E900EEE8-02A0-4175-A9B9-1ACEC671A692}"/>
    <cellStyle name="Currency 13 8 3 3" xfId="22221" xr:uid="{761C5892-AF6C-47BE-B470-7FC12BE703AE}"/>
    <cellStyle name="Currency 13 8 3 3 2" xfId="35913" xr:uid="{1677C12F-4AFD-4A28-B6AD-3F1B6C2D0BBE}"/>
    <cellStyle name="Currency 13 8 3 3 3" xfId="50797" xr:uid="{3F6EC704-6EBF-41AE-BA7B-7CA31DF63283}"/>
    <cellStyle name="Currency 13 8 3 4" xfId="15377" xr:uid="{64F34728-FA49-4CDD-BF0B-D07A93E13868}"/>
    <cellStyle name="Currency 13 8 3 5" xfId="29067" xr:uid="{94430081-C6E5-4AB1-A9FB-74141B9FCDC8}"/>
    <cellStyle name="Currency 13 8 3 6" xfId="43951" xr:uid="{5CE550F5-1D04-41DF-930B-57E11A6DE894}"/>
    <cellStyle name="Currency 13 8 4" xfId="10241" xr:uid="{C337617F-A770-4CF7-A11C-05F4002CF636}"/>
    <cellStyle name="Currency 13 8 4 2" xfId="23931" xr:uid="{F91CEC50-74EF-4C55-8593-5B90137DB71F}"/>
    <cellStyle name="Currency 13 8 4 2 2" xfId="37623" xr:uid="{4F856F80-07B0-4007-9BDD-4E0D2C9A30A1}"/>
    <cellStyle name="Currency 13 8 4 2 3" xfId="52507" xr:uid="{A6BDB30C-69CD-464F-BB14-25835BAAE3F1}"/>
    <cellStyle name="Currency 13 8 4 3" xfId="17087" xr:uid="{F10DB7DF-7CDD-42E8-A216-F3F553851B65}"/>
    <cellStyle name="Currency 13 8 4 4" xfId="30777" xr:uid="{E4CF2273-06F4-49D3-9279-BCB252654D98}"/>
    <cellStyle name="Currency 13 8 4 5" xfId="45661" xr:uid="{92DAC304-8088-4586-8740-774BC64B2E0E}"/>
    <cellStyle name="Currency 13 8 5" xfId="20509" xr:uid="{958828A4-9AE1-428E-A7A7-237C8852553A}"/>
    <cellStyle name="Currency 13 8 5 2" xfId="34201" xr:uid="{790B4F63-8E66-4B76-BE15-217B4857C9EB}"/>
    <cellStyle name="Currency 13 8 5 3" xfId="49085" xr:uid="{532BAD8A-58C6-4011-B048-ED68AEC6A389}"/>
    <cellStyle name="Currency 13 8 6" xfId="13665" xr:uid="{F14D65E5-1F0E-4C23-8EFB-0CF216B3AF9E}"/>
    <cellStyle name="Currency 13 8 7" xfId="27355" xr:uid="{414AAAB7-9CF9-4F9E-B332-A27C58382F91}"/>
    <cellStyle name="Currency 13 8 8" xfId="42239" xr:uid="{7294FC3E-9C66-447C-852A-6943C6EEA983}"/>
    <cellStyle name="Currency 13 9" xfId="6819" xr:uid="{07E9DE0A-CCEB-4AA3-94F6-9207A689D7C3}"/>
    <cellStyle name="Currency 13 9 2" xfId="8533" xr:uid="{4CE56557-213A-4A02-8688-7EB7FD4F0540}"/>
    <cellStyle name="Currency 13 9 2 2" xfId="11955" xr:uid="{F731A393-4D69-481F-A594-4209F8137685}"/>
    <cellStyle name="Currency 13 9 2 2 2" xfId="25645" xr:uid="{F6EED970-55A4-47AB-A108-2D4EA642ED9B}"/>
    <cellStyle name="Currency 13 9 2 2 2 2" xfId="39337" xr:uid="{D0370D30-712B-434C-ABBB-F196D5594646}"/>
    <cellStyle name="Currency 13 9 2 2 2 3" xfId="54221" xr:uid="{D5F6C68A-45F3-4199-8BBB-9A5059A4906C}"/>
    <cellStyle name="Currency 13 9 2 2 3" xfId="18801" xr:uid="{9C61B16F-8565-420B-AFB2-BFA0A3569FBF}"/>
    <cellStyle name="Currency 13 9 2 2 4" xfId="32491" xr:uid="{ABD279E9-1CD4-416B-97AE-23F5CD60CA88}"/>
    <cellStyle name="Currency 13 9 2 2 5" xfId="47375" xr:uid="{DA0AD715-C783-41AC-8B7E-3DAFD41E71AB}"/>
    <cellStyle name="Currency 13 9 2 3" xfId="22223" xr:uid="{01455A7D-3F5E-4201-BF28-B478803893B6}"/>
    <cellStyle name="Currency 13 9 2 3 2" xfId="35915" xr:uid="{DC0ADE57-5CD4-4B63-84A9-AA258B355729}"/>
    <cellStyle name="Currency 13 9 2 3 3" xfId="50799" xr:uid="{ABDE5B95-D195-4612-B542-ED98B9967DE0}"/>
    <cellStyle name="Currency 13 9 2 4" xfId="15379" xr:uid="{E8638921-96AC-4388-83E3-82F665DE2605}"/>
    <cellStyle name="Currency 13 9 2 5" xfId="29069" xr:uid="{C8D63B18-4BD0-464A-B4AA-F452E2BCC778}"/>
    <cellStyle name="Currency 13 9 2 6" xfId="43953" xr:uid="{80C006F3-F4B2-486C-B012-E542F445A6E0}"/>
    <cellStyle name="Currency 13 9 3" xfId="10243" xr:uid="{EE1A9381-53B0-48D6-8106-24D233137FAA}"/>
    <cellStyle name="Currency 13 9 3 2" xfId="23933" xr:uid="{A3370B23-C6E4-4FD6-AADA-35E5FDA6A3FE}"/>
    <cellStyle name="Currency 13 9 3 2 2" xfId="37625" xr:uid="{83959127-1A07-4D26-BB42-9268DB60980F}"/>
    <cellStyle name="Currency 13 9 3 2 3" xfId="52509" xr:uid="{8E824DEE-359A-4917-8FD3-C56DFE418CBA}"/>
    <cellStyle name="Currency 13 9 3 3" xfId="17089" xr:uid="{7C539DC3-C6A7-416A-A224-7842FE7349A7}"/>
    <cellStyle name="Currency 13 9 3 4" xfId="30779" xr:uid="{36CA5EE3-0FFA-4875-B282-8317A31646D1}"/>
    <cellStyle name="Currency 13 9 3 5" xfId="45663" xr:uid="{266556B1-9863-46B9-9455-E4A0DDDFBFF9}"/>
    <cellStyle name="Currency 13 9 4" xfId="20511" xr:uid="{902E459C-8C32-4C65-934A-5CBFFBF71B9B}"/>
    <cellStyle name="Currency 13 9 4 2" xfId="34203" xr:uid="{095FE0D9-223C-4181-8828-D66E28207946}"/>
    <cellStyle name="Currency 13 9 4 3" xfId="49087" xr:uid="{F7B217CA-FDBE-4DB6-A7BE-747A1A998C1B}"/>
    <cellStyle name="Currency 13 9 5" xfId="13667" xr:uid="{8C3E192A-DF3C-4A1E-AC69-68B22115E909}"/>
    <cellStyle name="Currency 13 9 6" xfId="27357" xr:uid="{D33FC4B6-AD3C-4A1F-9FE0-B7A0C47C8F4A}"/>
    <cellStyle name="Currency 13 9 7" xfId="42241" xr:uid="{0FCDC871-C715-46AD-B126-F1D7E9168803}"/>
    <cellStyle name="Currency 14" xfId="19" xr:uid="{196C892D-205E-4A23-9205-F7009728E771}"/>
    <cellStyle name="Currency 14 2" xfId="213" xr:uid="{ABA96CB9-C386-44C3-A788-97C327342171}"/>
    <cellStyle name="Currency 14 2 2" xfId="4626" xr:uid="{174DFFAB-702E-4DB4-A52B-2211ADD4F0D8}"/>
    <cellStyle name="Currency 14 3" xfId="4520" xr:uid="{87D73D83-1041-4CB0-8618-13679BDD2E73}"/>
    <cellStyle name="Currency 15" xfId="4416" xr:uid="{8865187D-A8A4-4BB4-8EA6-F9FCFD65673E}"/>
    <cellStyle name="Currency 15 2" xfId="6820" xr:uid="{47D25EEB-6934-4F44-A689-32FDAEBB4B5A}"/>
    <cellStyle name="Currency 17" xfId="4325" xr:uid="{39C6A759-C881-47BE-96AD-234C4FE6163F}"/>
    <cellStyle name="Currency 2" xfId="20" xr:uid="{84AA05EA-70CC-4868-A6B7-3C6D010E17DA}"/>
    <cellStyle name="Currency 2 2" xfId="21" xr:uid="{69F637C1-6B81-4513-B44E-64B2CE84EAFE}"/>
    <cellStyle name="Currency 2 2 2" xfId="22" xr:uid="{4B2F3535-FB42-4B78-931B-3ADCC01FB6FA}"/>
    <cellStyle name="Currency 2 2 2 2" xfId="23" xr:uid="{BB196F57-46AE-4D52-A0CF-D7092722703D}"/>
    <cellStyle name="Currency 2 2 2 2 10" xfId="6822" xr:uid="{C3E5F58A-6FC9-4324-8E61-12C7B748F299}"/>
    <cellStyle name="Currency 2 2 2 2 10 2" xfId="8535" xr:uid="{6DC380BF-9C1C-4DA9-8C96-63C5FD54EA0E}"/>
    <cellStyle name="Currency 2 2 2 2 10 2 2" xfId="11957" xr:uid="{2D5E3EBF-7673-46DE-8DA8-FAA199C0AB37}"/>
    <cellStyle name="Currency 2 2 2 2 10 2 2 2" xfId="25647" xr:uid="{92ADA970-DE6E-41C6-99E6-AFBED20C31F9}"/>
    <cellStyle name="Currency 2 2 2 2 10 2 2 2 2" xfId="39339" xr:uid="{7A0E4612-34E1-4B91-BB29-2BC2EA992BB4}"/>
    <cellStyle name="Currency 2 2 2 2 10 2 2 2 3" xfId="54223" xr:uid="{31F3F781-EF8E-49D1-9183-40C5BD83567D}"/>
    <cellStyle name="Currency 2 2 2 2 10 2 2 3" xfId="18803" xr:uid="{548587CE-2BBB-461E-9F84-4D02BF941208}"/>
    <cellStyle name="Currency 2 2 2 2 10 2 2 4" xfId="32493" xr:uid="{BCFC70A1-F9C9-468D-8818-C8CDE5927570}"/>
    <cellStyle name="Currency 2 2 2 2 10 2 2 5" xfId="47377" xr:uid="{A6BB0F35-F1A9-4A1F-972C-79D29AA69AFA}"/>
    <cellStyle name="Currency 2 2 2 2 10 2 3" xfId="22225" xr:uid="{25FC987E-FFD8-4CF4-B913-685EC3AA7386}"/>
    <cellStyle name="Currency 2 2 2 2 10 2 3 2" xfId="35917" xr:uid="{90B24D38-DB4D-421C-A6F3-E24F91F89A26}"/>
    <cellStyle name="Currency 2 2 2 2 10 2 3 3" xfId="50801" xr:uid="{01E3981B-A732-4735-8D69-D702A2F704C3}"/>
    <cellStyle name="Currency 2 2 2 2 10 2 4" xfId="15381" xr:uid="{C04E1D5C-20FB-4B5B-A4B6-79CE2C448CCD}"/>
    <cellStyle name="Currency 2 2 2 2 10 2 5" xfId="29071" xr:uid="{9D931353-F5FA-4982-AE60-F669B044F551}"/>
    <cellStyle name="Currency 2 2 2 2 10 2 6" xfId="43955" xr:uid="{7B02049E-666E-4F79-9E73-CA7330F65BBF}"/>
    <cellStyle name="Currency 2 2 2 2 10 3" xfId="10245" xr:uid="{6E142C19-4E4B-4435-B60E-5CF57C384486}"/>
    <cellStyle name="Currency 2 2 2 2 10 3 2" xfId="23935" xr:uid="{2E04D6AF-062D-4C57-9B3F-A62E11BF67C2}"/>
    <cellStyle name="Currency 2 2 2 2 10 3 2 2" xfId="37627" xr:uid="{66CF54C3-D5F2-49F6-8116-CC2F8B42B319}"/>
    <cellStyle name="Currency 2 2 2 2 10 3 2 3" xfId="52511" xr:uid="{40727C1D-A3D7-45F9-A5C4-8EA753C7EAEA}"/>
    <cellStyle name="Currency 2 2 2 2 10 3 3" xfId="17091" xr:uid="{6E2E5FA7-3043-47F7-9466-80EA8C26DC58}"/>
    <cellStyle name="Currency 2 2 2 2 10 3 4" xfId="30781" xr:uid="{B438EE78-77A0-4F4B-96B7-D710F7C2B8BE}"/>
    <cellStyle name="Currency 2 2 2 2 10 3 5" xfId="45665" xr:uid="{2ACB3779-A989-4005-8C36-3F6A57697EF9}"/>
    <cellStyle name="Currency 2 2 2 2 10 4" xfId="20513" xr:uid="{48C58AB9-15DA-4AE1-8C32-D9A62332B7F3}"/>
    <cellStyle name="Currency 2 2 2 2 10 4 2" xfId="34205" xr:uid="{BBC07DC2-FB6D-46B3-8449-B90403766CF5}"/>
    <cellStyle name="Currency 2 2 2 2 10 4 3" xfId="49089" xr:uid="{F7C2913D-5E1A-4734-9C9E-80713AD4FE53}"/>
    <cellStyle name="Currency 2 2 2 2 10 5" xfId="13669" xr:uid="{932BC049-E585-4E37-9693-E1C943FF4D59}"/>
    <cellStyle name="Currency 2 2 2 2 10 6" xfId="27359" xr:uid="{4EF2AF9E-74BB-4534-A9C1-61634D5187E0}"/>
    <cellStyle name="Currency 2 2 2 2 10 7" xfId="42243" xr:uid="{71AC6DA5-D53B-4794-8ADA-B2E09909ADB6}"/>
    <cellStyle name="Currency 2 2 2 2 11" xfId="8534" xr:uid="{F5A77127-7998-44AE-BF72-827C8F6A4D5B}"/>
    <cellStyle name="Currency 2 2 2 2 11 2" xfId="11956" xr:uid="{EF57BB10-915B-4AC3-8566-1E37198D8C0E}"/>
    <cellStyle name="Currency 2 2 2 2 11 2 2" xfId="25646" xr:uid="{831880CE-BA0C-4723-A6D0-CAF4FD345660}"/>
    <cellStyle name="Currency 2 2 2 2 11 2 2 2" xfId="39338" xr:uid="{0D0D643A-6C6E-4155-BD69-4BB2386A435C}"/>
    <cellStyle name="Currency 2 2 2 2 11 2 2 3" xfId="54222" xr:uid="{AB4DFC2E-30C2-42C8-9C3D-4C4637560881}"/>
    <cellStyle name="Currency 2 2 2 2 11 2 3" xfId="18802" xr:uid="{07FCA648-0E7C-411D-9DB7-1B586B798606}"/>
    <cellStyle name="Currency 2 2 2 2 11 2 4" xfId="32492" xr:uid="{2066B36E-5370-43B6-9067-6AD7DE06765E}"/>
    <cellStyle name="Currency 2 2 2 2 11 2 5" xfId="47376" xr:uid="{D19EDC47-4C20-4CEE-ABA2-37F938AB4401}"/>
    <cellStyle name="Currency 2 2 2 2 11 3" xfId="22224" xr:uid="{44DCCC71-90A0-41E5-86F0-E21AC672EBD1}"/>
    <cellStyle name="Currency 2 2 2 2 11 3 2" xfId="35916" xr:uid="{FB68097E-A0B3-4E06-87CF-8EEB191B9D7E}"/>
    <cellStyle name="Currency 2 2 2 2 11 3 3" xfId="50800" xr:uid="{49D20343-BA12-4BCD-8908-AB8D8869161F}"/>
    <cellStyle name="Currency 2 2 2 2 11 4" xfId="15380" xr:uid="{7AB02047-A75D-456B-B71D-6EA738D1E551}"/>
    <cellStyle name="Currency 2 2 2 2 11 5" xfId="29070" xr:uid="{1E7E52F9-2C4F-430A-B719-836EC3E548B4}"/>
    <cellStyle name="Currency 2 2 2 2 11 6" xfId="43954" xr:uid="{7A280324-B9D9-4A5D-A5A8-ADE429B2F0D7}"/>
    <cellStyle name="Currency 2 2 2 2 12" xfId="10244" xr:uid="{D29EB8F0-7421-4876-B79C-1CA5D0F16237}"/>
    <cellStyle name="Currency 2 2 2 2 12 2" xfId="23934" xr:uid="{452C22BF-050F-4901-A124-2BF806197FC5}"/>
    <cellStyle name="Currency 2 2 2 2 12 2 2" xfId="37626" xr:uid="{787E5A8B-0651-40DE-840D-FC040AE02759}"/>
    <cellStyle name="Currency 2 2 2 2 12 2 3" xfId="52510" xr:uid="{E5F81046-34AD-4905-B6D5-BFE76A73E1CE}"/>
    <cellStyle name="Currency 2 2 2 2 12 3" xfId="17090" xr:uid="{9B22FD52-753C-4EFB-A9EE-3941230B267B}"/>
    <cellStyle name="Currency 2 2 2 2 12 4" xfId="30780" xr:uid="{16AF7301-0714-4302-A85C-35D256A3E835}"/>
    <cellStyle name="Currency 2 2 2 2 12 5" xfId="45664" xr:uid="{73DCE3B8-8086-4DEC-BE91-13B2C27C5760}"/>
    <cellStyle name="Currency 2 2 2 2 13" xfId="20512" xr:uid="{7F759A1D-BFC2-4978-AADB-ECE91B5CA2D3}"/>
    <cellStyle name="Currency 2 2 2 2 13 2" xfId="34204" xr:uid="{DBCED0BD-A5D3-4D89-B12C-5BF525DF7B71}"/>
    <cellStyle name="Currency 2 2 2 2 13 3" xfId="49088" xr:uid="{31BD185E-44DE-4DC4-8602-E094E5D62C48}"/>
    <cellStyle name="Currency 2 2 2 2 14" xfId="13668" xr:uid="{FBD0122F-18E6-4BB7-996C-CD27C6076F73}"/>
    <cellStyle name="Currency 2 2 2 2 14 2" xfId="40754" xr:uid="{905B00FB-269B-4C42-B86C-5C42E67CA63D}"/>
    <cellStyle name="Currency 2 2 2 2 15" xfId="27358" xr:uid="{B1C45729-3BED-43D9-B2F4-F24B5526181F}"/>
    <cellStyle name="Currency 2 2 2 2 16" xfId="42242" xr:uid="{4154C9E2-EBC3-4A71-9AD4-F49BE269E73B}"/>
    <cellStyle name="Currency 2 2 2 2 17" xfId="6821" xr:uid="{19E4CB53-BFDE-4EFA-AFE9-E815EB314191}"/>
    <cellStyle name="Currency 2 2 2 2 18" xfId="5932" xr:uid="{2F6DB97C-2EEE-48FA-BE05-91115765FE35}"/>
    <cellStyle name="Currency 2 2 2 2 19" xfId="5340" xr:uid="{1B648F48-8023-4338-BE57-5CD690053533}"/>
    <cellStyle name="Currency 2 2 2 2 2" xfId="4762" xr:uid="{945A096D-75FC-432C-A96A-578A9FD7F9B6}"/>
    <cellStyle name="Currency 2 2 2 2 2 10" xfId="8536" xr:uid="{D1F5AFF4-FD70-464F-BC16-7A4621D59E1D}"/>
    <cellStyle name="Currency 2 2 2 2 2 10 2" xfId="11958" xr:uid="{5562F58C-1E9E-404B-818B-B5542CD15D8D}"/>
    <cellStyle name="Currency 2 2 2 2 2 10 2 2" xfId="25648" xr:uid="{1ADD5C1F-BEF3-4B99-B979-8EE4E848C4F0}"/>
    <cellStyle name="Currency 2 2 2 2 2 10 2 2 2" xfId="39340" xr:uid="{79F864E5-00A3-487F-AF57-0F3E7B0A88E8}"/>
    <cellStyle name="Currency 2 2 2 2 2 10 2 2 3" xfId="54224" xr:uid="{4E7301ED-780D-4D6E-9CD7-C67D31D05D8E}"/>
    <cellStyle name="Currency 2 2 2 2 2 10 2 3" xfId="18804" xr:uid="{B2910514-EB5B-4076-86DD-50ACAAB63200}"/>
    <cellStyle name="Currency 2 2 2 2 2 10 2 4" xfId="32494" xr:uid="{D2EE35EE-FB40-4B83-A669-C55CEC9F05D8}"/>
    <cellStyle name="Currency 2 2 2 2 2 10 2 5" xfId="47378" xr:uid="{E635E0E8-0D9E-4768-8807-A38D332B8624}"/>
    <cellStyle name="Currency 2 2 2 2 2 10 3" xfId="22226" xr:uid="{ED6C947C-8007-49C9-9FF9-7E65DF729871}"/>
    <cellStyle name="Currency 2 2 2 2 2 10 3 2" xfId="35918" xr:uid="{ACA562CF-8FDB-46F1-9B0B-9D5E3C45287C}"/>
    <cellStyle name="Currency 2 2 2 2 2 10 3 3" xfId="50802" xr:uid="{31982F90-28BC-4BA5-B331-D6A75FEB53BE}"/>
    <cellStyle name="Currency 2 2 2 2 2 10 4" xfId="15382" xr:uid="{0B304F62-83AB-4078-BF64-BA080A6AF11C}"/>
    <cellStyle name="Currency 2 2 2 2 2 10 5" xfId="29072" xr:uid="{40FF00BE-3D0D-4BAF-B154-3F20F3C92560}"/>
    <cellStyle name="Currency 2 2 2 2 2 10 6" xfId="43956" xr:uid="{776422B2-A87B-4568-969F-3E63B7EF1C54}"/>
    <cellStyle name="Currency 2 2 2 2 2 11" xfId="10246" xr:uid="{381C132A-3244-4CFE-8157-2AB51E5C6529}"/>
    <cellStyle name="Currency 2 2 2 2 2 11 2" xfId="23936" xr:uid="{C1DEDD18-8082-4E19-BF90-4DB9E016FD7A}"/>
    <cellStyle name="Currency 2 2 2 2 2 11 2 2" xfId="37628" xr:uid="{82363D2F-23C1-4883-BB30-F2C541874C3C}"/>
    <cellStyle name="Currency 2 2 2 2 2 11 2 3" xfId="52512" xr:uid="{E182D98E-DCDD-41A5-B068-4D2F7B22BCF6}"/>
    <cellStyle name="Currency 2 2 2 2 2 11 3" xfId="17092" xr:uid="{F451F0A1-9E52-456D-8631-8BD49B98F1BE}"/>
    <cellStyle name="Currency 2 2 2 2 2 11 4" xfId="30782" xr:uid="{0B3FD83B-91E3-43A7-9F8F-8721832E3946}"/>
    <cellStyle name="Currency 2 2 2 2 2 11 5" xfId="45666" xr:uid="{8210B7F4-0FE8-491B-ABEE-982865036C2F}"/>
    <cellStyle name="Currency 2 2 2 2 2 12" xfId="20514" xr:uid="{846C52E5-8C2D-412C-A56E-FAFF0C5CC68F}"/>
    <cellStyle name="Currency 2 2 2 2 2 12 2" xfId="34206" xr:uid="{9ECB33A4-81B8-49BF-874E-C93B2798D885}"/>
    <cellStyle name="Currency 2 2 2 2 2 12 3" xfId="49090" xr:uid="{3B57F716-B3B0-4DEB-AB6B-E51B56D888D9}"/>
    <cellStyle name="Currency 2 2 2 2 2 13" xfId="13670" xr:uid="{CEC5B6E0-2564-496B-9AC6-DBAAEE6EA22E}"/>
    <cellStyle name="Currency 2 2 2 2 2 13 2" xfId="41391" xr:uid="{CB667B5E-C1B1-42D6-8400-785B83628B8D}"/>
    <cellStyle name="Currency 2 2 2 2 2 14" xfId="27360" xr:uid="{DDEB538E-1317-4B4D-882E-43071A4F541D}"/>
    <cellStyle name="Currency 2 2 2 2 2 15" xfId="42244" xr:uid="{E6F5C86C-166F-47C9-8A7A-B41CE1CED978}"/>
    <cellStyle name="Currency 2 2 2 2 2 16" xfId="6823" xr:uid="{AD9C49CD-B201-4693-A120-C4482BDD24EF}"/>
    <cellStyle name="Currency 2 2 2 2 2 2" xfId="6824" xr:uid="{20ADF0FE-B6AE-41DD-9C48-2235B8798B08}"/>
    <cellStyle name="Currency 2 2 2 2 2 2 10" xfId="20515" xr:uid="{58AAE7E6-8990-4E86-A0F4-BC014BBF8D8F}"/>
    <cellStyle name="Currency 2 2 2 2 2 2 10 2" xfId="34207" xr:uid="{78380276-2DD0-45B2-9333-895A6437958C}"/>
    <cellStyle name="Currency 2 2 2 2 2 2 10 3" xfId="49091" xr:uid="{04C111F3-17DD-4A57-B2C7-A399E3095596}"/>
    <cellStyle name="Currency 2 2 2 2 2 2 11" xfId="13671" xr:uid="{F3AC1D40-9F6E-4F80-8976-68FAA214BEDB}"/>
    <cellStyle name="Currency 2 2 2 2 2 2 12" xfId="27361" xr:uid="{A2994573-B079-45F4-9FED-6208C121B3D2}"/>
    <cellStyle name="Currency 2 2 2 2 2 2 13" xfId="42245" xr:uid="{A772DEDA-C5FC-45BB-9CF5-DF82E0FDD96F}"/>
    <cellStyle name="Currency 2 2 2 2 2 2 2" xfId="6825" xr:uid="{C60B2849-DC3F-4A81-8A73-4D2DC697170C}"/>
    <cellStyle name="Currency 2 2 2 2 2 2 2 10" xfId="13672" xr:uid="{4AF2A756-E379-46E3-8725-1D193BFCA858}"/>
    <cellStyle name="Currency 2 2 2 2 2 2 2 11" xfId="27362" xr:uid="{58FC8C81-449A-40DA-8BBC-99B461259A8D}"/>
    <cellStyle name="Currency 2 2 2 2 2 2 2 12" xfId="42246" xr:uid="{6EED008E-4B44-4764-B8B1-267CEE07FA22}"/>
    <cellStyle name="Currency 2 2 2 2 2 2 2 2" xfId="6826" xr:uid="{E91D5412-C03B-4AD4-BA87-6494C28B61F2}"/>
    <cellStyle name="Currency 2 2 2 2 2 2 2 2 10" xfId="42247" xr:uid="{0666E0B1-F214-4032-8E0B-E485755F94C2}"/>
    <cellStyle name="Currency 2 2 2 2 2 2 2 2 2" xfId="6827" xr:uid="{E3D94BB4-3DA1-4536-A7DB-A8524D6B1964}"/>
    <cellStyle name="Currency 2 2 2 2 2 2 2 2 2 2" xfId="6828" xr:uid="{C459A07D-4667-4EEE-B6B1-0F3CB433CB3E}"/>
    <cellStyle name="Currency 2 2 2 2 2 2 2 2 2 2 2" xfId="8541" xr:uid="{DADDCC08-A8A1-4DF1-8504-A12C6BA4C808}"/>
    <cellStyle name="Currency 2 2 2 2 2 2 2 2 2 2 2 2" xfId="11963" xr:uid="{3B358468-4ABE-4D16-AC54-857E5A0206F8}"/>
    <cellStyle name="Currency 2 2 2 2 2 2 2 2 2 2 2 2 2" xfId="25653" xr:uid="{927B3973-D2AC-4954-BAE7-0D7C070EC6F1}"/>
    <cellStyle name="Currency 2 2 2 2 2 2 2 2 2 2 2 2 2 2" xfId="39345" xr:uid="{86143C27-7E31-4CA5-948C-E04F0189F5D6}"/>
    <cellStyle name="Currency 2 2 2 2 2 2 2 2 2 2 2 2 2 3" xfId="54229" xr:uid="{E552F602-6B54-4F46-BA38-C0F46DC790C2}"/>
    <cellStyle name="Currency 2 2 2 2 2 2 2 2 2 2 2 2 3" xfId="18809" xr:uid="{A79CA983-491F-4C2F-BF7B-B7384690A09D}"/>
    <cellStyle name="Currency 2 2 2 2 2 2 2 2 2 2 2 2 4" xfId="32499" xr:uid="{36FEB60B-7457-4EC5-8E87-1528581D943D}"/>
    <cellStyle name="Currency 2 2 2 2 2 2 2 2 2 2 2 2 5" xfId="47383" xr:uid="{45C134BF-34AD-4143-A063-459A4FCADC2C}"/>
    <cellStyle name="Currency 2 2 2 2 2 2 2 2 2 2 2 3" xfId="22231" xr:uid="{81FDFFFB-7E19-4496-B6C7-E590AD568DAE}"/>
    <cellStyle name="Currency 2 2 2 2 2 2 2 2 2 2 2 3 2" xfId="35923" xr:uid="{3E36D97F-C1FE-4E40-9089-8BCAD76227EC}"/>
    <cellStyle name="Currency 2 2 2 2 2 2 2 2 2 2 2 3 3" xfId="50807" xr:uid="{358806F8-AC23-4D7B-9D57-6100D8AAF568}"/>
    <cellStyle name="Currency 2 2 2 2 2 2 2 2 2 2 2 4" xfId="15387" xr:uid="{3ADD5FBA-C1F6-46A8-880D-DCDE712C6569}"/>
    <cellStyle name="Currency 2 2 2 2 2 2 2 2 2 2 2 5" xfId="29077" xr:uid="{1719E72D-B166-4F92-ADCD-007EA6F833E3}"/>
    <cellStyle name="Currency 2 2 2 2 2 2 2 2 2 2 2 6" xfId="43961" xr:uid="{FEF84142-2B59-458D-AAD9-110E988D83D8}"/>
    <cellStyle name="Currency 2 2 2 2 2 2 2 2 2 2 3" xfId="10251" xr:uid="{F82975E1-55C5-47F0-873B-985D0AA3CCAA}"/>
    <cellStyle name="Currency 2 2 2 2 2 2 2 2 2 2 3 2" xfId="23941" xr:uid="{B9BD34D1-9836-4003-AF46-977BFBA740FF}"/>
    <cellStyle name="Currency 2 2 2 2 2 2 2 2 2 2 3 2 2" xfId="37633" xr:uid="{30C20F64-F15B-4430-B31D-A997945E1091}"/>
    <cellStyle name="Currency 2 2 2 2 2 2 2 2 2 2 3 2 3" xfId="52517" xr:uid="{1BAC205F-2805-4A54-8AD6-F25B318D086D}"/>
    <cellStyle name="Currency 2 2 2 2 2 2 2 2 2 2 3 3" xfId="17097" xr:uid="{38416A10-BAA0-49DB-9A1D-1749B6E4E4BC}"/>
    <cellStyle name="Currency 2 2 2 2 2 2 2 2 2 2 3 4" xfId="30787" xr:uid="{9B984C3A-72A3-4454-913D-3C8F1A1BB995}"/>
    <cellStyle name="Currency 2 2 2 2 2 2 2 2 2 2 3 5" xfId="45671" xr:uid="{B32EE348-8693-4E37-B55B-F062930AF2F7}"/>
    <cellStyle name="Currency 2 2 2 2 2 2 2 2 2 2 4" xfId="20519" xr:uid="{619DBFDD-B404-49E6-AF40-BF874444EE0D}"/>
    <cellStyle name="Currency 2 2 2 2 2 2 2 2 2 2 4 2" xfId="34211" xr:uid="{B9B57F94-1528-4FDB-9AF8-37AD85A56F1C}"/>
    <cellStyle name="Currency 2 2 2 2 2 2 2 2 2 2 4 3" xfId="49095" xr:uid="{47345079-9DF0-4CC4-988C-83C9A60158A2}"/>
    <cellStyle name="Currency 2 2 2 2 2 2 2 2 2 2 5" xfId="13675" xr:uid="{D5FB5495-09E2-4C8A-8829-E15A81B03EA8}"/>
    <cellStyle name="Currency 2 2 2 2 2 2 2 2 2 2 6" xfId="27365" xr:uid="{21C05439-8581-4BFC-B396-96F5BEB03F7D}"/>
    <cellStyle name="Currency 2 2 2 2 2 2 2 2 2 2 7" xfId="42249" xr:uid="{1A0F4F72-547E-450F-A55A-A9068EE5B51B}"/>
    <cellStyle name="Currency 2 2 2 2 2 2 2 2 2 3" xfId="8540" xr:uid="{F2514FE6-BDA3-48B1-BAB1-469E8B2A1755}"/>
    <cellStyle name="Currency 2 2 2 2 2 2 2 2 2 3 2" xfId="11962" xr:uid="{247EE71A-DA1F-482C-A6F6-EA7C79EDAC90}"/>
    <cellStyle name="Currency 2 2 2 2 2 2 2 2 2 3 2 2" xfId="25652" xr:uid="{26BC6C49-44F4-447E-AC29-210B5EDCC444}"/>
    <cellStyle name="Currency 2 2 2 2 2 2 2 2 2 3 2 2 2" xfId="39344" xr:uid="{81EEFC76-F868-42D3-85A8-2C36FFE25AAA}"/>
    <cellStyle name="Currency 2 2 2 2 2 2 2 2 2 3 2 2 3" xfId="54228" xr:uid="{922E0DDD-24E7-44A7-AB96-20470A723004}"/>
    <cellStyle name="Currency 2 2 2 2 2 2 2 2 2 3 2 3" xfId="18808" xr:uid="{1E041057-B8B5-404A-9934-59D78C13472D}"/>
    <cellStyle name="Currency 2 2 2 2 2 2 2 2 2 3 2 4" xfId="32498" xr:uid="{9B209742-2AF5-489B-BCCA-E951DC0B05CE}"/>
    <cellStyle name="Currency 2 2 2 2 2 2 2 2 2 3 2 5" xfId="47382" xr:uid="{D249447A-F353-4372-82C7-D7687FB2D631}"/>
    <cellStyle name="Currency 2 2 2 2 2 2 2 2 2 3 3" xfId="22230" xr:uid="{FAB89CBF-A774-4D9E-A6A3-90671ECAB2C7}"/>
    <cellStyle name="Currency 2 2 2 2 2 2 2 2 2 3 3 2" xfId="35922" xr:uid="{13371348-98E7-475A-B890-7B5DC0F1EF59}"/>
    <cellStyle name="Currency 2 2 2 2 2 2 2 2 2 3 3 3" xfId="50806" xr:uid="{D33C59A0-A366-443B-8F4D-303B453B3788}"/>
    <cellStyle name="Currency 2 2 2 2 2 2 2 2 2 3 4" xfId="15386" xr:uid="{64392697-A18C-4F86-AB5C-96DB47F1440B}"/>
    <cellStyle name="Currency 2 2 2 2 2 2 2 2 2 3 5" xfId="29076" xr:uid="{4E521E71-CEE3-404B-90A3-06CACC25B6F5}"/>
    <cellStyle name="Currency 2 2 2 2 2 2 2 2 2 3 6" xfId="43960" xr:uid="{98B6171A-8DD3-4F47-9805-E20BD9350CFB}"/>
    <cellStyle name="Currency 2 2 2 2 2 2 2 2 2 4" xfId="10250" xr:uid="{6F131EFC-56F9-438A-84BE-3959FB2F4D7A}"/>
    <cellStyle name="Currency 2 2 2 2 2 2 2 2 2 4 2" xfId="23940" xr:uid="{F4C5C760-C969-45A8-90DE-43A48A56C8B6}"/>
    <cellStyle name="Currency 2 2 2 2 2 2 2 2 2 4 2 2" xfId="37632" xr:uid="{484DF140-13C7-4FC7-864F-F43FA4A56E52}"/>
    <cellStyle name="Currency 2 2 2 2 2 2 2 2 2 4 2 3" xfId="52516" xr:uid="{365A3CBC-687E-4A25-BCE7-3D3D5B5BDB43}"/>
    <cellStyle name="Currency 2 2 2 2 2 2 2 2 2 4 3" xfId="17096" xr:uid="{147B5CEE-31F9-4BCF-9914-5B0AF7F75752}"/>
    <cellStyle name="Currency 2 2 2 2 2 2 2 2 2 4 4" xfId="30786" xr:uid="{D79AC9C2-95DB-422E-9BC6-531047787F02}"/>
    <cellStyle name="Currency 2 2 2 2 2 2 2 2 2 4 5" xfId="45670" xr:uid="{AC956EF5-BDDF-4708-8964-80F7AB90C718}"/>
    <cellStyle name="Currency 2 2 2 2 2 2 2 2 2 5" xfId="20518" xr:uid="{69632441-EBD2-41F9-A779-B91DE2E4D903}"/>
    <cellStyle name="Currency 2 2 2 2 2 2 2 2 2 5 2" xfId="34210" xr:uid="{D5B92F15-ACBC-41FB-83BA-47CFBCC3CCCA}"/>
    <cellStyle name="Currency 2 2 2 2 2 2 2 2 2 5 3" xfId="49094" xr:uid="{92172F7B-28D7-4781-B3CA-0850466C4DAE}"/>
    <cellStyle name="Currency 2 2 2 2 2 2 2 2 2 6" xfId="13674" xr:uid="{00C70D59-87E9-4FC0-B0DC-A15ED1F89C48}"/>
    <cellStyle name="Currency 2 2 2 2 2 2 2 2 2 7" xfId="27364" xr:uid="{C532E623-1987-468D-A736-D02245AD0EFB}"/>
    <cellStyle name="Currency 2 2 2 2 2 2 2 2 2 8" xfId="42248" xr:uid="{95196868-6250-421A-B06D-D1C84DAFAE29}"/>
    <cellStyle name="Currency 2 2 2 2 2 2 2 2 3" xfId="6829" xr:uid="{95A8E456-8713-446F-8789-BB522FF55B10}"/>
    <cellStyle name="Currency 2 2 2 2 2 2 2 2 3 2" xfId="8542" xr:uid="{95443F15-6884-4C94-AA0A-FA5F794721E9}"/>
    <cellStyle name="Currency 2 2 2 2 2 2 2 2 3 2 2" xfId="11964" xr:uid="{650F1671-E702-42DF-A8A0-6582C812FE51}"/>
    <cellStyle name="Currency 2 2 2 2 2 2 2 2 3 2 2 2" xfId="25654" xr:uid="{A2824B6D-39D5-41FA-A350-CBEE0BC99ACC}"/>
    <cellStyle name="Currency 2 2 2 2 2 2 2 2 3 2 2 2 2" xfId="39346" xr:uid="{83AD16A4-BF6D-437C-A037-ADCEE3A0292E}"/>
    <cellStyle name="Currency 2 2 2 2 2 2 2 2 3 2 2 2 3" xfId="54230" xr:uid="{4B7A87F3-FA73-4606-B481-BC1A1D418F67}"/>
    <cellStyle name="Currency 2 2 2 2 2 2 2 2 3 2 2 3" xfId="18810" xr:uid="{EC66C826-FD2B-45F4-A8D1-797C04AC6C62}"/>
    <cellStyle name="Currency 2 2 2 2 2 2 2 2 3 2 2 4" xfId="32500" xr:uid="{3DB72635-933C-4BB5-BE51-8DB0F530E2A1}"/>
    <cellStyle name="Currency 2 2 2 2 2 2 2 2 3 2 2 5" xfId="47384" xr:uid="{476D4303-8213-47CF-87AB-E0AE2AD87B88}"/>
    <cellStyle name="Currency 2 2 2 2 2 2 2 2 3 2 3" xfId="22232" xr:uid="{3890BC71-AF3D-4EFA-82C1-559A18C976E3}"/>
    <cellStyle name="Currency 2 2 2 2 2 2 2 2 3 2 3 2" xfId="35924" xr:uid="{B7B9F860-D496-4870-9163-2545A990DAAD}"/>
    <cellStyle name="Currency 2 2 2 2 2 2 2 2 3 2 3 3" xfId="50808" xr:uid="{8DB33C17-4AFB-4F56-B6A3-69F200B0A0E0}"/>
    <cellStyle name="Currency 2 2 2 2 2 2 2 2 3 2 4" xfId="15388" xr:uid="{238AAC02-DBDA-446E-959D-2AB9752A41B3}"/>
    <cellStyle name="Currency 2 2 2 2 2 2 2 2 3 2 5" xfId="29078" xr:uid="{CFAEEDE4-77F8-48D9-94AF-693ACDE008DA}"/>
    <cellStyle name="Currency 2 2 2 2 2 2 2 2 3 2 6" xfId="43962" xr:uid="{1C8182F6-E2E6-4BE2-90BD-A32EE2598A61}"/>
    <cellStyle name="Currency 2 2 2 2 2 2 2 2 3 3" xfId="10252" xr:uid="{8CADFB25-DF02-4081-90F1-72F78E45BE3E}"/>
    <cellStyle name="Currency 2 2 2 2 2 2 2 2 3 3 2" xfId="23942" xr:uid="{71F4001F-122C-4EBF-ADC8-25E93505CBE1}"/>
    <cellStyle name="Currency 2 2 2 2 2 2 2 2 3 3 2 2" xfId="37634" xr:uid="{3565A52B-D925-44E6-8EC9-C9272335ED39}"/>
    <cellStyle name="Currency 2 2 2 2 2 2 2 2 3 3 2 3" xfId="52518" xr:uid="{892F1F72-500B-476C-A26C-7CAC3ECB87AD}"/>
    <cellStyle name="Currency 2 2 2 2 2 2 2 2 3 3 3" xfId="17098" xr:uid="{0B802EDB-5447-4302-A0FC-7DEF27AD1AB1}"/>
    <cellStyle name="Currency 2 2 2 2 2 2 2 2 3 3 4" xfId="30788" xr:uid="{F8E2DAE0-0531-48D3-BB48-5ADFC6169091}"/>
    <cellStyle name="Currency 2 2 2 2 2 2 2 2 3 3 5" xfId="45672" xr:uid="{168C036B-E5F1-4DE9-88E4-64D33A5CCE7E}"/>
    <cellStyle name="Currency 2 2 2 2 2 2 2 2 3 4" xfId="20520" xr:uid="{1A7B8297-7083-4393-BD81-50A51C3A06A9}"/>
    <cellStyle name="Currency 2 2 2 2 2 2 2 2 3 4 2" xfId="34212" xr:uid="{F2AF8F61-E1B0-4227-8CBB-8E5402A2B177}"/>
    <cellStyle name="Currency 2 2 2 2 2 2 2 2 3 4 3" xfId="49096" xr:uid="{F95DED88-4AAC-4DD4-8335-6EF94B3F4E80}"/>
    <cellStyle name="Currency 2 2 2 2 2 2 2 2 3 5" xfId="13676" xr:uid="{B91336DB-7FC3-4638-97DD-873C2D3FA6A4}"/>
    <cellStyle name="Currency 2 2 2 2 2 2 2 2 3 6" xfId="27366" xr:uid="{0DEB1594-5E12-49AF-89BA-F2648DFE748D}"/>
    <cellStyle name="Currency 2 2 2 2 2 2 2 2 3 7" xfId="42250" xr:uid="{5F522656-1CA4-463E-AF88-FAADDC803F9C}"/>
    <cellStyle name="Currency 2 2 2 2 2 2 2 2 4" xfId="6830" xr:uid="{A60FE786-8E18-4E4F-9AAF-BD3B74E5D58D}"/>
    <cellStyle name="Currency 2 2 2 2 2 2 2 2 4 2" xfId="8543" xr:uid="{7A87FE4A-9ECB-4CEB-BD81-2F220F7DD8B6}"/>
    <cellStyle name="Currency 2 2 2 2 2 2 2 2 4 2 2" xfId="11965" xr:uid="{5C34A87F-8C2B-426A-A0C1-346B349809A4}"/>
    <cellStyle name="Currency 2 2 2 2 2 2 2 2 4 2 2 2" xfId="25655" xr:uid="{F8D66F4B-E27E-43B5-8709-AD504879F3E2}"/>
    <cellStyle name="Currency 2 2 2 2 2 2 2 2 4 2 2 2 2" xfId="39347" xr:uid="{C59292E7-F8F4-44BF-9B87-173FEF716567}"/>
    <cellStyle name="Currency 2 2 2 2 2 2 2 2 4 2 2 2 3" xfId="54231" xr:uid="{CDD8FB1F-B11D-427B-9AE8-9E30395400DA}"/>
    <cellStyle name="Currency 2 2 2 2 2 2 2 2 4 2 2 3" xfId="18811" xr:uid="{5D1E51DD-EBF3-4AE3-AEC3-6F4DA52937FB}"/>
    <cellStyle name="Currency 2 2 2 2 2 2 2 2 4 2 2 4" xfId="32501" xr:uid="{A9075CDE-4D71-4BF3-AD12-EEB7C929DAEC}"/>
    <cellStyle name="Currency 2 2 2 2 2 2 2 2 4 2 2 5" xfId="47385" xr:uid="{A16D1E1C-EB8B-4E7D-ABCE-0AAE5FC1CAFD}"/>
    <cellStyle name="Currency 2 2 2 2 2 2 2 2 4 2 3" xfId="22233" xr:uid="{7EB30F6C-72FF-4A8A-8243-DD630D9F64D5}"/>
    <cellStyle name="Currency 2 2 2 2 2 2 2 2 4 2 3 2" xfId="35925" xr:uid="{0F3DB2A0-BF77-4FA3-8207-91C65AA7A0F2}"/>
    <cellStyle name="Currency 2 2 2 2 2 2 2 2 4 2 3 3" xfId="50809" xr:uid="{3070D79A-9354-49F4-A8DE-A2A473A3A8A0}"/>
    <cellStyle name="Currency 2 2 2 2 2 2 2 2 4 2 4" xfId="15389" xr:uid="{2C4F50A6-5ECF-412C-BF0C-CD1E72EF933B}"/>
    <cellStyle name="Currency 2 2 2 2 2 2 2 2 4 2 5" xfId="29079" xr:uid="{213E0F54-890E-4E64-B192-49CA92B28D6E}"/>
    <cellStyle name="Currency 2 2 2 2 2 2 2 2 4 2 6" xfId="43963" xr:uid="{7730C847-5928-4DB4-8DE7-2CC55F2DF903}"/>
    <cellStyle name="Currency 2 2 2 2 2 2 2 2 4 3" xfId="10253" xr:uid="{335967E5-303A-41E0-9440-DA2F68F00EFC}"/>
    <cellStyle name="Currency 2 2 2 2 2 2 2 2 4 3 2" xfId="23943" xr:uid="{6822C10D-EF21-45A4-945F-CEACC24CC635}"/>
    <cellStyle name="Currency 2 2 2 2 2 2 2 2 4 3 2 2" xfId="37635" xr:uid="{CDB0A2F2-E601-4A12-8EA5-50266E00FCD7}"/>
    <cellStyle name="Currency 2 2 2 2 2 2 2 2 4 3 2 3" xfId="52519" xr:uid="{C83FFB51-85D1-4B92-BE31-A803C7767406}"/>
    <cellStyle name="Currency 2 2 2 2 2 2 2 2 4 3 3" xfId="17099" xr:uid="{075519B7-0FEF-41B2-9B98-106E0DE36B22}"/>
    <cellStyle name="Currency 2 2 2 2 2 2 2 2 4 3 4" xfId="30789" xr:uid="{653FF1B0-AC8B-4532-82CC-C7A8D9E2E434}"/>
    <cellStyle name="Currency 2 2 2 2 2 2 2 2 4 3 5" xfId="45673" xr:uid="{AEAFF5FA-6819-4349-ACB1-83333924D9BB}"/>
    <cellStyle name="Currency 2 2 2 2 2 2 2 2 4 4" xfId="20521" xr:uid="{828DF450-1783-47E9-A98C-0B98AE140CC2}"/>
    <cellStyle name="Currency 2 2 2 2 2 2 2 2 4 4 2" xfId="34213" xr:uid="{52734F36-F97F-4A7C-B78B-72228CCE73D6}"/>
    <cellStyle name="Currency 2 2 2 2 2 2 2 2 4 4 3" xfId="49097" xr:uid="{41375786-A9FA-423A-852C-AD2DF861689C}"/>
    <cellStyle name="Currency 2 2 2 2 2 2 2 2 4 5" xfId="13677" xr:uid="{0C9422A0-A1F4-4736-8088-9BCE5AE863DE}"/>
    <cellStyle name="Currency 2 2 2 2 2 2 2 2 4 6" xfId="27367" xr:uid="{88BE2443-5D2D-4EB5-868F-67675F7AD455}"/>
    <cellStyle name="Currency 2 2 2 2 2 2 2 2 4 7" xfId="42251" xr:uid="{3EBD8538-046C-494C-A77D-020B265D148D}"/>
    <cellStyle name="Currency 2 2 2 2 2 2 2 2 5" xfId="8539" xr:uid="{A0120B1C-EBD3-4D85-B110-78D13CD8E3CB}"/>
    <cellStyle name="Currency 2 2 2 2 2 2 2 2 5 2" xfId="11961" xr:uid="{F7B11FC2-AF56-4915-963B-D2E9E3E98EB8}"/>
    <cellStyle name="Currency 2 2 2 2 2 2 2 2 5 2 2" xfId="25651" xr:uid="{7821097A-5665-4E51-8D0A-F66E77184FA0}"/>
    <cellStyle name="Currency 2 2 2 2 2 2 2 2 5 2 2 2" xfId="39343" xr:uid="{80BD1236-E10F-4941-81C3-864D918E5E04}"/>
    <cellStyle name="Currency 2 2 2 2 2 2 2 2 5 2 2 3" xfId="54227" xr:uid="{1B38A2A9-27E9-40C2-8657-A8B095496446}"/>
    <cellStyle name="Currency 2 2 2 2 2 2 2 2 5 2 3" xfId="18807" xr:uid="{42B451E0-C702-471B-9DF9-4942B242B4D8}"/>
    <cellStyle name="Currency 2 2 2 2 2 2 2 2 5 2 4" xfId="32497" xr:uid="{E3DA1A47-29C6-4925-B9D9-4464CF9A1245}"/>
    <cellStyle name="Currency 2 2 2 2 2 2 2 2 5 2 5" xfId="47381" xr:uid="{B835BA2F-CDB3-4E63-838E-B9E2863D12D1}"/>
    <cellStyle name="Currency 2 2 2 2 2 2 2 2 5 3" xfId="22229" xr:uid="{A039B1B4-7EC6-4B04-826D-1149DCEB779A}"/>
    <cellStyle name="Currency 2 2 2 2 2 2 2 2 5 3 2" xfId="35921" xr:uid="{77E314EF-5BE7-41DF-9B65-266DB2E38B73}"/>
    <cellStyle name="Currency 2 2 2 2 2 2 2 2 5 3 3" xfId="50805" xr:uid="{5F9325B4-84C1-4C03-81B8-69BAECC7BEA4}"/>
    <cellStyle name="Currency 2 2 2 2 2 2 2 2 5 4" xfId="15385" xr:uid="{CEE5CB87-65CA-408F-BC1E-28FACB3196A0}"/>
    <cellStyle name="Currency 2 2 2 2 2 2 2 2 5 5" xfId="29075" xr:uid="{9B53EB1E-83AB-4897-8270-1EB814895F9F}"/>
    <cellStyle name="Currency 2 2 2 2 2 2 2 2 5 6" xfId="43959" xr:uid="{48E2DFEE-F11A-419B-A105-B2029BE869F2}"/>
    <cellStyle name="Currency 2 2 2 2 2 2 2 2 6" xfId="10249" xr:uid="{AB2DD327-3975-4B8F-BA85-E3F1D589AF59}"/>
    <cellStyle name="Currency 2 2 2 2 2 2 2 2 6 2" xfId="23939" xr:uid="{137884E5-1152-4B5E-881E-2D3CC1DCFF7F}"/>
    <cellStyle name="Currency 2 2 2 2 2 2 2 2 6 2 2" xfId="37631" xr:uid="{69042EAB-C711-42FC-83F2-821534CD36C1}"/>
    <cellStyle name="Currency 2 2 2 2 2 2 2 2 6 2 3" xfId="52515" xr:uid="{53FCA989-B008-4D0B-A7A8-45C2B297CB99}"/>
    <cellStyle name="Currency 2 2 2 2 2 2 2 2 6 3" xfId="17095" xr:uid="{9F6D0C81-C1DE-4CC0-822F-93DD23D5DF80}"/>
    <cellStyle name="Currency 2 2 2 2 2 2 2 2 6 4" xfId="30785" xr:uid="{F12B047C-4329-4B40-B00E-C9E0728269D3}"/>
    <cellStyle name="Currency 2 2 2 2 2 2 2 2 6 5" xfId="45669" xr:uid="{2017242D-BA4A-440A-B7B3-C28997CAE89B}"/>
    <cellStyle name="Currency 2 2 2 2 2 2 2 2 7" xfId="20517" xr:uid="{1F825D2D-82E4-46AC-8D94-09DD0525AA56}"/>
    <cellStyle name="Currency 2 2 2 2 2 2 2 2 7 2" xfId="34209" xr:uid="{9AA440FA-3119-4525-A6BB-7ADDE0183E63}"/>
    <cellStyle name="Currency 2 2 2 2 2 2 2 2 7 3" xfId="49093" xr:uid="{09E42DA4-D5D2-4299-B644-78EDF4F0D911}"/>
    <cellStyle name="Currency 2 2 2 2 2 2 2 2 8" xfId="13673" xr:uid="{88D5A1AF-F5FD-486A-BFA4-9F7DF9A6EB8D}"/>
    <cellStyle name="Currency 2 2 2 2 2 2 2 2 9" xfId="27363" xr:uid="{8E030C4D-D673-454F-A758-B60BC1B33041}"/>
    <cellStyle name="Currency 2 2 2 2 2 2 2 3" xfId="6831" xr:uid="{B67EE204-92C3-4290-AFC3-E2A08B2FC6E9}"/>
    <cellStyle name="Currency 2 2 2 2 2 2 2 3 10" xfId="42252" xr:uid="{42846D0F-52AC-4989-A610-100509ADB786}"/>
    <cellStyle name="Currency 2 2 2 2 2 2 2 3 2" xfId="6832" xr:uid="{0BA70A9C-A404-4E09-B369-AE9886C2603A}"/>
    <cellStyle name="Currency 2 2 2 2 2 2 2 3 2 2" xfId="6833" xr:uid="{4D7F57AC-A349-40FA-8BD7-150A10D6DDFF}"/>
    <cellStyle name="Currency 2 2 2 2 2 2 2 3 2 2 2" xfId="8546" xr:uid="{5EBE7FD4-C0D5-47FA-B1B1-B265576BE319}"/>
    <cellStyle name="Currency 2 2 2 2 2 2 2 3 2 2 2 2" xfId="11968" xr:uid="{E8AD3F05-C6D8-4382-8E66-BB1154DEB43E}"/>
    <cellStyle name="Currency 2 2 2 2 2 2 2 3 2 2 2 2 2" xfId="25658" xr:uid="{F68CCA5F-9404-4246-A0EE-43EBEC838D96}"/>
    <cellStyle name="Currency 2 2 2 2 2 2 2 3 2 2 2 2 2 2" xfId="39350" xr:uid="{52FA66EF-E4C9-428A-A311-668900CD6224}"/>
    <cellStyle name="Currency 2 2 2 2 2 2 2 3 2 2 2 2 2 3" xfId="54234" xr:uid="{ECBF8D21-5EF4-4DAB-BEFD-2C83CDA133CA}"/>
    <cellStyle name="Currency 2 2 2 2 2 2 2 3 2 2 2 2 3" xfId="18814" xr:uid="{39A95DCE-F536-4FA9-8A74-E18DCBD0A43F}"/>
    <cellStyle name="Currency 2 2 2 2 2 2 2 3 2 2 2 2 4" xfId="32504" xr:uid="{C0FE5122-5D9C-410F-BA1B-2975266F1166}"/>
    <cellStyle name="Currency 2 2 2 2 2 2 2 3 2 2 2 2 5" xfId="47388" xr:uid="{FA9C9298-EF5B-48A4-AB98-D82295ACD69A}"/>
    <cellStyle name="Currency 2 2 2 2 2 2 2 3 2 2 2 3" xfId="22236" xr:uid="{D2AC03EF-7CCA-40AE-9AC5-D972E52E3023}"/>
    <cellStyle name="Currency 2 2 2 2 2 2 2 3 2 2 2 3 2" xfId="35928" xr:uid="{CA23BCB3-58C1-4509-9753-5D3F45ED6EB5}"/>
    <cellStyle name="Currency 2 2 2 2 2 2 2 3 2 2 2 3 3" xfId="50812" xr:uid="{2D8B4D7F-9120-4E13-8883-A9178EF6045D}"/>
    <cellStyle name="Currency 2 2 2 2 2 2 2 3 2 2 2 4" xfId="15392" xr:uid="{BB4D05D6-39BE-4FD2-815C-C524FCA43651}"/>
    <cellStyle name="Currency 2 2 2 2 2 2 2 3 2 2 2 5" xfId="29082" xr:uid="{F6F736F1-6011-49E4-84E2-26EEE5B90212}"/>
    <cellStyle name="Currency 2 2 2 2 2 2 2 3 2 2 2 6" xfId="43966" xr:uid="{4DF30331-9552-40DE-860A-51EB3BE92AE8}"/>
    <cellStyle name="Currency 2 2 2 2 2 2 2 3 2 2 3" xfId="10256" xr:uid="{5AA5A00B-8230-423B-B595-AF57B03A8CA8}"/>
    <cellStyle name="Currency 2 2 2 2 2 2 2 3 2 2 3 2" xfId="23946" xr:uid="{4C29870D-11F6-414F-99E9-B903F6A69E90}"/>
    <cellStyle name="Currency 2 2 2 2 2 2 2 3 2 2 3 2 2" xfId="37638" xr:uid="{E818CCB8-7A57-4F64-86C6-ED0F7774BE31}"/>
    <cellStyle name="Currency 2 2 2 2 2 2 2 3 2 2 3 2 3" xfId="52522" xr:uid="{4D258E34-9AC4-4908-A5BD-1C8263FEAD50}"/>
    <cellStyle name="Currency 2 2 2 2 2 2 2 3 2 2 3 3" xfId="17102" xr:uid="{2A96A7F4-590A-4240-8940-A60D67179C1B}"/>
    <cellStyle name="Currency 2 2 2 2 2 2 2 3 2 2 3 4" xfId="30792" xr:uid="{E4F59833-0FEB-42BC-B80D-6D8BF7AA18C9}"/>
    <cellStyle name="Currency 2 2 2 2 2 2 2 3 2 2 3 5" xfId="45676" xr:uid="{690404C4-E87C-41E8-9939-76897A2D43B8}"/>
    <cellStyle name="Currency 2 2 2 2 2 2 2 3 2 2 4" xfId="20524" xr:uid="{E8D2D4E4-256E-412A-98D5-B5763FAFE121}"/>
    <cellStyle name="Currency 2 2 2 2 2 2 2 3 2 2 4 2" xfId="34216" xr:uid="{E0911A42-0954-496C-996B-C556EC8FDA32}"/>
    <cellStyle name="Currency 2 2 2 2 2 2 2 3 2 2 4 3" xfId="49100" xr:uid="{C004B611-F41A-41DB-9B72-FB4C824976B7}"/>
    <cellStyle name="Currency 2 2 2 2 2 2 2 3 2 2 5" xfId="13680" xr:uid="{BA0B12B0-95FC-4CC9-B1D4-0904A6BF01EA}"/>
    <cellStyle name="Currency 2 2 2 2 2 2 2 3 2 2 6" xfId="27370" xr:uid="{C0F101B7-28BB-407A-8196-76FCD0C6638E}"/>
    <cellStyle name="Currency 2 2 2 2 2 2 2 3 2 2 7" xfId="42254" xr:uid="{98690B52-5672-402B-A68C-44B9D4D6198A}"/>
    <cellStyle name="Currency 2 2 2 2 2 2 2 3 2 3" xfId="8545" xr:uid="{960591DA-1D0A-4533-BBF2-B5C18B913D5A}"/>
    <cellStyle name="Currency 2 2 2 2 2 2 2 3 2 3 2" xfId="11967" xr:uid="{CB350EB8-8243-441D-8324-F521B9A06A9E}"/>
    <cellStyle name="Currency 2 2 2 2 2 2 2 3 2 3 2 2" xfId="25657" xr:uid="{CF9DE084-AA77-4064-8841-089926A4820C}"/>
    <cellStyle name="Currency 2 2 2 2 2 2 2 3 2 3 2 2 2" xfId="39349" xr:uid="{2D486AE8-39FF-4748-BECC-100D0E8ED776}"/>
    <cellStyle name="Currency 2 2 2 2 2 2 2 3 2 3 2 2 3" xfId="54233" xr:uid="{49E8BB8D-4FF7-431C-9D77-A8EC83698CE8}"/>
    <cellStyle name="Currency 2 2 2 2 2 2 2 3 2 3 2 3" xfId="18813" xr:uid="{1C946927-481F-4DA3-A694-F0F9F98051B0}"/>
    <cellStyle name="Currency 2 2 2 2 2 2 2 3 2 3 2 4" xfId="32503" xr:uid="{62636F0B-323F-48E0-A762-AC55E64A4E23}"/>
    <cellStyle name="Currency 2 2 2 2 2 2 2 3 2 3 2 5" xfId="47387" xr:uid="{EC0DFA05-9E4D-44EE-B14A-E27F1B5E37D3}"/>
    <cellStyle name="Currency 2 2 2 2 2 2 2 3 2 3 3" xfId="22235" xr:uid="{8E07CF58-FDB1-4729-9A30-C86787DFC724}"/>
    <cellStyle name="Currency 2 2 2 2 2 2 2 3 2 3 3 2" xfId="35927" xr:uid="{0CD433C8-6575-4360-8533-74F9F0EF6C80}"/>
    <cellStyle name="Currency 2 2 2 2 2 2 2 3 2 3 3 3" xfId="50811" xr:uid="{3F7A0789-304A-48E2-BC0D-41860901DFF5}"/>
    <cellStyle name="Currency 2 2 2 2 2 2 2 3 2 3 4" xfId="15391" xr:uid="{CD5BA0C1-EAE3-4323-9FC9-1109CE1C0917}"/>
    <cellStyle name="Currency 2 2 2 2 2 2 2 3 2 3 5" xfId="29081" xr:uid="{E62234F1-86CB-43BC-A7E9-1DC8BA571EB9}"/>
    <cellStyle name="Currency 2 2 2 2 2 2 2 3 2 3 6" xfId="43965" xr:uid="{AF135E42-308F-44B9-B9AF-C351ED4B5DBD}"/>
    <cellStyle name="Currency 2 2 2 2 2 2 2 3 2 4" xfId="10255" xr:uid="{728C8D5D-AAD0-437B-917F-87CE442093DA}"/>
    <cellStyle name="Currency 2 2 2 2 2 2 2 3 2 4 2" xfId="23945" xr:uid="{0C335524-598A-4C95-B483-A81CF869F936}"/>
    <cellStyle name="Currency 2 2 2 2 2 2 2 3 2 4 2 2" xfId="37637" xr:uid="{10299EF2-2329-45E1-9B3E-C9443731C620}"/>
    <cellStyle name="Currency 2 2 2 2 2 2 2 3 2 4 2 3" xfId="52521" xr:uid="{87A21999-ED8D-48FD-A15E-E632F8C1B427}"/>
    <cellStyle name="Currency 2 2 2 2 2 2 2 3 2 4 3" xfId="17101" xr:uid="{4A99BD26-69BA-41EA-8242-EE8EDB3760E6}"/>
    <cellStyle name="Currency 2 2 2 2 2 2 2 3 2 4 4" xfId="30791" xr:uid="{795CB48D-702B-40B5-889C-5F5F6095B190}"/>
    <cellStyle name="Currency 2 2 2 2 2 2 2 3 2 4 5" xfId="45675" xr:uid="{1E16F071-334F-48A4-BCB0-267D579F744E}"/>
    <cellStyle name="Currency 2 2 2 2 2 2 2 3 2 5" xfId="20523" xr:uid="{886A99DB-4220-4E58-B6FE-0E51D616C78A}"/>
    <cellStyle name="Currency 2 2 2 2 2 2 2 3 2 5 2" xfId="34215" xr:uid="{694665C5-8E6B-456B-AF1A-764EC60C05C4}"/>
    <cellStyle name="Currency 2 2 2 2 2 2 2 3 2 5 3" xfId="49099" xr:uid="{15F097E4-8134-4F91-BE1B-F20C5E1F09D9}"/>
    <cellStyle name="Currency 2 2 2 2 2 2 2 3 2 6" xfId="13679" xr:uid="{622AB795-276D-4529-B5F2-4CEF16C14B03}"/>
    <cellStyle name="Currency 2 2 2 2 2 2 2 3 2 7" xfId="27369" xr:uid="{519A890F-924D-4A1C-AAA9-B73B912D6A01}"/>
    <cellStyle name="Currency 2 2 2 2 2 2 2 3 2 8" xfId="42253" xr:uid="{552752EC-9DFB-4099-B77E-3337FEA4750F}"/>
    <cellStyle name="Currency 2 2 2 2 2 2 2 3 3" xfId="6834" xr:uid="{BA3464F0-9C5D-423E-AF3A-2F903E0829EC}"/>
    <cellStyle name="Currency 2 2 2 2 2 2 2 3 3 2" xfId="8547" xr:uid="{8560FB0E-DB4F-4B4D-8E65-0C9FA29E3080}"/>
    <cellStyle name="Currency 2 2 2 2 2 2 2 3 3 2 2" xfId="11969" xr:uid="{12DF4618-B1B4-459C-9793-A94DBDF0B476}"/>
    <cellStyle name="Currency 2 2 2 2 2 2 2 3 3 2 2 2" xfId="25659" xr:uid="{59466328-1C65-4650-ACA9-F3E5061FE27E}"/>
    <cellStyle name="Currency 2 2 2 2 2 2 2 3 3 2 2 2 2" xfId="39351" xr:uid="{47648B55-FFD3-4F35-B7B3-E94EE56A6FD6}"/>
    <cellStyle name="Currency 2 2 2 2 2 2 2 3 3 2 2 2 3" xfId="54235" xr:uid="{DEF694F0-93C1-4726-A93F-514355DA3BC8}"/>
    <cellStyle name="Currency 2 2 2 2 2 2 2 3 3 2 2 3" xfId="18815" xr:uid="{BFF3FBE4-0630-47AF-94E4-F385131B9B20}"/>
    <cellStyle name="Currency 2 2 2 2 2 2 2 3 3 2 2 4" xfId="32505" xr:uid="{2F6D3D1E-8BBC-4A91-9DBA-71460EA94439}"/>
    <cellStyle name="Currency 2 2 2 2 2 2 2 3 3 2 2 5" xfId="47389" xr:uid="{C9FF75F2-F921-4D4E-8BBA-A632415541C3}"/>
    <cellStyle name="Currency 2 2 2 2 2 2 2 3 3 2 3" xfId="22237" xr:uid="{85C1A89C-AA52-4F7E-B3A3-DA72A803F3FB}"/>
    <cellStyle name="Currency 2 2 2 2 2 2 2 3 3 2 3 2" xfId="35929" xr:uid="{CE2389C1-82B6-4128-9EE7-DBCF7ABF9CD0}"/>
    <cellStyle name="Currency 2 2 2 2 2 2 2 3 3 2 3 3" xfId="50813" xr:uid="{5B0B6B37-5032-4BDA-AA4C-691FD599AE65}"/>
    <cellStyle name="Currency 2 2 2 2 2 2 2 3 3 2 4" xfId="15393" xr:uid="{ABDCBAF9-496A-41D1-9B07-BACA2C5D6C32}"/>
    <cellStyle name="Currency 2 2 2 2 2 2 2 3 3 2 5" xfId="29083" xr:uid="{6710B719-9E7F-4D0D-B5C0-D46F5F4BB9A1}"/>
    <cellStyle name="Currency 2 2 2 2 2 2 2 3 3 2 6" xfId="43967" xr:uid="{8964F7C6-F7FD-4350-90C8-5277881432B3}"/>
    <cellStyle name="Currency 2 2 2 2 2 2 2 3 3 3" xfId="10257" xr:uid="{236E76E8-633F-410A-AC55-8C697F614EE3}"/>
    <cellStyle name="Currency 2 2 2 2 2 2 2 3 3 3 2" xfId="23947" xr:uid="{BCC6A0E5-2E12-4298-934E-418C029933CC}"/>
    <cellStyle name="Currency 2 2 2 2 2 2 2 3 3 3 2 2" xfId="37639" xr:uid="{7CBEC89E-E403-463A-9D40-5C5D1EBB4B8E}"/>
    <cellStyle name="Currency 2 2 2 2 2 2 2 3 3 3 2 3" xfId="52523" xr:uid="{27FA96B3-7233-4C6A-AC48-B4160B7849B2}"/>
    <cellStyle name="Currency 2 2 2 2 2 2 2 3 3 3 3" xfId="17103" xr:uid="{EE364C0F-3B73-4A8F-99D0-6E3807C56016}"/>
    <cellStyle name="Currency 2 2 2 2 2 2 2 3 3 3 4" xfId="30793" xr:uid="{49E5AAE1-49A2-4800-AA18-39CDB235C9D8}"/>
    <cellStyle name="Currency 2 2 2 2 2 2 2 3 3 3 5" xfId="45677" xr:uid="{E6A6EB94-AD93-427D-9935-370B2C167A2F}"/>
    <cellStyle name="Currency 2 2 2 2 2 2 2 3 3 4" xfId="20525" xr:uid="{6D76986A-8F9E-4A65-8E7D-780B35B7F31E}"/>
    <cellStyle name="Currency 2 2 2 2 2 2 2 3 3 4 2" xfId="34217" xr:uid="{E48A3A07-1DDD-454E-B390-9D683E09DDFC}"/>
    <cellStyle name="Currency 2 2 2 2 2 2 2 3 3 4 3" xfId="49101" xr:uid="{F3D03EF8-DFFE-4E29-BED8-243E90625485}"/>
    <cellStyle name="Currency 2 2 2 2 2 2 2 3 3 5" xfId="13681" xr:uid="{82F53AC5-C891-4E76-B951-AF2DEE310274}"/>
    <cellStyle name="Currency 2 2 2 2 2 2 2 3 3 6" xfId="27371" xr:uid="{FB6C78ED-6C50-4308-AFA3-0F0CCD107419}"/>
    <cellStyle name="Currency 2 2 2 2 2 2 2 3 3 7" xfId="42255" xr:uid="{9BFC99CD-3E1B-45C1-B56B-DF791E25615A}"/>
    <cellStyle name="Currency 2 2 2 2 2 2 2 3 4" xfId="6835" xr:uid="{20BCC139-DEFA-441D-BDEE-2E840F03CA2E}"/>
    <cellStyle name="Currency 2 2 2 2 2 2 2 3 4 2" xfId="8548" xr:uid="{55777F2E-4718-4670-B8F5-DBEAAF2C5319}"/>
    <cellStyle name="Currency 2 2 2 2 2 2 2 3 4 2 2" xfId="11970" xr:uid="{E7ADA6BF-F5E8-4257-922A-E391365E261F}"/>
    <cellStyle name="Currency 2 2 2 2 2 2 2 3 4 2 2 2" xfId="25660" xr:uid="{DDB21D09-2F8E-44EF-BBA2-36BCCFDB583C}"/>
    <cellStyle name="Currency 2 2 2 2 2 2 2 3 4 2 2 2 2" xfId="39352" xr:uid="{214B65AF-17D6-4F84-9B73-7D2B65BDAA18}"/>
    <cellStyle name="Currency 2 2 2 2 2 2 2 3 4 2 2 2 3" xfId="54236" xr:uid="{57E12330-A43F-4B52-A26C-41DE58B1A7B9}"/>
    <cellStyle name="Currency 2 2 2 2 2 2 2 3 4 2 2 3" xfId="18816" xr:uid="{BADF46A3-B896-49BA-BE60-890403DC8A25}"/>
    <cellStyle name="Currency 2 2 2 2 2 2 2 3 4 2 2 4" xfId="32506" xr:uid="{45290CFF-CAEA-4F5A-82A9-92963A1C9F04}"/>
    <cellStyle name="Currency 2 2 2 2 2 2 2 3 4 2 2 5" xfId="47390" xr:uid="{64908437-C654-46D5-9820-846C1F4365D8}"/>
    <cellStyle name="Currency 2 2 2 2 2 2 2 3 4 2 3" xfId="22238" xr:uid="{61E9055E-87F3-4756-B811-87A213E8CE77}"/>
    <cellStyle name="Currency 2 2 2 2 2 2 2 3 4 2 3 2" xfId="35930" xr:uid="{9C162F68-38E2-436C-9AD9-E26A1C81FDA5}"/>
    <cellStyle name="Currency 2 2 2 2 2 2 2 3 4 2 3 3" xfId="50814" xr:uid="{3F726294-FE02-4385-BD22-F28A896E3814}"/>
    <cellStyle name="Currency 2 2 2 2 2 2 2 3 4 2 4" xfId="15394" xr:uid="{282E4D39-2476-4A4F-987A-4F43BB6DFD1A}"/>
    <cellStyle name="Currency 2 2 2 2 2 2 2 3 4 2 5" xfId="29084" xr:uid="{2A584CF3-3F92-4406-9393-FEC971EC8ADD}"/>
    <cellStyle name="Currency 2 2 2 2 2 2 2 3 4 2 6" xfId="43968" xr:uid="{60ADEF6F-765C-4DEE-9EA1-A1F73E74CB63}"/>
    <cellStyle name="Currency 2 2 2 2 2 2 2 3 4 3" xfId="10258" xr:uid="{486B3144-5536-49D8-A989-A10445AFF392}"/>
    <cellStyle name="Currency 2 2 2 2 2 2 2 3 4 3 2" xfId="23948" xr:uid="{D1D8AD7A-34E3-4419-83B0-DE1F1E5326BC}"/>
    <cellStyle name="Currency 2 2 2 2 2 2 2 3 4 3 2 2" xfId="37640" xr:uid="{C9277A98-5CC3-4701-88A3-94ABCA7EE284}"/>
    <cellStyle name="Currency 2 2 2 2 2 2 2 3 4 3 2 3" xfId="52524" xr:uid="{32CF60FA-4FA2-449D-976A-3C670F67FCAA}"/>
    <cellStyle name="Currency 2 2 2 2 2 2 2 3 4 3 3" xfId="17104" xr:uid="{A35D7B1D-BC6D-462A-B7CF-F05563B46992}"/>
    <cellStyle name="Currency 2 2 2 2 2 2 2 3 4 3 4" xfId="30794" xr:uid="{4F86E3B2-2E3C-4DDD-94DA-EBACB8BD63B2}"/>
    <cellStyle name="Currency 2 2 2 2 2 2 2 3 4 3 5" xfId="45678" xr:uid="{64314BE2-6709-4257-91E6-F57C0CDC9BF3}"/>
    <cellStyle name="Currency 2 2 2 2 2 2 2 3 4 4" xfId="20526" xr:uid="{B72D870A-8FC2-409C-BA96-285205CE1B6E}"/>
    <cellStyle name="Currency 2 2 2 2 2 2 2 3 4 4 2" xfId="34218" xr:uid="{09BD618F-040D-495E-A74B-7C36AC988910}"/>
    <cellStyle name="Currency 2 2 2 2 2 2 2 3 4 4 3" xfId="49102" xr:uid="{9E0B4E9C-E442-4315-B75D-8304E6F5E0DF}"/>
    <cellStyle name="Currency 2 2 2 2 2 2 2 3 4 5" xfId="13682" xr:uid="{E9E9A207-6BEC-45C6-9B12-CE9B822FAB8A}"/>
    <cellStyle name="Currency 2 2 2 2 2 2 2 3 4 6" xfId="27372" xr:uid="{0E6593F9-5A38-4D7A-97CF-DE69D4A590A7}"/>
    <cellStyle name="Currency 2 2 2 2 2 2 2 3 4 7" xfId="42256" xr:uid="{0207E0F0-D427-4F41-B52C-BE17974AF7AD}"/>
    <cellStyle name="Currency 2 2 2 2 2 2 2 3 5" xfId="8544" xr:uid="{4CA871E7-ABF7-48F1-B97C-D176FBC8DF5F}"/>
    <cellStyle name="Currency 2 2 2 2 2 2 2 3 5 2" xfId="11966" xr:uid="{809DA7EF-4C9F-48F1-95A7-2F1E60EEC33F}"/>
    <cellStyle name="Currency 2 2 2 2 2 2 2 3 5 2 2" xfId="25656" xr:uid="{C20483C6-54D3-47FA-8113-66ACE58F050C}"/>
    <cellStyle name="Currency 2 2 2 2 2 2 2 3 5 2 2 2" xfId="39348" xr:uid="{5928E55F-756F-42CA-9525-AF7DE854D515}"/>
    <cellStyle name="Currency 2 2 2 2 2 2 2 3 5 2 2 3" xfId="54232" xr:uid="{9FDDCA06-CF0F-4F7D-8702-7A4F4FFF7D63}"/>
    <cellStyle name="Currency 2 2 2 2 2 2 2 3 5 2 3" xfId="18812" xr:uid="{EDC95103-1678-41FC-8ABF-2836CB28A220}"/>
    <cellStyle name="Currency 2 2 2 2 2 2 2 3 5 2 4" xfId="32502" xr:uid="{73E2CE64-715E-44B9-8A87-B78E15AB81CF}"/>
    <cellStyle name="Currency 2 2 2 2 2 2 2 3 5 2 5" xfId="47386" xr:uid="{FFFD34F0-7AFA-4261-815C-A80CC5E913B6}"/>
    <cellStyle name="Currency 2 2 2 2 2 2 2 3 5 3" xfId="22234" xr:uid="{8ADC509B-25D1-4DEE-BB8E-1E252582710E}"/>
    <cellStyle name="Currency 2 2 2 2 2 2 2 3 5 3 2" xfId="35926" xr:uid="{9F6380F5-10C4-46A6-B610-DC2ECB8A7625}"/>
    <cellStyle name="Currency 2 2 2 2 2 2 2 3 5 3 3" xfId="50810" xr:uid="{B7C8D171-C3EA-4E35-85D4-A520793FD00E}"/>
    <cellStyle name="Currency 2 2 2 2 2 2 2 3 5 4" xfId="15390" xr:uid="{52CFF34C-CB5E-4D6C-BA13-4E01818E322C}"/>
    <cellStyle name="Currency 2 2 2 2 2 2 2 3 5 5" xfId="29080" xr:uid="{929D9DCB-116B-4A06-8DB2-01D93012C7F9}"/>
    <cellStyle name="Currency 2 2 2 2 2 2 2 3 5 6" xfId="43964" xr:uid="{E240208F-2EFD-493B-8872-5A6A7DE56739}"/>
    <cellStyle name="Currency 2 2 2 2 2 2 2 3 6" xfId="10254" xr:uid="{DFF2D5CF-847E-4299-9080-3723B12C2C52}"/>
    <cellStyle name="Currency 2 2 2 2 2 2 2 3 6 2" xfId="23944" xr:uid="{9419B8A4-CEF5-47C9-95C6-23DB41DDDBEB}"/>
    <cellStyle name="Currency 2 2 2 2 2 2 2 3 6 2 2" xfId="37636" xr:uid="{55AF2951-3BFF-4007-AA8D-2707D0AD3BE6}"/>
    <cellStyle name="Currency 2 2 2 2 2 2 2 3 6 2 3" xfId="52520" xr:uid="{62D249C5-A3CB-404D-8487-17D180E2416B}"/>
    <cellStyle name="Currency 2 2 2 2 2 2 2 3 6 3" xfId="17100" xr:uid="{2FFB6A1D-C7D5-4FE8-8238-7AEB5914C853}"/>
    <cellStyle name="Currency 2 2 2 2 2 2 2 3 6 4" xfId="30790" xr:uid="{47A5A8C8-5FC9-4490-ACB9-0B7228165F6E}"/>
    <cellStyle name="Currency 2 2 2 2 2 2 2 3 6 5" xfId="45674" xr:uid="{22EB392E-2946-40A2-AA03-8B3DF2FC5F2D}"/>
    <cellStyle name="Currency 2 2 2 2 2 2 2 3 7" xfId="20522" xr:uid="{DD67685A-0B3F-441C-9EFC-76855A4F6B98}"/>
    <cellStyle name="Currency 2 2 2 2 2 2 2 3 7 2" xfId="34214" xr:uid="{A7D8192A-254E-4D23-8BB5-7EB9ACCDE915}"/>
    <cellStyle name="Currency 2 2 2 2 2 2 2 3 7 3" xfId="49098" xr:uid="{528C58D9-CFD3-4553-A223-342BE365A87B}"/>
    <cellStyle name="Currency 2 2 2 2 2 2 2 3 8" xfId="13678" xr:uid="{7D8B8E2C-81BD-41DB-BA2D-EEDE83D884DD}"/>
    <cellStyle name="Currency 2 2 2 2 2 2 2 3 9" xfId="27368" xr:uid="{8CBA515A-AF1D-420A-B1A7-80BEC8E8B6BC}"/>
    <cellStyle name="Currency 2 2 2 2 2 2 2 4" xfId="6836" xr:uid="{CC1D2525-71C1-43E2-9975-15669CCBA805}"/>
    <cellStyle name="Currency 2 2 2 2 2 2 2 4 2" xfId="6837" xr:uid="{81FC606B-7CF1-4C27-A59C-66630ADD935C}"/>
    <cellStyle name="Currency 2 2 2 2 2 2 2 4 2 2" xfId="8550" xr:uid="{D3684D39-7949-4FD1-9D2D-51368E201495}"/>
    <cellStyle name="Currency 2 2 2 2 2 2 2 4 2 2 2" xfId="11972" xr:uid="{83A6D0F2-6A08-4DAA-8EA5-E8934C63233F}"/>
    <cellStyle name="Currency 2 2 2 2 2 2 2 4 2 2 2 2" xfId="25662" xr:uid="{D3BAEE80-4BDF-4FFD-8B30-2B7DD4F584F7}"/>
    <cellStyle name="Currency 2 2 2 2 2 2 2 4 2 2 2 2 2" xfId="39354" xr:uid="{59ACB50E-1068-46B0-B5AE-05109C9A1C85}"/>
    <cellStyle name="Currency 2 2 2 2 2 2 2 4 2 2 2 2 3" xfId="54238" xr:uid="{9AE5B615-5578-422B-9763-7B3064ED886D}"/>
    <cellStyle name="Currency 2 2 2 2 2 2 2 4 2 2 2 3" xfId="18818" xr:uid="{831D7DD9-C96E-47E1-89AA-28FCAD81CE62}"/>
    <cellStyle name="Currency 2 2 2 2 2 2 2 4 2 2 2 4" xfId="32508" xr:uid="{4280D9F1-D7EF-4AEA-BC90-A3AB47C14A70}"/>
    <cellStyle name="Currency 2 2 2 2 2 2 2 4 2 2 2 5" xfId="47392" xr:uid="{744219C7-1287-4CF4-BE9B-F1711004638D}"/>
    <cellStyle name="Currency 2 2 2 2 2 2 2 4 2 2 3" xfId="22240" xr:uid="{EAED250E-A29B-4ED9-9618-68BDECD1ABDF}"/>
    <cellStyle name="Currency 2 2 2 2 2 2 2 4 2 2 3 2" xfId="35932" xr:uid="{DE25B038-6B0D-4AA6-BD45-7394A05A1B16}"/>
    <cellStyle name="Currency 2 2 2 2 2 2 2 4 2 2 3 3" xfId="50816" xr:uid="{71C679B3-9060-40FA-9930-7B464A605530}"/>
    <cellStyle name="Currency 2 2 2 2 2 2 2 4 2 2 4" xfId="15396" xr:uid="{621CCA2C-CA95-4C5A-B08C-77A809B8BA08}"/>
    <cellStyle name="Currency 2 2 2 2 2 2 2 4 2 2 5" xfId="29086" xr:uid="{FB1F3199-3C19-4D38-B202-F244D2EAD847}"/>
    <cellStyle name="Currency 2 2 2 2 2 2 2 4 2 2 6" xfId="43970" xr:uid="{E100D5A1-96A9-4ECC-9286-B000ED829B12}"/>
    <cellStyle name="Currency 2 2 2 2 2 2 2 4 2 3" xfId="10260" xr:uid="{87AC6F1A-C608-43A4-BF6E-601A19FF69DB}"/>
    <cellStyle name="Currency 2 2 2 2 2 2 2 4 2 3 2" xfId="23950" xr:uid="{45C04930-E490-472F-BA73-CD8B0F9EBFEB}"/>
    <cellStyle name="Currency 2 2 2 2 2 2 2 4 2 3 2 2" xfId="37642" xr:uid="{74074D0A-12A2-4AF1-86DA-AB3476712D2A}"/>
    <cellStyle name="Currency 2 2 2 2 2 2 2 4 2 3 2 3" xfId="52526" xr:uid="{20973670-6B9C-4EC2-BFE6-7C711117D8E9}"/>
    <cellStyle name="Currency 2 2 2 2 2 2 2 4 2 3 3" xfId="17106" xr:uid="{4BF4AAAC-571A-4D07-978C-E7D95B9664A6}"/>
    <cellStyle name="Currency 2 2 2 2 2 2 2 4 2 3 4" xfId="30796" xr:uid="{277879DD-E3F1-4D77-A96C-396EB82A612B}"/>
    <cellStyle name="Currency 2 2 2 2 2 2 2 4 2 3 5" xfId="45680" xr:uid="{41E54E01-5142-412D-82C7-15AE155C58D4}"/>
    <cellStyle name="Currency 2 2 2 2 2 2 2 4 2 4" xfId="20528" xr:uid="{C9B6D8CF-9A32-4385-9165-600EB63B8C3E}"/>
    <cellStyle name="Currency 2 2 2 2 2 2 2 4 2 4 2" xfId="34220" xr:uid="{3539B297-A23D-411C-B093-BB9A3BBE4BA7}"/>
    <cellStyle name="Currency 2 2 2 2 2 2 2 4 2 4 3" xfId="49104" xr:uid="{7AE6F282-22F6-47A6-BAE4-8E595CB8FBB9}"/>
    <cellStyle name="Currency 2 2 2 2 2 2 2 4 2 5" xfId="13684" xr:uid="{D535D712-E719-40BF-B40E-52B94C161E8B}"/>
    <cellStyle name="Currency 2 2 2 2 2 2 2 4 2 6" xfId="27374" xr:uid="{7750C610-C7BB-4705-B9FF-027F79E2AFB1}"/>
    <cellStyle name="Currency 2 2 2 2 2 2 2 4 2 7" xfId="42258" xr:uid="{F93B75F5-3BB2-49E7-8338-2BACA10A4D0E}"/>
    <cellStyle name="Currency 2 2 2 2 2 2 2 4 3" xfId="8549" xr:uid="{13AF1569-814E-4E41-A880-4107EEB2226F}"/>
    <cellStyle name="Currency 2 2 2 2 2 2 2 4 3 2" xfId="11971" xr:uid="{3847C8D3-059F-49D6-B000-ACC606EC8030}"/>
    <cellStyle name="Currency 2 2 2 2 2 2 2 4 3 2 2" xfId="25661" xr:uid="{E154AC85-8037-4D75-9C89-BF55E58414CF}"/>
    <cellStyle name="Currency 2 2 2 2 2 2 2 4 3 2 2 2" xfId="39353" xr:uid="{DD0F6418-DE93-4990-99F0-C36BEE383EFA}"/>
    <cellStyle name="Currency 2 2 2 2 2 2 2 4 3 2 2 3" xfId="54237" xr:uid="{32069FB0-5EE1-4AC8-A8BE-461A5DB266FF}"/>
    <cellStyle name="Currency 2 2 2 2 2 2 2 4 3 2 3" xfId="18817" xr:uid="{749A15C3-4214-49AF-9A37-D47552880A21}"/>
    <cellStyle name="Currency 2 2 2 2 2 2 2 4 3 2 4" xfId="32507" xr:uid="{3B9ACA81-6810-4002-9FDB-E706AADFF251}"/>
    <cellStyle name="Currency 2 2 2 2 2 2 2 4 3 2 5" xfId="47391" xr:uid="{B59399C2-EF6B-4EAD-8487-6E262E5811FF}"/>
    <cellStyle name="Currency 2 2 2 2 2 2 2 4 3 3" xfId="22239" xr:uid="{41A063D3-3CD0-4438-A1AF-BE2195DC246D}"/>
    <cellStyle name="Currency 2 2 2 2 2 2 2 4 3 3 2" xfId="35931" xr:uid="{4D38E583-C22F-4FBF-A14C-2173BAAF6304}"/>
    <cellStyle name="Currency 2 2 2 2 2 2 2 4 3 3 3" xfId="50815" xr:uid="{E9F8282A-AE8A-4FE3-808A-AF462976914B}"/>
    <cellStyle name="Currency 2 2 2 2 2 2 2 4 3 4" xfId="15395" xr:uid="{2D5666DF-B7E3-42AB-8AA9-02CE2AE7876D}"/>
    <cellStyle name="Currency 2 2 2 2 2 2 2 4 3 5" xfId="29085" xr:uid="{CD744301-4CF6-473D-99BF-DB2E5C4318C5}"/>
    <cellStyle name="Currency 2 2 2 2 2 2 2 4 3 6" xfId="43969" xr:uid="{872AC844-F014-4863-9FD0-8A7C4151DF22}"/>
    <cellStyle name="Currency 2 2 2 2 2 2 2 4 4" xfId="10259" xr:uid="{BCB535AA-557C-43B7-9FC2-F073B567980F}"/>
    <cellStyle name="Currency 2 2 2 2 2 2 2 4 4 2" xfId="23949" xr:uid="{74396CC0-1BF0-4211-91D6-E2436B44A5F0}"/>
    <cellStyle name="Currency 2 2 2 2 2 2 2 4 4 2 2" xfId="37641" xr:uid="{85E5D9DB-854D-484F-9640-B97990148CF0}"/>
    <cellStyle name="Currency 2 2 2 2 2 2 2 4 4 2 3" xfId="52525" xr:uid="{23BD010E-30CC-45E5-AEDC-2D52B72EB8F0}"/>
    <cellStyle name="Currency 2 2 2 2 2 2 2 4 4 3" xfId="17105" xr:uid="{CE37FE1C-6D03-4084-8A9B-0EA171D9A05E}"/>
    <cellStyle name="Currency 2 2 2 2 2 2 2 4 4 4" xfId="30795" xr:uid="{A3CDB92E-DC3D-4D6E-974F-9747015B8160}"/>
    <cellStyle name="Currency 2 2 2 2 2 2 2 4 4 5" xfId="45679" xr:uid="{B376E99B-35BD-4F2C-B182-96882A5A7B8C}"/>
    <cellStyle name="Currency 2 2 2 2 2 2 2 4 5" xfId="20527" xr:uid="{E9F3E5E2-9F03-487D-9B2A-BADD639C2D5E}"/>
    <cellStyle name="Currency 2 2 2 2 2 2 2 4 5 2" xfId="34219" xr:uid="{5C27C1DC-EA99-44E6-9FE0-7C1A17B9CA38}"/>
    <cellStyle name="Currency 2 2 2 2 2 2 2 4 5 3" xfId="49103" xr:uid="{E1035841-AC00-48ED-865F-81454828C681}"/>
    <cellStyle name="Currency 2 2 2 2 2 2 2 4 6" xfId="13683" xr:uid="{C0001F6F-67F5-498C-ABC0-E2694867C38B}"/>
    <cellStyle name="Currency 2 2 2 2 2 2 2 4 7" xfId="27373" xr:uid="{F2D1DE03-58E1-4CCB-868C-1ADA1E5AF9C9}"/>
    <cellStyle name="Currency 2 2 2 2 2 2 2 4 8" xfId="42257" xr:uid="{2B6C9E20-591D-44E8-AAB6-16506593F8B6}"/>
    <cellStyle name="Currency 2 2 2 2 2 2 2 5" xfId="6838" xr:uid="{7D227AA5-EE16-4D95-A6FC-AFFBB199614C}"/>
    <cellStyle name="Currency 2 2 2 2 2 2 2 5 2" xfId="8551" xr:uid="{1E4A7732-CE91-430F-865A-29C0D59BF2ED}"/>
    <cellStyle name="Currency 2 2 2 2 2 2 2 5 2 2" xfId="11973" xr:uid="{6159F33E-0122-4A46-AD8D-5CC4EF8CFFDE}"/>
    <cellStyle name="Currency 2 2 2 2 2 2 2 5 2 2 2" xfId="25663" xr:uid="{65851069-034E-40DF-9795-5B0B0E48B1EC}"/>
    <cellStyle name="Currency 2 2 2 2 2 2 2 5 2 2 2 2" xfId="39355" xr:uid="{D7FAF2AC-BD8A-446B-91BC-6B655879E5CD}"/>
    <cellStyle name="Currency 2 2 2 2 2 2 2 5 2 2 2 3" xfId="54239" xr:uid="{F1B02406-4727-4544-842E-D1AE294DC648}"/>
    <cellStyle name="Currency 2 2 2 2 2 2 2 5 2 2 3" xfId="18819" xr:uid="{02965C38-AB56-4F51-8F6B-6434D255D753}"/>
    <cellStyle name="Currency 2 2 2 2 2 2 2 5 2 2 4" xfId="32509" xr:uid="{0D79937B-9F47-4FFF-ADA6-96CD0A739090}"/>
    <cellStyle name="Currency 2 2 2 2 2 2 2 5 2 2 5" xfId="47393" xr:uid="{E99B479F-939B-4241-B97F-DF5B016598A9}"/>
    <cellStyle name="Currency 2 2 2 2 2 2 2 5 2 3" xfId="22241" xr:uid="{072144B3-8C89-4FDF-90A0-14B00882C51A}"/>
    <cellStyle name="Currency 2 2 2 2 2 2 2 5 2 3 2" xfId="35933" xr:uid="{79BFA466-3F4E-48FA-B845-81C6C0BC330B}"/>
    <cellStyle name="Currency 2 2 2 2 2 2 2 5 2 3 3" xfId="50817" xr:uid="{83CA0C66-D7BD-4EBD-A92D-51E99150438F}"/>
    <cellStyle name="Currency 2 2 2 2 2 2 2 5 2 4" xfId="15397" xr:uid="{49E128D3-0DD5-4FC2-9A6D-799B007A3A4E}"/>
    <cellStyle name="Currency 2 2 2 2 2 2 2 5 2 5" xfId="29087" xr:uid="{02338F90-D6A3-4433-A70A-DEBEF96D873A}"/>
    <cellStyle name="Currency 2 2 2 2 2 2 2 5 2 6" xfId="43971" xr:uid="{53140004-21BD-40E2-A022-763806C15A4D}"/>
    <cellStyle name="Currency 2 2 2 2 2 2 2 5 3" xfId="10261" xr:uid="{D8666F38-76DD-4831-8146-3C9C5E412D9E}"/>
    <cellStyle name="Currency 2 2 2 2 2 2 2 5 3 2" xfId="23951" xr:uid="{DBA20219-CF69-4628-95A0-0B2C573734F6}"/>
    <cellStyle name="Currency 2 2 2 2 2 2 2 5 3 2 2" xfId="37643" xr:uid="{C1E949E4-90DF-49EE-93DE-005A7F15604E}"/>
    <cellStyle name="Currency 2 2 2 2 2 2 2 5 3 2 3" xfId="52527" xr:uid="{FAB1A1D6-A4D4-4836-AF97-0168F4282C66}"/>
    <cellStyle name="Currency 2 2 2 2 2 2 2 5 3 3" xfId="17107" xr:uid="{5E2B7EAD-B629-47D7-B911-22A8A5621587}"/>
    <cellStyle name="Currency 2 2 2 2 2 2 2 5 3 4" xfId="30797" xr:uid="{55C7B361-DA93-4BB8-87C0-19684A889561}"/>
    <cellStyle name="Currency 2 2 2 2 2 2 2 5 3 5" xfId="45681" xr:uid="{34D569CE-8012-4031-B62D-90C285A24282}"/>
    <cellStyle name="Currency 2 2 2 2 2 2 2 5 4" xfId="20529" xr:uid="{5DC28B2E-0ACB-41FF-99B6-6FCA90FF2134}"/>
    <cellStyle name="Currency 2 2 2 2 2 2 2 5 4 2" xfId="34221" xr:uid="{3166AA97-1B06-4F4C-8B53-CACD91E6D1D5}"/>
    <cellStyle name="Currency 2 2 2 2 2 2 2 5 4 3" xfId="49105" xr:uid="{0A7CF6FC-DF04-4AB6-9205-DEB746E92418}"/>
    <cellStyle name="Currency 2 2 2 2 2 2 2 5 5" xfId="13685" xr:uid="{B5D6B4C0-1FC5-4B5D-AF56-129692D86603}"/>
    <cellStyle name="Currency 2 2 2 2 2 2 2 5 6" xfId="27375" xr:uid="{A015637D-64DA-4FDA-8A4E-B14D052E045F}"/>
    <cellStyle name="Currency 2 2 2 2 2 2 2 5 7" xfId="42259" xr:uid="{386E67C8-FA93-4D14-AE46-106FB8532690}"/>
    <cellStyle name="Currency 2 2 2 2 2 2 2 6" xfId="6839" xr:uid="{614D435B-5E34-4875-85BD-F4EB14287C08}"/>
    <cellStyle name="Currency 2 2 2 2 2 2 2 6 2" xfId="8552" xr:uid="{ECE13CF5-9117-43C3-84C6-D426A8B50985}"/>
    <cellStyle name="Currency 2 2 2 2 2 2 2 6 2 2" xfId="11974" xr:uid="{6C07027F-2E8E-4EEF-879F-3A1B033C238E}"/>
    <cellStyle name="Currency 2 2 2 2 2 2 2 6 2 2 2" xfId="25664" xr:uid="{1280C1A5-9942-403E-ADA4-82DB0BA8FA52}"/>
    <cellStyle name="Currency 2 2 2 2 2 2 2 6 2 2 2 2" xfId="39356" xr:uid="{D3C33E6D-CB80-46D6-8B74-2759187183BE}"/>
    <cellStyle name="Currency 2 2 2 2 2 2 2 6 2 2 2 3" xfId="54240" xr:uid="{008A2CBA-DCB8-469D-9CCA-EE5C1C402A0F}"/>
    <cellStyle name="Currency 2 2 2 2 2 2 2 6 2 2 3" xfId="18820" xr:uid="{4B6ABEC2-3208-47B3-B78D-7A1388EAA273}"/>
    <cellStyle name="Currency 2 2 2 2 2 2 2 6 2 2 4" xfId="32510" xr:uid="{9EDB99C3-B19D-46FD-9A5D-3118DAFC9D71}"/>
    <cellStyle name="Currency 2 2 2 2 2 2 2 6 2 2 5" xfId="47394" xr:uid="{21FB975E-1F11-4B9F-AD94-FBBC5738A92A}"/>
    <cellStyle name="Currency 2 2 2 2 2 2 2 6 2 3" xfId="22242" xr:uid="{75EA81A3-1AB0-4D0E-B259-4C80FD6CDDC9}"/>
    <cellStyle name="Currency 2 2 2 2 2 2 2 6 2 3 2" xfId="35934" xr:uid="{8A8D7375-CF79-421A-A3F8-C32CC1FA2109}"/>
    <cellStyle name="Currency 2 2 2 2 2 2 2 6 2 3 3" xfId="50818" xr:uid="{0AD18CD1-18EC-43D7-A5D8-BD1623B045C1}"/>
    <cellStyle name="Currency 2 2 2 2 2 2 2 6 2 4" xfId="15398" xr:uid="{DE20E1E4-EE7E-4F6B-8632-5192B359D2AE}"/>
    <cellStyle name="Currency 2 2 2 2 2 2 2 6 2 5" xfId="29088" xr:uid="{745DD109-6A9B-423E-A04F-ED321C48F6A2}"/>
    <cellStyle name="Currency 2 2 2 2 2 2 2 6 2 6" xfId="43972" xr:uid="{2A20680A-4788-40CA-B6B7-810A9252C88C}"/>
    <cellStyle name="Currency 2 2 2 2 2 2 2 6 3" xfId="10262" xr:uid="{7F6B57C6-A278-41E8-8A8C-7FA0147146ED}"/>
    <cellStyle name="Currency 2 2 2 2 2 2 2 6 3 2" xfId="23952" xr:uid="{F053C139-B979-4897-8E3E-57F9FFDEA3AF}"/>
    <cellStyle name="Currency 2 2 2 2 2 2 2 6 3 2 2" xfId="37644" xr:uid="{46CFC640-81EB-4039-92E5-BBEE0AD447EE}"/>
    <cellStyle name="Currency 2 2 2 2 2 2 2 6 3 2 3" xfId="52528" xr:uid="{3B91E078-0367-4B86-95DB-C49913D7A2E9}"/>
    <cellStyle name="Currency 2 2 2 2 2 2 2 6 3 3" xfId="17108" xr:uid="{6BFDAEF6-0903-4A10-8272-017F46C70BC5}"/>
    <cellStyle name="Currency 2 2 2 2 2 2 2 6 3 4" xfId="30798" xr:uid="{1F841317-E37A-4A49-A683-DB98134294AC}"/>
    <cellStyle name="Currency 2 2 2 2 2 2 2 6 3 5" xfId="45682" xr:uid="{E2A606AB-83B9-4B2D-88CE-2B2A3E33A5F8}"/>
    <cellStyle name="Currency 2 2 2 2 2 2 2 6 4" xfId="20530" xr:uid="{47BD6D05-A01D-47DA-8D49-DFE0EABCD8B7}"/>
    <cellStyle name="Currency 2 2 2 2 2 2 2 6 4 2" xfId="34222" xr:uid="{44A7ABED-A021-4ABC-A93B-A1BA6BEE08E3}"/>
    <cellStyle name="Currency 2 2 2 2 2 2 2 6 4 3" xfId="49106" xr:uid="{06F42B26-CE2D-47D4-BA68-5D968A116E28}"/>
    <cellStyle name="Currency 2 2 2 2 2 2 2 6 5" xfId="13686" xr:uid="{110E4762-A513-4251-AFF6-9B61B9C3ED85}"/>
    <cellStyle name="Currency 2 2 2 2 2 2 2 6 6" xfId="27376" xr:uid="{63AA9039-EED5-4326-B636-B4B9A462C533}"/>
    <cellStyle name="Currency 2 2 2 2 2 2 2 6 7" xfId="42260" xr:uid="{807EA0C6-1465-4D35-AA2B-AB085E39233A}"/>
    <cellStyle name="Currency 2 2 2 2 2 2 2 7" xfId="8538" xr:uid="{A6FDC5F4-47F2-4C4E-B408-AF8EFDBAD979}"/>
    <cellStyle name="Currency 2 2 2 2 2 2 2 7 2" xfId="11960" xr:uid="{8A2A71D6-3D59-49B2-B561-2B8257B9C702}"/>
    <cellStyle name="Currency 2 2 2 2 2 2 2 7 2 2" xfId="25650" xr:uid="{4D35B397-DAE9-4F31-874E-72AF35CA5D21}"/>
    <cellStyle name="Currency 2 2 2 2 2 2 2 7 2 2 2" xfId="39342" xr:uid="{3DB3B24B-6D43-40A1-B5EE-01F70830DF7D}"/>
    <cellStyle name="Currency 2 2 2 2 2 2 2 7 2 2 3" xfId="54226" xr:uid="{B5EF128A-3582-4583-98FD-666698219341}"/>
    <cellStyle name="Currency 2 2 2 2 2 2 2 7 2 3" xfId="18806" xr:uid="{288F3DC2-0D20-42DB-AD0A-6DE4ECF89CAE}"/>
    <cellStyle name="Currency 2 2 2 2 2 2 2 7 2 4" xfId="32496" xr:uid="{CCDB2F8E-272F-481D-B173-7455C8919FDE}"/>
    <cellStyle name="Currency 2 2 2 2 2 2 2 7 2 5" xfId="47380" xr:uid="{29557ADB-BE3B-41DD-96C6-0501BEE4E436}"/>
    <cellStyle name="Currency 2 2 2 2 2 2 2 7 3" xfId="22228" xr:uid="{3B107BF5-AC28-463D-9368-3FF242AC03B1}"/>
    <cellStyle name="Currency 2 2 2 2 2 2 2 7 3 2" xfId="35920" xr:uid="{AF797AD4-6D07-4541-BD27-0F733D6180D4}"/>
    <cellStyle name="Currency 2 2 2 2 2 2 2 7 3 3" xfId="50804" xr:uid="{23858B5C-3B6D-414B-9279-064FD6E03A6D}"/>
    <cellStyle name="Currency 2 2 2 2 2 2 2 7 4" xfId="15384" xr:uid="{EF549AAA-8F21-40C8-A3F1-8BBBF8B831C7}"/>
    <cellStyle name="Currency 2 2 2 2 2 2 2 7 5" xfId="29074" xr:uid="{B54FA897-E45B-4276-97D1-90DC5E1155ED}"/>
    <cellStyle name="Currency 2 2 2 2 2 2 2 7 6" xfId="43958" xr:uid="{14EEA5EB-9B48-4EC7-804A-A3E6EE852E81}"/>
    <cellStyle name="Currency 2 2 2 2 2 2 2 8" xfId="10248" xr:uid="{B32FD9A7-8779-40F5-A750-57F79710A6E3}"/>
    <cellStyle name="Currency 2 2 2 2 2 2 2 8 2" xfId="23938" xr:uid="{B9DA3862-9F18-4B9E-994D-79B8B703E9BB}"/>
    <cellStyle name="Currency 2 2 2 2 2 2 2 8 2 2" xfId="37630" xr:uid="{14F090EB-EFF8-4853-A20E-FA0F9F205F38}"/>
    <cellStyle name="Currency 2 2 2 2 2 2 2 8 2 3" xfId="52514" xr:uid="{994ED118-4594-49AE-BC34-EA73AF0BD488}"/>
    <cellStyle name="Currency 2 2 2 2 2 2 2 8 3" xfId="17094" xr:uid="{A9AEDE9A-3EEE-41DE-85E1-058A9733E7F9}"/>
    <cellStyle name="Currency 2 2 2 2 2 2 2 8 4" xfId="30784" xr:uid="{D9DD40A7-1E48-44FA-A1DB-ADD3102B6CB3}"/>
    <cellStyle name="Currency 2 2 2 2 2 2 2 8 5" xfId="45668" xr:uid="{8750A5AA-569E-4A74-BD7B-8F27B24CD265}"/>
    <cellStyle name="Currency 2 2 2 2 2 2 2 9" xfId="20516" xr:uid="{EFF5DB16-0137-4F92-9492-8D53AAAD0159}"/>
    <cellStyle name="Currency 2 2 2 2 2 2 2 9 2" xfId="34208" xr:uid="{C8D1C225-E962-44C8-9BAD-DF99B0C27768}"/>
    <cellStyle name="Currency 2 2 2 2 2 2 2 9 3" xfId="49092" xr:uid="{1A56A684-8B59-4D70-A6DE-B6BD2DC416B9}"/>
    <cellStyle name="Currency 2 2 2 2 2 2 3" xfId="6840" xr:uid="{91C826E3-05E9-4A87-8C68-DC8A96547137}"/>
    <cellStyle name="Currency 2 2 2 2 2 2 3 10" xfId="42261" xr:uid="{B300858C-71DD-4FF6-874A-B4703FEA0918}"/>
    <cellStyle name="Currency 2 2 2 2 2 2 3 2" xfId="6841" xr:uid="{0E061B7E-6CBE-4602-AAD2-122FC461D514}"/>
    <cellStyle name="Currency 2 2 2 2 2 2 3 2 2" xfId="6842" xr:uid="{06E95D21-99EF-44ED-B684-DC0F5B8D8A80}"/>
    <cellStyle name="Currency 2 2 2 2 2 2 3 2 2 2" xfId="8555" xr:uid="{ABE852AC-9087-447E-B262-C2C4CBEB1DFA}"/>
    <cellStyle name="Currency 2 2 2 2 2 2 3 2 2 2 2" xfId="11977" xr:uid="{A5B784DC-21D2-493F-851E-218B3FA5FE0E}"/>
    <cellStyle name="Currency 2 2 2 2 2 2 3 2 2 2 2 2" xfId="25667" xr:uid="{EDAC1DDD-B4C7-4E0E-8C0C-DF0875A66464}"/>
    <cellStyle name="Currency 2 2 2 2 2 2 3 2 2 2 2 2 2" xfId="39359" xr:uid="{F9AF0CE5-C104-4A89-B3E3-F987BB971908}"/>
    <cellStyle name="Currency 2 2 2 2 2 2 3 2 2 2 2 2 3" xfId="54243" xr:uid="{0A4D3E63-6090-4FC9-A8F9-FF868AF0EE57}"/>
    <cellStyle name="Currency 2 2 2 2 2 2 3 2 2 2 2 3" xfId="18823" xr:uid="{FA84460A-BFEA-4DFA-BA30-9780A5607B35}"/>
    <cellStyle name="Currency 2 2 2 2 2 2 3 2 2 2 2 4" xfId="32513" xr:uid="{35A8054E-1CCF-4CA2-AFBA-A97107F9982A}"/>
    <cellStyle name="Currency 2 2 2 2 2 2 3 2 2 2 2 5" xfId="47397" xr:uid="{E18600BE-2750-4370-9A5B-91B3327D36CE}"/>
    <cellStyle name="Currency 2 2 2 2 2 2 3 2 2 2 3" xfId="22245" xr:uid="{30B94A91-F640-402C-A3BA-02E405D85E23}"/>
    <cellStyle name="Currency 2 2 2 2 2 2 3 2 2 2 3 2" xfId="35937" xr:uid="{2415D8D0-1EE3-4C54-AB49-10FBFB1CDC2E}"/>
    <cellStyle name="Currency 2 2 2 2 2 2 3 2 2 2 3 3" xfId="50821" xr:uid="{917D5339-BD74-4ABE-89FF-72F2ACECCD84}"/>
    <cellStyle name="Currency 2 2 2 2 2 2 3 2 2 2 4" xfId="15401" xr:uid="{5A4401F6-FD3B-46F4-BBB4-20E0D4ACAC52}"/>
    <cellStyle name="Currency 2 2 2 2 2 2 3 2 2 2 5" xfId="29091" xr:uid="{2504B373-B338-45F4-ACD3-98FE948D1CF0}"/>
    <cellStyle name="Currency 2 2 2 2 2 2 3 2 2 2 6" xfId="43975" xr:uid="{FD47D35E-A88B-418A-B732-5EC2A190C420}"/>
    <cellStyle name="Currency 2 2 2 2 2 2 3 2 2 3" xfId="10265" xr:uid="{DC442BA8-8E92-46C0-A760-FAB0C42DCEA3}"/>
    <cellStyle name="Currency 2 2 2 2 2 2 3 2 2 3 2" xfId="23955" xr:uid="{82BF7D47-8A04-4978-A7C5-255968F1DF81}"/>
    <cellStyle name="Currency 2 2 2 2 2 2 3 2 2 3 2 2" xfId="37647" xr:uid="{96427B05-F60C-4F33-83FB-EB8C49B48AC1}"/>
    <cellStyle name="Currency 2 2 2 2 2 2 3 2 2 3 2 3" xfId="52531" xr:uid="{23841957-8EA3-4E78-8980-8202B1DAE1E1}"/>
    <cellStyle name="Currency 2 2 2 2 2 2 3 2 2 3 3" xfId="17111" xr:uid="{964B0E14-A901-4097-9E67-ED98702B435B}"/>
    <cellStyle name="Currency 2 2 2 2 2 2 3 2 2 3 4" xfId="30801" xr:uid="{16F870BD-D32E-4279-A0C4-E42404456B88}"/>
    <cellStyle name="Currency 2 2 2 2 2 2 3 2 2 3 5" xfId="45685" xr:uid="{1EB97901-F098-4B1D-B38B-91B90F86AF8C}"/>
    <cellStyle name="Currency 2 2 2 2 2 2 3 2 2 4" xfId="20533" xr:uid="{2B04BD11-2B06-4D30-A822-0AEA2601ED03}"/>
    <cellStyle name="Currency 2 2 2 2 2 2 3 2 2 4 2" xfId="34225" xr:uid="{15FDB06B-685E-404D-90CC-FB1F3A4F2666}"/>
    <cellStyle name="Currency 2 2 2 2 2 2 3 2 2 4 3" xfId="49109" xr:uid="{66A6FA29-CD83-4D1C-9F9E-73E7B56A1412}"/>
    <cellStyle name="Currency 2 2 2 2 2 2 3 2 2 5" xfId="13689" xr:uid="{36752DC7-30A7-4228-801A-79952B4470B7}"/>
    <cellStyle name="Currency 2 2 2 2 2 2 3 2 2 6" xfId="27379" xr:uid="{A3DB78C0-7C7F-4592-A962-44BCA368A457}"/>
    <cellStyle name="Currency 2 2 2 2 2 2 3 2 2 7" xfId="42263" xr:uid="{6CC508A1-9791-40E9-A599-F86B9EF3FE7C}"/>
    <cellStyle name="Currency 2 2 2 2 2 2 3 2 3" xfId="8554" xr:uid="{CA2044E2-727B-43B0-98A1-A82675909971}"/>
    <cellStyle name="Currency 2 2 2 2 2 2 3 2 3 2" xfId="11976" xr:uid="{43791990-13CA-4FD4-91F4-9E82106C3179}"/>
    <cellStyle name="Currency 2 2 2 2 2 2 3 2 3 2 2" xfId="25666" xr:uid="{40866FC8-C5A6-48E6-ABBB-02F33076B520}"/>
    <cellStyle name="Currency 2 2 2 2 2 2 3 2 3 2 2 2" xfId="39358" xr:uid="{28C9EA74-11AF-49CA-B556-12EA056DAF86}"/>
    <cellStyle name="Currency 2 2 2 2 2 2 3 2 3 2 2 3" xfId="54242" xr:uid="{450D551E-D200-4E0C-A1E6-423E582C5E2E}"/>
    <cellStyle name="Currency 2 2 2 2 2 2 3 2 3 2 3" xfId="18822" xr:uid="{DF7BAEF7-E4C5-4CF4-8995-EC2ED41A61A9}"/>
    <cellStyle name="Currency 2 2 2 2 2 2 3 2 3 2 4" xfId="32512" xr:uid="{F39C219A-9987-4434-825C-F93E465D9D90}"/>
    <cellStyle name="Currency 2 2 2 2 2 2 3 2 3 2 5" xfId="47396" xr:uid="{C43331B2-2BA5-4DEE-AEF2-D023857E0A70}"/>
    <cellStyle name="Currency 2 2 2 2 2 2 3 2 3 3" xfId="22244" xr:uid="{80FE075A-9143-4234-9FC7-46719B7CC9F4}"/>
    <cellStyle name="Currency 2 2 2 2 2 2 3 2 3 3 2" xfId="35936" xr:uid="{A3BAC3B1-AE42-488E-AA8C-1DB49A5DF260}"/>
    <cellStyle name="Currency 2 2 2 2 2 2 3 2 3 3 3" xfId="50820" xr:uid="{E2DD3FA7-C4CA-4813-925E-D95D6324B72E}"/>
    <cellStyle name="Currency 2 2 2 2 2 2 3 2 3 4" xfId="15400" xr:uid="{74C1C59C-C469-4EB1-B9A7-178117B13B66}"/>
    <cellStyle name="Currency 2 2 2 2 2 2 3 2 3 5" xfId="29090" xr:uid="{D538BFAE-3386-42F6-BE03-562F91593876}"/>
    <cellStyle name="Currency 2 2 2 2 2 2 3 2 3 6" xfId="43974" xr:uid="{6ED88CFE-1C55-44AD-866F-D975729A3F80}"/>
    <cellStyle name="Currency 2 2 2 2 2 2 3 2 4" xfId="10264" xr:uid="{130765C2-79D3-45D9-818B-731BCC1903B8}"/>
    <cellStyle name="Currency 2 2 2 2 2 2 3 2 4 2" xfId="23954" xr:uid="{70FB98DF-4C40-4446-A62E-BFF17AFA75D6}"/>
    <cellStyle name="Currency 2 2 2 2 2 2 3 2 4 2 2" xfId="37646" xr:uid="{05D6AB73-E772-43DC-B520-A36E1CC3604C}"/>
    <cellStyle name="Currency 2 2 2 2 2 2 3 2 4 2 3" xfId="52530" xr:uid="{6B3A5B80-99DE-49C0-94C1-199B03BDD3DB}"/>
    <cellStyle name="Currency 2 2 2 2 2 2 3 2 4 3" xfId="17110" xr:uid="{237273E7-17D3-4188-87DB-C9408CA70829}"/>
    <cellStyle name="Currency 2 2 2 2 2 2 3 2 4 4" xfId="30800" xr:uid="{ABBEDAB4-8F63-479E-8526-7324AB019E2E}"/>
    <cellStyle name="Currency 2 2 2 2 2 2 3 2 4 5" xfId="45684" xr:uid="{8A5A63C9-9638-487E-8CE8-5E5100A1D8E3}"/>
    <cellStyle name="Currency 2 2 2 2 2 2 3 2 5" xfId="20532" xr:uid="{A6756A4D-821A-43D2-9A7F-557DBE5C9730}"/>
    <cellStyle name="Currency 2 2 2 2 2 2 3 2 5 2" xfId="34224" xr:uid="{AAAB1379-F621-4DF4-8AEB-EFBEC6498529}"/>
    <cellStyle name="Currency 2 2 2 2 2 2 3 2 5 3" xfId="49108" xr:uid="{E84E6A84-B9E6-442C-B211-DFE722F85657}"/>
    <cellStyle name="Currency 2 2 2 2 2 2 3 2 6" xfId="13688" xr:uid="{5EB22CF5-AD73-4DB4-84E8-5985ACAA8F5D}"/>
    <cellStyle name="Currency 2 2 2 2 2 2 3 2 7" xfId="27378" xr:uid="{75A7BAB1-640B-46E0-B6C9-02AF38C93307}"/>
    <cellStyle name="Currency 2 2 2 2 2 2 3 2 8" xfId="42262" xr:uid="{492E23F5-80D4-44FD-8623-67DBDF19B486}"/>
    <cellStyle name="Currency 2 2 2 2 2 2 3 3" xfId="6843" xr:uid="{6594B41C-4A7C-43DA-AAE2-D1DAB2BBDC6E}"/>
    <cellStyle name="Currency 2 2 2 2 2 2 3 3 2" xfId="8556" xr:uid="{73F1368E-AF3E-43D8-BF9A-E79A9C835F46}"/>
    <cellStyle name="Currency 2 2 2 2 2 2 3 3 2 2" xfId="11978" xr:uid="{507649FB-8B76-491D-9FD6-93EFE4B2FB74}"/>
    <cellStyle name="Currency 2 2 2 2 2 2 3 3 2 2 2" xfId="25668" xr:uid="{4237760C-91CE-41A5-9C2D-090AAC0284AF}"/>
    <cellStyle name="Currency 2 2 2 2 2 2 3 3 2 2 2 2" xfId="39360" xr:uid="{9D8CEE3E-38AB-48D9-969C-43570CF073A9}"/>
    <cellStyle name="Currency 2 2 2 2 2 2 3 3 2 2 2 3" xfId="54244" xr:uid="{00BF918F-B1F0-4E64-BEC1-14ADAE4438F1}"/>
    <cellStyle name="Currency 2 2 2 2 2 2 3 3 2 2 3" xfId="18824" xr:uid="{BEDDC98F-9A1C-4F5C-99BC-530E884C63BC}"/>
    <cellStyle name="Currency 2 2 2 2 2 2 3 3 2 2 4" xfId="32514" xr:uid="{80A257D9-C989-4603-AF41-F1559A9A5716}"/>
    <cellStyle name="Currency 2 2 2 2 2 2 3 3 2 2 5" xfId="47398" xr:uid="{A38519B5-9037-46A3-9222-5390113FB26E}"/>
    <cellStyle name="Currency 2 2 2 2 2 2 3 3 2 3" xfId="22246" xr:uid="{E5EAA117-AE46-4B39-AE24-0EB9910DA7F3}"/>
    <cellStyle name="Currency 2 2 2 2 2 2 3 3 2 3 2" xfId="35938" xr:uid="{91AC50DE-C9A5-4B75-ABEA-E5147BBBB88F}"/>
    <cellStyle name="Currency 2 2 2 2 2 2 3 3 2 3 3" xfId="50822" xr:uid="{C2CA9DAA-187D-4496-B3A6-72C1A137EEC1}"/>
    <cellStyle name="Currency 2 2 2 2 2 2 3 3 2 4" xfId="15402" xr:uid="{6A44FB64-EDFF-4117-9337-D78349EFA8FC}"/>
    <cellStyle name="Currency 2 2 2 2 2 2 3 3 2 5" xfId="29092" xr:uid="{A4B9F803-ABBA-4CD6-BD54-9ECC6A4E452D}"/>
    <cellStyle name="Currency 2 2 2 2 2 2 3 3 2 6" xfId="43976" xr:uid="{1600C81F-9E98-46DD-ADE4-521EDE82B216}"/>
    <cellStyle name="Currency 2 2 2 2 2 2 3 3 3" xfId="10266" xr:uid="{4ADEDFB0-EB2D-4767-B590-8918C4A7DFDA}"/>
    <cellStyle name="Currency 2 2 2 2 2 2 3 3 3 2" xfId="23956" xr:uid="{90F2D437-E225-40D1-A8BF-85B5749DA7A4}"/>
    <cellStyle name="Currency 2 2 2 2 2 2 3 3 3 2 2" xfId="37648" xr:uid="{25410F2C-F105-4B7D-9D34-82279C14BCA0}"/>
    <cellStyle name="Currency 2 2 2 2 2 2 3 3 3 2 3" xfId="52532" xr:uid="{1D1BAC0B-C4A1-4454-BB49-92F7929AC165}"/>
    <cellStyle name="Currency 2 2 2 2 2 2 3 3 3 3" xfId="17112" xr:uid="{EB49B311-F10E-4C3C-9177-752ECDB4A0F3}"/>
    <cellStyle name="Currency 2 2 2 2 2 2 3 3 3 4" xfId="30802" xr:uid="{56AF2873-8426-4080-9900-17755F146FC7}"/>
    <cellStyle name="Currency 2 2 2 2 2 2 3 3 3 5" xfId="45686" xr:uid="{719D5DE1-EA82-435B-9F4C-80FAA6F355A0}"/>
    <cellStyle name="Currency 2 2 2 2 2 2 3 3 4" xfId="20534" xr:uid="{FC1AA96D-7BEA-47B3-BA94-3A37A1A00042}"/>
    <cellStyle name="Currency 2 2 2 2 2 2 3 3 4 2" xfId="34226" xr:uid="{F9B0D2C7-DF6B-412F-AD24-40927ABF617D}"/>
    <cellStyle name="Currency 2 2 2 2 2 2 3 3 4 3" xfId="49110" xr:uid="{BF544150-023E-4600-8596-BE8AC2A456C2}"/>
    <cellStyle name="Currency 2 2 2 2 2 2 3 3 5" xfId="13690" xr:uid="{0D7946D2-E0FE-435C-AF19-BFEC48DB3E35}"/>
    <cellStyle name="Currency 2 2 2 2 2 2 3 3 6" xfId="27380" xr:uid="{61AB9C83-E101-42CC-8618-E0C09E0C7432}"/>
    <cellStyle name="Currency 2 2 2 2 2 2 3 3 7" xfId="42264" xr:uid="{D1B172A7-7056-48CB-B742-AC764C762C5B}"/>
    <cellStyle name="Currency 2 2 2 2 2 2 3 4" xfId="6844" xr:uid="{968BFBFC-E82D-451C-ADA0-852962027E2B}"/>
    <cellStyle name="Currency 2 2 2 2 2 2 3 4 2" xfId="8557" xr:uid="{711CD8E6-3CF5-40AE-ACCB-68CEA2AE6513}"/>
    <cellStyle name="Currency 2 2 2 2 2 2 3 4 2 2" xfId="11979" xr:uid="{11162E43-5F5C-459E-9A92-6DC4D27F47AC}"/>
    <cellStyle name="Currency 2 2 2 2 2 2 3 4 2 2 2" xfId="25669" xr:uid="{EB58B8B5-A3D5-4B69-952D-6DD7902CDD15}"/>
    <cellStyle name="Currency 2 2 2 2 2 2 3 4 2 2 2 2" xfId="39361" xr:uid="{F2EBD869-EE4C-4AD6-820B-DE2E0EC81097}"/>
    <cellStyle name="Currency 2 2 2 2 2 2 3 4 2 2 2 3" xfId="54245" xr:uid="{F59B12A2-F8C0-495D-BC5B-544338CB1083}"/>
    <cellStyle name="Currency 2 2 2 2 2 2 3 4 2 2 3" xfId="18825" xr:uid="{75D5E8CB-46AF-46E3-BD0A-4C0FD9299A32}"/>
    <cellStyle name="Currency 2 2 2 2 2 2 3 4 2 2 4" xfId="32515" xr:uid="{EEA3854E-2D5D-4140-9423-8B97A01E13EE}"/>
    <cellStyle name="Currency 2 2 2 2 2 2 3 4 2 2 5" xfId="47399" xr:uid="{7F55034A-3D2A-4731-93E8-84052F74A664}"/>
    <cellStyle name="Currency 2 2 2 2 2 2 3 4 2 3" xfId="22247" xr:uid="{445B263E-490E-4798-A28B-3CA8E4D81F0C}"/>
    <cellStyle name="Currency 2 2 2 2 2 2 3 4 2 3 2" xfId="35939" xr:uid="{9EA4E4B3-B9EF-45DF-934E-230782662244}"/>
    <cellStyle name="Currency 2 2 2 2 2 2 3 4 2 3 3" xfId="50823" xr:uid="{BD3FD182-2628-4548-944F-D17608ABE50B}"/>
    <cellStyle name="Currency 2 2 2 2 2 2 3 4 2 4" xfId="15403" xr:uid="{2EB22369-5EB9-4E13-A981-FAA1BFE668EE}"/>
    <cellStyle name="Currency 2 2 2 2 2 2 3 4 2 5" xfId="29093" xr:uid="{F14F2C26-1643-443A-8EB3-1885FDBF21B0}"/>
    <cellStyle name="Currency 2 2 2 2 2 2 3 4 2 6" xfId="43977" xr:uid="{CEDA0AEB-8B4C-4297-9D04-2F55F696AC98}"/>
    <cellStyle name="Currency 2 2 2 2 2 2 3 4 3" xfId="10267" xr:uid="{607870A6-A08F-4C3B-B288-0609337DCB10}"/>
    <cellStyle name="Currency 2 2 2 2 2 2 3 4 3 2" xfId="23957" xr:uid="{3F4CFB0D-816A-43DC-A9CF-CA4418051BC6}"/>
    <cellStyle name="Currency 2 2 2 2 2 2 3 4 3 2 2" xfId="37649" xr:uid="{9CC0A800-22CC-4714-80DC-FD6F04A25870}"/>
    <cellStyle name="Currency 2 2 2 2 2 2 3 4 3 2 3" xfId="52533" xr:uid="{5298A27E-353E-431D-AB7A-EB1D998CD574}"/>
    <cellStyle name="Currency 2 2 2 2 2 2 3 4 3 3" xfId="17113" xr:uid="{CFF94C79-6978-4A88-BADC-0EBFF4056AD1}"/>
    <cellStyle name="Currency 2 2 2 2 2 2 3 4 3 4" xfId="30803" xr:uid="{CEA2CCAA-6266-4DF7-90C1-9C0A93853BA1}"/>
    <cellStyle name="Currency 2 2 2 2 2 2 3 4 3 5" xfId="45687" xr:uid="{1184E7B6-48B3-4542-9B80-50652ABF92C3}"/>
    <cellStyle name="Currency 2 2 2 2 2 2 3 4 4" xfId="20535" xr:uid="{B6EA4AFA-234C-42A0-BDDC-E19FCE126105}"/>
    <cellStyle name="Currency 2 2 2 2 2 2 3 4 4 2" xfId="34227" xr:uid="{948170DC-09A3-4EF0-937F-C17A2DF03AF9}"/>
    <cellStyle name="Currency 2 2 2 2 2 2 3 4 4 3" xfId="49111" xr:uid="{CE4E4238-80D7-4AC3-9430-B697141017A6}"/>
    <cellStyle name="Currency 2 2 2 2 2 2 3 4 5" xfId="13691" xr:uid="{A853D735-6E2E-40AD-A41C-AE1C3C75FD84}"/>
    <cellStyle name="Currency 2 2 2 2 2 2 3 4 6" xfId="27381" xr:uid="{DD2A97E4-A55A-4984-8006-9821D79D6267}"/>
    <cellStyle name="Currency 2 2 2 2 2 2 3 4 7" xfId="42265" xr:uid="{D34E78B0-F8BA-4D53-8E07-7A53C2C3C8CA}"/>
    <cellStyle name="Currency 2 2 2 2 2 2 3 5" xfId="8553" xr:uid="{0FFBC561-14EB-44A2-95E9-5FEC271360D1}"/>
    <cellStyle name="Currency 2 2 2 2 2 2 3 5 2" xfId="11975" xr:uid="{E0A26C10-4C3A-470D-A115-F2B01B290BE1}"/>
    <cellStyle name="Currency 2 2 2 2 2 2 3 5 2 2" xfId="25665" xr:uid="{31587486-2C30-4BE0-A240-0C835D631BAA}"/>
    <cellStyle name="Currency 2 2 2 2 2 2 3 5 2 2 2" xfId="39357" xr:uid="{FE87056D-312E-44D8-9F76-BDF38F04889F}"/>
    <cellStyle name="Currency 2 2 2 2 2 2 3 5 2 2 3" xfId="54241" xr:uid="{A70986AF-C5D4-4B94-AB00-B836BD673F35}"/>
    <cellStyle name="Currency 2 2 2 2 2 2 3 5 2 3" xfId="18821" xr:uid="{9EE1D02C-FF3B-4035-8069-55222DA11916}"/>
    <cellStyle name="Currency 2 2 2 2 2 2 3 5 2 4" xfId="32511" xr:uid="{9C944C31-F4E1-48B6-9DAC-6E48819445FE}"/>
    <cellStyle name="Currency 2 2 2 2 2 2 3 5 2 5" xfId="47395" xr:uid="{92DA29D1-A68E-4032-963F-8AA6A38CF667}"/>
    <cellStyle name="Currency 2 2 2 2 2 2 3 5 3" xfId="22243" xr:uid="{3AAE4958-4625-493D-91D6-8D2D317C47CB}"/>
    <cellStyle name="Currency 2 2 2 2 2 2 3 5 3 2" xfId="35935" xr:uid="{2829AB58-AEE0-4A93-B8C1-24F74E9A0C27}"/>
    <cellStyle name="Currency 2 2 2 2 2 2 3 5 3 3" xfId="50819" xr:uid="{F2D71660-47CA-4050-AD28-CAC911AE38CF}"/>
    <cellStyle name="Currency 2 2 2 2 2 2 3 5 4" xfId="15399" xr:uid="{05140EEC-7A0F-41FF-B3A7-66E6396C072C}"/>
    <cellStyle name="Currency 2 2 2 2 2 2 3 5 5" xfId="29089" xr:uid="{FD997F64-247D-4E31-9ABB-BC9814F59387}"/>
    <cellStyle name="Currency 2 2 2 2 2 2 3 5 6" xfId="43973" xr:uid="{488CC261-263D-4DE2-A5E0-BFA3398E049B}"/>
    <cellStyle name="Currency 2 2 2 2 2 2 3 6" xfId="10263" xr:uid="{D60F8258-ACF4-4867-9724-63DBE517A3FA}"/>
    <cellStyle name="Currency 2 2 2 2 2 2 3 6 2" xfId="23953" xr:uid="{D3B673BC-C04A-4858-AAB4-FB69BE50A5D6}"/>
    <cellStyle name="Currency 2 2 2 2 2 2 3 6 2 2" xfId="37645" xr:uid="{4CC2523A-BF35-4DE9-A230-C74F75B67EF6}"/>
    <cellStyle name="Currency 2 2 2 2 2 2 3 6 2 3" xfId="52529" xr:uid="{79CFF7C8-7CCB-49DA-9481-F68CFDD66814}"/>
    <cellStyle name="Currency 2 2 2 2 2 2 3 6 3" xfId="17109" xr:uid="{6DDE5B6C-8B81-44C7-B861-6F092BE9F48F}"/>
    <cellStyle name="Currency 2 2 2 2 2 2 3 6 4" xfId="30799" xr:uid="{74B6FCA2-4FA1-437D-9659-538269A94BFE}"/>
    <cellStyle name="Currency 2 2 2 2 2 2 3 6 5" xfId="45683" xr:uid="{274F573A-0EE4-4073-B9AC-D88EDB315AA9}"/>
    <cellStyle name="Currency 2 2 2 2 2 2 3 7" xfId="20531" xr:uid="{FBF106AD-26C9-4C0D-8DB0-4AC7D4EEB59B}"/>
    <cellStyle name="Currency 2 2 2 2 2 2 3 7 2" xfId="34223" xr:uid="{71E09B62-E601-4C60-997D-844C7D1B3268}"/>
    <cellStyle name="Currency 2 2 2 2 2 2 3 7 3" xfId="49107" xr:uid="{3470B556-941E-4197-A9EB-5CAAC86FA891}"/>
    <cellStyle name="Currency 2 2 2 2 2 2 3 8" xfId="13687" xr:uid="{CE535E0E-027D-4367-A7DD-78DFBD170DB0}"/>
    <cellStyle name="Currency 2 2 2 2 2 2 3 9" xfId="27377" xr:uid="{5DAE1130-21CF-43AD-BE00-BB386C27CBA1}"/>
    <cellStyle name="Currency 2 2 2 2 2 2 4" xfId="6845" xr:uid="{A96C152E-D3BD-4959-91CC-E704AE81C628}"/>
    <cellStyle name="Currency 2 2 2 2 2 2 4 10" xfId="42266" xr:uid="{AEE7B38E-307E-4B9C-94B8-A414B84FA8C2}"/>
    <cellStyle name="Currency 2 2 2 2 2 2 4 2" xfId="6846" xr:uid="{E7132BC9-5C3D-40DD-BA20-8E824B0966E1}"/>
    <cellStyle name="Currency 2 2 2 2 2 2 4 2 2" xfId="6847" xr:uid="{B9513892-D0F4-4A70-85CB-612AEB0744A4}"/>
    <cellStyle name="Currency 2 2 2 2 2 2 4 2 2 2" xfId="8560" xr:uid="{45004EA1-3191-4865-AACF-A5ADC3DCADF2}"/>
    <cellStyle name="Currency 2 2 2 2 2 2 4 2 2 2 2" xfId="11982" xr:uid="{FFF46986-A991-42AB-AF3F-509FF12B6327}"/>
    <cellStyle name="Currency 2 2 2 2 2 2 4 2 2 2 2 2" xfId="25672" xr:uid="{840063B2-0307-42EB-8C2D-4136930610A5}"/>
    <cellStyle name="Currency 2 2 2 2 2 2 4 2 2 2 2 2 2" xfId="39364" xr:uid="{7334EFFA-4F6A-4E31-916A-85F8C24CBF76}"/>
    <cellStyle name="Currency 2 2 2 2 2 2 4 2 2 2 2 2 3" xfId="54248" xr:uid="{1D5E5FBE-FA83-42DF-B5D7-117B2F1BB9BB}"/>
    <cellStyle name="Currency 2 2 2 2 2 2 4 2 2 2 2 3" xfId="18828" xr:uid="{C8E7972D-21B1-465C-BB97-76D1F4A9307E}"/>
    <cellStyle name="Currency 2 2 2 2 2 2 4 2 2 2 2 4" xfId="32518" xr:uid="{42E3D713-640B-4DB5-8B88-806B56240D50}"/>
    <cellStyle name="Currency 2 2 2 2 2 2 4 2 2 2 2 5" xfId="47402" xr:uid="{B886D0C5-7EA5-483B-8B94-1694C8649B33}"/>
    <cellStyle name="Currency 2 2 2 2 2 2 4 2 2 2 3" xfId="22250" xr:uid="{571A3751-65C5-412E-A36C-271E05E3CC94}"/>
    <cellStyle name="Currency 2 2 2 2 2 2 4 2 2 2 3 2" xfId="35942" xr:uid="{EAA4FD22-1D70-4A30-AB2A-D32CC45921AF}"/>
    <cellStyle name="Currency 2 2 2 2 2 2 4 2 2 2 3 3" xfId="50826" xr:uid="{82395169-4B3B-4FEA-A7D2-590EC2656ED2}"/>
    <cellStyle name="Currency 2 2 2 2 2 2 4 2 2 2 4" xfId="15406" xr:uid="{C6A36330-F9BF-454A-8DCB-DBA61E4F30F3}"/>
    <cellStyle name="Currency 2 2 2 2 2 2 4 2 2 2 5" xfId="29096" xr:uid="{69D9EB79-9A0D-4C0F-A8A7-F1938BC72C58}"/>
    <cellStyle name="Currency 2 2 2 2 2 2 4 2 2 2 6" xfId="43980" xr:uid="{E6C65044-64EF-4F0B-A311-C25FE928B024}"/>
    <cellStyle name="Currency 2 2 2 2 2 2 4 2 2 3" xfId="10270" xr:uid="{8E046FC9-ED47-4AB4-904B-43F0478AFD6C}"/>
    <cellStyle name="Currency 2 2 2 2 2 2 4 2 2 3 2" xfId="23960" xr:uid="{4F4AE96D-7119-4D4D-BC28-3392F3EBBDD4}"/>
    <cellStyle name="Currency 2 2 2 2 2 2 4 2 2 3 2 2" xfId="37652" xr:uid="{3193CF3A-C5F8-436B-8CCD-7DEED9E99856}"/>
    <cellStyle name="Currency 2 2 2 2 2 2 4 2 2 3 2 3" xfId="52536" xr:uid="{ABB14157-7B0C-4C29-9F32-7F84C77622B7}"/>
    <cellStyle name="Currency 2 2 2 2 2 2 4 2 2 3 3" xfId="17116" xr:uid="{C0124FDA-C0F6-430E-B91C-7E7674B27A7D}"/>
    <cellStyle name="Currency 2 2 2 2 2 2 4 2 2 3 4" xfId="30806" xr:uid="{7FCC1812-9A80-4686-954E-1E5032CD49C6}"/>
    <cellStyle name="Currency 2 2 2 2 2 2 4 2 2 3 5" xfId="45690" xr:uid="{6D1EEE8F-E164-4FBA-BC9A-84A5B88BB5D9}"/>
    <cellStyle name="Currency 2 2 2 2 2 2 4 2 2 4" xfId="20538" xr:uid="{8326EA38-9978-4F7C-B27B-B203964B1689}"/>
    <cellStyle name="Currency 2 2 2 2 2 2 4 2 2 4 2" xfId="34230" xr:uid="{34DB0988-8407-4E65-A4DA-B2753F7C391E}"/>
    <cellStyle name="Currency 2 2 2 2 2 2 4 2 2 4 3" xfId="49114" xr:uid="{56986237-0DFD-4A72-8B22-048AEC56DF35}"/>
    <cellStyle name="Currency 2 2 2 2 2 2 4 2 2 5" xfId="13694" xr:uid="{C57CE20F-F74D-4029-BFB6-1B4AD428492D}"/>
    <cellStyle name="Currency 2 2 2 2 2 2 4 2 2 6" xfId="27384" xr:uid="{23DB7FC3-7BDD-4BBB-B628-3AEA6B4E39AF}"/>
    <cellStyle name="Currency 2 2 2 2 2 2 4 2 2 7" xfId="42268" xr:uid="{1F24A5BA-0403-455C-8651-34377FC0F118}"/>
    <cellStyle name="Currency 2 2 2 2 2 2 4 2 3" xfId="8559" xr:uid="{95F76B53-8204-43A5-9C9F-4D381E4EFA6C}"/>
    <cellStyle name="Currency 2 2 2 2 2 2 4 2 3 2" xfId="11981" xr:uid="{B657C009-BA78-422E-9842-8FDB3CB38478}"/>
    <cellStyle name="Currency 2 2 2 2 2 2 4 2 3 2 2" xfId="25671" xr:uid="{B85EDFF1-2C3C-4BD7-8C84-26EA7265420C}"/>
    <cellStyle name="Currency 2 2 2 2 2 2 4 2 3 2 2 2" xfId="39363" xr:uid="{B119F8ED-E085-4A23-BE36-632D2147224C}"/>
    <cellStyle name="Currency 2 2 2 2 2 2 4 2 3 2 2 3" xfId="54247" xr:uid="{30B6CC12-A32B-4A4E-9988-8D28AF1C3EAA}"/>
    <cellStyle name="Currency 2 2 2 2 2 2 4 2 3 2 3" xfId="18827" xr:uid="{5E4ED3D3-097F-45C3-8BAB-50F6DD7A66F6}"/>
    <cellStyle name="Currency 2 2 2 2 2 2 4 2 3 2 4" xfId="32517" xr:uid="{F3DF1B43-C236-4E15-8BB7-1C949C13489B}"/>
    <cellStyle name="Currency 2 2 2 2 2 2 4 2 3 2 5" xfId="47401" xr:uid="{35024586-34A1-41FD-BAF8-B02C59A2DAA9}"/>
    <cellStyle name="Currency 2 2 2 2 2 2 4 2 3 3" xfId="22249" xr:uid="{2B105A32-4436-4A1E-B6EF-287F7993AA8D}"/>
    <cellStyle name="Currency 2 2 2 2 2 2 4 2 3 3 2" xfId="35941" xr:uid="{CCFD4DB9-3A10-4761-B3D4-E393FF022755}"/>
    <cellStyle name="Currency 2 2 2 2 2 2 4 2 3 3 3" xfId="50825" xr:uid="{295DDD96-11D7-4A66-9190-80653BDBC21E}"/>
    <cellStyle name="Currency 2 2 2 2 2 2 4 2 3 4" xfId="15405" xr:uid="{0C4BCABF-2B66-4737-816D-6B1BEC5F16AA}"/>
    <cellStyle name="Currency 2 2 2 2 2 2 4 2 3 5" xfId="29095" xr:uid="{2E6093FC-5A55-451C-9D9A-22C9C18EDCA2}"/>
    <cellStyle name="Currency 2 2 2 2 2 2 4 2 3 6" xfId="43979" xr:uid="{D85CE454-DEA8-4C51-8770-42BE650ACF42}"/>
    <cellStyle name="Currency 2 2 2 2 2 2 4 2 4" xfId="10269" xr:uid="{D7DC3ED6-7A90-4E7A-83E0-38DC2B55B381}"/>
    <cellStyle name="Currency 2 2 2 2 2 2 4 2 4 2" xfId="23959" xr:uid="{C34E2830-7993-4C92-ACCB-FCC1F4B6EDBF}"/>
    <cellStyle name="Currency 2 2 2 2 2 2 4 2 4 2 2" xfId="37651" xr:uid="{BDE33113-B1E7-41EE-928C-76AC9EFF522C}"/>
    <cellStyle name="Currency 2 2 2 2 2 2 4 2 4 2 3" xfId="52535" xr:uid="{DE65D8A3-4E55-4B84-934F-4D56F04C4271}"/>
    <cellStyle name="Currency 2 2 2 2 2 2 4 2 4 3" xfId="17115" xr:uid="{B077C738-CFB7-40DE-8AB0-11C2E643CCF6}"/>
    <cellStyle name="Currency 2 2 2 2 2 2 4 2 4 4" xfId="30805" xr:uid="{D838DB17-3F75-4B08-AEEE-0895E5852E47}"/>
    <cellStyle name="Currency 2 2 2 2 2 2 4 2 4 5" xfId="45689" xr:uid="{8ED1FD07-342F-4DCC-AD0E-F6D827039F9F}"/>
    <cellStyle name="Currency 2 2 2 2 2 2 4 2 5" xfId="20537" xr:uid="{7C038047-D456-4A0D-8926-817C3B506695}"/>
    <cellStyle name="Currency 2 2 2 2 2 2 4 2 5 2" xfId="34229" xr:uid="{085DEE45-8A17-42E4-A327-D10D023E3D25}"/>
    <cellStyle name="Currency 2 2 2 2 2 2 4 2 5 3" xfId="49113" xr:uid="{957002BC-B03A-4D62-8E69-703864C910CF}"/>
    <cellStyle name="Currency 2 2 2 2 2 2 4 2 6" xfId="13693" xr:uid="{AF8B82D8-3D93-48F1-BAF0-CAF7CDF36357}"/>
    <cellStyle name="Currency 2 2 2 2 2 2 4 2 7" xfId="27383" xr:uid="{8A4F086B-6959-486D-A14A-B6BECD22F8E9}"/>
    <cellStyle name="Currency 2 2 2 2 2 2 4 2 8" xfId="42267" xr:uid="{5D5D3340-925B-4A32-A6D4-F1B5208AC7D9}"/>
    <cellStyle name="Currency 2 2 2 2 2 2 4 3" xfId="6848" xr:uid="{5E65311E-401A-473E-A481-BB3D7A2EBCBC}"/>
    <cellStyle name="Currency 2 2 2 2 2 2 4 3 2" xfId="8561" xr:uid="{AFEAFD66-1E03-4A7B-ACA8-C8C868CD4B1F}"/>
    <cellStyle name="Currency 2 2 2 2 2 2 4 3 2 2" xfId="11983" xr:uid="{2E5062E9-AC63-416C-A719-E550D73885A6}"/>
    <cellStyle name="Currency 2 2 2 2 2 2 4 3 2 2 2" xfId="25673" xr:uid="{9D488405-7634-4616-BD9D-037C0339709D}"/>
    <cellStyle name="Currency 2 2 2 2 2 2 4 3 2 2 2 2" xfId="39365" xr:uid="{45A1C8FE-75BF-4B3D-B453-F8EF3786DC60}"/>
    <cellStyle name="Currency 2 2 2 2 2 2 4 3 2 2 2 3" xfId="54249" xr:uid="{B0CA69F3-C887-49BD-AF9E-992C1F5EE2D2}"/>
    <cellStyle name="Currency 2 2 2 2 2 2 4 3 2 2 3" xfId="18829" xr:uid="{441BC51B-B35D-4B72-BD1F-1E235EA90420}"/>
    <cellStyle name="Currency 2 2 2 2 2 2 4 3 2 2 4" xfId="32519" xr:uid="{ECD62775-BC33-49EB-ADED-3E369B30FC1E}"/>
    <cellStyle name="Currency 2 2 2 2 2 2 4 3 2 2 5" xfId="47403" xr:uid="{CC01854D-D396-4EA7-B632-E0D136A77742}"/>
    <cellStyle name="Currency 2 2 2 2 2 2 4 3 2 3" xfId="22251" xr:uid="{3C1E0A5D-0988-49DB-A32E-AF276FC77565}"/>
    <cellStyle name="Currency 2 2 2 2 2 2 4 3 2 3 2" xfId="35943" xr:uid="{A83912D1-2523-49ED-913C-E644ABE9C80C}"/>
    <cellStyle name="Currency 2 2 2 2 2 2 4 3 2 3 3" xfId="50827" xr:uid="{727D8B87-4F54-4AB5-9822-B35B153E3857}"/>
    <cellStyle name="Currency 2 2 2 2 2 2 4 3 2 4" xfId="15407" xr:uid="{55275F53-AC21-4631-8439-F521C0D6B51F}"/>
    <cellStyle name="Currency 2 2 2 2 2 2 4 3 2 5" xfId="29097" xr:uid="{86935860-0D7F-48B5-89F1-7D70EE0EFC81}"/>
    <cellStyle name="Currency 2 2 2 2 2 2 4 3 2 6" xfId="43981" xr:uid="{C940A542-53AB-46C3-A594-F60F38ADB96A}"/>
    <cellStyle name="Currency 2 2 2 2 2 2 4 3 3" xfId="10271" xr:uid="{84693767-58DB-490F-88B3-3128B2BF811B}"/>
    <cellStyle name="Currency 2 2 2 2 2 2 4 3 3 2" xfId="23961" xr:uid="{4331B6D7-DA04-4A8A-9220-7F23EE56B7AE}"/>
    <cellStyle name="Currency 2 2 2 2 2 2 4 3 3 2 2" xfId="37653" xr:uid="{36B4ED13-DCA4-4D49-9E26-406D6ACF894D}"/>
    <cellStyle name="Currency 2 2 2 2 2 2 4 3 3 2 3" xfId="52537" xr:uid="{9527F2C6-2356-4491-8BD9-0C942C732F16}"/>
    <cellStyle name="Currency 2 2 2 2 2 2 4 3 3 3" xfId="17117" xr:uid="{E07B9C78-18EB-4DB0-AFD4-F0CE444FC806}"/>
    <cellStyle name="Currency 2 2 2 2 2 2 4 3 3 4" xfId="30807" xr:uid="{6B1BCB84-43CC-4424-BB31-6D16EE446416}"/>
    <cellStyle name="Currency 2 2 2 2 2 2 4 3 3 5" xfId="45691" xr:uid="{C14585DF-0A4C-422D-8F23-BA5EB63EE922}"/>
    <cellStyle name="Currency 2 2 2 2 2 2 4 3 4" xfId="20539" xr:uid="{0387425B-FA47-480F-BDD6-240AAECBD59B}"/>
    <cellStyle name="Currency 2 2 2 2 2 2 4 3 4 2" xfId="34231" xr:uid="{BCACEE55-4AE4-44D9-B17D-FD742E9DEFCA}"/>
    <cellStyle name="Currency 2 2 2 2 2 2 4 3 4 3" xfId="49115" xr:uid="{9A141F90-1639-4AF5-873E-7B1DAB122C5A}"/>
    <cellStyle name="Currency 2 2 2 2 2 2 4 3 5" xfId="13695" xr:uid="{4034E92C-29E2-480C-8EB0-AE73ADA7E93D}"/>
    <cellStyle name="Currency 2 2 2 2 2 2 4 3 6" xfId="27385" xr:uid="{D89C0B7A-4603-4CC1-8E36-EA1A8C58521E}"/>
    <cellStyle name="Currency 2 2 2 2 2 2 4 3 7" xfId="42269" xr:uid="{0874C52B-1D19-472B-BDF3-3ECFA594D043}"/>
    <cellStyle name="Currency 2 2 2 2 2 2 4 4" xfId="6849" xr:uid="{70167098-D57C-4689-8948-FBC9CB589077}"/>
    <cellStyle name="Currency 2 2 2 2 2 2 4 4 2" xfId="8562" xr:uid="{1502F548-98AB-4201-90C3-D1E7C1CF9D97}"/>
    <cellStyle name="Currency 2 2 2 2 2 2 4 4 2 2" xfId="11984" xr:uid="{1079F5F1-9AA3-4316-869B-368A53FAC4EC}"/>
    <cellStyle name="Currency 2 2 2 2 2 2 4 4 2 2 2" xfId="25674" xr:uid="{D72ACF48-9923-4DA1-A2A6-4B4180189BCE}"/>
    <cellStyle name="Currency 2 2 2 2 2 2 4 4 2 2 2 2" xfId="39366" xr:uid="{D34F61C8-D112-4FBA-A814-8AFAEB386EE1}"/>
    <cellStyle name="Currency 2 2 2 2 2 2 4 4 2 2 2 3" xfId="54250" xr:uid="{2529E4A2-E9F7-4D18-9676-53EA9353BA5E}"/>
    <cellStyle name="Currency 2 2 2 2 2 2 4 4 2 2 3" xfId="18830" xr:uid="{13C5FE06-0FF2-4C27-B8F9-22FBE602D223}"/>
    <cellStyle name="Currency 2 2 2 2 2 2 4 4 2 2 4" xfId="32520" xr:uid="{EB6EEF0B-BF14-418F-B043-B3E3125E1731}"/>
    <cellStyle name="Currency 2 2 2 2 2 2 4 4 2 2 5" xfId="47404" xr:uid="{B06065ED-EE19-47BA-BE25-0C99F924DA45}"/>
    <cellStyle name="Currency 2 2 2 2 2 2 4 4 2 3" xfId="22252" xr:uid="{97BC7E97-EF0D-463A-B3E0-3526F57E6F0E}"/>
    <cellStyle name="Currency 2 2 2 2 2 2 4 4 2 3 2" xfId="35944" xr:uid="{A236764F-6D5E-48EC-91C5-9702C548FBFB}"/>
    <cellStyle name="Currency 2 2 2 2 2 2 4 4 2 3 3" xfId="50828" xr:uid="{982F70DB-A431-4743-90F7-D7C3E3839AB3}"/>
    <cellStyle name="Currency 2 2 2 2 2 2 4 4 2 4" xfId="15408" xr:uid="{5BD54D1B-B57C-4AE5-A930-5F4A8207C251}"/>
    <cellStyle name="Currency 2 2 2 2 2 2 4 4 2 5" xfId="29098" xr:uid="{AA1BE510-5B4D-4955-AC01-F7DA42B23294}"/>
    <cellStyle name="Currency 2 2 2 2 2 2 4 4 2 6" xfId="43982" xr:uid="{84E4AC94-C246-4362-AB22-49B517D6F0E9}"/>
    <cellStyle name="Currency 2 2 2 2 2 2 4 4 3" xfId="10272" xr:uid="{A9CFFD8F-8ABB-4AB3-951A-40BD49397205}"/>
    <cellStyle name="Currency 2 2 2 2 2 2 4 4 3 2" xfId="23962" xr:uid="{ACAC4C06-15FA-49FE-92A3-8C142549F57F}"/>
    <cellStyle name="Currency 2 2 2 2 2 2 4 4 3 2 2" xfId="37654" xr:uid="{3EE92FBA-858E-4AD8-AF0B-7FED136B7962}"/>
    <cellStyle name="Currency 2 2 2 2 2 2 4 4 3 2 3" xfId="52538" xr:uid="{2E8809CF-8DAD-4F80-966B-63305E48B6CF}"/>
    <cellStyle name="Currency 2 2 2 2 2 2 4 4 3 3" xfId="17118" xr:uid="{FCA88010-EC63-428F-B2E6-73B1DEB699B7}"/>
    <cellStyle name="Currency 2 2 2 2 2 2 4 4 3 4" xfId="30808" xr:uid="{905F7913-4817-4E1E-899C-B52FC316D558}"/>
    <cellStyle name="Currency 2 2 2 2 2 2 4 4 3 5" xfId="45692" xr:uid="{FE0F6B80-ACF9-4540-ADB6-D4DA00EB7967}"/>
    <cellStyle name="Currency 2 2 2 2 2 2 4 4 4" xfId="20540" xr:uid="{3A62829F-C02B-42DD-B349-C0E9901C4407}"/>
    <cellStyle name="Currency 2 2 2 2 2 2 4 4 4 2" xfId="34232" xr:uid="{A7FFCC02-10E5-43B8-A3EB-436497274A32}"/>
    <cellStyle name="Currency 2 2 2 2 2 2 4 4 4 3" xfId="49116" xr:uid="{D1188423-0957-4B89-8517-EA9794BAF265}"/>
    <cellStyle name="Currency 2 2 2 2 2 2 4 4 5" xfId="13696" xr:uid="{2057D0AA-8F06-48B6-A940-215B56493256}"/>
    <cellStyle name="Currency 2 2 2 2 2 2 4 4 6" xfId="27386" xr:uid="{7D5CA520-3B53-4E6B-BCBA-8DCF5D7E9507}"/>
    <cellStyle name="Currency 2 2 2 2 2 2 4 4 7" xfId="42270" xr:uid="{68FFF405-EC80-4D5A-8CB9-928E274DDBF2}"/>
    <cellStyle name="Currency 2 2 2 2 2 2 4 5" xfId="8558" xr:uid="{3A4693D8-C48F-4272-A0DB-57D9217A8556}"/>
    <cellStyle name="Currency 2 2 2 2 2 2 4 5 2" xfId="11980" xr:uid="{BB1650E4-1CD9-4BA1-A44C-A88B7F2D1391}"/>
    <cellStyle name="Currency 2 2 2 2 2 2 4 5 2 2" xfId="25670" xr:uid="{60F721B3-FE26-433A-B3B4-09EFF365F200}"/>
    <cellStyle name="Currency 2 2 2 2 2 2 4 5 2 2 2" xfId="39362" xr:uid="{BC434229-8204-464A-90C6-0C6938DB8CF8}"/>
    <cellStyle name="Currency 2 2 2 2 2 2 4 5 2 2 3" xfId="54246" xr:uid="{BAFD8A3C-ABB7-44EB-A150-86671F5160AE}"/>
    <cellStyle name="Currency 2 2 2 2 2 2 4 5 2 3" xfId="18826" xr:uid="{D943F8A5-286C-4471-9386-4D71417E96A9}"/>
    <cellStyle name="Currency 2 2 2 2 2 2 4 5 2 4" xfId="32516" xr:uid="{285DD001-B2BF-4BC7-A205-EE285F36F5FE}"/>
    <cellStyle name="Currency 2 2 2 2 2 2 4 5 2 5" xfId="47400" xr:uid="{AFAEA972-1A5E-4C56-B837-E98E2ACD2D0C}"/>
    <cellStyle name="Currency 2 2 2 2 2 2 4 5 3" xfId="22248" xr:uid="{2B2FCBB1-3AF4-40FC-BEBF-86CBE28BB2DE}"/>
    <cellStyle name="Currency 2 2 2 2 2 2 4 5 3 2" xfId="35940" xr:uid="{86F063F3-34C3-470C-BA46-8B9765425924}"/>
    <cellStyle name="Currency 2 2 2 2 2 2 4 5 3 3" xfId="50824" xr:uid="{9616C669-658F-40F7-8F02-9E869E2B2633}"/>
    <cellStyle name="Currency 2 2 2 2 2 2 4 5 4" xfId="15404" xr:uid="{13245DCC-5C5B-41AB-AD1B-6F9C8B49679D}"/>
    <cellStyle name="Currency 2 2 2 2 2 2 4 5 5" xfId="29094" xr:uid="{C30B3C9F-B382-4A74-A354-F8CA4BBF7C51}"/>
    <cellStyle name="Currency 2 2 2 2 2 2 4 5 6" xfId="43978" xr:uid="{2462A487-C73D-405F-BAF8-01C1BC0FF168}"/>
    <cellStyle name="Currency 2 2 2 2 2 2 4 6" xfId="10268" xr:uid="{81DE2B52-4E0F-40E4-8984-08B54BD26748}"/>
    <cellStyle name="Currency 2 2 2 2 2 2 4 6 2" xfId="23958" xr:uid="{A387875F-B74E-4F29-BF6E-F2159FC7F630}"/>
    <cellStyle name="Currency 2 2 2 2 2 2 4 6 2 2" xfId="37650" xr:uid="{9AF7DBD3-998A-4C4D-8CFF-1A2EBC645A55}"/>
    <cellStyle name="Currency 2 2 2 2 2 2 4 6 2 3" xfId="52534" xr:uid="{B8AB3BB7-A38E-4E08-8EC4-EA188B2E07E2}"/>
    <cellStyle name="Currency 2 2 2 2 2 2 4 6 3" xfId="17114" xr:uid="{69FE9870-8999-436C-BB26-3C20C227C12F}"/>
    <cellStyle name="Currency 2 2 2 2 2 2 4 6 4" xfId="30804" xr:uid="{B86CF6B6-45AF-4ECC-ABA6-30CA58F02E45}"/>
    <cellStyle name="Currency 2 2 2 2 2 2 4 6 5" xfId="45688" xr:uid="{80E5A648-EC9D-4A72-971B-89DD81DF956A}"/>
    <cellStyle name="Currency 2 2 2 2 2 2 4 7" xfId="20536" xr:uid="{AF503189-8A0B-4ADD-90B3-0F028196AE26}"/>
    <cellStyle name="Currency 2 2 2 2 2 2 4 7 2" xfId="34228" xr:uid="{81CD031C-086C-4B8D-A78D-7D8EE8C88437}"/>
    <cellStyle name="Currency 2 2 2 2 2 2 4 7 3" xfId="49112" xr:uid="{5979ECB2-C181-4E97-B7D4-6D4D8857F7B9}"/>
    <cellStyle name="Currency 2 2 2 2 2 2 4 8" xfId="13692" xr:uid="{853D657F-AC8F-494F-A55A-69BE733D9918}"/>
    <cellStyle name="Currency 2 2 2 2 2 2 4 9" xfId="27382" xr:uid="{8DDA284B-BD7B-4C0B-953F-CC8E526AFE38}"/>
    <cellStyle name="Currency 2 2 2 2 2 2 5" xfId="6850" xr:uid="{147049CD-37A5-4853-8BAD-2F54A1756949}"/>
    <cellStyle name="Currency 2 2 2 2 2 2 5 2" xfId="6851" xr:uid="{01E79881-9A8E-41F1-9B95-F8E477CBC171}"/>
    <cellStyle name="Currency 2 2 2 2 2 2 5 2 2" xfId="8564" xr:uid="{62D562E1-D4EC-4B7F-B784-FE3783E63D29}"/>
    <cellStyle name="Currency 2 2 2 2 2 2 5 2 2 2" xfId="11986" xr:uid="{6EE04213-D95B-4242-B834-DEC76A89714D}"/>
    <cellStyle name="Currency 2 2 2 2 2 2 5 2 2 2 2" xfId="25676" xr:uid="{1CEDE989-F1B6-463D-ADDB-0B8C25212C49}"/>
    <cellStyle name="Currency 2 2 2 2 2 2 5 2 2 2 2 2" xfId="39368" xr:uid="{C33EA792-295A-436B-B85E-5B8F398E9CC2}"/>
    <cellStyle name="Currency 2 2 2 2 2 2 5 2 2 2 2 3" xfId="54252" xr:uid="{F32ABCF0-7800-44D4-8F6F-774A538160F9}"/>
    <cellStyle name="Currency 2 2 2 2 2 2 5 2 2 2 3" xfId="18832" xr:uid="{B076AE5E-0F23-409D-B0C0-356AEBB8D199}"/>
    <cellStyle name="Currency 2 2 2 2 2 2 5 2 2 2 4" xfId="32522" xr:uid="{1164A681-AE4E-4B24-8EEF-83243D7BF58C}"/>
    <cellStyle name="Currency 2 2 2 2 2 2 5 2 2 2 5" xfId="47406" xr:uid="{EF899722-4448-4878-8285-B580259C901B}"/>
    <cellStyle name="Currency 2 2 2 2 2 2 5 2 2 3" xfId="22254" xr:uid="{34A3525B-A364-4DC0-9E5C-8E20FCA07FCD}"/>
    <cellStyle name="Currency 2 2 2 2 2 2 5 2 2 3 2" xfId="35946" xr:uid="{7CF5D415-42C4-48EA-9998-CCDB4787D705}"/>
    <cellStyle name="Currency 2 2 2 2 2 2 5 2 2 3 3" xfId="50830" xr:uid="{0079A6B0-DCEB-4DA2-94E2-E4D4E2A5555D}"/>
    <cellStyle name="Currency 2 2 2 2 2 2 5 2 2 4" xfId="15410" xr:uid="{D2ED3FF7-459F-4EDF-B95B-DF3A84D9D9A1}"/>
    <cellStyle name="Currency 2 2 2 2 2 2 5 2 2 5" xfId="29100" xr:uid="{479EF6E2-3948-47F3-A875-8FD8ED37B858}"/>
    <cellStyle name="Currency 2 2 2 2 2 2 5 2 2 6" xfId="43984" xr:uid="{FE40831C-820E-425E-A320-DD86906207B9}"/>
    <cellStyle name="Currency 2 2 2 2 2 2 5 2 3" xfId="10274" xr:uid="{9904AF59-43A2-4905-B7CE-787C6B5FA878}"/>
    <cellStyle name="Currency 2 2 2 2 2 2 5 2 3 2" xfId="23964" xr:uid="{B065C7A3-4248-4C54-B227-81511781DF11}"/>
    <cellStyle name="Currency 2 2 2 2 2 2 5 2 3 2 2" xfId="37656" xr:uid="{5633B24F-94B1-4316-BCF5-15462758F072}"/>
    <cellStyle name="Currency 2 2 2 2 2 2 5 2 3 2 3" xfId="52540" xr:uid="{DBD1368E-49DE-4C7E-A532-ED2DD67C60B9}"/>
    <cellStyle name="Currency 2 2 2 2 2 2 5 2 3 3" xfId="17120" xr:uid="{53E26297-0D00-4FFC-A19B-8BB7B4753437}"/>
    <cellStyle name="Currency 2 2 2 2 2 2 5 2 3 4" xfId="30810" xr:uid="{94A22A4C-DE61-4117-8B35-6A0FF30FE020}"/>
    <cellStyle name="Currency 2 2 2 2 2 2 5 2 3 5" xfId="45694" xr:uid="{E600EE9A-EA84-412D-98F6-81FF5F0241F2}"/>
    <cellStyle name="Currency 2 2 2 2 2 2 5 2 4" xfId="20542" xr:uid="{037A51EA-8F1C-4FAD-9759-3BC0A58B3D78}"/>
    <cellStyle name="Currency 2 2 2 2 2 2 5 2 4 2" xfId="34234" xr:uid="{92AE4C92-65D0-4DD8-8298-72CE89BA8C45}"/>
    <cellStyle name="Currency 2 2 2 2 2 2 5 2 4 3" xfId="49118" xr:uid="{EA58967E-267A-4E5C-8D33-61DE993E3430}"/>
    <cellStyle name="Currency 2 2 2 2 2 2 5 2 5" xfId="13698" xr:uid="{70AF558C-FD4D-4C6D-8FD9-CC0120EF409D}"/>
    <cellStyle name="Currency 2 2 2 2 2 2 5 2 6" xfId="27388" xr:uid="{4CC64284-829E-49B9-A8DB-05F471B18C22}"/>
    <cellStyle name="Currency 2 2 2 2 2 2 5 2 7" xfId="42272" xr:uid="{8DF148E2-E11F-471B-B911-C531404786D8}"/>
    <cellStyle name="Currency 2 2 2 2 2 2 5 3" xfId="8563" xr:uid="{0F141F08-74D4-476F-926B-1AB7FB24BD42}"/>
    <cellStyle name="Currency 2 2 2 2 2 2 5 3 2" xfId="11985" xr:uid="{E8226FCA-09AC-43F6-9B6D-E6E7512744D4}"/>
    <cellStyle name="Currency 2 2 2 2 2 2 5 3 2 2" xfId="25675" xr:uid="{C1962231-E52D-40EF-A3A0-B7FFC0520F77}"/>
    <cellStyle name="Currency 2 2 2 2 2 2 5 3 2 2 2" xfId="39367" xr:uid="{40333670-B3E0-4C5F-92A2-13F341820D7C}"/>
    <cellStyle name="Currency 2 2 2 2 2 2 5 3 2 2 3" xfId="54251" xr:uid="{A3A47724-ABCC-430D-AA86-F07CADBEE953}"/>
    <cellStyle name="Currency 2 2 2 2 2 2 5 3 2 3" xfId="18831" xr:uid="{3012B5E6-B2FD-49DC-BB97-46EE48A5CE50}"/>
    <cellStyle name="Currency 2 2 2 2 2 2 5 3 2 4" xfId="32521" xr:uid="{2CBFAABB-9B75-41B6-9E61-6EE5D674F0EC}"/>
    <cellStyle name="Currency 2 2 2 2 2 2 5 3 2 5" xfId="47405" xr:uid="{CE0A736D-7E5B-45A2-9017-00F77664D708}"/>
    <cellStyle name="Currency 2 2 2 2 2 2 5 3 3" xfId="22253" xr:uid="{B2CEECA8-4863-4891-8CBF-0F4EDCA136F7}"/>
    <cellStyle name="Currency 2 2 2 2 2 2 5 3 3 2" xfId="35945" xr:uid="{571256D9-A8AD-4707-8126-5BCA59055C12}"/>
    <cellStyle name="Currency 2 2 2 2 2 2 5 3 3 3" xfId="50829" xr:uid="{7EE41C7C-5E6C-4FEE-B584-0EFAF93D8248}"/>
    <cellStyle name="Currency 2 2 2 2 2 2 5 3 4" xfId="15409" xr:uid="{140AD70E-1DEF-4201-81A6-A86CF58C1581}"/>
    <cellStyle name="Currency 2 2 2 2 2 2 5 3 5" xfId="29099" xr:uid="{409E0FF3-EC33-4E8D-B3B3-BDFE26F7C312}"/>
    <cellStyle name="Currency 2 2 2 2 2 2 5 3 6" xfId="43983" xr:uid="{6D4F3537-F0C2-49CE-81D5-C4E9C1B64DF6}"/>
    <cellStyle name="Currency 2 2 2 2 2 2 5 4" xfId="10273" xr:uid="{F433EE36-BB36-4B7C-91F3-9B51A01D0A06}"/>
    <cellStyle name="Currency 2 2 2 2 2 2 5 4 2" xfId="23963" xr:uid="{E299937F-81A5-4813-97D3-DC880188FB16}"/>
    <cellStyle name="Currency 2 2 2 2 2 2 5 4 2 2" xfId="37655" xr:uid="{84F83939-DE71-4400-94B2-2D3B447C7C2C}"/>
    <cellStyle name="Currency 2 2 2 2 2 2 5 4 2 3" xfId="52539" xr:uid="{FEB683C2-65D7-4353-A071-E9CEBCC9566C}"/>
    <cellStyle name="Currency 2 2 2 2 2 2 5 4 3" xfId="17119" xr:uid="{EB6AB984-4043-4661-851A-4ED7F56DB914}"/>
    <cellStyle name="Currency 2 2 2 2 2 2 5 4 4" xfId="30809" xr:uid="{96DAE5C4-6819-40FF-AFAD-5D4368747AC0}"/>
    <cellStyle name="Currency 2 2 2 2 2 2 5 4 5" xfId="45693" xr:uid="{667B1955-9011-4FE2-AEC4-E2C85E71039D}"/>
    <cellStyle name="Currency 2 2 2 2 2 2 5 5" xfId="20541" xr:uid="{5969F6B1-706F-4343-B55E-1B19A02C008F}"/>
    <cellStyle name="Currency 2 2 2 2 2 2 5 5 2" xfId="34233" xr:uid="{136EE05A-9F0A-4601-AA3A-D594A266AB3C}"/>
    <cellStyle name="Currency 2 2 2 2 2 2 5 5 3" xfId="49117" xr:uid="{CAD30A03-6821-44DF-9A1E-9D74567C4CBF}"/>
    <cellStyle name="Currency 2 2 2 2 2 2 5 6" xfId="13697" xr:uid="{DF253043-645B-46A1-B768-AE15FA170AF5}"/>
    <cellStyle name="Currency 2 2 2 2 2 2 5 7" xfId="27387" xr:uid="{0E1136C3-9626-439E-AD1D-F21AD87322F1}"/>
    <cellStyle name="Currency 2 2 2 2 2 2 5 8" xfId="42271" xr:uid="{23A942BD-5F4D-4807-8D11-1B31904CF551}"/>
    <cellStyle name="Currency 2 2 2 2 2 2 6" xfId="6852" xr:uid="{F6821ECC-527E-4E90-AC63-0E5ADF9D218C}"/>
    <cellStyle name="Currency 2 2 2 2 2 2 6 2" xfId="8565" xr:uid="{CBFE7D90-99F8-431E-8973-0E0E295964AD}"/>
    <cellStyle name="Currency 2 2 2 2 2 2 6 2 2" xfId="11987" xr:uid="{DC381530-0742-4ED1-9B15-B986CDB402E4}"/>
    <cellStyle name="Currency 2 2 2 2 2 2 6 2 2 2" xfId="25677" xr:uid="{00CD0349-7379-42F8-B6D9-142EA289C6B4}"/>
    <cellStyle name="Currency 2 2 2 2 2 2 6 2 2 2 2" xfId="39369" xr:uid="{49E7ACEB-3452-4A7B-A032-83E53FCCBC6F}"/>
    <cellStyle name="Currency 2 2 2 2 2 2 6 2 2 2 3" xfId="54253" xr:uid="{701A152E-CE6E-44C6-837A-7F9D66EBC668}"/>
    <cellStyle name="Currency 2 2 2 2 2 2 6 2 2 3" xfId="18833" xr:uid="{1302F5AC-C2BF-4547-83C5-C6EB9B71E5D4}"/>
    <cellStyle name="Currency 2 2 2 2 2 2 6 2 2 4" xfId="32523" xr:uid="{34BD5058-7A1D-4673-81C5-75A2A539B85A}"/>
    <cellStyle name="Currency 2 2 2 2 2 2 6 2 2 5" xfId="47407" xr:uid="{BAECEB93-FCE0-4E39-857F-D255761A707C}"/>
    <cellStyle name="Currency 2 2 2 2 2 2 6 2 3" xfId="22255" xr:uid="{7900BBC4-1724-4321-862A-6952B5B7E517}"/>
    <cellStyle name="Currency 2 2 2 2 2 2 6 2 3 2" xfId="35947" xr:uid="{1A869B8B-5746-442E-B1C1-27D850C1E05E}"/>
    <cellStyle name="Currency 2 2 2 2 2 2 6 2 3 3" xfId="50831" xr:uid="{F49B4DD5-3DB7-46F1-B775-D577E1B12933}"/>
    <cellStyle name="Currency 2 2 2 2 2 2 6 2 4" xfId="15411" xr:uid="{A5077045-2AD9-482B-B5BC-82136BE60990}"/>
    <cellStyle name="Currency 2 2 2 2 2 2 6 2 5" xfId="29101" xr:uid="{A984CF88-2220-4C52-8E82-A37D4CEDECAA}"/>
    <cellStyle name="Currency 2 2 2 2 2 2 6 2 6" xfId="43985" xr:uid="{50D8D9C0-27FE-4C90-AF08-E859846C4DF1}"/>
    <cellStyle name="Currency 2 2 2 2 2 2 6 3" xfId="10275" xr:uid="{3F69AE72-EE22-404A-9C63-6D2457F4384D}"/>
    <cellStyle name="Currency 2 2 2 2 2 2 6 3 2" xfId="23965" xr:uid="{FD9BC10B-7AA7-408C-9EB7-75996225A464}"/>
    <cellStyle name="Currency 2 2 2 2 2 2 6 3 2 2" xfId="37657" xr:uid="{23EA7B23-F285-4448-A4C1-2212F876CB40}"/>
    <cellStyle name="Currency 2 2 2 2 2 2 6 3 2 3" xfId="52541" xr:uid="{99521C51-7BB3-42C3-B945-BBC325FCAFCD}"/>
    <cellStyle name="Currency 2 2 2 2 2 2 6 3 3" xfId="17121" xr:uid="{A26D35ED-8A78-4A29-9F46-3531504B43D2}"/>
    <cellStyle name="Currency 2 2 2 2 2 2 6 3 4" xfId="30811" xr:uid="{8796E313-8617-4B38-AACF-D9F6FA66B750}"/>
    <cellStyle name="Currency 2 2 2 2 2 2 6 3 5" xfId="45695" xr:uid="{64AF1674-9F98-4B2A-938B-FF0D5544C47A}"/>
    <cellStyle name="Currency 2 2 2 2 2 2 6 4" xfId="20543" xr:uid="{2374E785-66E2-4AEF-A74B-7D2E1A834C05}"/>
    <cellStyle name="Currency 2 2 2 2 2 2 6 4 2" xfId="34235" xr:uid="{5FCB2FC5-3D25-42C1-8BF1-CCA2E138E7B7}"/>
    <cellStyle name="Currency 2 2 2 2 2 2 6 4 3" xfId="49119" xr:uid="{7AB896AE-EE12-4E31-881C-A47FF929529B}"/>
    <cellStyle name="Currency 2 2 2 2 2 2 6 5" xfId="13699" xr:uid="{862837D4-1A44-47F4-8A5A-E9B8C9B68AFD}"/>
    <cellStyle name="Currency 2 2 2 2 2 2 6 6" xfId="27389" xr:uid="{6EBDE114-18F7-44D5-8389-A5453C658FBB}"/>
    <cellStyle name="Currency 2 2 2 2 2 2 6 7" xfId="42273" xr:uid="{3B8E5CAD-7E9A-4D15-AD92-2F04B9377DFE}"/>
    <cellStyle name="Currency 2 2 2 2 2 2 7" xfId="6853" xr:uid="{A776629A-940D-4569-BC14-208AC95D7ED0}"/>
    <cellStyle name="Currency 2 2 2 2 2 2 7 2" xfId="8566" xr:uid="{81F88472-4693-45A4-BF1F-0232E4673C94}"/>
    <cellStyle name="Currency 2 2 2 2 2 2 7 2 2" xfId="11988" xr:uid="{0B8DD04E-3D87-4A24-8082-92CD45053297}"/>
    <cellStyle name="Currency 2 2 2 2 2 2 7 2 2 2" xfId="25678" xr:uid="{31A2B688-1534-4D37-928A-912CAB7979A3}"/>
    <cellStyle name="Currency 2 2 2 2 2 2 7 2 2 2 2" xfId="39370" xr:uid="{3A975860-68E4-4AC3-BD91-0963DB3B6F31}"/>
    <cellStyle name="Currency 2 2 2 2 2 2 7 2 2 2 3" xfId="54254" xr:uid="{3237F38A-B48D-4078-941A-ECD245BA714C}"/>
    <cellStyle name="Currency 2 2 2 2 2 2 7 2 2 3" xfId="18834" xr:uid="{5186936D-18B8-48A5-A0EA-3285343C185F}"/>
    <cellStyle name="Currency 2 2 2 2 2 2 7 2 2 4" xfId="32524" xr:uid="{B6D37BA6-DB28-4736-A671-CBC2EE35323F}"/>
    <cellStyle name="Currency 2 2 2 2 2 2 7 2 2 5" xfId="47408" xr:uid="{88D1FBFB-52AA-4801-93EC-D465BEDECA78}"/>
    <cellStyle name="Currency 2 2 2 2 2 2 7 2 3" xfId="22256" xr:uid="{C93EB862-BBB6-4086-AF57-7138DCB8C6EE}"/>
    <cellStyle name="Currency 2 2 2 2 2 2 7 2 3 2" xfId="35948" xr:uid="{A2137EF0-E226-490E-8465-3883BCDC7900}"/>
    <cellStyle name="Currency 2 2 2 2 2 2 7 2 3 3" xfId="50832" xr:uid="{DC9E00F0-ED56-4FFE-92C3-54561E029F97}"/>
    <cellStyle name="Currency 2 2 2 2 2 2 7 2 4" xfId="15412" xr:uid="{3A4CE97A-C5B5-4B58-8A4F-981214824F90}"/>
    <cellStyle name="Currency 2 2 2 2 2 2 7 2 5" xfId="29102" xr:uid="{EFB88E87-1677-437A-B2E7-96247C09B8E8}"/>
    <cellStyle name="Currency 2 2 2 2 2 2 7 2 6" xfId="43986" xr:uid="{7031B06A-1BFB-48DC-8D38-673DC9CA09BF}"/>
    <cellStyle name="Currency 2 2 2 2 2 2 7 3" xfId="10276" xr:uid="{BDFF28E2-5A7C-4FDA-B62D-05D96DE89679}"/>
    <cellStyle name="Currency 2 2 2 2 2 2 7 3 2" xfId="23966" xr:uid="{C217FE32-27C7-4FE2-9A09-1E15A027AB63}"/>
    <cellStyle name="Currency 2 2 2 2 2 2 7 3 2 2" xfId="37658" xr:uid="{ADE3B006-4F87-4C82-A25F-D74EBF3C3325}"/>
    <cellStyle name="Currency 2 2 2 2 2 2 7 3 2 3" xfId="52542" xr:uid="{7896B2F8-D097-45A3-82AA-72576A134206}"/>
    <cellStyle name="Currency 2 2 2 2 2 2 7 3 3" xfId="17122" xr:uid="{25B08565-5D0E-4BB1-BC44-6A6F35A3E549}"/>
    <cellStyle name="Currency 2 2 2 2 2 2 7 3 4" xfId="30812" xr:uid="{0B4CAE42-FAAF-47A3-814B-1DB5F3092DA8}"/>
    <cellStyle name="Currency 2 2 2 2 2 2 7 3 5" xfId="45696" xr:uid="{55987C4A-CCC1-4427-A6BE-7F22EC2A7CFE}"/>
    <cellStyle name="Currency 2 2 2 2 2 2 7 4" xfId="20544" xr:uid="{A074829C-48A1-432B-9CDA-7C8ED98A565B}"/>
    <cellStyle name="Currency 2 2 2 2 2 2 7 4 2" xfId="34236" xr:uid="{8AFEECD4-36E8-4842-B403-BBA8DFBBC988}"/>
    <cellStyle name="Currency 2 2 2 2 2 2 7 4 3" xfId="49120" xr:uid="{01396691-254D-4CDA-B533-39F029F2AB8C}"/>
    <cellStyle name="Currency 2 2 2 2 2 2 7 5" xfId="13700" xr:uid="{7F016311-E2AB-4686-B89A-297486AA06F4}"/>
    <cellStyle name="Currency 2 2 2 2 2 2 7 6" xfId="27390" xr:uid="{663DCF27-F8C8-4AA0-99FD-00F96B807D9D}"/>
    <cellStyle name="Currency 2 2 2 2 2 2 7 7" xfId="42274" xr:uid="{3B604E11-C026-4E3D-97BC-60D8D9F9ABC1}"/>
    <cellStyle name="Currency 2 2 2 2 2 2 8" xfId="8537" xr:uid="{01296A86-AAE8-4947-A9B1-630F2F44A632}"/>
    <cellStyle name="Currency 2 2 2 2 2 2 8 2" xfId="11959" xr:uid="{DAE9FB8E-D00C-4775-8CAC-2BB8920C278E}"/>
    <cellStyle name="Currency 2 2 2 2 2 2 8 2 2" xfId="25649" xr:uid="{47ECBEDA-7026-4AC9-BAB7-BCE315ACF5FC}"/>
    <cellStyle name="Currency 2 2 2 2 2 2 8 2 2 2" xfId="39341" xr:uid="{66F163B4-7486-4602-8F97-609E322CB9A7}"/>
    <cellStyle name="Currency 2 2 2 2 2 2 8 2 2 3" xfId="54225" xr:uid="{916A3C0A-1A90-48A1-9EF8-03B40D6128E9}"/>
    <cellStyle name="Currency 2 2 2 2 2 2 8 2 3" xfId="18805" xr:uid="{250A01F6-CF22-4AB9-B94F-69F9BA3424B0}"/>
    <cellStyle name="Currency 2 2 2 2 2 2 8 2 4" xfId="32495" xr:uid="{D6D8F422-0E67-4937-BD98-3F02AC6B8976}"/>
    <cellStyle name="Currency 2 2 2 2 2 2 8 2 5" xfId="47379" xr:uid="{DBF0B5E3-DBC4-4D36-AD19-B1719FA3D24A}"/>
    <cellStyle name="Currency 2 2 2 2 2 2 8 3" xfId="22227" xr:uid="{2357347F-FC5B-4B1A-99BD-7368AB9EED67}"/>
    <cellStyle name="Currency 2 2 2 2 2 2 8 3 2" xfId="35919" xr:uid="{0D95E2F3-5856-4BDB-AD01-7C193ACF001C}"/>
    <cellStyle name="Currency 2 2 2 2 2 2 8 3 3" xfId="50803" xr:uid="{5B101E64-056D-41D0-9C4F-CA15C1A1F5A1}"/>
    <cellStyle name="Currency 2 2 2 2 2 2 8 4" xfId="15383" xr:uid="{2B0B82FD-160C-4572-BBA4-82A93470CCA4}"/>
    <cellStyle name="Currency 2 2 2 2 2 2 8 5" xfId="29073" xr:uid="{E73D0CCF-D49D-4908-A6F3-CCABC9A04013}"/>
    <cellStyle name="Currency 2 2 2 2 2 2 8 6" xfId="43957" xr:uid="{B909E89D-8436-431E-B1DC-5EAB7B28A14F}"/>
    <cellStyle name="Currency 2 2 2 2 2 2 9" xfId="10247" xr:uid="{2AF0DEBD-CFAC-4026-8698-6EFE34DAC64F}"/>
    <cellStyle name="Currency 2 2 2 2 2 2 9 2" xfId="23937" xr:uid="{AC5A4316-9CFF-4D7A-8897-A273D77AB1C4}"/>
    <cellStyle name="Currency 2 2 2 2 2 2 9 2 2" xfId="37629" xr:uid="{22A45841-52CA-47D6-9CAC-E434A1FD4846}"/>
    <cellStyle name="Currency 2 2 2 2 2 2 9 2 3" xfId="52513" xr:uid="{C53BC61B-D3AF-484A-BB7C-ABD25E11D0E2}"/>
    <cellStyle name="Currency 2 2 2 2 2 2 9 3" xfId="17093" xr:uid="{0F52EA51-30FA-44A9-9358-8007B25829E1}"/>
    <cellStyle name="Currency 2 2 2 2 2 2 9 4" xfId="30783" xr:uid="{A01D8BF6-413B-4A39-B923-0280BAB1F90A}"/>
    <cellStyle name="Currency 2 2 2 2 2 2 9 5" xfId="45667" xr:uid="{1684A953-848D-4485-B4D4-E56942B867FD}"/>
    <cellStyle name="Currency 2 2 2 2 2 3" xfId="6854" xr:uid="{7130274B-5F06-4A8C-9BE4-CFF721AFB5A8}"/>
    <cellStyle name="Currency 2 2 2 2 2 3 10" xfId="13701" xr:uid="{28014444-0763-4C3E-9C6C-ECD547B571ED}"/>
    <cellStyle name="Currency 2 2 2 2 2 3 11" xfId="27391" xr:uid="{AB8DB109-A3EB-4951-BFD2-79125BA9918B}"/>
    <cellStyle name="Currency 2 2 2 2 2 3 12" xfId="42275" xr:uid="{8ADA2E64-7B32-4FF0-B375-37421051FAD3}"/>
    <cellStyle name="Currency 2 2 2 2 2 3 2" xfId="6855" xr:uid="{296866C5-0BEC-4EDA-87AC-257196050825}"/>
    <cellStyle name="Currency 2 2 2 2 2 3 2 10" xfId="42276" xr:uid="{A4B1EFD7-90ED-416C-A169-C9FB66EF636E}"/>
    <cellStyle name="Currency 2 2 2 2 2 3 2 2" xfId="6856" xr:uid="{87B97C4F-1C9B-4C84-8681-C4EC91053225}"/>
    <cellStyle name="Currency 2 2 2 2 2 3 2 2 2" xfId="6857" xr:uid="{752EFB02-7A05-4237-9128-3FD656DF9412}"/>
    <cellStyle name="Currency 2 2 2 2 2 3 2 2 2 2" xfId="8570" xr:uid="{612E2587-EA50-4851-9B11-0C6055694F89}"/>
    <cellStyle name="Currency 2 2 2 2 2 3 2 2 2 2 2" xfId="11992" xr:uid="{884CA942-A9C1-4FE7-8422-A943189409DD}"/>
    <cellStyle name="Currency 2 2 2 2 2 3 2 2 2 2 2 2" xfId="25682" xr:uid="{95EC15D8-9E96-421E-A608-7285279139F2}"/>
    <cellStyle name="Currency 2 2 2 2 2 3 2 2 2 2 2 2 2" xfId="39374" xr:uid="{9FFBC448-623F-4DDE-AE69-3884B0D7CCFB}"/>
    <cellStyle name="Currency 2 2 2 2 2 3 2 2 2 2 2 2 3" xfId="54258" xr:uid="{1FBF8408-B5A5-4812-97BE-6756C54D5B0E}"/>
    <cellStyle name="Currency 2 2 2 2 2 3 2 2 2 2 2 3" xfId="18838" xr:uid="{1615EC52-E92E-4E34-91C1-27EFA37C856E}"/>
    <cellStyle name="Currency 2 2 2 2 2 3 2 2 2 2 2 4" xfId="32528" xr:uid="{922C7D3F-D1A8-4402-A8AF-D9DB5CFDF271}"/>
    <cellStyle name="Currency 2 2 2 2 2 3 2 2 2 2 2 5" xfId="47412" xr:uid="{3A63FAD9-12AB-4E95-9D56-E18DFC78E31D}"/>
    <cellStyle name="Currency 2 2 2 2 2 3 2 2 2 2 3" xfId="22260" xr:uid="{6947FD93-A4AB-43AB-B954-D61C0F8DAA36}"/>
    <cellStyle name="Currency 2 2 2 2 2 3 2 2 2 2 3 2" xfId="35952" xr:uid="{EAB158F1-4368-47AE-A1A0-D33C5CDA61CC}"/>
    <cellStyle name="Currency 2 2 2 2 2 3 2 2 2 2 3 3" xfId="50836" xr:uid="{76AD435B-125C-49A5-BA40-81E41EE2E73A}"/>
    <cellStyle name="Currency 2 2 2 2 2 3 2 2 2 2 4" xfId="15416" xr:uid="{BB746C71-D99C-46E6-A3F9-811EDA5E1C44}"/>
    <cellStyle name="Currency 2 2 2 2 2 3 2 2 2 2 5" xfId="29106" xr:uid="{D742CE0D-DF60-45B8-8FE0-BE1EE5F72117}"/>
    <cellStyle name="Currency 2 2 2 2 2 3 2 2 2 2 6" xfId="43990" xr:uid="{3827B783-B6B8-41B8-B723-1265FC9A6EE8}"/>
    <cellStyle name="Currency 2 2 2 2 2 3 2 2 2 3" xfId="10280" xr:uid="{F11988F6-FD45-46CB-86A4-D56D55D326FE}"/>
    <cellStyle name="Currency 2 2 2 2 2 3 2 2 2 3 2" xfId="23970" xr:uid="{00DCD519-A9D8-41B3-B841-0217FBB6C520}"/>
    <cellStyle name="Currency 2 2 2 2 2 3 2 2 2 3 2 2" xfId="37662" xr:uid="{71A1CCAA-4B44-4361-853F-F7FD69F53A96}"/>
    <cellStyle name="Currency 2 2 2 2 2 3 2 2 2 3 2 3" xfId="52546" xr:uid="{78C26DB2-B04A-4B80-B828-F4B5C9C2212C}"/>
    <cellStyle name="Currency 2 2 2 2 2 3 2 2 2 3 3" xfId="17126" xr:uid="{DF6F2DCB-31B7-40E1-81DA-8E85F5A523BF}"/>
    <cellStyle name="Currency 2 2 2 2 2 3 2 2 2 3 4" xfId="30816" xr:uid="{AB778940-792E-4838-87A5-F56BD11DDF9C}"/>
    <cellStyle name="Currency 2 2 2 2 2 3 2 2 2 3 5" xfId="45700" xr:uid="{5D238842-78B9-4168-83AA-6ED77F1F17A9}"/>
    <cellStyle name="Currency 2 2 2 2 2 3 2 2 2 4" xfId="20548" xr:uid="{38FF2A36-4C72-48E2-9474-52D6F4C9E811}"/>
    <cellStyle name="Currency 2 2 2 2 2 3 2 2 2 4 2" xfId="34240" xr:uid="{84E3D8B1-C26E-4917-94FD-E9FD2F614AFF}"/>
    <cellStyle name="Currency 2 2 2 2 2 3 2 2 2 4 3" xfId="49124" xr:uid="{327A364D-BB4F-464B-B9D8-C65A32378D99}"/>
    <cellStyle name="Currency 2 2 2 2 2 3 2 2 2 5" xfId="13704" xr:uid="{C4C36C79-7D27-48FA-AEF7-3AC5D686301B}"/>
    <cellStyle name="Currency 2 2 2 2 2 3 2 2 2 6" xfId="27394" xr:uid="{6F975B79-AD44-4562-9524-E1A302B65FA2}"/>
    <cellStyle name="Currency 2 2 2 2 2 3 2 2 2 7" xfId="42278" xr:uid="{1A842C8E-693A-4B9B-9511-6094248DFBF9}"/>
    <cellStyle name="Currency 2 2 2 2 2 3 2 2 3" xfId="8569" xr:uid="{D01F4D87-11C6-4CBF-A45F-FC9BCD7906A7}"/>
    <cellStyle name="Currency 2 2 2 2 2 3 2 2 3 2" xfId="11991" xr:uid="{65B5BBF0-2B03-43B0-B9AA-99D5D186F80D}"/>
    <cellStyle name="Currency 2 2 2 2 2 3 2 2 3 2 2" xfId="25681" xr:uid="{4DFC2D49-D40A-455A-B5B6-E897A2EC7DF0}"/>
    <cellStyle name="Currency 2 2 2 2 2 3 2 2 3 2 2 2" xfId="39373" xr:uid="{CDB01A59-26BE-4A81-9F80-65496E9529AB}"/>
    <cellStyle name="Currency 2 2 2 2 2 3 2 2 3 2 2 3" xfId="54257" xr:uid="{A9E58964-8C8F-4230-8201-939A4ABF298A}"/>
    <cellStyle name="Currency 2 2 2 2 2 3 2 2 3 2 3" xfId="18837" xr:uid="{0068C3BA-5320-4261-9086-290D972F90B4}"/>
    <cellStyle name="Currency 2 2 2 2 2 3 2 2 3 2 4" xfId="32527" xr:uid="{66B932E2-E409-42D5-AEC2-013B4EED5E77}"/>
    <cellStyle name="Currency 2 2 2 2 2 3 2 2 3 2 5" xfId="47411" xr:uid="{F852BCD6-031D-4042-96AB-0C3A52A5B05E}"/>
    <cellStyle name="Currency 2 2 2 2 2 3 2 2 3 3" xfId="22259" xr:uid="{D30C220B-1BED-4274-8EA7-C519FDA1977F}"/>
    <cellStyle name="Currency 2 2 2 2 2 3 2 2 3 3 2" xfId="35951" xr:uid="{4C5BA94C-EFA1-403D-8989-868DB2CD98F5}"/>
    <cellStyle name="Currency 2 2 2 2 2 3 2 2 3 3 3" xfId="50835" xr:uid="{52D3F19D-ED62-4468-9784-2D0EBCF31079}"/>
    <cellStyle name="Currency 2 2 2 2 2 3 2 2 3 4" xfId="15415" xr:uid="{ED7581C6-A3E1-4107-B742-31960567B1DA}"/>
    <cellStyle name="Currency 2 2 2 2 2 3 2 2 3 5" xfId="29105" xr:uid="{F2623C78-2EB8-4526-9301-CEC4B82DB27F}"/>
    <cellStyle name="Currency 2 2 2 2 2 3 2 2 3 6" xfId="43989" xr:uid="{EF3DF51C-9672-4F70-A2FD-227E778E18EB}"/>
    <cellStyle name="Currency 2 2 2 2 2 3 2 2 4" xfId="10279" xr:uid="{66990912-1453-46AB-B8DC-AE102C3816D3}"/>
    <cellStyle name="Currency 2 2 2 2 2 3 2 2 4 2" xfId="23969" xr:uid="{6B02DEF1-21B5-48FE-A4F7-CEA243904779}"/>
    <cellStyle name="Currency 2 2 2 2 2 3 2 2 4 2 2" xfId="37661" xr:uid="{261E92C5-322C-4E2D-ABA6-996BA97B3FC3}"/>
    <cellStyle name="Currency 2 2 2 2 2 3 2 2 4 2 3" xfId="52545" xr:uid="{14017A1F-A4AC-45C8-A64F-A51A076A8F33}"/>
    <cellStyle name="Currency 2 2 2 2 2 3 2 2 4 3" xfId="17125" xr:uid="{0BA92710-A82D-4D29-8C00-4AC8F46DCE86}"/>
    <cellStyle name="Currency 2 2 2 2 2 3 2 2 4 4" xfId="30815" xr:uid="{3F9D3FD9-022D-47B2-BD44-8825E21033E9}"/>
    <cellStyle name="Currency 2 2 2 2 2 3 2 2 4 5" xfId="45699" xr:uid="{3EA9CC93-4425-4813-A5C7-8A340B3F30EF}"/>
    <cellStyle name="Currency 2 2 2 2 2 3 2 2 5" xfId="20547" xr:uid="{1450E3A1-DBF2-4573-808B-A2CEEF6D1820}"/>
    <cellStyle name="Currency 2 2 2 2 2 3 2 2 5 2" xfId="34239" xr:uid="{E09BEA89-CA75-46DB-9EE6-7320D3FF8049}"/>
    <cellStyle name="Currency 2 2 2 2 2 3 2 2 5 3" xfId="49123" xr:uid="{5E62C03E-A25D-421D-8F8D-B04F1CD2BEF8}"/>
    <cellStyle name="Currency 2 2 2 2 2 3 2 2 6" xfId="13703" xr:uid="{4A4FC90E-19D6-41D6-892B-4096D6645A48}"/>
    <cellStyle name="Currency 2 2 2 2 2 3 2 2 7" xfId="27393" xr:uid="{82E720CE-34EC-40AB-A5B7-059E2E841978}"/>
    <cellStyle name="Currency 2 2 2 2 2 3 2 2 8" xfId="42277" xr:uid="{5531492B-27FE-4C25-A7CA-6771C0F6C84B}"/>
    <cellStyle name="Currency 2 2 2 2 2 3 2 3" xfId="6858" xr:uid="{5EB79EB3-2D70-4E05-84EF-804A77387EC4}"/>
    <cellStyle name="Currency 2 2 2 2 2 3 2 3 2" xfId="8571" xr:uid="{C43A6FB5-8097-47C8-A4BC-90781B4FD455}"/>
    <cellStyle name="Currency 2 2 2 2 2 3 2 3 2 2" xfId="11993" xr:uid="{5CF8662D-63D5-40E4-B43D-5ED659B4F840}"/>
    <cellStyle name="Currency 2 2 2 2 2 3 2 3 2 2 2" xfId="25683" xr:uid="{CE56F897-4B32-4CDD-BFB3-476D9D31B517}"/>
    <cellStyle name="Currency 2 2 2 2 2 3 2 3 2 2 2 2" xfId="39375" xr:uid="{D8FA0F23-0C78-4346-8B58-90B7D53BFF34}"/>
    <cellStyle name="Currency 2 2 2 2 2 3 2 3 2 2 2 3" xfId="54259" xr:uid="{2DC6DDFC-B3CC-40D3-A6AC-A81960875CA1}"/>
    <cellStyle name="Currency 2 2 2 2 2 3 2 3 2 2 3" xfId="18839" xr:uid="{575D0726-2E6B-4EA7-80B0-9542EA586259}"/>
    <cellStyle name="Currency 2 2 2 2 2 3 2 3 2 2 4" xfId="32529" xr:uid="{3BCF5C7B-B250-4195-B6E3-4CFAC4F89084}"/>
    <cellStyle name="Currency 2 2 2 2 2 3 2 3 2 2 5" xfId="47413" xr:uid="{DF913B93-C36F-4962-9C08-CCDF4A41DF8C}"/>
    <cellStyle name="Currency 2 2 2 2 2 3 2 3 2 3" xfId="22261" xr:uid="{0F9BA6B3-6E2A-4AF2-B289-58871EAEA0B8}"/>
    <cellStyle name="Currency 2 2 2 2 2 3 2 3 2 3 2" xfId="35953" xr:uid="{B6F0C9D9-1025-430F-B80A-2E234BDEB3FF}"/>
    <cellStyle name="Currency 2 2 2 2 2 3 2 3 2 3 3" xfId="50837" xr:uid="{02A5D570-23B0-462A-9F71-FD301EA34ADB}"/>
    <cellStyle name="Currency 2 2 2 2 2 3 2 3 2 4" xfId="15417" xr:uid="{BF87FC26-C478-4489-B59F-8B985BD7D1EC}"/>
    <cellStyle name="Currency 2 2 2 2 2 3 2 3 2 5" xfId="29107" xr:uid="{2CD42DC5-6674-4BD9-A352-FB813314EF34}"/>
    <cellStyle name="Currency 2 2 2 2 2 3 2 3 2 6" xfId="43991" xr:uid="{BFD08312-7A64-4490-9659-850346749872}"/>
    <cellStyle name="Currency 2 2 2 2 2 3 2 3 3" xfId="10281" xr:uid="{0F98018D-33FB-4F61-BBEE-4C9F251384A6}"/>
    <cellStyle name="Currency 2 2 2 2 2 3 2 3 3 2" xfId="23971" xr:uid="{9E925784-64F7-4E84-8A71-61C6DE76ACBE}"/>
    <cellStyle name="Currency 2 2 2 2 2 3 2 3 3 2 2" xfId="37663" xr:uid="{618FE304-5F79-4A74-A5A2-C901D3499B75}"/>
    <cellStyle name="Currency 2 2 2 2 2 3 2 3 3 2 3" xfId="52547" xr:uid="{89BA6B7D-34EB-4982-9B86-7F6D410CADA6}"/>
    <cellStyle name="Currency 2 2 2 2 2 3 2 3 3 3" xfId="17127" xr:uid="{2D454974-9F88-4296-B19D-1BD0457093ED}"/>
    <cellStyle name="Currency 2 2 2 2 2 3 2 3 3 4" xfId="30817" xr:uid="{135768A4-F8A6-4001-9E7B-7C3CBCCBD8A8}"/>
    <cellStyle name="Currency 2 2 2 2 2 3 2 3 3 5" xfId="45701" xr:uid="{59CDDE35-A10D-4629-84BD-980C9F6295E3}"/>
    <cellStyle name="Currency 2 2 2 2 2 3 2 3 4" xfId="20549" xr:uid="{8D69E8B8-DD62-4F2B-AF02-028A00E7B07E}"/>
    <cellStyle name="Currency 2 2 2 2 2 3 2 3 4 2" xfId="34241" xr:uid="{D3C55B1E-B6E4-4ED8-9A46-78CD630C66DB}"/>
    <cellStyle name="Currency 2 2 2 2 2 3 2 3 4 3" xfId="49125" xr:uid="{4F9A7BDE-3925-4EFB-A2E5-7F293F68E9BE}"/>
    <cellStyle name="Currency 2 2 2 2 2 3 2 3 5" xfId="13705" xr:uid="{6068F461-3186-4AFC-B108-6C5B94BE62B5}"/>
    <cellStyle name="Currency 2 2 2 2 2 3 2 3 6" xfId="27395" xr:uid="{969A1A5F-8952-4400-914A-0B7E1971C259}"/>
    <cellStyle name="Currency 2 2 2 2 2 3 2 3 7" xfId="42279" xr:uid="{C25DF0C1-B235-4606-A041-7C1359AEBAD7}"/>
    <cellStyle name="Currency 2 2 2 2 2 3 2 4" xfId="6859" xr:uid="{1113B0EF-F0D8-4B84-B935-38E75AB82C5E}"/>
    <cellStyle name="Currency 2 2 2 2 2 3 2 4 2" xfId="8572" xr:uid="{E5F48D24-B9F1-4133-82CE-7124B02D560F}"/>
    <cellStyle name="Currency 2 2 2 2 2 3 2 4 2 2" xfId="11994" xr:uid="{A5DEA6A9-54A6-449C-81D2-247AF3DB8E43}"/>
    <cellStyle name="Currency 2 2 2 2 2 3 2 4 2 2 2" xfId="25684" xr:uid="{7493D64A-C1A8-40E7-BC71-A09CB721BE01}"/>
    <cellStyle name="Currency 2 2 2 2 2 3 2 4 2 2 2 2" xfId="39376" xr:uid="{E690DADC-6214-4B87-86C0-4FFD08846E26}"/>
    <cellStyle name="Currency 2 2 2 2 2 3 2 4 2 2 2 3" xfId="54260" xr:uid="{D85B4A9C-BD17-4D9C-B74D-C7037F8C192A}"/>
    <cellStyle name="Currency 2 2 2 2 2 3 2 4 2 2 3" xfId="18840" xr:uid="{3E5385B7-69B2-4FF6-BF5D-D3CF6FFF416F}"/>
    <cellStyle name="Currency 2 2 2 2 2 3 2 4 2 2 4" xfId="32530" xr:uid="{639018E8-25AD-401E-9389-A988B3035B05}"/>
    <cellStyle name="Currency 2 2 2 2 2 3 2 4 2 2 5" xfId="47414" xr:uid="{67053BAE-5E42-45BD-B5E4-AE268FBF8A41}"/>
    <cellStyle name="Currency 2 2 2 2 2 3 2 4 2 3" xfId="22262" xr:uid="{6656B84C-0017-48DB-8B97-C8C453A58CDC}"/>
    <cellStyle name="Currency 2 2 2 2 2 3 2 4 2 3 2" xfId="35954" xr:uid="{447E6757-5259-487A-947D-BE4FD1BFDB11}"/>
    <cellStyle name="Currency 2 2 2 2 2 3 2 4 2 3 3" xfId="50838" xr:uid="{06A969E2-FF82-4960-AB81-449F2D84BA64}"/>
    <cellStyle name="Currency 2 2 2 2 2 3 2 4 2 4" xfId="15418" xr:uid="{350D6B31-963A-4AA9-AC3C-ED3119AA313F}"/>
    <cellStyle name="Currency 2 2 2 2 2 3 2 4 2 5" xfId="29108" xr:uid="{017CA97F-3F14-45D0-91FD-9780D41A500D}"/>
    <cellStyle name="Currency 2 2 2 2 2 3 2 4 2 6" xfId="43992" xr:uid="{414EE40D-74AE-4403-9A48-26B2CB443278}"/>
    <cellStyle name="Currency 2 2 2 2 2 3 2 4 3" xfId="10282" xr:uid="{DCF4ED9E-3F35-44A0-8E46-AE2FFA5375C9}"/>
    <cellStyle name="Currency 2 2 2 2 2 3 2 4 3 2" xfId="23972" xr:uid="{36F2D427-F372-4439-A14C-A0A8E6614933}"/>
    <cellStyle name="Currency 2 2 2 2 2 3 2 4 3 2 2" xfId="37664" xr:uid="{982F3B4D-0ECA-409D-8D9C-253CEABA7C50}"/>
    <cellStyle name="Currency 2 2 2 2 2 3 2 4 3 2 3" xfId="52548" xr:uid="{A06911A7-A1A0-47B1-9651-B7B93A80C3F4}"/>
    <cellStyle name="Currency 2 2 2 2 2 3 2 4 3 3" xfId="17128" xr:uid="{0B1ABC80-7E37-41F7-AEBF-4DB96D1F96B1}"/>
    <cellStyle name="Currency 2 2 2 2 2 3 2 4 3 4" xfId="30818" xr:uid="{18CEAC35-F948-46D0-8B24-F75B8D4CCE87}"/>
    <cellStyle name="Currency 2 2 2 2 2 3 2 4 3 5" xfId="45702" xr:uid="{41964BAB-D7E1-45DF-AF40-82FDB8C227C0}"/>
    <cellStyle name="Currency 2 2 2 2 2 3 2 4 4" xfId="20550" xr:uid="{7F453208-A864-4C37-86DB-008606BAEADA}"/>
    <cellStyle name="Currency 2 2 2 2 2 3 2 4 4 2" xfId="34242" xr:uid="{BC79BA88-45B2-4791-B752-06A4ECD95D53}"/>
    <cellStyle name="Currency 2 2 2 2 2 3 2 4 4 3" xfId="49126" xr:uid="{20999136-9DCE-430F-B35E-FB2AC09682F3}"/>
    <cellStyle name="Currency 2 2 2 2 2 3 2 4 5" xfId="13706" xr:uid="{4F3D556B-B3C9-4504-BF64-F1BC1ECC56DF}"/>
    <cellStyle name="Currency 2 2 2 2 2 3 2 4 6" xfId="27396" xr:uid="{FA2391E3-DAB2-480E-B0D3-E6FE5D055D02}"/>
    <cellStyle name="Currency 2 2 2 2 2 3 2 4 7" xfId="42280" xr:uid="{7B45C67D-319B-4EEC-9F60-0F74EA091428}"/>
    <cellStyle name="Currency 2 2 2 2 2 3 2 5" xfId="8568" xr:uid="{8DD413A9-8259-4AC7-938D-908DECF79B54}"/>
    <cellStyle name="Currency 2 2 2 2 2 3 2 5 2" xfId="11990" xr:uid="{76436727-04D2-46E2-A707-6BC9F9AB13F1}"/>
    <cellStyle name="Currency 2 2 2 2 2 3 2 5 2 2" xfId="25680" xr:uid="{0C01A256-EBB5-4F14-BAE4-CAEAFAEBD146}"/>
    <cellStyle name="Currency 2 2 2 2 2 3 2 5 2 2 2" xfId="39372" xr:uid="{CB7D7F43-6E84-45B2-9784-798F87422E95}"/>
    <cellStyle name="Currency 2 2 2 2 2 3 2 5 2 2 3" xfId="54256" xr:uid="{E7CC26E8-9D5B-4DA8-A622-DAC5EE7AE9C7}"/>
    <cellStyle name="Currency 2 2 2 2 2 3 2 5 2 3" xfId="18836" xr:uid="{67DE23FD-EE7B-4107-B1EB-CA8A47CC6880}"/>
    <cellStyle name="Currency 2 2 2 2 2 3 2 5 2 4" xfId="32526" xr:uid="{F6779BD6-1191-4452-B8B4-A8F5E9830C07}"/>
    <cellStyle name="Currency 2 2 2 2 2 3 2 5 2 5" xfId="47410" xr:uid="{E43D2C17-F508-4B4C-BE99-31E9D99E7FE0}"/>
    <cellStyle name="Currency 2 2 2 2 2 3 2 5 3" xfId="22258" xr:uid="{A5F3C2EE-C94F-4D38-B2D2-51C563CE07B2}"/>
    <cellStyle name="Currency 2 2 2 2 2 3 2 5 3 2" xfId="35950" xr:uid="{839F0CAE-66BC-430D-995A-7F5672B3EEA8}"/>
    <cellStyle name="Currency 2 2 2 2 2 3 2 5 3 3" xfId="50834" xr:uid="{0E54A206-FFBA-4302-A145-8FFD5E8B6964}"/>
    <cellStyle name="Currency 2 2 2 2 2 3 2 5 4" xfId="15414" xr:uid="{0624ED22-72F0-4D21-83B9-7FFBA6D45E69}"/>
    <cellStyle name="Currency 2 2 2 2 2 3 2 5 5" xfId="29104" xr:uid="{9E663D37-E877-43E7-9BF2-E14321582A19}"/>
    <cellStyle name="Currency 2 2 2 2 2 3 2 5 6" xfId="43988" xr:uid="{4EB261E7-817E-440A-9592-4D0612FC495E}"/>
    <cellStyle name="Currency 2 2 2 2 2 3 2 6" xfId="10278" xr:uid="{C487DA0A-702D-49E3-BBEB-ADDEBF753737}"/>
    <cellStyle name="Currency 2 2 2 2 2 3 2 6 2" xfId="23968" xr:uid="{FB974FA3-8348-45A7-A69B-F4FE672B535A}"/>
    <cellStyle name="Currency 2 2 2 2 2 3 2 6 2 2" xfId="37660" xr:uid="{75E9DD90-4071-402D-A770-84F8A277E299}"/>
    <cellStyle name="Currency 2 2 2 2 2 3 2 6 2 3" xfId="52544" xr:uid="{2393CBB9-0C05-4B7E-B9B9-8A5790C7CEE8}"/>
    <cellStyle name="Currency 2 2 2 2 2 3 2 6 3" xfId="17124" xr:uid="{E2D08698-58AD-4C8F-922B-2B0B714B7121}"/>
    <cellStyle name="Currency 2 2 2 2 2 3 2 6 4" xfId="30814" xr:uid="{D8A0FAC4-C4D6-4BFA-B829-D659266E5A16}"/>
    <cellStyle name="Currency 2 2 2 2 2 3 2 6 5" xfId="45698" xr:uid="{679E8E7E-19D1-407D-829F-4BD8724723C9}"/>
    <cellStyle name="Currency 2 2 2 2 2 3 2 7" xfId="20546" xr:uid="{E0CA7FC9-65A1-4775-8286-B8BACDEB1A64}"/>
    <cellStyle name="Currency 2 2 2 2 2 3 2 7 2" xfId="34238" xr:uid="{AC75446D-C726-4C43-B8DE-318F9FBD4FB0}"/>
    <cellStyle name="Currency 2 2 2 2 2 3 2 7 3" xfId="49122" xr:uid="{4DA22104-0A46-4847-9177-802BD1A941A6}"/>
    <cellStyle name="Currency 2 2 2 2 2 3 2 8" xfId="13702" xr:uid="{99C0A157-533D-4202-971C-4BFA4D62D1F2}"/>
    <cellStyle name="Currency 2 2 2 2 2 3 2 9" xfId="27392" xr:uid="{AD86DE07-65BC-40C4-9282-190622DDC182}"/>
    <cellStyle name="Currency 2 2 2 2 2 3 3" xfId="6860" xr:uid="{3140B529-EAB4-4B42-B754-896962760615}"/>
    <cellStyle name="Currency 2 2 2 2 2 3 3 10" xfId="42281" xr:uid="{9628072A-0FF1-4F32-A1E3-DA0B9ADF699B}"/>
    <cellStyle name="Currency 2 2 2 2 2 3 3 2" xfId="6861" xr:uid="{EE437171-6807-4106-93DE-7C96227D26F8}"/>
    <cellStyle name="Currency 2 2 2 2 2 3 3 2 2" xfId="6862" xr:uid="{A0661A8C-4B52-475A-990C-82A082BD93D9}"/>
    <cellStyle name="Currency 2 2 2 2 2 3 3 2 2 2" xfId="8575" xr:uid="{3F9B0ADB-7E6E-429F-B8CF-74B72A1E34CB}"/>
    <cellStyle name="Currency 2 2 2 2 2 3 3 2 2 2 2" xfId="11997" xr:uid="{816057C9-13E1-4297-A85E-582B93047619}"/>
    <cellStyle name="Currency 2 2 2 2 2 3 3 2 2 2 2 2" xfId="25687" xr:uid="{F0481367-976E-42A9-BA27-335D98F69014}"/>
    <cellStyle name="Currency 2 2 2 2 2 3 3 2 2 2 2 2 2" xfId="39379" xr:uid="{9CF8CB28-D7C6-422B-BB91-CD01DE5086AA}"/>
    <cellStyle name="Currency 2 2 2 2 2 3 3 2 2 2 2 2 3" xfId="54263" xr:uid="{2A713929-84A9-4560-A512-9950CC034575}"/>
    <cellStyle name="Currency 2 2 2 2 2 3 3 2 2 2 2 3" xfId="18843" xr:uid="{BD282D0B-3431-40E7-A7DA-8610121C45FA}"/>
    <cellStyle name="Currency 2 2 2 2 2 3 3 2 2 2 2 4" xfId="32533" xr:uid="{F1816F8E-4D69-4601-86A7-99C00ED237FF}"/>
    <cellStyle name="Currency 2 2 2 2 2 3 3 2 2 2 2 5" xfId="47417" xr:uid="{CE1A04D8-D047-4648-B560-9E1385C11D64}"/>
    <cellStyle name="Currency 2 2 2 2 2 3 3 2 2 2 3" xfId="22265" xr:uid="{012C32AA-A450-4A46-A3BA-C37A8A64F1E7}"/>
    <cellStyle name="Currency 2 2 2 2 2 3 3 2 2 2 3 2" xfId="35957" xr:uid="{42CFDCD6-3C7A-4727-96F1-01F052CF45A2}"/>
    <cellStyle name="Currency 2 2 2 2 2 3 3 2 2 2 3 3" xfId="50841" xr:uid="{6184B08B-F9AC-410C-9088-BDE25C7B0073}"/>
    <cellStyle name="Currency 2 2 2 2 2 3 3 2 2 2 4" xfId="15421" xr:uid="{09AD5410-0546-4DBE-8276-69E87273F20F}"/>
    <cellStyle name="Currency 2 2 2 2 2 3 3 2 2 2 5" xfId="29111" xr:uid="{FDFDE0EC-D8AD-4DA1-9407-E327F6957FB7}"/>
    <cellStyle name="Currency 2 2 2 2 2 3 3 2 2 2 6" xfId="43995" xr:uid="{E1C363F7-FB70-439A-99E7-BB835D303649}"/>
    <cellStyle name="Currency 2 2 2 2 2 3 3 2 2 3" xfId="10285" xr:uid="{F7547814-F73F-492F-8384-BFEEFC4C1FCA}"/>
    <cellStyle name="Currency 2 2 2 2 2 3 3 2 2 3 2" xfId="23975" xr:uid="{FCCF2730-48F9-4633-B3C8-FF282B8FF00B}"/>
    <cellStyle name="Currency 2 2 2 2 2 3 3 2 2 3 2 2" xfId="37667" xr:uid="{1CF0EC69-9F6A-421C-97EB-7CCD3D494551}"/>
    <cellStyle name="Currency 2 2 2 2 2 3 3 2 2 3 2 3" xfId="52551" xr:uid="{033D7522-6E02-4945-937F-2AA7089C4BCC}"/>
    <cellStyle name="Currency 2 2 2 2 2 3 3 2 2 3 3" xfId="17131" xr:uid="{43974A8C-D75B-482F-BB24-7072397DB20C}"/>
    <cellStyle name="Currency 2 2 2 2 2 3 3 2 2 3 4" xfId="30821" xr:uid="{AC1E124B-869B-45C0-AAF6-2AB6AD5E7379}"/>
    <cellStyle name="Currency 2 2 2 2 2 3 3 2 2 3 5" xfId="45705" xr:uid="{98D8A285-A8EC-4AC4-B5AE-9F5B486F9D76}"/>
    <cellStyle name="Currency 2 2 2 2 2 3 3 2 2 4" xfId="20553" xr:uid="{B1F5449F-D654-415A-B933-26B4F9CB2A84}"/>
    <cellStyle name="Currency 2 2 2 2 2 3 3 2 2 4 2" xfId="34245" xr:uid="{6F2B7A7B-A6EC-496A-BE2C-03C6B4469B5E}"/>
    <cellStyle name="Currency 2 2 2 2 2 3 3 2 2 4 3" xfId="49129" xr:uid="{4951EC95-C4F8-4355-A7CB-BA2150F7F4E8}"/>
    <cellStyle name="Currency 2 2 2 2 2 3 3 2 2 5" xfId="13709" xr:uid="{5E58652D-F863-4803-BCE5-1403046010BC}"/>
    <cellStyle name="Currency 2 2 2 2 2 3 3 2 2 6" xfId="27399" xr:uid="{9125C4D6-E751-4686-A435-0A4B2D81A59E}"/>
    <cellStyle name="Currency 2 2 2 2 2 3 3 2 2 7" xfId="42283" xr:uid="{27DAF272-A9EF-41FD-BC2A-6B360F26BBFF}"/>
    <cellStyle name="Currency 2 2 2 2 2 3 3 2 3" xfId="8574" xr:uid="{457586EA-6964-4BED-83F7-FD8E14D41D6D}"/>
    <cellStyle name="Currency 2 2 2 2 2 3 3 2 3 2" xfId="11996" xr:uid="{2981A2CD-67F5-499A-8AFA-8EB1CD430A61}"/>
    <cellStyle name="Currency 2 2 2 2 2 3 3 2 3 2 2" xfId="25686" xr:uid="{24D4C6FB-3F80-4364-8FA4-37B7A0979476}"/>
    <cellStyle name="Currency 2 2 2 2 2 3 3 2 3 2 2 2" xfId="39378" xr:uid="{53437E74-0DFA-4DAB-8884-3625A9A45DF9}"/>
    <cellStyle name="Currency 2 2 2 2 2 3 3 2 3 2 2 3" xfId="54262" xr:uid="{D37A02F2-964C-4840-9B9A-D643D96EF35C}"/>
    <cellStyle name="Currency 2 2 2 2 2 3 3 2 3 2 3" xfId="18842" xr:uid="{5EB4EAD9-F4A7-4457-910B-4FFBCCFE7735}"/>
    <cellStyle name="Currency 2 2 2 2 2 3 3 2 3 2 4" xfId="32532" xr:uid="{FEE77E6A-B557-4A08-A10A-03B3055FF0EB}"/>
    <cellStyle name="Currency 2 2 2 2 2 3 3 2 3 2 5" xfId="47416" xr:uid="{98D9503C-F2CA-42E6-9E9F-910B3012D6ED}"/>
    <cellStyle name="Currency 2 2 2 2 2 3 3 2 3 3" xfId="22264" xr:uid="{6D57D3E5-7A02-4F9B-AD00-2D362EDCF103}"/>
    <cellStyle name="Currency 2 2 2 2 2 3 3 2 3 3 2" xfId="35956" xr:uid="{E0A80EDA-67C3-428C-8BBD-4441AF85C5A4}"/>
    <cellStyle name="Currency 2 2 2 2 2 3 3 2 3 3 3" xfId="50840" xr:uid="{E28D1140-36AF-4459-883C-973F0277CB36}"/>
    <cellStyle name="Currency 2 2 2 2 2 3 3 2 3 4" xfId="15420" xr:uid="{A306D653-4F53-4FCB-8A18-9D9ED77FD297}"/>
    <cellStyle name="Currency 2 2 2 2 2 3 3 2 3 5" xfId="29110" xr:uid="{AD1AE506-6A98-4C98-98FD-D1230DB9D7D9}"/>
    <cellStyle name="Currency 2 2 2 2 2 3 3 2 3 6" xfId="43994" xr:uid="{95434B1C-CE2E-46A2-8C86-CABAF2C00CA8}"/>
    <cellStyle name="Currency 2 2 2 2 2 3 3 2 4" xfId="10284" xr:uid="{FFD14EE8-AD7A-438F-AB2D-FA72B922C338}"/>
    <cellStyle name="Currency 2 2 2 2 2 3 3 2 4 2" xfId="23974" xr:uid="{96C118E2-779B-4AFF-BE63-FD72B322CF41}"/>
    <cellStyle name="Currency 2 2 2 2 2 3 3 2 4 2 2" xfId="37666" xr:uid="{4573B2D6-F377-4EE4-8B88-0F49EDB56EB2}"/>
    <cellStyle name="Currency 2 2 2 2 2 3 3 2 4 2 3" xfId="52550" xr:uid="{E48447FF-7AD4-45E2-9751-FD407B55325D}"/>
    <cellStyle name="Currency 2 2 2 2 2 3 3 2 4 3" xfId="17130" xr:uid="{B0A3B3DA-279E-437A-8537-5B1C3BC5C8F6}"/>
    <cellStyle name="Currency 2 2 2 2 2 3 3 2 4 4" xfId="30820" xr:uid="{95639E89-0338-4738-AB8C-2EB79FE267BC}"/>
    <cellStyle name="Currency 2 2 2 2 2 3 3 2 4 5" xfId="45704" xr:uid="{69A4180C-9F9B-451B-B2F3-1F0B8FFCD10D}"/>
    <cellStyle name="Currency 2 2 2 2 2 3 3 2 5" xfId="20552" xr:uid="{5F87B22C-382A-4B1C-A67A-7BEC15BEA4D0}"/>
    <cellStyle name="Currency 2 2 2 2 2 3 3 2 5 2" xfId="34244" xr:uid="{56E0D243-0B0A-44E3-9940-2708A342DEB0}"/>
    <cellStyle name="Currency 2 2 2 2 2 3 3 2 5 3" xfId="49128" xr:uid="{32C919D2-43BF-4E37-B4A8-C530213D5347}"/>
    <cellStyle name="Currency 2 2 2 2 2 3 3 2 6" xfId="13708" xr:uid="{ECAC504A-5B91-4C65-A150-A7EAE7DB34CF}"/>
    <cellStyle name="Currency 2 2 2 2 2 3 3 2 7" xfId="27398" xr:uid="{0D83C3E9-0FCC-4F4D-A7BC-AADDA5625CE0}"/>
    <cellStyle name="Currency 2 2 2 2 2 3 3 2 8" xfId="42282" xr:uid="{5691C9D0-8892-423E-B804-31A18C6C2CEE}"/>
    <cellStyle name="Currency 2 2 2 2 2 3 3 3" xfId="6863" xr:uid="{16BA13AE-A2C7-406C-B6FB-C255940E71A3}"/>
    <cellStyle name="Currency 2 2 2 2 2 3 3 3 2" xfId="8576" xr:uid="{C2132C1B-458A-4CF6-B0BC-8492BA184086}"/>
    <cellStyle name="Currency 2 2 2 2 2 3 3 3 2 2" xfId="11998" xr:uid="{D12F88E6-4DDC-42AF-A012-701C652FD248}"/>
    <cellStyle name="Currency 2 2 2 2 2 3 3 3 2 2 2" xfId="25688" xr:uid="{EB89E41A-FEBD-44E5-A9DE-C66A4F37EC16}"/>
    <cellStyle name="Currency 2 2 2 2 2 3 3 3 2 2 2 2" xfId="39380" xr:uid="{7E5791D7-656F-4580-9F48-95BE4550D68F}"/>
    <cellStyle name="Currency 2 2 2 2 2 3 3 3 2 2 2 3" xfId="54264" xr:uid="{D76D8244-479F-4DB5-9150-015349D28E8F}"/>
    <cellStyle name="Currency 2 2 2 2 2 3 3 3 2 2 3" xfId="18844" xr:uid="{3217AE7E-5529-44E9-9C93-B8C5FD3E97CE}"/>
    <cellStyle name="Currency 2 2 2 2 2 3 3 3 2 2 4" xfId="32534" xr:uid="{D16A1F2B-8CAF-4C85-BDA8-FA9F85A5223E}"/>
    <cellStyle name="Currency 2 2 2 2 2 3 3 3 2 2 5" xfId="47418" xr:uid="{2271CCE8-9855-449D-BFEE-B0C9339A1D47}"/>
    <cellStyle name="Currency 2 2 2 2 2 3 3 3 2 3" xfId="22266" xr:uid="{EED90261-BC50-44E7-9677-5518B3AD4008}"/>
    <cellStyle name="Currency 2 2 2 2 2 3 3 3 2 3 2" xfId="35958" xr:uid="{EDDCBA56-3E98-4F3C-B5B5-2F21BCE92765}"/>
    <cellStyle name="Currency 2 2 2 2 2 3 3 3 2 3 3" xfId="50842" xr:uid="{A3FED330-3DB4-428D-9337-42F7F6E42E56}"/>
    <cellStyle name="Currency 2 2 2 2 2 3 3 3 2 4" xfId="15422" xr:uid="{BFFB948C-98B3-418D-AB73-DB5E7B2BC34E}"/>
    <cellStyle name="Currency 2 2 2 2 2 3 3 3 2 5" xfId="29112" xr:uid="{37018BCF-E95D-451D-9D6C-9CDF1E94244A}"/>
    <cellStyle name="Currency 2 2 2 2 2 3 3 3 2 6" xfId="43996" xr:uid="{1D0F141A-4C6D-4303-8655-798B52932055}"/>
    <cellStyle name="Currency 2 2 2 2 2 3 3 3 3" xfId="10286" xr:uid="{5F4FCBBE-9EEA-4DAB-BDC7-55688F1F9B74}"/>
    <cellStyle name="Currency 2 2 2 2 2 3 3 3 3 2" xfId="23976" xr:uid="{0D22331E-779A-4EDA-B58B-30547A69A1C4}"/>
    <cellStyle name="Currency 2 2 2 2 2 3 3 3 3 2 2" xfId="37668" xr:uid="{153467ED-2A6C-4144-8EDF-630BCFBAC705}"/>
    <cellStyle name="Currency 2 2 2 2 2 3 3 3 3 2 3" xfId="52552" xr:uid="{4BDC8049-0EC2-4AA1-A912-FF02E47BA358}"/>
    <cellStyle name="Currency 2 2 2 2 2 3 3 3 3 3" xfId="17132" xr:uid="{DCAF0131-9D2B-4EF3-9AAF-7D4D6FDB46E5}"/>
    <cellStyle name="Currency 2 2 2 2 2 3 3 3 3 4" xfId="30822" xr:uid="{717AF32F-CF70-4780-A64D-8C6C1FBFF44F}"/>
    <cellStyle name="Currency 2 2 2 2 2 3 3 3 3 5" xfId="45706" xr:uid="{D20B12D2-B6FF-420B-975F-93AA0A78810B}"/>
    <cellStyle name="Currency 2 2 2 2 2 3 3 3 4" xfId="20554" xr:uid="{3B0A8FE1-2539-448A-96AB-1B042B4FAA60}"/>
    <cellStyle name="Currency 2 2 2 2 2 3 3 3 4 2" xfId="34246" xr:uid="{C4584756-67D1-4A11-AC95-B621DFBC3DCD}"/>
    <cellStyle name="Currency 2 2 2 2 2 3 3 3 4 3" xfId="49130" xr:uid="{5D7444C0-4783-4F19-826D-11AE4877AEE9}"/>
    <cellStyle name="Currency 2 2 2 2 2 3 3 3 5" xfId="13710" xr:uid="{76C0FDE9-4317-4612-9118-AA2A07DA1EB5}"/>
    <cellStyle name="Currency 2 2 2 2 2 3 3 3 6" xfId="27400" xr:uid="{37170E24-8D07-4E76-9C5C-3186A9F1F942}"/>
    <cellStyle name="Currency 2 2 2 2 2 3 3 3 7" xfId="42284" xr:uid="{1B2C9D7B-839A-4BCD-97AF-017A317BFB67}"/>
    <cellStyle name="Currency 2 2 2 2 2 3 3 4" xfId="6864" xr:uid="{EC5C2E10-2CFD-48EE-BCC6-53CE4A3B8221}"/>
    <cellStyle name="Currency 2 2 2 2 2 3 3 4 2" xfId="8577" xr:uid="{687FC276-A036-4611-B423-5CA217F92FE8}"/>
    <cellStyle name="Currency 2 2 2 2 2 3 3 4 2 2" xfId="11999" xr:uid="{8A1B37A6-1AEE-4F9F-90B9-02B1E83EB807}"/>
    <cellStyle name="Currency 2 2 2 2 2 3 3 4 2 2 2" xfId="25689" xr:uid="{8109426E-B6C5-4410-8F0D-329BB4F22228}"/>
    <cellStyle name="Currency 2 2 2 2 2 3 3 4 2 2 2 2" xfId="39381" xr:uid="{C820C294-0544-4E5C-839B-22E2D9BC7F87}"/>
    <cellStyle name="Currency 2 2 2 2 2 3 3 4 2 2 2 3" xfId="54265" xr:uid="{CE7217AC-EF52-44D6-869D-CEEEF3BE58C9}"/>
    <cellStyle name="Currency 2 2 2 2 2 3 3 4 2 2 3" xfId="18845" xr:uid="{111D6580-9858-4A88-BEC5-565CCF1F037B}"/>
    <cellStyle name="Currency 2 2 2 2 2 3 3 4 2 2 4" xfId="32535" xr:uid="{BA642024-01A5-4FD9-84EB-5E878736908B}"/>
    <cellStyle name="Currency 2 2 2 2 2 3 3 4 2 2 5" xfId="47419" xr:uid="{2A2EF690-6CFA-41A2-B505-14A968FBCB0B}"/>
    <cellStyle name="Currency 2 2 2 2 2 3 3 4 2 3" xfId="22267" xr:uid="{28803B8A-D4D8-4355-A4FE-8BD42346B5AE}"/>
    <cellStyle name="Currency 2 2 2 2 2 3 3 4 2 3 2" xfId="35959" xr:uid="{1348ED25-9D32-40E8-9B58-47A9BBB21D45}"/>
    <cellStyle name="Currency 2 2 2 2 2 3 3 4 2 3 3" xfId="50843" xr:uid="{FEF85A1C-1A57-445C-AC09-EEC5283E9302}"/>
    <cellStyle name="Currency 2 2 2 2 2 3 3 4 2 4" xfId="15423" xr:uid="{4D712C22-2729-4B68-B39E-6AEFFBE8E3A9}"/>
    <cellStyle name="Currency 2 2 2 2 2 3 3 4 2 5" xfId="29113" xr:uid="{8BC06529-5A6B-4777-B840-73C8C0776504}"/>
    <cellStyle name="Currency 2 2 2 2 2 3 3 4 2 6" xfId="43997" xr:uid="{12D1B7D7-C8F8-423C-9DA6-0D5AAD010AED}"/>
    <cellStyle name="Currency 2 2 2 2 2 3 3 4 3" xfId="10287" xr:uid="{785DF342-64E0-4120-B23B-747C1ACE7834}"/>
    <cellStyle name="Currency 2 2 2 2 2 3 3 4 3 2" xfId="23977" xr:uid="{75251946-65B6-4C0A-A410-89A48D430DD8}"/>
    <cellStyle name="Currency 2 2 2 2 2 3 3 4 3 2 2" xfId="37669" xr:uid="{01640B73-9F44-4AA8-A9DD-C84A7FD7ECF9}"/>
    <cellStyle name="Currency 2 2 2 2 2 3 3 4 3 2 3" xfId="52553" xr:uid="{179B2A13-FAD9-4472-A416-8E5845733839}"/>
    <cellStyle name="Currency 2 2 2 2 2 3 3 4 3 3" xfId="17133" xr:uid="{FCD3692A-FD0F-4793-81A4-F101C25FA1D8}"/>
    <cellStyle name="Currency 2 2 2 2 2 3 3 4 3 4" xfId="30823" xr:uid="{E3955988-067C-4D30-BD7C-DC7D0388DA33}"/>
    <cellStyle name="Currency 2 2 2 2 2 3 3 4 3 5" xfId="45707" xr:uid="{99E9294A-3AB0-42ED-987A-AB265B6218B8}"/>
    <cellStyle name="Currency 2 2 2 2 2 3 3 4 4" xfId="20555" xr:uid="{7698F96A-3109-483E-99DC-E6822CC51BF1}"/>
    <cellStyle name="Currency 2 2 2 2 2 3 3 4 4 2" xfId="34247" xr:uid="{1755FCFE-1F00-4732-8DF0-14A93D2FF94D}"/>
    <cellStyle name="Currency 2 2 2 2 2 3 3 4 4 3" xfId="49131" xr:uid="{CD407DE6-D445-446E-A24F-A936E3C23CBD}"/>
    <cellStyle name="Currency 2 2 2 2 2 3 3 4 5" xfId="13711" xr:uid="{7E6EEB42-6E07-422A-B103-6449EF3C48D0}"/>
    <cellStyle name="Currency 2 2 2 2 2 3 3 4 6" xfId="27401" xr:uid="{114C1A35-DB0D-4192-BCEB-CBD565AA46F9}"/>
    <cellStyle name="Currency 2 2 2 2 2 3 3 4 7" xfId="42285" xr:uid="{6A662E36-9208-409E-9EED-425351BC667D}"/>
    <cellStyle name="Currency 2 2 2 2 2 3 3 5" xfId="8573" xr:uid="{5C67C63F-08C8-4CC3-9BA1-0E7650F65890}"/>
    <cellStyle name="Currency 2 2 2 2 2 3 3 5 2" xfId="11995" xr:uid="{634BA2B2-3E27-447F-B862-3E1DFC1C1A63}"/>
    <cellStyle name="Currency 2 2 2 2 2 3 3 5 2 2" xfId="25685" xr:uid="{C529D1B3-8245-44A2-ADB8-C735937DEE45}"/>
    <cellStyle name="Currency 2 2 2 2 2 3 3 5 2 2 2" xfId="39377" xr:uid="{A53A1614-3BB0-4C1B-A652-4CD4CEA0425E}"/>
    <cellStyle name="Currency 2 2 2 2 2 3 3 5 2 2 3" xfId="54261" xr:uid="{6C3BFB33-DEDF-4188-8D23-D4D806566054}"/>
    <cellStyle name="Currency 2 2 2 2 2 3 3 5 2 3" xfId="18841" xr:uid="{034FF3EF-C483-4E66-A87D-68ECFF6197D2}"/>
    <cellStyle name="Currency 2 2 2 2 2 3 3 5 2 4" xfId="32531" xr:uid="{9FDB8FD1-5F41-4D0F-BB5A-4DC3F4AA2856}"/>
    <cellStyle name="Currency 2 2 2 2 2 3 3 5 2 5" xfId="47415" xr:uid="{021DB6A2-9841-4F74-95C7-35EF34F60ECF}"/>
    <cellStyle name="Currency 2 2 2 2 2 3 3 5 3" xfId="22263" xr:uid="{0F0E7D1D-4945-42CF-B4E0-C26AF737D7FC}"/>
    <cellStyle name="Currency 2 2 2 2 2 3 3 5 3 2" xfId="35955" xr:uid="{035ED86C-A43F-478F-8023-3721EBFF9F59}"/>
    <cellStyle name="Currency 2 2 2 2 2 3 3 5 3 3" xfId="50839" xr:uid="{CDAA2997-38D7-42B8-8D3C-68830FDA297F}"/>
    <cellStyle name="Currency 2 2 2 2 2 3 3 5 4" xfId="15419" xr:uid="{C7691AEB-5541-41EB-B601-58B02155077C}"/>
    <cellStyle name="Currency 2 2 2 2 2 3 3 5 5" xfId="29109" xr:uid="{023355C0-6E15-49E7-8F46-9BC678D0D5DF}"/>
    <cellStyle name="Currency 2 2 2 2 2 3 3 5 6" xfId="43993" xr:uid="{97CAF6D8-1921-4AA4-9095-BD0971111316}"/>
    <cellStyle name="Currency 2 2 2 2 2 3 3 6" xfId="10283" xr:uid="{A065FDB6-BEEA-428B-BA52-EA580363F214}"/>
    <cellStyle name="Currency 2 2 2 2 2 3 3 6 2" xfId="23973" xr:uid="{3AD69A9C-0311-45EB-94E7-2B20E094098C}"/>
    <cellStyle name="Currency 2 2 2 2 2 3 3 6 2 2" xfId="37665" xr:uid="{7CFFDF90-A1A0-443F-8153-0D63940E539D}"/>
    <cellStyle name="Currency 2 2 2 2 2 3 3 6 2 3" xfId="52549" xr:uid="{E15EF029-D252-4D99-B4D2-4CBBAFD99289}"/>
    <cellStyle name="Currency 2 2 2 2 2 3 3 6 3" xfId="17129" xr:uid="{A4D6850F-646B-4136-B13C-C1CA1D6ADB0A}"/>
    <cellStyle name="Currency 2 2 2 2 2 3 3 6 4" xfId="30819" xr:uid="{6930DE0D-A02D-4FE1-A1F6-7FE35E728249}"/>
    <cellStyle name="Currency 2 2 2 2 2 3 3 6 5" xfId="45703" xr:uid="{9957921D-4359-4196-8756-06AD60DA75E2}"/>
    <cellStyle name="Currency 2 2 2 2 2 3 3 7" xfId="20551" xr:uid="{39CD42D9-0449-4FE9-AA74-633B93F55029}"/>
    <cellStyle name="Currency 2 2 2 2 2 3 3 7 2" xfId="34243" xr:uid="{FA74343D-F430-4DD7-8F41-0999A1C0C039}"/>
    <cellStyle name="Currency 2 2 2 2 2 3 3 7 3" xfId="49127" xr:uid="{F7D5EA61-0231-462D-BE76-8B58D02081B9}"/>
    <cellStyle name="Currency 2 2 2 2 2 3 3 8" xfId="13707" xr:uid="{CF478036-C51C-45B6-A597-708B023A154B}"/>
    <cellStyle name="Currency 2 2 2 2 2 3 3 9" xfId="27397" xr:uid="{C7F0FD7C-76DC-4A9A-9A92-88ECA5B90DEF}"/>
    <cellStyle name="Currency 2 2 2 2 2 3 4" xfId="6865" xr:uid="{659E2B47-E1BF-42D3-98AF-4EB921F570A9}"/>
    <cellStyle name="Currency 2 2 2 2 2 3 4 2" xfId="6866" xr:uid="{7E58662A-C685-46A4-9403-85F2AB9FC35E}"/>
    <cellStyle name="Currency 2 2 2 2 2 3 4 2 2" xfId="8579" xr:uid="{BBED73AA-8B3D-4ABF-9353-3D8E6917032C}"/>
    <cellStyle name="Currency 2 2 2 2 2 3 4 2 2 2" xfId="12001" xr:uid="{CB060654-D71D-48B0-B742-ECF826749A51}"/>
    <cellStyle name="Currency 2 2 2 2 2 3 4 2 2 2 2" xfId="25691" xr:uid="{256A6E2D-58DF-46A3-AD4C-C066C91FFE4B}"/>
    <cellStyle name="Currency 2 2 2 2 2 3 4 2 2 2 2 2" xfId="39383" xr:uid="{0D9C0CC2-FC6B-4E8F-8D82-E1D8F32B8057}"/>
    <cellStyle name="Currency 2 2 2 2 2 3 4 2 2 2 2 3" xfId="54267" xr:uid="{31976FD4-4A37-4039-9176-27E51FA48FE8}"/>
    <cellStyle name="Currency 2 2 2 2 2 3 4 2 2 2 3" xfId="18847" xr:uid="{D27F6966-2605-4888-9F85-30116323F71F}"/>
    <cellStyle name="Currency 2 2 2 2 2 3 4 2 2 2 4" xfId="32537" xr:uid="{3D5311C2-EDF0-46D8-9CE1-3C53B9C67B5B}"/>
    <cellStyle name="Currency 2 2 2 2 2 3 4 2 2 2 5" xfId="47421" xr:uid="{EB28BA07-794A-43D9-BB9C-FC987319F8EC}"/>
    <cellStyle name="Currency 2 2 2 2 2 3 4 2 2 3" xfId="22269" xr:uid="{489E3416-2502-4587-B6CC-8E6998F6F5A0}"/>
    <cellStyle name="Currency 2 2 2 2 2 3 4 2 2 3 2" xfId="35961" xr:uid="{9D58EE9D-4FDE-43D5-BAF0-E47F7DF96991}"/>
    <cellStyle name="Currency 2 2 2 2 2 3 4 2 2 3 3" xfId="50845" xr:uid="{7E1A5332-F0C7-491F-A1E4-4EA1AF15E3BE}"/>
    <cellStyle name="Currency 2 2 2 2 2 3 4 2 2 4" xfId="15425" xr:uid="{6C6AE428-AEF8-4492-BC85-4D020DAF1AF4}"/>
    <cellStyle name="Currency 2 2 2 2 2 3 4 2 2 5" xfId="29115" xr:uid="{FCACB956-9944-41BA-8997-EE06E22A5756}"/>
    <cellStyle name="Currency 2 2 2 2 2 3 4 2 2 6" xfId="43999" xr:uid="{52085CFC-BCBC-42A3-B845-49EA5826F14B}"/>
    <cellStyle name="Currency 2 2 2 2 2 3 4 2 3" xfId="10289" xr:uid="{03B75A11-7679-4CDB-BCFD-F4A2E86593E2}"/>
    <cellStyle name="Currency 2 2 2 2 2 3 4 2 3 2" xfId="23979" xr:uid="{4A42A818-DD37-4591-9AD3-644324923BA9}"/>
    <cellStyle name="Currency 2 2 2 2 2 3 4 2 3 2 2" xfId="37671" xr:uid="{5499B09F-5256-4EF2-BED0-EC1F0FA5A0F7}"/>
    <cellStyle name="Currency 2 2 2 2 2 3 4 2 3 2 3" xfId="52555" xr:uid="{9157CDB4-EFF8-4AE5-834F-EDEBC95C294D}"/>
    <cellStyle name="Currency 2 2 2 2 2 3 4 2 3 3" xfId="17135" xr:uid="{D7CB4ADB-5F4C-4F72-AE39-5F0AD3DCD2CD}"/>
    <cellStyle name="Currency 2 2 2 2 2 3 4 2 3 4" xfId="30825" xr:uid="{C430FE43-76ED-4B88-95B4-FC8A1D69115F}"/>
    <cellStyle name="Currency 2 2 2 2 2 3 4 2 3 5" xfId="45709" xr:uid="{BF4914E1-7C0F-4CDE-9E49-DFF52CF7D3B5}"/>
    <cellStyle name="Currency 2 2 2 2 2 3 4 2 4" xfId="20557" xr:uid="{9E2CC44F-9B31-45EF-BEAF-5094D7985387}"/>
    <cellStyle name="Currency 2 2 2 2 2 3 4 2 4 2" xfId="34249" xr:uid="{3B8C3F84-06AD-4FBB-B3EC-7480305107AB}"/>
    <cellStyle name="Currency 2 2 2 2 2 3 4 2 4 3" xfId="49133" xr:uid="{2035A8A4-F384-4B2E-86BA-BF854F60580C}"/>
    <cellStyle name="Currency 2 2 2 2 2 3 4 2 5" xfId="13713" xr:uid="{E595FA96-0B51-49A1-B79C-A50F1A390D7A}"/>
    <cellStyle name="Currency 2 2 2 2 2 3 4 2 6" xfId="27403" xr:uid="{12BB9810-B547-44B9-AC7F-40D02119E6A8}"/>
    <cellStyle name="Currency 2 2 2 2 2 3 4 2 7" xfId="42287" xr:uid="{7CADF341-8632-4272-BEBD-261384CC55A9}"/>
    <cellStyle name="Currency 2 2 2 2 2 3 4 3" xfId="8578" xr:uid="{27F8F57D-0C2F-409E-908F-8A3837A7C657}"/>
    <cellStyle name="Currency 2 2 2 2 2 3 4 3 2" xfId="12000" xr:uid="{1C552334-E7E5-470C-ABE9-2ED344096EEC}"/>
    <cellStyle name="Currency 2 2 2 2 2 3 4 3 2 2" xfId="25690" xr:uid="{2B22570C-91F4-406D-B6C2-1ECC3C8CCCDF}"/>
    <cellStyle name="Currency 2 2 2 2 2 3 4 3 2 2 2" xfId="39382" xr:uid="{0A039ABE-E260-4100-84C4-4418E300B2EF}"/>
    <cellStyle name="Currency 2 2 2 2 2 3 4 3 2 2 3" xfId="54266" xr:uid="{5F82DC51-2256-4B95-BB53-DF52C6CE5C27}"/>
    <cellStyle name="Currency 2 2 2 2 2 3 4 3 2 3" xfId="18846" xr:uid="{9E513E22-9B81-4F30-9F07-7A7CF139E9C7}"/>
    <cellStyle name="Currency 2 2 2 2 2 3 4 3 2 4" xfId="32536" xr:uid="{675A0237-161B-4795-8E20-A6FE05B4D7C6}"/>
    <cellStyle name="Currency 2 2 2 2 2 3 4 3 2 5" xfId="47420" xr:uid="{411BD31C-BD4C-45D3-87FB-1871151C6BB4}"/>
    <cellStyle name="Currency 2 2 2 2 2 3 4 3 3" xfId="22268" xr:uid="{28FBC086-0C71-49DC-B80C-E4016C89E259}"/>
    <cellStyle name="Currency 2 2 2 2 2 3 4 3 3 2" xfId="35960" xr:uid="{76DC7CBF-C7A7-48E8-8CE5-367F4AB5AFEE}"/>
    <cellStyle name="Currency 2 2 2 2 2 3 4 3 3 3" xfId="50844" xr:uid="{E1F2359E-EECE-4DE5-9CF7-E8D1DCBCD4E3}"/>
    <cellStyle name="Currency 2 2 2 2 2 3 4 3 4" xfId="15424" xr:uid="{2C4EC6ED-3A33-4376-97E8-75575990BA49}"/>
    <cellStyle name="Currency 2 2 2 2 2 3 4 3 5" xfId="29114" xr:uid="{C660B2A6-89C8-4CC7-AC7C-C41935F6C697}"/>
    <cellStyle name="Currency 2 2 2 2 2 3 4 3 6" xfId="43998" xr:uid="{90875A39-DEA0-4ED5-8D8C-C3FE1E4346AE}"/>
    <cellStyle name="Currency 2 2 2 2 2 3 4 4" xfId="10288" xr:uid="{6B98153B-0F25-4DF1-A9E1-6C954C8A80C6}"/>
    <cellStyle name="Currency 2 2 2 2 2 3 4 4 2" xfId="23978" xr:uid="{92E4C7C5-418A-4240-AD6B-8AF9A0EAC2F6}"/>
    <cellStyle name="Currency 2 2 2 2 2 3 4 4 2 2" xfId="37670" xr:uid="{64AB1DFA-B9EC-4036-B753-7AAB975046B3}"/>
    <cellStyle name="Currency 2 2 2 2 2 3 4 4 2 3" xfId="52554" xr:uid="{BCDD1F94-65C3-4AE4-9845-2192F358B2ED}"/>
    <cellStyle name="Currency 2 2 2 2 2 3 4 4 3" xfId="17134" xr:uid="{37A383A6-FBB6-4A88-9A3D-A97AD130EFF1}"/>
    <cellStyle name="Currency 2 2 2 2 2 3 4 4 4" xfId="30824" xr:uid="{7C659F32-CC41-46BD-BB6B-203F8E52D688}"/>
    <cellStyle name="Currency 2 2 2 2 2 3 4 4 5" xfId="45708" xr:uid="{E97ACB66-5EC5-4704-BC3A-C2C20E3A7D8C}"/>
    <cellStyle name="Currency 2 2 2 2 2 3 4 5" xfId="20556" xr:uid="{303CEE8A-2781-4826-900C-183822EE8F51}"/>
    <cellStyle name="Currency 2 2 2 2 2 3 4 5 2" xfId="34248" xr:uid="{A953CA5A-0850-466B-9A02-706BAAD9804D}"/>
    <cellStyle name="Currency 2 2 2 2 2 3 4 5 3" xfId="49132" xr:uid="{CC07D45E-233F-4618-91F8-35CD124AE313}"/>
    <cellStyle name="Currency 2 2 2 2 2 3 4 6" xfId="13712" xr:uid="{7C8DC5A0-856D-47A6-86FE-79766CF89D37}"/>
    <cellStyle name="Currency 2 2 2 2 2 3 4 7" xfId="27402" xr:uid="{5B76FD44-5153-404C-A55D-F5311946A0A8}"/>
    <cellStyle name="Currency 2 2 2 2 2 3 4 8" xfId="42286" xr:uid="{13A6FB6C-21D0-4967-885E-7D3FD51046D0}"/>
    <cellStyle name="Currency 2 2 2 2 2 3 5" xfId="6867" xr:uid="{B4E6A3CD-3839-483F-A334-C139BA11B9AE}"/>
    <cellStyle name="Currency 2 2 2 2 2 3 5 2" xfId="8580" xr:uid="{EF416C35-027A-49EA-8910-73CEB47D4E03}"/>
    <cellStyle name="Currency 2 2 2 2 2 3 5 2 2" xfId="12002" xr:uid="{52855955-DCC6-4AE3-8F96-ED056E7F7B23}"/>
    <cellStyle name="Currency 2 2 2 2 2 3 5 2 2 2" xfId="25692" xr:uid="{05CD7F1B-2393-4788-B6DC-2318A80C560E}"/>
    <cellStyle name="Currency 2 2 2 2 2 3 5 2 2 2 2" xfId="39384" xr:uid="{39BAFE19-47C8-44E8-84EE-F35A4E101B5D}"/>
    <cellStyle name="Currency 2 2 2 2 2 3 5 2 2 2 3" xfId="54268" xr:uid="{21F285B5-7B32-4D73-BAB3-646556F97B21}"/>
    <cellStyle name="Currency 2 2 2 2 2 3 5 2 2 3" xfId="18848" xr:uid="{83CB6206-19D9-4504-BE9C-E5DABEBF8397}"/>
    <cellStyle name="Currency 2 2 2 2 2 3 5 2 2 4" xfId="32538" xr:uid="{9027C9BB-86A3-45FC-B6C7-3E6B53B88340}"/>
    <cellStyle name="Currency 2 2 2 2 2 3 5 2 2 5" xfId="47422" xr:uid="{3546DBFB-950E-4197-8855-B9A72B963AF9}"/>
    <cellStyle name="Currency 2 2 2 2 2 3 5 2 3" xfId="22270" xr:uid="{9565E676-E3BE-40F1-B5BF-FC0B33D9A73F}"/>
    <cellStyle name="Currency 2 2 2 2 2 3 5 2 3 2" xfId="35962" xr:uid="{489E2D60-8003-4C91-8FDB-F6CEDDF9299D}"/>
    <cellStyle name="Currency 2 2 2 2 2 3 5 2 3 3" xfId="50846" xr:uid="{BFFB8179-F230-48B2-9737-0E126FE914C8}"/>
    <cellStyle name="Currency 2 2 2 2 2 3 5 2 4" xfId="15426" xr:uid="{AB47D0EE-382A-4259-9940-34EA852F5848}"/>
    <cellStyle name="Currency 2 2 2 2 2 3 5 2 5" xfId="29116" xr:uid="{80A72B72-823F-465F-8BDD-9C6C11E7DC84}"/>
    <cellStyle name="Currency 2 2 2 2 2 3 5 2 6" xfId="44000" xr:uid="{D0E29F83-3C97-46A1-8F83-297B4F14E78A}"/>
    <cellStyle name="Currency 2 2 2 2 2 3 5 3" xfId="10290" xr:uid="{D7A9EAAA-7CB8-488B-B3AD-9ECB69FA2706}"/>
    <cellStyle name="Currency 2 2 2 2 2 3 5 3 2" xfId="23980" xr:uid="{3745A7EB-EDF3-4CD3-91AE-919C1B75D87D}"/>
    <cellStyle name="Currency 2 2 2 2 2 3 5 3 2 2" xfId="37672" xr:uid="{984FF1FA-6D69-4ECA-92A9-E3E36D565E12}"/>
    <cellStyle name="Currency 2 2 2 2 2 3 5 3 2 3" xfId="52556" xr:uid="{7618C41B-C222-4691-84CD-3DF0E9149D88}"/>
    <cellStyle name="Currency 2 2 2 2 2 3 5 3 3" xfId="17136" xr:uid="{C46BBBA7-4CB5-4F84-93B5-E9C1F39E8AB1}"/>
    <cellStyle name="Currency 2 2 2 2 2 3 5 3 4" xfId="30826" xr:uid="{3D9D844F-0BCB-486B-8D74-B2EE9BD333A5}"/>
    <cellStyle name="Currency 2 2 2 2 2 3 5 3 5" xfId="45710" xr:uid="{6A35613B-15B8-4619-9BF3-3DA840CDB7B8}"/>
    <cellStyle name="Currency 2 2 2 2 2 3 5 4" xfId="20558" xr:uid="{8CE639B0-0A41-4CB6-93BA-29CC91638AF1}"/>
    <cellStyle name="Currency 2 2 2 2 2 3 5 4 2" xfId="34250" xr:uid="{7D5A7FDB-008C-46B0-9C98-7790E9DE6338}"/>
    <cellStyle name="Currency 2 2 2 2 2 3 5 4 3" xfId="49134" xr:uid="{A20713C4-EC0C-4721-958F-0CB10A025EE2}"/>
    <cellStyle name="Currency 2 2 2 2 2 3 5 5" xfId="13714" xr:uid="{66A6B642-CD54-434D-AAAD-B7020D936EB9}"/>
    <cellStyle name="Currency 2 2 2 2 2 3 5 6" xfId="27404" xr:uid="{74DAABD3-BA8B-4C5A-9A32-92BA98EB1F4A}"/>
    <cellStyle name="Currency 2 2 2 2 2 3 5 7" xfId="42288" xr:uid="{3213A6AC-1088-4958-A749-0BB31B474723}"/>
    <cellStyle name="Currency 2 2 2 2 2 3 6" xfId="6868" xr:uid="{B623D0CC-F3DE-4862-B39F-540F67ADD09D}"/>
    <cellStyle name="Currency 2 2 2 2 2 3 6 2" xfId="8581" xr:uid="{78D1EA03-0273-46E9-9142-BCAB6FF90EEB}"/>
    <cellStyle name="Currency 2 2 2 2 2 3 6 2 2" xfId="12003" xr:uid="{A2F22156-6B7D-4292-9E76-E40F074B1C19}"/>
    <cellStyle name="Currency 2 2 2 2 2 3 6 2 2 2" xfId="25693" xr:uid="{4E7B59AE-804A-4C20-8B6E-B794E08C5305}"/>
    <cellStyle name="Currency 2 2 2 2 2 3 6 2 2 2 2" xfId="39385" xr:uid="{F3D079AF-97F9-478A-9D50-7AC3FB63BF3B}"/>
    <cellStyle name="Currency 2 2 2 2 2 3 6 2 2 2 3" xfId="54269" xr:uid="{4BEC5F22-71D5-4C9A-887C-EDCD225DD3FB}"/>
    <cellStyle name="Currency 2 2 2 2 2 3 6 2 2 3" xfId="18849" xr:uid="{AEC2D4F4-B8D6-4DFE-A50C-50B8501B8B1D}"/>
    <cellStyle name="Currency 2 2 2 2 2 3 6 2 2 4" xfId="32539" xr:uid="{8354872D-CE77-4F12-881B-5E1E202AE664}"/>
    <cellStyle name="Currency 2 2 2 2 2 3 6 2 2 5" xfId="47423" xr:uid="{0274B507-1AB7-4148-9E86-2B84340065BD}"/>
    <cellStyle name="Currency 2 2 2 2 2 3 6 2 3" xfId="22271" xr:uid="{3938EDBE-36DB-40A1-A2A3-16727DFD2638}"/>
    <cellStyle name="Currency 2 2 2 2 2 3 6 2 3 2" xfId="35963" xr:uid="{EA4C7CA9-46B7-44BD-8BFB-60656D5719A5}"/>
    <cellStyle name="Currency 2 2 2 2 2 3 6 2 3 3" xfId="50847" xr:uid="{25D9E8F9-0F20-4C9C-A998-BB709F665B19}"/>
    <cellStyle name="Currency 2 2 2 2 2 3 6 2 4" xfId="15427" xr:uid="{CB333303-D283-4D13-A14E-3B1D8FF0F730}"/>
    <cellStyle name="Currency 2 2 2 2 2 3 6 2 5" xfId="29117" xr:uid="{901B32B9-9135-4337-97C9-6590A12E474E}"/>
    <cellStyle name="Currency 2 2 2 2 2 3 6 2 6" xfId="44001" xr:uid="{2810A812-4DDB-4B04-9667-2C6E8AF73B67}"/>
    <cellStyle name="Currency 2 2 2 2 2 3 6 3" xfId="10291" xr:uid="{9EBB899F-102D-4D53-84EC-0197681DC8CF}"/>
    <cellStyle name="Currency 2 2 2 2 2 3 6 3 2" xfId="23981" xr:uid="{C280DFCE-E83F-4268-BDF7-0EF3C1E236D7}"/>
    <cellStyle name="Currency 2 2 2 2 2 3 6 3 2 2" xfId="37673" xr:uid="{A3714128-66C4-4A1D-8417-9C9275F96ED9}"/>
    <cellStyle name="Currency 2 2 2 2 2 3 6 3 2 3" xfId="52557" xr:uid="{A682F175-0ACB-4E89-AFA7-F3DD33459FA5}"/>
    <cellStyle name="Currency 2 2 2 2 2 3 6 3 3" xfId="17137" xr:uid="{07CDB2EB-39B8-49AE-8FA2-3A446D7D083E}"/>
    <cellStyle name="Currency 2 2 2 2 2 3 6 3 4" xfId="30827" xr:uid="{4DD340A3-A04A-426B-97ED-6040BFBACA3C}"/>
    <cellStyle name="Currency 2 2 2 2 2 3 6 3 5" xfId="45711" xr:uid="{9C345A19-EE99-4704-9DD8-AC50F5F7986B}"/>
    <cellStyle name="Currency 2 2 2 2 2 3 6 4" xfId="20559" xr:uid="{04E41D14-B5EB-4A4C-84B7-D346C8440F8A}"/>
    <cellStyle name="Currency 2 2 2 2 2 3 6 4 2" xfId="34251" xr:uid="{EB5421B5-8263-4E81-BEC2-4D823F163038}"/>
    <cellStyle name="Currency 2 2 2 2 2 3 6 4 3" xfId="49135" xr:uid="{B38BD823-BD13-412E-B3A2-E10FEEB24934}"/>
    <cellStyle name="Currency 2 2 2 2 2 3 6 5" xfId="13715" xr:uid="{E628EF21-428A-4402-B332-AD0BA5311B8B}"/>
    <cellStyle name="Currency 2 2 2 2 2 3 6 6" xfId="27405" xr:uid="{195DCDAC-0089-4A52-90C7-FFEA06051E17}"/>
    <cellStyle name="Currency 2 2 2 2 2 3 6 7" xfId="42289" xr:uid="{78234A4A-792F-4D45-8F16-E913AFEEC1B6}"/>
    <cellStyle name="Currency 2 2 2 2 2 3 7" xfId="8567" xr:uid="{156E3F10-5888-405B-8BF1-AA1E0EBFB7AD}"/>
    <cellStyle name="Currency 2 2 2 2 2 3 7 2" xfId="11989" xr:uid="{F0F79F99-A677-4440-8216-A9F972BDD81D}"/>
    <cellStyle name="Currency 2 2 2 2 2 3 7 2 2" xfId="25679" xr:uid="{B86313F0-E03F-4E8C-A6E6-8F9A91AB9ADB}"/>
    <cellStyle name="Currency 2 2 2 2 2 3 7 2 2 2" xfId="39371" xr:uid="{5E58B760-5271-479C-9C0D-5D762AB62050}"/>
    <cellStyle name="Currency 2 2 2 2 2 3 7 2 2 3" xfId="54255" xr:uid="{8EBE004F-9943-46DE-B875-16E3C4E2E29F}"/>
    <cellStyle name="Currency 2 2 2 2 2 3 7 2 3" xfId="18835" xr:uid="{F00AA879-CF72-4E6D-8992-CDA20F41AF11}"/>
    <cellStyle name="Currency 2 2 2 2 2 3 7 2 4" xfId="32525" xr:uid="{8FE478DF-DCE3-4527-AFDC-3B1C6C32461E}"/>
    <cellStyle name="Currency 2 2 2 2 2 3 7 2 5" xfId="47409" xr:uid="{81C06FED-E9EF-4BB5-9B37-3B0B3F715FDE}"/>
    <cellStyle name="Currency 2 2 2 2 2 3 7 3" xfId="22257" xr:uid="{3B6C5847-2AD1-4F53-B8AB-953F34B5AA44}"/>
    <cellStyle name="Currency 2 2 2 2 2 3 7 3 2" xfId="35949" xr:uid="{FBA3745F-63DE-4345-9A40-014A1BF67AAB}"/>
    <cellStyle name="Currency 2 2 2 2 2 3 7 3 3" xfId="50833" xr:uid="{E5F377AD-542D-4BC7-9553-10FE7B9435C8}"/>
    <cellStyle name="Currency 2 2 2 2 2 3 7 4" xfId="15413" xr:uid="{35AD9413-6D16-45BC-B479-E36CE61935E0}"/>
    <cellStyle name="Currency 2 2 2 2 2 3 7 5" xfId="29103" xr:uid="{ABF832BB-896B-4048-9E53-5602D1CE0973}"/>
    <cellStyle name="Currency 2 2 2 2 2 3 7 6" xfId="43987" xr:uid="{663B1DE0-75F4-40B0-B992-0E6F9A3673AC}"/>
    <cellStyle name="Currency 2 2 2 2 2 3 8" xfId="10277" xr:uid="{31A76B14-04EE-4B38-9561-9DB6B386F877}"/>
    <cellStyle name="Currency 2 2 2 2 2 3 8 2" xfId="23967" xr:uid="{30539C23-DF00-4726-A553-6E02128553CF}"/>
    <cellStyle name="Currency 2 2 2 2 2 3 8 2 2" xfId="37659" xr:uid="{9F6358CA-6878-469C-A6EE-BBB1AF02A833}"/>
    <cellStyle name="Currency 2 2 2 2 2 3 8 2 3" xfId="52543" xr:uid="{313FD102-9BE8-4846-9F19-9843F0BB6569}"/>
    <cellStyle name="Currency 2 2 2 2 2 3 8 3" xfId="17123" xr:uid="{3B5E53B1-DCF3-43E6-A1E9-8CF17F263B7D}"/>
    <cellStyle name="Currency 2 2 2 2 2 3 8 4" xfId="30813" xr:uid="{64F4175C-792F-4416-91BA-2BF5E9410B61}"/>
    <cellStyle name="Currency 2 2 2 2 2 3 8 5" xfId="45697" xr:uid="{8E45E671-FD96-49E6-8F51-D9257E7DD0B7}"/>
    <cellStyle name="Currency 2 2 2 2 2 3 9" xfId="20545" xr:uid="{64C98BFB-7466-4597-8A83-D2145352486C}"/>
    <cellStyle name="Currency 2 2 2 2 2 3 9 2" xfId="34237" xr:uid="{2C67E471-E3E7-48C0-B9EF-25C4EE0D77D6}"/>
    <cellStyle name="Currency 2 2 2 2 2 3 9 3" xfId="49121" xr:uid="{D823DB29-A7FF-48B5-8377-A595D07C8BEF}"/>
    <cellStyle name="Currency 2 2 2 2 2 4" xfId="6869" xr:uid="{C848F863-150C-40DE-ABB1-E7DF4E019483}"/>
    <cellStyle name="Currency 2 2 2 2 2 4 10" xfId="13716" xr:uid="{65CC01EE-CCFF-4D20-8A9A-313EF6F85E95}"/>
    <cellStyle name="Currency 2 2 2 2 2 4 11" xfId="27406" xr:uid="{4C679588-8CE1-48D6-99D6-2AB65D9FE28C}"/>
    <cellStyle name="Currency 2 2 2 2 2 4 12" xfId="42290" xr:uid="{7914EB9B-BA33-41ED-87C8-66FD00F23607}"/>
    <cellStyle name="Currency 2 2 2 2 2 4 2" xfId="6870" xr:uid="{81DBC4C5-EFEA-47CF-8A01-B5AB14F7B18C}"/>
    <cellStyle name="Currency 2 2 2 2 2 4 2 10" xfId="42291" xr:uid="{530BD0D0-9CF5-40D8-ADF5-809CC63D993A}"/>
    <cellStyle name="Currency 2 2 2 2 2 4 2 2" xfId="6871" xr:uid="{0E9B61F0-3716-46A6-A25A-1D91DCA552EA}"/>
    <cellStyle name="Currency 2 2 2 2 2 4 2 2 2" xfId="6872" xr:uid="{D831D7B5-BABE-4ED6-BDC2-B346FB625294}"/>
    <cellStyle name="Currency 2 2 2 2 2 4 2 2 2 2" xfId="8585" xr:uid="{E499A248-BED8-4619-A1F9-6ED8D0EE835D}"/>
    <cellStyle name="Currency 2 2 2 2 2 4 2 2 2 2 2" xfId="12007" xr:uid="{C736502A-8261-4E72-B9F7-0D738CCC167D}"/>
    <cellStyle name="Currency 2 2 2 2 2 4 2 2 2 2 2 2" xfId="25697" xr:uid="{7C27BD2F-681F-4A98-B5A0-E7D788CC3863}"/>
    <cellStyle name="Currency 2 2 2 2 2 4 2 2 2 2 2 2 2" xfId="39389" xr:uid="{CA2495DC-76AA-42B8-B5D0-689BDD6FD961}"/>
    <cellStyle name="Currency 2 2 2 2 2 4 2 2 2 2 2 2 3" xfId="54273" xr:uid="{805115F4-2372-4941-A5C0-3B782CED4549}"/>
    <cellStyle name="Currency 2 2 2 2 2 4 2 2 2 2 2 3" xfId="18853" xr:uid="{FBB718CD-C76F-4407-ABEA-52337174C47B}"/>
    <cellStyle name="Currency 2 2 2 2 2 4 2 2 2 2 2 4" xfId="32543" xr:uid="{52715BCE-4CB7-4BBF-A014-0FC7ED7575EE}"/>
    <cellStyle name="Currency 2 2 2 2 2 4 2 2 2 2 2 5" xfId="47427" xr:uid="{8A555524-A0E8-4B6D-9D3D-6B8FE8401420}"/>
    <cellStyle name="Currency 2 2 2 2 2 4 2 2 2 2 3" xfId="22275" xr:uid="{5327F4D6-759A-425B-826F-CC06822EE181}"/>
    <cellStyle name="Currency 2 2 2 2 2 4 2 2 2 2 3 2" xfId="35967" xr:uid="{F5802129-FC5F-4793-8A94-3862BA8D9D98}"/>
    <cellStyle name="Currency 2 2 2 2 2 4 2 2 2 2 3 3" xfId="50851" xr:uid="{D17CDCB5-0462-4D94-94EB-FFF83FC05F92}"/>
    <cellStyle name="Currency 2 2 2 2 2 4 2 2 2 2 4" xfId="15431" xr:uid="{4D04915A-D6A0-4572-AE1A-96B57AD24832}"/>
    <cellStyle name="Currency 2 2 2 2 2 4 2 2 2 2 5" xfId="29121" xr:uid="{D193971F-F1A0-4F53-8000-D5F4A3A568AC}"/>
    <cellStyle name="Currency 2 2 2 2 2 4 2 2 2 2 6" xfId="44005" xr:uid="{95577075-36E0-479C-A23B-0E7DE5833A67}"/>
    <cellStyle name="Currency 2 2 2 2 2 4 2 2 2 3" xfId="10295" xr:uid="{C1B9F6DC-CCC4-44AB-AB94-A23EC67ADF3F}"/>
    <cellStyle name="Currency 2 2 2 2 2 4 2 2 2 3 2" xfId="23985" xr:uid="{6706B1E4-5EF4-4490-A4EC-DC7040C86556}"/>
    <cellStyle name="Currency 2 2 2 2 2 4 2 2 2 3 2 2" xfId="37677" xr:uid="{C21BD63D-DDA4-444B-9C22-5B81BBAEC799}"/>
    <cellStyle name="Currency 2 2 2 2 2 4 2 2 2 3 2 3" xfId="52561" xr:uid="{0AF43492-2059-4F9A-9385-A9A7200F8499}"/>
    <cellStyle name="Currency 2 2 2 2 2 4 2 2 2 3 3" xfId="17141" xr:uid="{5CCF007F-D03E-4DA4-8E3B-37D718330D75}"/>
    <cellStyle name="Currency 2 2 2 2 2 4 2 2 2 3 4" xfId="30831" xr:uid="{23480CC8-E86E-41EE-8A57-38834D3F5252}"/>
    <cellStyle name="Currency 2 2 2 2 2 4 2 2 2 3 5" xfId="45715" xr:uid="{3C9D68D6-125B-43D6-A8DF-5F647BE50FAB}"/>
    <cellStyle name="Currency 2 2 2 2 2 4 2 2 2 4" xfId="20563" xr:uid="{E5BD5D6F-69F6-4BDA-AC7B-75448A3B25EA}"/>
    <cellStyle name="Currency 2 2 2 2 2 4 2 2 2 4 2" xfId="34255" xr:uid="{CA774543-49AE-42C0-8F73-9E1B1BB83BBC}"/>
    <cellStyle name="Currency 2 2 2 2 2 4 2 2 2 4 3" xfId="49139" xr:uid="{827EF82C-C169-419F-BA19-0BD513473B09}"/>
    <cellStyle name="Currency 2 2 2 2 2 4 2 2 2 5" xfId="13719" xr:uid="{55287FD7-B445-4D8B-A8B0-1C396F7097A9}"/>
    <cellStyle name="Currency 2 2 2 2 2 4 2 2 2 6" xfId="27409" xr:uid="{7C2834C4-868A-4EE6-B858-F81ACC9518CD}"/>
    <cellStyle name="Currency 2 2 2 2 2 4 2 2 2 7" xfId="42293" xr:uid="{D67176E0-85EA-4729-BE86-9676D0E0B1FD}"/>
    <cellStyle name="Currency 2 2 2 2 2 4 2 2 3" xfId="8584" xr:uid="{99B8FDE4-7065-4B5F-96C4-2467B5FE738A}"/>
    <cellStyle name="Currency 2 2 2 2 2 4 2 2 3 2" xfId="12006" xr:uid="{61F6388A-B568-4A60-B877-0E5CBC5FB779}"/>
    <cellStyle name="Currency 2 2 2 2 2 4 2 2 3 2 2" xfId="25696" xr:uid="{B5FE09C4-AE21-40EC-96BE-9B863D438B35}"/>
    <cellStyle name="Currency 2 2 2 2 2 4 2 2 3 2 2 2" xfId="39388" xr:uid="{082B429C-5AC2-47BB-8ACD-83E6AF8824F7}"/>
    <cellStyle name="Currency 2 2 2 2 2 4 2 2 3 2 2 3" xfId="54272" xr:uid="{98DED2DE-ABC3-4FE7-9C3A-9F7E1231C713}"/>
    <cellStyle name="Currency 2 2 2 2 2 4 2 2 3 2 3" xfId="18852" xr:uid="{C7816F30-DA66-4BD0-8B91-1A8A88F3500D}"/>
    <cellStyle name="Currency 2 2 2 2 2 4 2 2 3 2 4" xfId="32542" xr:uid="{A1717EC0-A446-4F9F-A9D0-D7CBA241283B}"/>
    <cellStyle name="Currency 2 2 2 2 2 4 2 2 3 2 5" xfId="47426" xr:uid="{67AE4FE7-966C-4B04-A77E-DF4F8FD48A26}"/>
    <cellStyle name="Currency 2 2 2 2 2 4 2 2 3 3" xfId="22274" xr:uid="{0027E0F4-17D6-4F6F-849C-89543032E12E}"/>
    <cellStyle name="Currency 2 2 2 2 2 4 2 2 3 3 2" xfId="35966" xr:uid="{77D27709-F332-4A85-8A8B-8851E7105302}"/>
    <cellStyle name="Currency 2 2 2 2 2 4 2 2 3 3 3" xfId="50850" xr:uid="{E22B8E09-FD8A-4A75-BD56-9E71D068CADE}"/>
    <cellStyle name="Currency 2 2 2 2 2 4 2 2 3 4" xfId="15430" xr:uid="{AEE7FC5F-3061-41D6-838B-AA3D89D7E387}"/>
    <cellStyle name="Currency 2 2 2 2 2 4 2 2 3 5" xfId="29120" xr:uid="{81DF1A96-77FE-45BD-A029-635B09F363CC}"/>
    <cellStyle name="Currency 2 2 2 2 2 4 2 2 3 6" xfId="44004" xr:uid="{B049BEF7-0DE4-4CE3-BA3F-C16A1CCA6349}"/>
    <cellStyle name="Currency 2 2 2 2 2 4 2 2 4" xfId="10294" xr:uid="{6D5A03DB-64A7-43CE-AEEB-2545C51BAA04}"/>
    <cellStyle name="Currency 2 2 2 2 2 4 2 2 4 2" xfId="23984" xr:uid="{159DD55E-5923-4871-89D0-1B1BF3AF51F6}"/>
    <cellStyle name="Currency 2 2 2 2 2 4 2 2 4 2 2" xfId="37676" xr:uid="{B87CC268-28DC-4A9E-9A8C-118AC824DF80}"/>
    <cellStyle name="Currency 2 2 2 2 2 4 2 2 4 2 3" xfId="52560" xr:uid="{422A5EE8-8108-4673-90AC-5F055FB9FFCD}"/>
    <cellStyle name="Currency 2 2 2 2 2 4 2 2 4 3" xfId="17140" xr:uid="{E7535E77-3D81-4F2F-85F4-D1A18CC59E79}"/>
    <cellStyle name="Currency 2 2 2 2 2 4 2 2 4 4" xfId="30830" xr:uid="{1E054320-9AAB-43D4-BF40-D334D30CB228}"/>
    <cellStyle name="Currency 2 2 2 2 2 4 2 2 4 5" xfId="45714" xr:uid="{C04BC53A-AC4D-4210-8CDA-C42233E05ABE}"/>
    <cellStyle name="Currency 2 2 2 2 2 4 2 2 5" xfId="20562" xr:uid="{19468633-72E3-44B1-88DB-A9906799E5EC}"/>
    <cellStyle name="Currency 2 2 2 2 2 4 2 2 5 2" xfId="34254" xr:uid="{5EB25BF7-ED57-496C-8374-DA5E8857743A}"/>
    <cellStyle name="Currency 2 2 2 2 2 4 2 2 5 3" xfId="49138" xr:uid="{F75BC5C3-5AED-44D7-8662-142C02D3E453}"/>
    <cellStyle name="Currency 2 2 2 2 2 4 2 2 6" xfId="13718" xr:uid="{5C6D1860-4106-4AED-B1E5-F26F4EBA66D1}"/>
    <cellStyle name="Currency 2 2 2 2 2 4 2 2 7" xfId="27408" xr:uid="{CC79A188-2FBB-4DA2-9207-C03AB9123312}"/>
    <cellStyle name="Currency 2 2 2 2 2 4 2 2 8" xfId="42292" xr:uid="{C7FA187E-AF83-4255-84B2-B9A412CEC026}"/>
    <cellStyle name="Currency 2 2 2 2 2 4 2 3" xfId="6873" xr:uid="{69ECFBB0-6A00-4A10-B7FD-38595D0600B7}"/>
    <cellStyle name="Currency 2 2 2 2 2 4 2 3 2" xfId="8586" xr:uid="{B671658F-6D9E-4ED4-B36E-5A4D8CD646CE}"/>
    <cellStyle name="Currency 2 2 2 2 2 4 2 3 2 2" xfId="12008" xr:uid="{476E793A-A11B-47AC-89D2-4CC9B759495E}"/>
    <cellStyle name="Currency 2 2 2 2 2 4 2 3 2 2 2" xfId="25698" xr:uid="{90DCFB77-76DA-4A64-B8EC-83A2BCD2E1C3}"/>
    <cellStyle name="Currency 2 2 2 2 2 4 2 3 2 2 2 2" xfId="39390" xr:uid="{E3BB8A4F-1EFD-4C78-A1F1-FBA56DF0B52A}"/>
    <cellStyle name="Currency 2 2 2 2 2 4 2 3 2 2 2 3" xfId="54274" xr:uid="{3CDAD832-2519-440C-9BDD-F90DBDB5935A}"/>
    <cellStyle name="Currency 2 2 2 2 2 4 2 3 2 2 3" xfId="18854" xr:uid="{E63CA985-B7AA-4FB3-AB74-259E80994021}"/>
    <cellStyle name="Currency 2 2 2 2 2 4 2 3 2 2 4" xfId="32544" xr:uid="{21D8FA76-9EED-453B-9EB4-28EF66492E38}"/>
    <cellStyle name="Currency 2 2 2 2 2 4 2 3 2 2 5" xfId="47428" xr:uid="{2FACB50E-2F1F-47F3-817D-2EF7A83E6DA3}"/>
    <cellStyle name="Currency 2 2 2 2 2 4 2 3 2 3" xfId="22276" xr:uid="{62C7F309-23B7-438C-BB85-A54CD41AE37A}"/>
    <cellStyle name="Currency 2 2 2 2 2 4 2 3 2 3 2" xfId="35968" xr:uid="{FFFBD4F5-74CD-4A6E-9198-C5739FFFA9A7}"/>
    <cellStyle name="Currency 2 2 2 2 2 4 2 3 2 3 3" xfId="50852" xr:uid="{C64DEC3B-D312-4CED-B8CF-7AE3052F9329}"/>
    <cellStyle name="Currency 2 2 2 2 2 4 2 3 2 4" xfId="15432" xr:uid="{637F9176-9BBE-46F6-A6B7-B3094509B9E1}"/>
    <cellStyle name="Currency 2 2 2 2 2 4 2 3 2 5" xfId="29122" xr:uid="{6DE74D0F-069D-4A84-9B7F-2EEBFABECD8A}"/>
    <cellStyle name="Currency 2 2 2 2 2 4 2 3 2 6" xfId="44006" xr:uid="{7C0FA350-8251-4FB1-863A-ACA8CCF043A0}"/>
    <cellStyle name="Currency 2 2 2 2 2 4 2 3 3" xfId="10296" xr:uid="{98F35844-C899-475D-8A20-BFD5EC5C625D}"/>
    <cellStyle name="Currency 2 2 2 2 2 4 2 3 3 2" xfId="23986" xr:uid="{D2C79A03-17ED-4BA8-8C8F-ABAA48B6190F}"/>
    <cellStyle name="Currency 2 2 2 2 2 4 2 3 3 2 2" xfId="37678" xr:uid="{41D3371C-73B5-450A-96FB-E5EB0A0F36C3}"/>
    <cellStyle name="Currency 2 2 2 2 2 4 2 3 3 2 3" xfId="52562" xr:uid="{F7680967-A48A-4D04-8D1B-78631FF36BCD}"/>
    <cellStyle name="Currency 2 2 2 2 2 4 2 3 3 3" xfId="17142" xr:uid="{20BEF066-963E-42CB-B611-0E5B31526B82}"/>
    <cellStyle name="Currency 2 2 2 2 2 4 2 3 3 4" xfId="30832" xr:uid="{F08EBFE8-28EB-4C96-A375-659582A32198}"/>
    <cellStyle name="Currency 2 2 2 2 2 4 2 3 3 5" xfId="45716" xr:uid="{0CAD4B65-3AB8-4B40-B10E-9840421A6521}"/>
    <cellStyle name="Currency 2 2 2 2 2 4 2 3 4" xfId="20564" xr:uid="{1D32497B-C330-436F-BDC7-99629EF5781B}"/>
    <cellStyle name="Currency 2 2 2 2 2 4 2 3 4 2" xfId="34256" xr:uid="{966AD8CB-97DC-47B7-AA49-C99D2B6C8591}"/>
    <cellStyle name="Currency 2 2 2 2 2 4 2 3 4 3" xfId="49140" xr:uid="{E6A9086A-7755-4FBF-9EF6-04F77E3269C0}"/>
    <cellStyle name="Currency 2 2 2 2 2 4 2 3 5" xfId="13720" xr:uid="{9E6BA739-B664-4D16-A5E9-A6E2923640F3}"/>
    <cellStyle name="Currency 2 2 2 2 2 4 2 3 6" xfId="27410" xr:uid="{9EA1168F-A5CC-48A5-A6D4-8CD097E89054}"/>
    <cellStyle name="Currency 2 2 2 2 2 4 2 3 7" xfId="42294" xr:uid="{AC71899F-13F6-4A77-87D2-266EC2A08916}"/>
    <cellStyle name="Currency 2 2 2 2 2 4 2 4" xfId="6874" xr:uid="{07C03380-26B3-4BD8-BE7E-FA7903F8480F}"/>
    <cellStyle name="Currency 2 2 2 2 2 4 2 4 2" xfId="8587" xr:uid="{A24BEF30-AAB7-4862-9EA6-001553A80091}"/>
    <cellStyle name="Currency 2 2 2 2 2 4 2 4 2 2" xfId="12009" xr:uid="{DF31B465-62CF-4AD0-B210-C602FA6F4E00}"/>
    <cellStyle name="Currency 2 2 2 2 2 4 2 4 2 2 2" xfId="25699" xr:uid="{DA1EB1BA-78AB-4D7F-B33A-CF0AC3FBD168}"/>
    <cellStyle name="Currency 2 2 2 2 2 4 2 4 2 2 2 2" xfId="39391" xr:uid="{7574E2A3-C43C-4CA4-9B83-CB6CA9EBFD48}"/>
    <cellStyle name="Currency 2 2 2 2 2 4 2 4 2 2 2 3" xfId="54275" xr:uid="{8A4975CF-9E99-45F2-91CD-858CCD545FC1}"/>
    <cellStyle name="Currency 2 2 2 2 2 4 2 4 2 2 3" xfId="18855" xr:uid="{9EEE21F6-24EB-4396-A157-DAD7DCD52F18}"/>
    <cellStyle name="Currency 2 2 2 2 2 4 2 4 2 2 4" xfId="32545" xr:uid="{AE0983A4-2804-4AC8-887F-89410C048D5B}"/>
    <cellStyle name="Currency 2 2 2 2 2 4 2 4 2 2 5" xfId="47429" xr:uid="{0A30C4EF-9C0F-4B12-BF9F-F144A3084AC2}"/>
    <cellStyle name="Currency 2 2 2 2 2 4 2 4 2 3" xfId="22277" xr:uid="{994C79AA-3442-4668-B512-F0B75C5A3AAA}"/>
    <cellStyle name="Currency 2 2 2 2 2 4 2 4 2 3 2" xfId="35969" xr:uid="{DC89A786-8999-4301-90CA-EFF49F579E87}"/>
    <cellStyle name="Currency 2 2 2 2 2 4 2 4 2 3 3" xfId="50853" xr:uid="{39612B14-DBF0-412D-9084-F8471A051CE3}"/>
    <cellStyle name="Currency 2 2 2 2 2 4 2 4 2 4" xfId="15433" xr:uid="{44337C97-26CE-46FE-B625-470CA8972D26}"/>
    <cellStyle name="Currency 2 2 2 2 2 4 2 4 2 5" xfId="29123" xr:uid="{63EC9999-3171-46CC-844A-623D97D35B90}"/>
    <cellStyle name="Currency 2 2 2 2 2 4 2 4 2 6" xfId="44007" xr:uid="{31E89383-C71A-4BAB-BFA1-938371E6EBAA}"/>
    <cellStyle name="Currency 2 2 2 2 2 4 2 4 3" xfId="10297" xr:uid="{54237F83-3D09-4B0E-8312-E5114610AE90}"/>
    <cellStyle name="Currency 2 2 2 2 2 4 2 4 3 2" xfId="23987" xr:uid="{CFFCA29C-18C7-4C60-A9E3-0FEF67DAA456}"/>
    <cellStyle name="Currency 2 2 2 2 2 4 2 4 3 2 2" xfId="37679" xr:uid="{F447D6D6-DFEC-4F53-8DAC-7045AEBA1988}"/>
    <cellStyle name="Currency 2 2 2 2 2 4 2 4 3 2 3" xfId="52563" xr:uid="{CE97AD6F-FCBF-48AB-9A87-729551340502}"/>
    <cellStyle name="Currency 2 2 2 2 2 4 2 4 3 3" xfId="17143" xr:uid="{5F430AE5-251B-49A0-A966-20ECB0888191}"/>
    <cellStyle name="Currency 2 2 2 2 2 4 2 4 3 4" xfId="30833" xr:uid="{58BC11DF-7F1E-40D8-97C5-864C452642AE}"/>
    <cellStyle name="Currency 2 2 2 2 2 4 2 4 3 5" xfId="45717" xr:uid="{983BB261-B86F-46E2-A7FB-BB6585A6E97B}"/>
    <cellStyle name="Currency 2 2 2 2 2 4 2 4 4" xfId="20565" xr:uid="{E87A2DDA-073A-45E6-AFCB-711EF2354FB3}"/>
    <cellStyle name="Currency 2 2 2 2 2 4 2 4 4 2" xfId="34257" xr:uid="{5351A1B4-795B-428F-A784-468790D3D553}"/>
    <cellStyle name="Currency 2 2 2 2 2 4 2 4 4 3" xfId="49141" xr:uid="{0C4ADB83-E9D3-4EE5-93B4-24AC3184548D}"/>
    <cellStyle name="Currency 2 2 2 2 2 4 2 4 5" xfId="13721" xr:uid="{F7839B63-D528-427D-8DDE-F9315452D46D}"/>
    <cellStyle name="Currency 2 2 2 2 2 4 2 4 6" xfId="27411" xr:uid="{8CBAAC2A-CB17-4344-95BD-90B00FDB9D5E}"/>
    <cellStyle name="Currency 2 2 2 2 2 4 2 4 7" xfId="42295" xr:uid="{75852E5C-8CCC-430B-A59D-359C38236D38}"/>
    <cellStyle name="Currency 2 2 2 2 2 4 2 5" xfId="8583" xr:uid="{1C14E282-1BB6-45FE-B786-E4779567DA10}"/>
    <cellStyle name="Currency 2 2 2 2 2 4 2 5 2" xfId="12005" xr:uid="{EA8780C8-B53C-41C7-B3BF-6C865FC9C814}"/>
    <cellStyle name="Currency 2 2 2 2 2 4 2 5 2 2" xfId="25695" xr:uid="{9D479A0E-CCB8-4437-95EF-BF6883D6BB25}"/>
    <cellStyle name="Currency 2 2 2 2 2 4 2 5 2 2 2" xfId="39387" xr:uid="{4131457B-25B1-47B6-90F8-144CD1C0AEE3}"/>
    <cellStyle name="Currency 2 2 2 2 2 4 2 5 2 2 3" xfId="54271" xr:uid="{ED25857A-B7BE-45F1-8135-1E940F37D6C8}"/>
    <cellStyle name="Currency 2 2 2 2 2 4 2 5 2 3" xfId="18851" xr:uid="{775AC454-FFBC-4015-8E69-C09D3B7CDDF0}"/>
    <cellStyle name="Currency 2 2 2 2 2 4 2 5 2 4" xfId="32541" xr:uid="{5F3AF03B-93A8-4A0F-93F3-2CE905ED0991}"/>
    <cellStyle name="Currency 2 2 2 2 2 4 2 5 2 5" xfId="47425" xr:uid="{848320FE-45A2-48F9-A9B2-71A1A2912E48}"/>
    <cellStyle name="Currency 2 2 2 2 2 4 2 5 3" xfId="22273" xr:uid="{1F64B3C2-918E-46AF-8102-67B261A2B8EE}"/>
    <cellStyle name="Currency 2 2 2 2 2 4 2 5 3 2" xfId="35965" xr:uid="{3F0C30AA-998E-434C-B58A-C9750048FA0B}"/>
    <cellStyle name="Currency 2 2 2 2 2 4 2 5 3 3" xfId="50849" xr:uid="{5EF61F17-716D-4F02-8E89-3107E0230E94}"/>
    <cellStyle name="Currency 2 2 2 2 2 4 2 5 4" xfId="15429" xr:uid="{D3E205B8-01A4-42C8-95B0-86968DF87453}"/>
    <cellStyle name="Currency 2 2 2 2 2 4 2 5 5" xfId="29119" xr:uid="{6C0D273A-9067-4626-B956-8E1E69D5791B}"/>
    <cellStyle name="Currency 2 2 2 2 2 4 2 5 6" xfId="44003" xr:uid="{13EEE855-FC55-4D96-BBA5-3176299E9B6B}"/>
    <cellStyle name="Currency 2 2 2 2 2 4 2 6" xfId="10293" xr:uid="{A46B2B5A-E9F4-4B90-87BF-15AB41C04FE2}"/>
    <cellStyle name="Currency 2 2 2 2 2 4 2 6 2" xfId="23983" xr:uid="{4CB2FCB1-9969-4A0F-A99F-E400A09E981F}"/>
    <cellStyle name="Currency 2 2 2 2 2 4 2 6 2 2" xfId="37675" xr:uid="{49C2C3F2-DAFD-449A-BE3A-2A48DE8DE7A8}"/>
    <cellStyle name="Currency 2 2 2 2 2 4 2 6 2 3" xfId="52559" xr:uid="{12002751-F627-4942-A039-7131D6A97097}"/>
    <cellStyle name="Currency 2 2 2 2 2 4 2 6 3" xfId="17139" xr:uid="{4E86318E-B87A-4E44-AA26-BE28D6316B94}"/>
    <cellStyle name="Currency 2 2 2 2 2 4 2 6 4" xfId="30829" xr:uid="{B1EE09A8-102D-42ED-B933-362CC5FCD6C3}"/>
    <cellStyle name="Currency 2 2 2 2 2 4 2 6 5" xfId="45713" xr:uid="{F0DE87FA-9302-4DAE-8C75-02E9ABEFFAF0}"/>
    <cellStyle name="Currency 2 2 2 2 2 4 2 7" xfId="20561" xr:uid="{92D8B005-CB9D-4AE1-9E84-74FBD636797C}"/>
    <cellStyle name="Currency 2 2 2 2 2 4 2 7 2" xfId="34253" xr:uid="{CA9D1197-74E5-4D7C-9F14-E671D8339957}"/>
    <cellStyle name="Currency 2 2 2 2 2 4 2 7 3" xfId="49137" xr:uid="{EE7C88A5-DE65-423F-BDDE-67383C519835}"/>
    <cellStyle name="Currency 2 2 2 2 2 4 2 8" xfId="13717" xr:uid="{CA085BE6-3488-4453-A13B-A2E51FD6FDFF}"/>
    <cellStyle name="Currency 2 2 2 2 2 4 2 9" xfId="27407" xr:uid="{9743A183-AF12-4263-B7C1-6DD35DCA9C6A}"/>
    <cellStyle name="Currency 2 2 2 2 2 4 3" xfId="6875" xr:uid="{317D475B-E785-43F3-8218-75D8E3FFC3E6}"/>
    <cellStyle name="Currency 2 2 2 2 2 4 3 10" xfId="42296" xr:uid="{5B495E67-187F-4C18-A047-2D1D700DF372}"/>
    <cellStyle name="Currency 2 2 2 2 2 4 3 2" xfId="6876" xr:uid="{902F6439-29F1-4578-90E7-06F8BBF7D795}"/>
    <cellStyle name="Currency 2 2 2 2 2 4 3 2 2" xfId="6877" xr:uid="{FAC52B36-8FE9-4E60-8722-D5FC2DE2AAE6}"/>
    <cellStyle name="Currency 2 2 2 2 2 4 3 2 2 2" xfId="8590" xr:uid="{2CB2B85A-1290-41B3-9A36-3CB2D430BD74}"/>
    <cellStyle name="Currency 2 2 2 2 2 4 3 2 2 2 2" xfId="12012" xr:uid="{F10742FF-47E1-4559-AE83-6760AEFCF4E6}"/>
    <cellStyle name="Currency 2 2 2 2 2 4 3 2 2 2 2 2" xfId="25702" xr:uid="{D8C83C8B-6E3E-49F6-8FC1-27C9250BCC8B}"/>
    <cellStyle name="Currency 2 2 2 2 2 4 3 2 2 2 2 2 2" xfId="39394" xr:uid="{4A176F7B-0D56-4D5F-8A7E-76289E0DC2BB}"/>
    <cellStyle name="Currency 2 2 2 2 2 4 3 2 2 2 2 2 3" xfId="54278" xr:uid="{7E34953B-E8A7-4B08-A20D-7D073A8F1EF9}"/>
    <cellStyle name="Currency 2 2 2 2 2 4 3 2 2 2 2 3" xfId="18858" xr:uid="{67BA3427-D959-4FEC-BBF7-8D57240BC0FD}"/>
    <cellStyle name="Currency 2 2 2 2 2 4 3 2 2 2 2 4" xfId="32548" xr:uid="{1C068CC9-35BD-4109-8790-7E5151C40844}"/>
    <cellStyle name="Currency 2 2 2 2 2 4 3 2 2 2 2 5" xfId="47432" xr:uid="{331816B3-1B24-4DB6-B58E-61DD4AA967E1}"/>
    <cellStyle name="Currency 2 2 2 2 2 4 3 2 2 2 3" xfId="22280" xr:uid="{B06956A4-4670-4FE0-8D7C-F1098ACB0C24}"/>
    <cellStyle name="Currency 2 2 2 2 2 4 3 2 2 2 3 2" xfId="35972" xr:uid="{78926A57-1276-459E-A141-2489126FA087}"/>
    <cellStyle name="Currency 2 2 2 2 2 4 3 2 2 2 3 3" xfId="50856" xr:uid="{01F56EDF-2DB1-40BB-B6D7-B617F2C19901}"/>
    <cellStyle name="Currency 2 2 2 2 2 4 3 2 2 2 4" xfId="15436" xr:uid="{272F2C80-3D21-462C-BFA5-4734F1FBF32C}"/>
    <cellStyle name="Currency 2 2 2 2 2 4 3 2 2 2 5" xfId="29126" xr:uid="{0C9F57CD-E648-498F-BA67-4E7BB280355A}"/>
    <cellStyle name="Currency 2 2 2 2 2 4 3 2 2 2 6" xfId="44010" xr:uid="{6FF04EED-6BF4-4C9C-ABF7-FE0AB0F4D8D3}"/>
    <cellStyle name="Currency 2 2 2 2 2 4 3 2 2 3" xfId="10300" xr:uid="{FD4271A5-2B9B-4ECA-91CD-0617473BAACA}"/>
    <cellStyle name="Currency 2 2 2 2 2 4 3 2 2 3 2" xfId="23990" xr:uid="{E620C877-4AFD-4AA3-9A3B-C2CC44659928}"/>
    <cellStyle name="Currency 2 2 2 2 2 4 3 2 2 3 2 2" xfId="37682" xr:uid="{C7396E64-00E2-49AE-AD1F-7A5B9BC3AA6D}"/>
    <cellStyle name="Currency 2 2 2 2 2 4 3 2 2 3 2 3" xfId="52566" xr:uid="{3AFB52CB-089E-4163-9974-C5F9D775BB5B}"/>
    <cellStyle name="Currency 2 2 2 2 2 4 3 2 2 3 3" xfId="17146" xr:uid="{04B7B26E-2FBB-40A1-BE95-44662F1B236C}"/>
    <cellStyle name="Currency 2 2 2 2 2 4 3 2 2 3 4" xfId="30836" xr:uid="{2B827CD7-BB30-4EDD-A330-9E6FD2A115CE}"/>
    <cellStyle name="Currency 2 2 2 2 2 4 3 2 2 3 5" xfId="45720" xr:uid="{E922D498-704E-42E3-BCE6-C8E211B82DD9}"/>
    <cellStyle name="Currency 2 2 2 2 2 4 3 2 2 4" xfId="20568" xr:uid="{BD3C6B69-4971-4C3B-86AC-85C0C833638D}"/>
    <cellStyle name="Currency 2 2 2 2 2 4 3 2 2 4 2" xfId="34260" xr:uid="{8C003EAF-1E46-4A00-AA95-2B65531FDE26}"/>
    <cellStyle name="Currency 2 2 2 2 2 4 3 2 2 4 3" xfId="49144" xr:uid="{7322B972-C44E-4558-A95D-C6ABC32DF9CC}"/>
    <cellStyle name="Currency 2 2 2 2 2 4 3 2 2 5" xfId="13724" xr:uid="{6882BF43-6338-4070-9AD5-CDEA31936722}"/>
    <cellStyle name="Currency 2 2 2 2 2 4 3 2 2 6" xfId="27414" xr:uid="{EEC1AB26-BFEA-4982-899D-ED3FA0085C5C}"/>
    <cellStyle name="Currency 2 2 2 2 2 4 3 2 2 7" xfId="42298" xr:uid="{19FA34EE-3EEC-4398-AF72-3BBFDBA52936}"/>
    <cellStyle name="Currency 2 2 2 2 2 4 3 2 3" xfId="8589" xr:uid="{51536104-68A2-47E5-85D3-8823086FA002}"/>
    <cellStyle name="Currency 2 2 2 2 2 4 3 2 3 2" xfId="12011" xr:uid="{828D43FF-D428-4C39-829C-BEA46971F5AA}"/>
    <cellStyle name="Currency 2 2 2 2 2 4 3 2 3 2 2" xfId="25701" xr:uid="{AB84AFFC-4796-400E-B4D2-34FCC906A43D}"/>
    <cellStyle name="Currency 2 2 2 2 2 4 3 2 3 2 2 2" xfId="39393" xr:uid="{21B33023-36E6-4BE8-BFE3-4AF30C3601E1}"/>
    <cellStyle name="Currency 2 2 2 2 2 4 3 2 3 2 2 3" xfId="54277" xr:uid="{F1190ADE-2B9D-435F-A2D3-5C6EF20DCE96}"/>
    <cellStyle name="Currency 2 2 2 2 2 4 3 2 3 2 3" xfId="18857" xr:uid="{91C42C30-06E1-419D-9328-DF2BB33D1BBA}"/>
    <cellStyle name="Currency 2 2 2 2 2 4 3 2 3 2 4" xfId="32547" xr:uid="{E692B13D-BEA5-400C-8992-327304D0404E}"/>
    <cellStyle name="Currency 2 2 2 2 2 4 3 2 3 2 5" xfId="47431" xr:uid="{3E4D86DE-42E8-431E-B650-BF3FBE5E95E7}"/>
    <cellStyle name="Currency 2 2 2 2 2 4 3 2 3 3" xfId="22279" xr:uid="{DC8C5246-9170-4375-8DC1-D438F0058D15}"/>
    <cellStyle name="Currency 2 2 2 2 2 4 3 2 3 3 2" xfId="35971" xr:uid="{524ADC7C-2A3A-4A43-91B1-581B6D5E347D}"/>
    <cellStyle name="Currency 2 2 2 2 2 4 3 2 3 3 3" xfId="50855" xr:uid="{5826C394-C324-4404-8ADD-FCE83C44FB9A}"/>
    <cellStyle name="Currency 2 2 2 2 2 4 3 2 3 4" xfId="15435" xr:uid="{EA07355E-85FB-40B4-B8D9-4F094B95933C}"/>
    <cellStyle name="Currency 2 2 2 2 2 4 3 2 3 5" xfId="29125" xr:uid="{7BEA78DB-CA21-4056-9B78-D02CB303C95C}"/>
    <cellStyle name="Currency 2 2 2 2 2 4 3 2 3 6" xfId="44009" xr:uid="{A0D9441A-BF7F-4333-B5C8-6D219DB33B87}"/>
    <cellStyle name="Currency 2 2 2 2 2 4 3 2 4" xfId="10299" xr:uid="{DFA7871D-5749-4FA6-B875-F69F92CC0767}"/>
    <cellStyle name="Currency 2 2 2 2 2 4 3 2 4 2" xfId="23989" xr:uid="{9ECA8355-8C61-4136-B115-757A1E3F4AC0}"/>
    <cellStyle name="Currency 2 2 2 2 2 4 3 2 4 2 2" xfId="37681" xr:uid="{1E4F3996-CF28-416C-A1EE-8C191F57C50E}"/>
    <cellStyle name="Currency 2 2 2 2 2 4 3 2 4 2 3" xfId="52565" xr:uid="{7B0B5872-CA6E-4646-B050-24CA698B3119}"/>
    <cellStyle name="Currency 2 2 2 2 2 4 3 2 4 3" xfId="17145" xr:uid="{026B0140-838E-4097-8532-B4D8BA35BEDB}"/>
    <cellStyle name="Currency 2 2 2 2 2 4 3 2 4 4" xfId="30835" xr:uid="{CC1404B1-F2B5-47E5-B9DE-279E37B216F1}"/>
    <cellStyle name="Currency 2 2 2 2 2 4 3 2 4 5" xfId="45719" xr:uid="{C19DBD3C-BD77-4A0B-95B6-8AB82A12ED6B}"/>
    <cellStyle name="Currency 2 2 2 2 2 4 3 2 5" xfId="20567" xr:uid="{ACC434F9-595D-432B-802D-70A2C440F756}"/>
    <cellStyle name="Currency 2 2 2 2 2 4 3 2 5 2" xfId="34259" xr:uid="{89E8CA5F-4D94-4C05-BDB5-B8524C46AD43}"/>
    <cellStyle name="Currency 2 2 2 2 2 4 3 2 5 3" xfId="49143" xr:uid="{2C4D11A4-5836-45FB-8FD0-8BE55EBAA2D5}"/>
    <cellStyle name="Currency 2 2 2 2 2 4 3 2 6" xfId="13723" xr:uid="{15916642-0E37-4176-B284-72F04E77D622}"/>
    <cellStyle name="Currency 2 2 2 2 2 4 3 2 7" xfId="27413" xr:uid="{33F1862D-7C94-4742-9618-3D622CEA12E8}"/>
    <cellStyle name="Currency 2 2 2 2 2 4 3 2 8" xfId="42297" xr:uid="{8FC017C9-63F9-4061-95F5-E94C35325C6B}"/>
    <cellStyle name="Currency 2 2 2 2 2 4 3 3" xfId="6878" xr:uid="{DA3894BE-4D4A-4D38-93E3-8D12F7A3EBC9}"/>
    <cellStyle name="Currency 2 2 2 2 2 4 3 3 2" xfId="8591" xr:uid="{EB2B9028-2CE6-4DCF-BD72-1E32AB234A44}"/>
    <cellStyle name="Currency 2 2 2 2 2 4 3 3 2 2" xfId="12013" xr:uid="{7A7CE494-63D8-45FF-83B1-25586FE2D3EE}"/>
    <cellStyle name="Currency 2 2 2 2 2 4 3 3 2 2 2" xfId="25703" xr:uid="{67F81D44-ACC1-4EB6-925F-BF654CD0DE3D}"/>
    <cellStyle name="Currency 2 2 2 2 2 4 3 3 2 2 2 2" xfId="39395" xr:uid="{1A253F08-20B1-4FF1-8D32-931AA0217468}"/>
    <cellStyle name="Currency 2 2 2 2 2 4 3 3 2 2 2 3" xfId="54279" xr:uid="{EC68E3BA-9AE1-40EE-A4FC-E19CEF8F3BBD}"/>
    <cellStyle name="Currency 2 2 2 2 2 4 3 3 2 2 3" xfId="18859" xr:uid="{0C6445CF-96B3-4440-B5AA-CA17EFC97586}"/>
    <cellStyle name="Currency 2 2 2 2 2 4 3 3 2 2 4" xfId="32549" xr:uid="{4CBFFEA8-44A0-429C-A02C-D29B255A6252}"/>
    <cellStyle name="Currency 2 2 2 2 2 4 3 3 2 2 5" xfId="47433" xr:uid="{EF97F2B1-0D2C-4294-91C9-413FE6AFDFDF}"/>
    <cellStyle name="Currency 2 2 2 2 2 4 3 3 2 3" xfId="22281" xr:uid="{19788A1F-A487-4C88-83C4-2D9AB1A3B47D}"/>
    <cellStyle name="Currency 2 2 2 2 2 4 3 3 2 3 2" xfId="35973" xr:uid="{C42AE3DF-6D87-439A-83AD-0A01CA929EA4}"/>
    <cellStyle name="Currency 2 2 2 2 2 4 3 3 2 3 3" xfId="50857" xr:uid="{6A0EE3C3-6872-45B8-AB7D-B626BA7AA1B0}"/>
    <cellStyle name="Currency 2 2 2 2 2 4 3 3 2 4" xfId="15437" xr:uid="{905E8CE8-1C2E-4186-97A1-FD312057C37A}"/>
    <cellStyle name="Currency 2 2 2 2 2 4 3 3 2 5" xfId="29127" xr:uid="{22575EF3-2007-4048-8B2D-9201F40E409D}"/>
    <cellStyle name="Currency 2 2 2 2 2 4 3 3 2 6" xfId="44011" xr:uid="{4440B6AE-A43A-4D97-8470-A2C20F959325}"/>
    <cellStyle name="Currency 2 2 2 2 2 4 3 3 3" xfId="10301" xr:uid="{D55C582F-F11C-4D6F-84D8-2879828030F3}"/>
    <cellStyle name="Currency 2 2 2 2 2 4 3 3 3 2" xfId="23991" xr:uid="{8B5EDE0A-545B-4CF9-A78C-6BCD855CEFF7}"/>
    <cellStyle name="Currency 2 2 2 2 2 4 3 3 3 2 2" xfId="37683" xr:uid="{A8F63231-8177-4445-974A-C310967BEABB}"/>
    <cellStyle name="Currency 2 2 2 2 2 4 3 3 3 2 3" xfId="52567" xr:uid="{67DF270D-6A0C-49FB-9E08-18E57B26994A}"/>
    <cellStyle name="Currency 2 2 2 2 2 4 3 3 3 3" xfId="17147" xr:uid="{37501206-36E5-40F1-9FE5-029564A80E3D}"/>
    <cellStyle name="Currency 2 2 2 2 2 4 3 3 3 4" xfId="30837" xr:uid="{D5091763-20DD-4141-ADA4-AC155C18495F}"/>
    <cellStyle name="Currency 2 2 2 2 2 4 3 3 3 5" xfId="45721" xr:uid="{1CC3DDE9-BD28-41A0-8A9C-B1ADF7A909B3}"/>
    <cellStyle name="Currency 2 2 2 2 2 4 3 3 4" xfId="20569" xr:uid="{5A4F70F4-08AE-493D-93FD-D494725D71CB}"/>
    <cellStyle name="Currency 2 2 2 2 2 4 3 3 4 2" xfId="34261" xr:uid="{EE409D20-BDE5-424C-8635-726B268ADECA}"/>
    <cellStyle name="Currency 2 2 2 2 2 4 3 3 4 3" xfId="49145" xr:uid="{B7CF8A49-E744-45A9-87D5-39DBF0B3D024}"/>
    <cellStyle name="Currency 2 2 2 2 2 4 3 3 5" xfId="13725" xr:uid="{29116953-C818-4039-B6D6-C216ED0BA29C}"/>
    <cellStyle name="Currency 2 2 2 2 2 4 3 3 6" xfId="27415" xr:uid="{DAF16DB7-6717-4EC1-A2EF-2B32D1C52F77}"/>
    <cellStyle name="Currency 2 2 2 2 2 4 3 3 7" xfId="42299" xr:uid="{AD3784E1-951F-4F34-AD97-2D47390D4B3A}"/>
    <cellStyle name="Currency 2 2 2 2 2 4 3 4" xfId="6879" xr:uid="{D5E4F871-AACF-4953-8383-86B74D117F02}"/>
    <cellStyle name="Currency 2 2 2 2 2 4 3 4 2" xfId="8592" xr:uid="{B1B973E3-1E8C-4CC4-B49E-FB732D54E1F7}"/>
    <cellStyle name="Currency 2 2 2 2 2 4 3 4 2 2" xfId="12014" xr:uid="{F741DD20-B379-4E23-9F09-4022D4748EAB}"/>
    <cellStyle name="Currency 2 2 2 2 2 4 3 4 2 2 2" xfId="25704" xr:uid="{FD9971C3-503B-46A1-8D5D-51632FCF90B5}"/>
    <cellStyle name="Currency 2 2 2 2 2 4 3 4 2 2 2 2" xfId="39396" xr:uid="{D3777504-D703-4D03-ABC5-678A26F65F4A}"/>
    <cellStyle name="Currency 2 2 2 2 2 4 3 4 2 2 2 3" xfId="54280" xr:uid="{CAE7C753-465A-47BF-A161-8F0992B8AFAB}"/>
    <cellStyle name="Currency 2 2 2 2 2 4 3 4 2 2 3" xfId="18860" xr:uid="{418A305B-194B-41FE-ADE8-BE7613E66040}"/>
    <cellStyle name="Currency 2 2 2 2 2 4 3 4 2 2 4" xfId="32550" xr:uid="{10A546C8-20EB-49F9-940B-1E6EB3E844AD}"/>
    <cellStyle name="Currency 2 2 2 2 2 4 3 4 2 2 5" xfId="47434" xr:uid="{F3471EF0-453E-472C-9ADD-C2E08A8BC005}"/>
    <cellStyle name="Currency 2 2 2 2 2 4 3 4 2 3" xfId="22282" xr:uid="{43AD7738-C2D7-4D60-BED5-9008ADA0B328}"/>
    <cellStyle name="Currency 2 2 2 2 2 4 3 4 2 3 2" xfId="35974" xr:uid="{DA57AA89-0DD0-4E50-B946-1ACB7093231B}"/>
    <cellStyle name="Currency 2 2 2 2 2 4 3 4 2 3 3" xfId="50858" xr:uid="{BDC967FB-5A76-4D1A-9EE0-5B10F447A52D}"/>
    <cellStyle name="Currency 2 2 2 2 2 4 3 4 2 4" xfId="15438" xr:uid="{C30EEDE6-DC7E-4CBC-9BF3-01F6534A6635}"/>
    <cellStyle name="Currency 2 2 2 2 2 4 3 4 2 5" xfId="29128" xr:uid="{DD538756-EF43-45F6-80B9-52C053472F99}"/>
    <cellStyle name="Currency 2 2 2 2 2 4 3 4 2 6" xfId="44012" xr:uid="{10B0CD4A-4CAD-4772-8A30-A17D01B64BE7}"/>
    <cellStyle name="Currency 2 2 2 2 2 4 3 4 3" xfId="10302" xr:uid="{476B6D2E-CD6D-4DAA-8BA6-7137800131C9}"/>
    <cellStyle name="Currency 2 2 2 2 2 4 3 4 3 2" xfId="23992" xr:uid="{B3DC0ED5-7C9D-4084-BF58-BF4C8039FC84}"/>
    <cellStyle name="Currency 2 2 2 2 2 4 3 4 3 2 2" xfId="37684" xr:uid="{10EECD8A-02D7-47FC-932D-3DB86B95CB83}"/>
    <cellStyle name="Currency 2 2 2 2 2 4 3 4 3 2 3" xfId="52568" xr:uid="{AEB97930-10F8-4935-B81B-4A7A063D8A81}"/>
    <cellStyle name="Currency 2 2 2 2 2 4 3 4 3 3" xfId="17148" xr:uid="{57E18DA9-C65E-4E34-A1F1-6659CE904ADB}"/>
    <cellStyle name="Currency 2 2 2 2 2 4 3 4 3 4" xfId="30838" xr:uid="{A5C03722-97DC-4AEF-85D6-6A31F5C9E5F4}"/>
    <cellStyle name="Currency 2 2 2 2 2 4 3 4 3 5" xfId="45722" xr:uid="{CF40FE31-04E8-47A5-96AD-3A43C3795C58}"/>
    <cellStyle name="Currency 2 2 2 2 2 4 3 4 4" xfId="20570" xr:uid="{B1536FF8-A369-463D-A6B0-DD24490622FF}"/>
    <cellStyle name="Currency 2 2 2 2 2 4 3 4 4 2" xfId="34262" xr:uid="{3D95511F-79B2-4739-8C20-CB4EBA17DC3D}"/>
    <cellStyle name="Currency 2 2 2 2 2 4 3 4 4 3" xfId="49146" xr:uid="{A591029B-CA3F-4A69-A9FE-805AE17FC4DF}"/>
    <cellStyle name="Currency 2 2 2 2 2 4 3 4 5" xfId="13726" xr:uid="{9143B1B4-BF83-4E5A-89A1-4BA103481CAB}"/>
    <cellStyle name="Currency 2 2 2 2 2 4 3 4 6" xfId="27416" xr:uid="{92F98EC8-E79F-42A8-B981-F0EB8DC6BC10}"/>
    <cellStyle name="Currency 2 2 2 2 2 4 3 4 7" xfId="42300" xr:uid="{131E5B91-C5B5-4893-B2CF-2552E85471DA}"/>
    <cellStyle name="Currency 2 2 2 2 2 4 3 5" xfId="8588" xr:uid="{528BA192-B1D1-4BFC-B354-634097135BC4}"/>
    <cellStyle name="Currency 2 2 2 2 2 4 3 5 2" xfId="12010" xr:uid="{DDFDCFF8-2434-477A-9B44-63D63E6CA209}"/>
    <cellStyle name="Currency 2 2 2 2 2 4 3 5 2 2" xfId="25700" xr:uid="{4B5C6463-2467-4E36-BD4D-3E523F9DA785}"/>
    <cellStyle name="Currency 2 2 2 2 2 4 3 5 2 2 2" xfId="39392" xr:uid="{75856EFD-4F63-4233-9FCF-97ECCCC220C9}"/>
    <cellStyle name="Currency 2 2 2 2 2 4 3 5 2 2 3" xfId="54276" xr:uid="{21483C3D-D21E-41B2-BA03-1F13D7F6BB0D}"/>
    <cellStyle name="Currency 2 2 2 2 2 4 3 5 2 3" xfId="18856" xr:uid="{130F4E1F-B09B-4B27-A93F-04DB5722B734}"/>
    <cellStyle name="Currency 2 2 2 2 2 4 3 5 2 4" xfId="32546" xr:uid="{AC719BE6-C620-4C2E-98F1-82FA6BEDE5CA}"/>
    <cellStyle name="Currency 2 2 2 2 2 4 3 5 2 5" xfId="47430" xr:uid="{49C90CFC-C158-477C-B986-BF2037095619}"/>
    <cellStyle name="Currency 2 2 2 2 2 4 3 5 3" xfId="22278" xr:uid="{B270D2C4-7C74-45B2-B968-5FAE4C1F3D7F}"/>
    <cellStyle name="Currency 2 2 2 2 2 4 3 5 3 2" xfId="35970" xr:uid="{424D37E2-50F6-4E31-A70F-26D007F95115}"/>
    <cellStyle name="Currency 2 2 2 2 2 4 3 5 3 3" xfId="50854" xr:uid="{9351687C-02E1-48F8-A966-BE5C24C90A35}"/>
    <cellStyle name="Currency 2 2 2 2 2 4 3 5 4" xfId="15434" xr:uid="{2CEED399-E4DD-4584-A10F-536988E48401}"/>
    <cellStyle name="Currency 2 2 2 2 2 4 3 5 5" xfId="29124" xr:uid="{F72D3F11-ECBC-40C8-B7AA-3CA59C253EA7}"/>
    <cellStyle name="Currency 2 2 2 2 2 4 3 5 6" xfId="44008" xr:uid="{C8D0511F-F893-4EB4-89D1-5C31037F695C}"/>
    <cellStyle name="Currency 2 2 2 2 2 4 3 6" xfId="10298" xr:uid="{94472E60-4221-458F-B6D6-824B19683AE7}"/>
    <cellStyle name="Currency 2 2 2 2 2 4 3 6 2" xfId="23988" xr:uid="{19C5B75F-CBE3-48AD-8DC5-5A61CB511C8E}"/>
    <cellStyle name="Currency 2 2 2 2 2 4 3 6 2 2" xfId="37680" xr:uid="{4FC17FA5-B57D-45BC-BDF6-F180CD328332}"/>
    <cellStyle name="Currency 2 2 2 2 2 4 3 6 2 3" xfId="52564" xr:uid="{D1048EED-B1C6-4FF6-8CD1-15D0278B1B55}"/>
    <cellStyle name="Currency 2 2 2 2 2 4 3 6 3" xfId="17144" xr:uid="{EB562063-C118-405B-8115-BE9E39A7CDA5}"/>
    <cellStyle name="Currency 2 2 2 2 2 4 3 6 4" xfId="30834" xr:uid="{1DE48E4A-AB1E-451D-AF56-7B2D32704AB1}"/>
    <cellStyle name="Currency 2 2 2 2 2 4 3 6 5" xfId="45718" xr:uid="{D5683BFF-7D1C-4931-B38C-F0F7AECF1D07}"/>
    <cellStyle name="Currency 2 2 2 2 2 4 3 7" xfId="20566" xr:uid="{C7DB8703-5F98-4173-8652-DCDE96B736B7}"/>
    <cellStyle name="Currency 2 2 2 2 2 4 3 7 2" xfId="34258" xr:uid="{9F75C953-D9DA-44EE-921F-2AB510A54193}"/>
    <cellStyle name="Currency 2 2 2 2 2 4 3 7 3" xfId="49142" xr:uid="{9C1DF4F3-EC34-48AF-88FA-9E888A801F6E}"/>
    <cellStyle name="Currency 2 2 2 2 2 4 3 8" xfId="13722" xr:uid="{05EE9265-6640-4265-8159-AB9112882780}"/>
    <cellStyle name="Currency 2 2 2 2 2 4 3 9" xfId="27412" xr:uid="{556A5060-CEDC-42ED-A23C-7D380CB742D2}"/>
    <cellStyle name="Currency 2 2 2 2 2 4 4" xfId="6880" xr:uid="{313D980D-373D-49E1-888B-3CF1E8369D07}"/>
    <cellStyle name="Currency 2 2 2 2 2 4 4 2" xfId="6881" xr:uid="{BADEEB3A-E36F-4960-BC7D-FBC94575C311}"/>
    <cellStyle name="Currency 2 2 2 2 2 4 4 2 2" xfId="8594" xr:uid="{EF779C49-004A-46C7-81F3-3BAA98108687}"/>
    <cellStyle name="Currency 2 2 2 2 2 4 4 2 2 2" xfId="12016" xr:uid="{15626352-0D12-4304-B432-188F994338E8}"/>
    <cellStyle name="Currency 2 2 2 2 2 4 4 2 2 2 2" xfId="25706" xr:uid="{7440C7D2-DCF9-410F-8EAA-EED66BD665FA}"/>
    <cellStyle name="Currency 2 2 2 2 2 4 4 2 2 2 2 2" xfId="39398" xr:uid="{D387E9EE-5A87-4F53-9D19-1927CC5D1A29}"/>
    <cellStyle name="Currency 2 2 2 2 2 4 4 2 2 2 2 3" xfId="54282" xr:uid="{486C18C6-FCF7-4673-A130-84229FB0E96F}"/>
    <cellStyle name="Currency 2 2 2 2 2 4 4 2 2 2 3" xfId="18862" xr:uid="{A81961B2-4FE0-42A8-9B70-70C9054BD160}"/>
    <cellStyle name="Currency 2 2 2 2 2 4 4 2 2 2 4" xfId="32552" xr:uid="{6C3A285A-6DB0-4EB9-94EB-651EAE0FF7F3}"/>
    <cellStyle name="Currency 2 2 2 2 2 4 4 2 2 2 5" xfId="47436" xr:uid="{2AF65FA6-5600-48CB-A684-E9957C28EB58}"/>
    <cellStyle name="Currency 2 2 2 2 2 4 4 2 2 3" xfId="22284" xr:uid="{BDF81691-5BF2-4C23-BD49-035631568D56}"/>
    <cellStyle name="Currency 2 2 2 2 2 4 4 2 2 3 2" xfId="35976" xr:uid="{BA7B1D71-BBD5-45AF-9346-FBD131BBC7EF}"/>
    <cellStyle name="Currency 2 2 2 2 2 4 4 2 2 3 3" xfId="50860" xr:uid="{AD18866A-3D2E-4807-A140-FB497B4C48BE}"/>
    <cellStyle name="Currency 2 2 2 2 2 4 4 2 2 4" xfId="15440" xr:uid="{539A3DC1-187E-44E5-A7C1-9804F3007149}"/>
    <cellStyle name="Currency 2 2 2 2 2 4 4 2 2 5" xfId="29130" xr:uid="{70C0832D-584E-4A8D-AD5F-61A3BB1FDFFC}"/>
    <cellStyle name="Currency 2 2 2 2 2 4 4 2 2 6" xfId="44014" xr:uid="{919292CE-2222-4EEC-BEE7-D14DE5F956DD}"/>
    <cellStyle name="Currency 2 2 2 2 2 4 4 2 3" xfId="10304" xr:uid="{7F6F3357-B247-4E16-868D-330E29924E32}"/>
    <cellStyle name="Currency 2 2 2 2 2 4 4 2 3 2" xfId="23994" xr:uid="{04BCDAC1-DE09-4437-8DED-56197C21A2EF}"/>
    <cellStyle name="Currency 2 2 2 2 2 4 4 2 3 2 2" xfId="37686" xr:uid="{F3012D64-7F99-48EB-BB48-8705E9671DE2}"/>
    <cellStyle name="Currency 2 2 2 2 2 4 4 2 3 2 3" xfId="52570" xr:uid="{0D4253DF-2083-4C6C-866D-73094C77C7AB}"/>
    <cellStyle name="Currency 2 2 2 2 2 4 4 2 3 3" xfId="17150" xr:uid="{F0F031C4-71AB-43F0-8389-FA05D471EB70}"/>
    <cellStyle name="Currency 2 2 2 2 2 4 4 2 3 4" xfId="30840" xr:uid="{4CA3DD97-E66F-4884-B7D7-97CEFAF378EF}"/>
    <cellStyle name="Currency 2 2 2 2 2 4 4 2 3 5" xfId="45724" xr:uid="{A8C29EC4-599D-423E-988A-C8732984DC80}"/>
    <cellStyle name="Currency 2 2 2 2 2 4 4 2 4" xfId="20572" xr:uid="{EFB59CED-8FD5-486C-B60A-D99DA8E42495}"/>
    <cellStyle name="Currency 2 2 2 2 2 4 4 2 4 2" xfId="34264" xr:uid="{46F5BB25-7E57-492A-845F-56FB1F2ECB70}"/>
    <cellStyle name="Currency 2 2 2 2 2 4 4 2 4 3" xfId="49148" xr:uid="{9C78D5C4-6492-4CDF-8CF0-164AB607521A}"/>
    <cellStyle name="Currency 2 2 2 2 2 4 4 2 5" xfId="13728" xr:uid="{C259C946-851A-4017-93C8-303A034CA43C}"/>
    <cellStyle name="Currency 2 2 2 2 2 4 4 2 6" xfId="27418" xr:uid="{63191C4F-0501-4E97-BD58-F60E83D13723}"/>
    <cellStyle name="Currency 2 2 2 2 2 4 4 2 7" xfId="42302" xr:uid="{B7E7EC6B-A874-4801-8B99-CE6602A1FFD1}"/>
    <cellStyle name="Currency 2 2 2 2 2 4 4 3" xfId="8593" xr:uid="{8DA1489D-6294-4764-AF51-B6476C074B2B}"/>
    <cellStyle name="Currency 2 2 2 2 2 4 4 3 2" xfId="12015" xr:uid="{17DAA854-3E51-48F9-B077-A66D290187C0}"/>
    <cellStyle name="Currency 2 2 2 2 2 4 4 3 2 2" xfId="25705" xr:uid="{62264438-DFFC-4177-BBB8-099B822AB382}"/>
    <cellStyle name="Currency 2 2 2 2 2 4 4 3 2 2 2" xfId="39397" xr:uid="{37FA012B-FD26-42EA-B109-9D8FB12D5DBA}"/>
    <cellStyle name="Currency 2 2 2 2 2 4 4 3 2 2 3" xfId="54281" xr:uid="{822FBFAB-053B-49AB-BBC4-78F3631E4386}"/>
    <cellStyle name="Currency 2 2 2 2 2 4 4 3 2 3" xfId="18861" xr:uid="{DF064401-9328-434F-8EC1-8FDED1E81D2B}"/>
    <cellStyle name="Currency 2 2 2 2 2 4 4 3 2 4" xfId="32551" xr:uid="{ACDCAC27-5ED4-40C0-BA68-0CC2860BCFC0}"/>
    <cellStyle name="Currency 2 2 2 2 2 4 4 3 2 5" xfId="47435" xr:uid="{9174D8EE-38A3-449C-8AA8-5123A8FD5299}"/>
    <cellStyle name="Currency 2 2 2 2 2 4 4 3 3" xfId="22283" xr:uid="{ED006A8E-2F9F-4425-8F68-8A278BFD2342}"/>
    <cellStyle name="Currency 2 2 2 2 2 4 4 3 3 2" xfId="35975" xr:uid="{D5AB65B9-2321-473C-B7CD-FA1768A18B1C}"/>
    <cellStyle name="Currency 2 2 2 2 2 4 4 3 3 3" xfId="50859" xr:uid="{D468AF65-98FF-4BDA-9498-2DF88B5377AA}"/>
    <cellStyle name="Currency 2 2 2 2 2 4 4 3 4" xfId="15439" xr:uid="{5109EE81-9CB2-4546-BC5C-13925D599285}"/>
    <cellStyle name="Currency 2 2 2 2 2 4 4 3 5" xfId="29129" xr:uid="{A05DC6F3-E668-4FD4-A3D5-B0711BB4349B}"/>
    <cellStyle name="Currency 2 2 2 2 2 4 4 3 6" xfId="44013" xr:uid="{9D4B7165-C9BD-4A89-BD84-FD89E85612D6}"/>
    <cellStyle name="Currency 2 2 2 2 2 4 4 4" xfId="10303" xr:uid="{1EF18C62-FFC9-4A62-97A7-6C40D8C454FB}"/>
    <cellStyle name="Currency 2 2 2 2 2 4 4 4 2" xfId="23993" xr:uid="{99E800F2-30CF-49DB-A564-7924DD58668F}"/>
    <cellStyle name="Currency 2 2 2 2 2 4 4 4 2 2" xfId="37685" xr:uid="{C74308BC-6A50-405C-92CC-4EB66155D186}"/>
    <cellStyle name="Currency 2 2 2 2 2 4 4 4 2 3" xfId="52569" xr:uid="{0CF2BA3B-8497-4380-9E13-567D47BFEFF3}"/>
    <cellStyle name="Currency 2 2 2 2 2 4 4 4 3" xfId="17149" xr:uid="{8CD621D3-212E-4B11-8D66-3E898509AAC0}"/>
    <cellStyle name="Currency 2 2 2 2 2 4 4 4 4" xfId="30839" xr:uid="{82581CCA-6F6F-4977-BE68-630D75FE4BA3}"/>
    <cellStyle name="Currency 2 2 2 2 2 4 4 4 5" xfId="45723" xr:uid="{BB0CDC06-EC55-4B0E-B13C-AE151B6F1679}"/>
    <cellStyle name="Currency 2 2 2 2 2 4 4 5" xfId="20571" xr:uid="{544835E1-E2FE-45A2-9183-A7B953718B77}"/>
    <cellStyle name="Currency 2 2 2 2 2 4 4 5 2" xfId="34263" xr:uid="{FFBABFBA-67F2-4A56-AF8D-48F6D1792148}"/>
    <cellStyle name="Currency 2 2 2 2 2 4 4 5 3" xfId="49147" xr:uid="{BCE56333-0238-44CB-A4EC-ABB605680CE9}"/>
    <cellStyle name="Currency 2 2 2 2 2 4 4 6" xfId="13727" xr:uid="{C3348E26-7317-485B-B804-6A1118B30D99}"/>
    <cellStyle name="Currency 2 2 2 2 2 4 4 7" xfId="27417" xr:uid="{BCB02743-418F-41D1-8EE4-CD9D22B0CC0C}"/>
    <cellStyle name="Currency 2 2 2 2 2 4 4 8" xfId="42301" xr:uid="{E86DB1EA-AF28-4436-A468-3C73B9DCD0CE}"/>
    <cellStyle name="Currency 2 2 2 2 2 4 5" xfId="6882" xr:uid="{3EADF6E1-01DD-48C3-80CC-BBD0595653ED}"/>
    <cellStyle name="Currency 2 2 2 2 2 4 5 2" xfId="8595" xr:uid="{05E88CAC-D9DC-48C5-A535-67035DE94C50}"/>
    <cellStyle name="Currency 2 2 2 2 2 4 5 2 2" xfId="12017" xr:uid="{877FFCBA-2028-4725-AA87-4D8AD7141B0E}"/>
    <cellStyle name="Currency 2 2 2 2 2 4 5 2 2 2" xfId="25707" xr:uid="{257F1D72-8E4E-4262-8A0F-EE5DCC4E5148}"/>
    <cellStyle name="Currency 2 2 2 2 2 4 5 2 2 2 2" xfId="39399" xr:uid="{F0147FDE-6FE1-49F9-AEBB-93286B936E08}"/>
    <cellStyle name="Currency 2 2 2 2 2 4 5 2 2 2 3" xfId="54283" xr:uid="{128A21EE-29DC-4FA8-B7F1-D8A110DE8FB6}"/>
    <cellStyle name="Currency 2 2 2 2 2 4 5 2 2 3" xfId="18863" xr:uid="{81EE8D67-FD7F-4A9E-9252-35D7C8E18543}"/>
    <cellStyle name="Currency 2 2 2 2 2 4 5 2 2 4" xfId="32553" xr:uid="{47A16278-D2B8-4630-AC34-191D0C11B660}"/>
    <cellStyle name="Currency 2 2 2 2 2 4 5 2 2 5" xfId="47437" xr:uid="{3AFA8E37-1D61-4F6F-96E1-72BCD25795DD}"/>
    <cellStyle name="Currency 2 2 2 2 2 4 5 2 3" xfId="22285" xr:uid="{73A0936F-DD4D-48A8-B812-F5AFEF28A16F}"/>
    <cellStyle name="Currency 2 2 2 2 2 4 5 2 3 2" xfId="35977" xr:uid="{52019CEB-70E4-4FC0-BA20-ED4EAFA32C21}"/>
    <cellStyle name="Currency 2 2 2 2 2 4 5 2 3 3" xfId="50861" xr:uid="{DCF1E191-F17E-433C-9BA3-38F4BFEEE87E}"/>
    <cellStyle name="Currency 2 2 2 2 2 4 5 2 4" xfId="15441" xr:uid="{1B52A4F1-F864-447E-B176-652124B6D830}"/>
    <cellStyle name="Currency 2 2 2 2 2 4 5 2 5" xfId="29131" xr:uid="{0EE40798-23AF-4A9B-A2D1-14B13319ACC4}"/>
    <cellStyle name="Currency 2 2 2 2 2 4 5 2 6" xfId="44015" xr:uid="{655C71F8-FDDF-49B0-80A5-C119BDB05FF3}"/>
    <cellStyle name="Currency 2 2 2 2 2 4 5 3" xfId="10305" xr:uid="{24E2C1D0-E914-467B-BB4F-BC1D9CAF0230}"/>
    <cellStyle name="Currency 2 2 2 2 2 4 5 3 2" xfId="23995" xr:uid="{21BBAA17-2542-4089-91BE-ECF6C52BAAFA}"/>
    <cellStyle name="Currency 2 2 2 2 2 4 5 3 2 2" xfId="37687" xr:uid="{9B78F62D-F9D8-4283-B7A7-E7F82A54DAC6}"/>
    <cellStyle name="Currency 2 2 2 2 2 4 5 3 2 3" xfId="52571" xr:uid="{DCDA8108-059B-4373-BA87-F19BA8E2619C}"/>
    <cellStyle name="Currency 2 2 2 2 2 4 5 3 3" xfId="17151" xr:uid="{ACC26437-FA41-4038-B830-1ECC6F0DCDEC}"/>
    <cellStyle name="Currency 2 2 2 2 2 4 5 3 4" xfId="30841" xr:uid="{2B5B7815-26FF-48F6-AB25-56CF307B4759}"/>
    <cellStyle name="Currency 2 2 2 2 2 4 5 3 5" xfId="45725" xr:uid="{DEAC99E1-7D97-4893-85E7-4B11A7A7DA50}"/>
    <cellStyle name="Currency 2 2 2 2 2 4 5 4" xfId="20573" xr:uid="{648589D3-3618-4B19-A4E2-8932965F13F4}"/>
    <cellStyle name="Currency 2 2 2 2 2 4 5 4 2" xfId="34265" xr:uid="{8C2BB4AD-AD73-4252-B9C5-144614BBDFD2}"/>
    <cellStyle name="Currency 2 2 2 2 2 4 5 4 3" xfId="49149" xr:uid="{9C8C97A2-A5B2-4C4B-A466-D1DF2273E40F}"/>
    <cellStyle name="Currency 2 2 2 2 2 4 5 5" xfId="13729" xr:uid="{E4F4946D-0581-443A-B286-2B7320BCA95B}"/>
    <cellStyle name="Currency 2 2 2 2 2 4 5 6" xfId="27419" xr:uid="{2868E96D-5DB7-4574-B2C6-0719DDF3680F}"/>
    <cellStyle name="Currency 2 2 2 2 2 4 5 7" xfId="42303" xr:uid="{E6D0A616-BD4B-4A9A-8FBB-4207D5E984D9}"/>
    <cellStyle name="Currency 2 2 2 2 2 4 6" xfId="6883" xr:uid="{358155A5-5692-4D39-8B94-ECF19476370F}"/>
    <cellStyle name="Currency 2 2 2 2 2 4 6 2" xfId="8596" xr:uid="{9A2F8434-24DF-485A-9AB5-B94009986C77}"/>
    <cellStyle name="Currency 2 2 2 2 2 4 6 2 2" xfId="12018" xr:uid="{052BD22F-2033-46F0-BC32-36FD00A07576}"/>
    <cellStyle name="Currency 2 2 2 2 2 4 6 2 2 2" xfId="25708" xr:uid="{897A8849-072F-465D-BDFF-0D99C7AF9A04}"/>
    <cellStyle name="Currency 2 2 2 2 2 4 6 2 2 2 2" xfId="39400" xr:uid="{88DBFBAC-F99F-409D-916E-C492B4DB3D0C}"/>
    <cellStyle name="Currency 2 2 2 2 2 4 6 2 2 2 3" xfId="54284" xr:uid="{3E29C89B-6D5C-4C37-966D-7D8C248E8AA0}"/>
    <cellStyle name="Currency 2 2 2 2 2 4 6 2 2 3" xfId="18864" xr:uid="{C5CF0E9B-3222-460A-81BE-9CF3305EE1F6}"/>
    <cellStyle name="Currency 2 2 2 2 2 4 6 2 2 4" xfId="32554" xr:uid="{155619F8-2372-407E-BDD5-0C908021FEE7}"/>
    <cellStyle name="Currency 2 2 2 2 2 4 6 2 2 5" xfId="47438" xr:uid="{BA7C7C59-3CC2-4412-9562-28E4B9E302F5}"/>
    <cellStyle name="Currency 2 2 2 2 2 4 6 2 3" xfId="22286" xr:uid="{229AA4F8-4E8D-40FA-9223-7FAB01980F8F}"/>
    <cellStyle name="Currency 2 2 2 2 2 4 6 2 3 2" xfId="35978" xr:uid="{935B071D-1866-4B19-8EF4-F3C5C9E94761}"/>
    <cellStyle name="Currency 2 2 2 2 2 4 6 2 3 3" xfId="50862" xr:uid="{36B52CF5-6D51-4619-8235-36CEECBA0623}"/>
    <cellStyle name="Currency 2 2 2 2 2 4 6 2 4" xfId="15442" xr:uid="{DC7690CD-8D91-4364-B51F-3F52B392986E}"/>
    <cellStyle name="Currency 2 2 2 2 2 4 6 2 5" xfId="29132" xr:uid="{BA997162-DBCD-46DF-AA4A-57980B35126F}"/>
    <cellStyle name="Currency 2 2 2 2 2 4 6 2 6" xfId="44016" xr:uid="{B22FD4F7-41B4-4338-B795-95B95E6B8E61}"/>
    <cellStyle name="Currency 2 2 2 2 2 4 6 3" xfId="10306" xr:uid="{3FDEBBF2-0F8E-41C5-9D35-FABFC4593BA4}"/>
    <cellStyle name="Currency 2 2 2 2 2 4 6 3 2" xfId="23996" xr:uid="{CBC3A418-7E37-4A4D-A1DF-57011CC4B2E8}"/>
    <cellStyle name="Currency 2 2 2 2 2 4 6 3 2 2" xfId="37688" xr:uid="{09A9F5B3-B8E1-40F7-96DE-A01FA5E2F230}"/>
    <cellStyle name="Currency 2 2 2 2 2 4 6 3 2 3" xfId="52572" xr:uid="{A17244C7-4A78-4ACF-AB9B-85199C6B2FF4}"/>
    <cellStyle name="Currency 2 2 2 2 2 4 6 3 3" xfId="17152" xr:uid="{8C9B0158-9A72-41F8-A36B-D251B00C4279}"/>
    <cellStyle name="Currency 2 2 2 2 2 4 6 3 4" xfId="30842" xr:uid="{3C883558-9AD8-48FF-94B6-92D02A0F2FDA}"/>
    <cellStyle name="Currency 2 2 2 2 2 4 6 3 5" xfId="45726" xr:uid="{F1A8FE02-BD6F-42C8-AF0E-889DC5028DEF}"/>
    <cellStyle name="Currency 2 2 2 2 2 4 6 4" xfId="20574" xr:uid="{B2E36CAA-B27C-4A67-B5FD-6297375B43E5}"/>
    <cellStyle name="Currency 2 2 2 2 2 4 6 4 2" xfId="34266" xr:uid="{6B12925C-F312-4121-8476-E5699F4B5FF4}"/>
    <cellStyle name="Currency 2 2 2 2 2 4 6 4 3" xfId="49150" xr:uid="{653A7A31-7EEE-4C4A-A969-225E0DC78FCA}"/>
    <cellStyle name="Currency 2 2 2 2 2 4 6 5" xfId="13730" xr:uid="{FAD47BA3-AE2B-4580-9D65-95DEDE43F5AC}"/>
    <cellStyle name="Currency 2 2 2 2 2 4 6 6" xfId="27420" xr:uid="{70E549A8-996A-4AC7-BB47-525FCF15E526}"/>
    <cellStyle name="Currency 2 2 2 2 2 4 6 7" xfId="42304" xr:uid="{E43EDA3D-714B-463A-9FE7-19569324CC8B}"/>
    <cellStyle name="Currency 2 2 2 2 2 4 7" xfId="8582" xr:uid="{FF76151B-DD26-4FAD-AA4E-8492CA0FE2A3}"/>
    <cellStyle name="Currency 2 2 2 2 2 4 7 2" xfId="12004" xr:uid="{92861207-5F03-4D86-9922-3684C01C94A2}"/>
    <cellStyle name="Currency 2 2 2 2 2 4 7 2 2" xfId="25694" xr:uid="{FA319622-54F5-4D56-A630-AC56FE28B978}"/>
    <cellStyle name="Currency 2 2 2 2 2 4 7 2 2 2" xfId="39386" xr:uid="{A15C8F57-1473-4B8A-BA32-CEC6B4601CBC}"/>
    <cellStyle name="Currency 2 2 2 2 2 4 7 2 2 3" xfId="54270" xr:uid="{B4F5C238-9DB3-4665-9CD5-5C2531B2BF19}"/>
    <cellStyle name="Currency 2 2 2 2 2 4 7 2 3" xfId="18850" xr:uid="{7CA6AFCD-21F2-4044-A170-04EFC79297A3}"/>
    <cellStyle name="Currency 2 2 2 2 2 4 7 2 4" xfId="32540" xr:uid="{B17A892A-0432-46C1-B57B-83F28EA6A3B0}"/>
    <cellStyle name="Currency 2 2 2 2 2 4 7 2 5" xfId="47424" xr:uid="{1ACE694A-5FB6-42DF-84D6-9FC9CF9B6D86}"/>
    <cellStyle name="Currency 2 2 2 2 2 4 7 3" xfId="22272" xr:uid="{85F46107-C14C-48A9-A39A-59DA9B08B41B}"/>
    <cellStyle name="Currency 2 2 2 2 2 4 7 3 2" xfId="35964" xr:uid="{BDB539AE-564B-4889-BAB7-E4E2708B5F4B}"/>
    <cellStyle name="Currency 2 2 2 2 2 4 7 3 3" xfId="50848" xr:uid="{A9FBDB4B-15D4-4C6B-871F-C89307A8FA23}"/>
    <cellStyle name="Currency 2 2 2 2 2 4 7 4" xfId="15428" xr:uid="{5B5A1690-25EA-4319-A189-8EADBFFF683C}"/>
    <cellStyle name="Currency 2 2 2 2 2 4 7 5" xfId="29118" xr:uid="{83C5F0BB-E5D0-4967-BB5A-E9CACEA64938}"/>
    <cellStyle name="Currency 2 2 2 2 2 4 7 6" xfId="44002" xr:uid="{DBB30F0A-F019-4643-9AB4-501E931AD12A}"/>
    <cellStyle name="Currency 2 2 2 2 2 4 8" xfId="10292" xr:uid="{1C87AC51-58EF-49BD-B702-4C5EAE9887CE}"/>
    <cellStyle name="Currency 2 2 2 2 2 4 8 2" xfId="23982" xr:uid="{F80318BB-1F05-4AB2-89C9-0CCD85DDE49A}"/>
    <cellStyle name="Currency 2 2 2 2 2 4 8 2 2" xfId="37674" xr:uid="{FAC7B215-AE2B-4408-8C31-64EDB4FAA4D8}"/>
    <cellStyle name="Currency 2 2 2 2 2 4 8 2 3" xfId="52558" xr:uid="{4A74D1C6-924A-4647-BAF5-CA75B39B64D0}"/>
    <cellStyle name="Currency 2 2 2 2 2 4 8 3" xfId="17138" xr:uid="{152C39BA-4AFA-49DD-B1B0-E2EF97F630A8}"/>
    <cellStyle name="Currency 2 2 2 2 2 4 8 4" xfId="30828" xr:uid="{D9509A39-DCD9-4CFB-A494-B91EB193BBBC}"/>
    <cellStyle name="Currency 2 2 2 2 2 4 8 5" xfId="45712" xr:uid="{965AD86A-1983-425E-AD22-ACA2B7460A33}"/>
    <cellStyle name="Currency 2 2 2 2 2 4 9" xfId="20560" xr:uid="{B051283E-2E51-420D-AF7D-0C246E58B230}"/>
    <cellStyle name="Currency 2 2 2 2 2 4 9 2" xfId="34252" xr:uid="{EE4B7F74-E943-4C9C-9538-EA27EBA6C01D}"/>
    <cellStyle name="Currency 2 2 2 2 2 4 9 3" xfId="49136" xr:uid="{F6ED0026-7D5B-44DA-9641-3453D33C1F63}"/>
    <cellStyle name="Currency 2 2 2 2 2 5" xfId="6884" xr:uid="{67A9FF18-EA41-428E-95F7-C03E754E1C79}"/>
    <cellStyle name="Currency 2 2 2 2 2 5 10" xfId="42305" xr:uid="{43C595F0-311C-4B0A-A792-06C8A47A99EA}"/>
    <cellStyle name="Currency 2 2 2 2 2 5 2" xfId="6885" xr:uid="{6D245A70-C4BA-4EB7-9935-9DDB6CBDDAB9}"/>
    <cellStyle name="Currency 2 2 2 2 2 5 2 2" xfId="6886" xr:uid="{DBF6CF7E-6267-4287-A652-46949299CC8A}"/>
    <cellStyle name="Currency 2 2 2 2 2 5 2 2 2" xfId="8599" xr:uid="{39A2A330-4B9A-4C2A-8DDB-FE4BB0DF71D3}"/>
    <cellStyle name="Currency 2 2 2 2 2 5 2 2 2 2" xfId="12021" xr:uid="{0BEE8CE7-5049-4882-975D-347C4F271648}"/>
    <cellStyle name="Currency 2 2 2 2 2 5 2 2 2 2 2" xfId="25711" xr:uid="{1BCBAD16-0793-45BB-8208-CBB5AF85A8A8}"/>
    <cellStyle name="Currency 2 2 2 2 2 5 2 2 2 2 2 2" xfId="39403" xr:uid="{CC2D8311-F872-46C7-937F-C253A1F58855}"/>
    <cellStyle name="Currency 2 2 2 2 2 5 2 2 2 2 2 3" xfId="54287" xr:uid="{72C18FC8-FF70-499F-9FEF-0960874ED8AC}"/>
    <cellStyle name="Currency 2 2 2 2 2 5 2 2 2 2 3" xfId="18867" xr:uid="{27A4FE8D-DDA8-4DD0-B772-34E55CFE884E}"/>
    <cellStyle name="Currency 2 2 2 2 2 5 2 2 2 2 4" xfId="32557" xr:uid="{4192E6E0-2353-4492-B5EC-CF3E45698C59}"/>
    <cellStyle name="Currency 2 2 2 2 2 5 2 2 2 2 5" xfId="47441" xr:uid="{EED6F899-4F3D-40EB-AD63-F121BCBBC3A4}"/>
    <cellStyle name="Currency 2 2 2 2 2 5 2 2 2 3" xfId="22289" xr:uid="{A51AA32F-54EE-44E7-A340-F71DF940A969}"/>
    <cellStyle name="Currency 2 2 2 2 2 5 2 2 2 3 2" xfId="35981" xr:uid="{D48FBA8C-0735-4952-8947-3D84A7E814B2}"/>
    <cellStyle name="Currency 2 2 2 2 2 5 2 2 2 3 3" xfId="50865" xr:uid="{260C4D01-F3C1-4DB8-93AA-826E3D1F00E2}"/>
    <cellStyle name="Currency 2 2 2 2 2 5 2 2 2 4" xfId="15445" xr:uid="{6796F962-59BF-4096-9ECD-229E238E4427}"/>
    <cellStyle name="Currency 2 2 2 2 2 5 2 2 2 5" xfId="29135" xr:uid="{51195FB4-3627-420E-B679-4CB94472FE58}"/>
    <cellStyle name="Currency 2 2 2 2 2 5 2 2 2 6" xfId="44019" xr:uid="{6A71FA1B-406A-4EFB-AEA1-BB69FD71C288}"/>
    <cellStyle name="Currency 2 2 2 2 2 5 2 2 3" xfId="10309" xr:uid="{71972A7A-7C03-48A0-AF7F-070F390AF816}"/>
    <cellStyle name="Currency 2 2 2 2 2 5 2 2 3 2" xfId="23999" xr:uid="{CC1EE8D7-71A2-4354-A66E-843157470841}"/>
    <cellStyle name="Currency 2 2 2 2 2 5 2 2 3 2 2" xfId="37691" xr:uid="{90495343-8714-4AB3-BB62-64733ADE4CD0}"/>
    <cellStyle name="Currency 2 2 2 2 2 5 2 2 3 2 3" xfId="52575" xr:uid="{CA4DEB7B-B48D-4936-BFB5-50D8835BC76A}"/>
    <cellStyle name="Currency 2 2 2 2 2 5 2 2 3 3" xfId="17155" xr:uid="{1574EBBB-6ABD-48A6-B31C-4A3A90160E74}"/>
    <cellStyle name="Currency 2 2 2 2 2 5 2 2 3 4" xfId="30845" xr:uid="{1D31083C-0820-48AC-92B5-DE387AA269EB}"/>
    <cellStyle name="Currency 2 2 2 2 2 5 2 2 3 5" xfId="45729" xr:uid="{F9D0E8EB-3FB8-4365-A355-D7EBC2725F4B}"/>
    <cellStyle name="Currency 2 2 2 2 2 5 2 2 4" xfId="20577" xr:uid="{1B0541F9-C169-4340-87E6-E107110D6A9E}"/>
    <cellStyle name="Currency 2 2 2 2 2 5 2 2 4 2" xfId="34269" xr:uid="{5D1589CF-B3C6-4399-A513-DB0706FA1C2E}"/>
    <cellStyle name="Currency 2 2 2 2 2 5 2 2 4 3" xfId="49153" xr:uid="{03CBDEC3-BEF0-4F0D-BA42-48B648D33A45}"/>
    <cellStyle name="Currency 2 2 2 2 2 5 2 2 5" xfId="13733" xr:uid="{5D11FCEC-F2B9-4A85-AF2C-4C7F053F524E}"/>
    <cellStyle name="Currency 2 2 2 2 2 5 2 2 6" xfId="27423" xr:uid="{AEB2E257-3EF6-45D6-A085-5EFF89BCEA94}"/>
    <cellStyle name="Currency 2 2 2 2 2 5 2 2 7" xfId="42307" xr:uid="{CAE818A7-0FF4-46D7-A9CD-267E00993DB6}"/>
    <cellStyle name="Currency 2 2 2 2 2 5 2 3" xfId="8598" xr:uid="{3444B0BF-0B64-4B23-9575-7D9D644343A8}"/>
    <cellStyle name="Currency 2 2 2 2 2 5 2 3 2" xfId="12020" xr:uid="{81F59C39-A56E-4A2E-93B8-42F6ED7CD76A}"/>
    <cellStyle name="Currency 2 2 2 2 2 5 2 3 2 2" xfId="25710" xr:uid="{72FAE921-FAEA-4D3D-9F47-95379B1F2EC6}"/>
    <cellStyle name="Currency 2 2 2 2 2 5 2 3 2 2 2" xfId="39402" xr:uid="{6704B652-14F7-47D2-A282-5D61C86E07B9}"/>
    <cellStyle name="Currency 2 2 2 2 2 5 2 3 2 2 3" xfId="54286" xr:uid="{FB8FA104-3F2E-4174-BE9C-ED07198C4AC6}"/>
    <cellStyle name="Currency 2 2 2 2 2 5 2 3 2 3" xfId="18866" xr:uid="{7ABE38C7-3207-42A3-90BE-EAF3A3753008}"/>
    <cellStyle name="Currency 2 2 2 2 2 5 2 3 2 4" xfId="32556" xr:uid="{C889BB92-8913-47EF-9BC5-9ECB397B7877}"/>
    <cellStyle name="Currency 2 2 2 2 2 5 2 3 2 5" xfId="47440" xr:uid="{4CBCEC6C-8DBD-4159-A8A9-5AE28EEB83D3}"/>
    <cellStyle name="Currency 2 2 2 2 2 5 2 3 3" xfId="22288" xr:uid="{C6AF1823-AEAA-44D1-A73D-DAD05DCAC9AC}"/>
    <cellStyle name="Currency 2 2 2 2 2 5 2 3 3 2" xfId="35980" xr:uid="{480E17BF-4A64-493C-8CF1-6A92086E9F17}"/>
    <cellStyle name="Currency 2 2 2 2 2 5 2 3 3 3" xfId="50864" xr:uid="{AF78A1C9-053A-405F-BD9C-C8A45371E83D}"/>
    <cellStyle name="Currency 2 2 2 2 2 5 2 3 4" xfId="15444" xr:uid="{12F32978-D111-4472-B92D-C0A7ED81A7F5}"/>
    <cellStyle name="Currency 2 2 2 2 2 5 2 3 5" xfId="29134" xr:uid="{2C59FCA7-D5DA-4C36-9AA4-076CF6DDFC73}"/>
    <cellStyle name="Currency 2 2 2 2 2 5 2 3 6" xfId="44018" xr:uid="{347C7BCC-DDDA-43F8-A30F-CA5CFE3822E7}"/>
    <cellStyle name="Currency 2 2 2 2 2 5 2 4" xfId="10308" xr:uid="{7668BCBC-7966-4483-8114-51CA2DB4C473}"/>
    <cellStyle name="Currency 2 2 2 2 2 5 2 4 2" xfId="23998" xr:uid="{8A10216E-04AF-4C8C-8550-4FF9B22257E6}"/>
    <cellStyle name="Currency 2 2 2 2 2 5 2 4 2 2" xfId="37690" xr:uid="{8A0694F3-0608-4489-A90A-2FDE9C57D335}"/>
    <cellStyle name="Currency 2 2 2 2 2 5 2 4 2 3" xfId="52574" xr:uid="{52BF3427-BC7C-4B84-B412-BEB3D14A09EC}"/>
    <cellStyle name="Currency 2 2 2 2 2 5 2 4 3" xfId="17154" xr:uid="{437EB3AB-8A27-43D9-AA1E-C77747A2BE58}"/>
    <cellStyle name="Currency 2 2 2 2 2 5 2 4 4" xfId="30844" xr:uid="{6E5BA1CC-F0D0-431E-82ED-A824F32FD51E}"/>
    <cellStyle name="Currency 2 2 2 2 2 5 2 4 5" xfId="45728" xr:uid="{CB5E8818-7616-4541-838A-D82BEB1CC934}"/>
    <cellStyle name="Currency 2 2 2 2 2 5 2 5" xfId="20576" xr:uid="{16328BFB-376D-418B-A636-2EDD21F214E8}"/>
    <cellStyle name="Currency 2 2 2 2 2 5 2 5 2" xfId="34268" xr:uid="{C32E5E85-1156-4170-925B-D30B06D8E389}"/>
    <cellStyle name="Currency 2 2 2 2 2 5 2 5 3" xfId="49152" xr:uid="{CD6894AF-0BAB-4406-839C-408097C6B26E}"/>
    <cellStyle name="Currency 2 2 2 2 2 5 2 6" xfId="13732" xr:uid="{C56C6152-E5D5-47F7-8D81-DCD4FC45D94A}"/>
    <cellStyle name="Currency 2 2 2 2 2 5 2 7" xfId="27422" xr:uid="{CC1302CA-5EF7-48B4-BEE2-365B76232923}"/>
    <cellStyle name="Currency 2 2 2 2 2 5 2 8" xfId="42306" xr:uid="{43BA9689-1293-42EF-99D4-53FCF5D1A673}"/>
    <cellStyle name="Currency 2 2 2 2 2 5 3" xfId="6887" xr:uid="{493C07FA-EB47-414B-9D5D-9498E8CA6D77}"/>
    <cellStyle name="Currency 2 2 2 2 2 5 3 2" xfId="8600" xr:uid="{7C166AFD-167D-4D0B-88F8-6FEAB604D665}"/>
    <cellStyle name="Currency 2 2 2 2 2 5 3 2 2" xfId="12022" xr:uid="{66D5E714-8662-4B62-95B6-5260A7ECC613}"/>
    <cellStyle name="Currency 2 2 2 2 2 5 3 2 2 2" xfId="25712" xr:uid="{181FB8B7-4CE2-44C0-8D0E-8D82613E47F7}"/>
    <cellStyle name="Currency 2 2 2 2 2 5 3 2 2 2 2" xfId="39404" xr:uid="{D510A6D2-50B7-4ED0-A9F4-D3D986296763}"/>
    <cellStyle name="Currency 2 2 2 2 2 5 3 2 2 2 3" xfId="54288" xr:uid="{90BC6A79-DB3B-4A28-A82A-5F140D6E2271}"/>
    <cellStyle name="Currency 2 2 2 2 2 5 3 2 2 3" xfId="18868" xr:uid="{E73E43FE-0FF0-4288-891F-A7B41F3CD257}"/>
    <cellStyle name="Currency 2 2 2 2 2 5 3 2 2 4" xfId="32558" xr:uid="{3684FAE5-774D-4C82-82DC-F7AC1C899BBF}"/>
    <cellStyle name="Currency 2 2 2 2 2 5 3 2 2 5" xfId="47442" xr:uid="{F6F6E6B5-9065-4381-8DDB-BB90061B6604}"/>
    <cellStyle name="Currency 2 2 2 2 2 5 3 2 3" xfId="22290" xr:uid="{44DB0160-2B86-40B0-B9D7-EA2A3AD48A48}"/>
    <cellStyle name="Currency 2 2 2 2 2 5 3 2 3 2" xfId="35982" xr:uid="{B349B7B2-4926-4AF2-8CC1-DAD580130038}"/>
    <cellStyle name="Currency 2 2 2 2 2 5 3 2 3 3" xfId="50866" xr:uid="{789E61B1-5222-4D69-B7AA-39254AE3C85A}"/>
    <cellStyle name="Currency 2 2 2 2 2 5 3 2 4" xfId="15446" xr:uid="{FA790F9E-3D34-411B-B249-3ADAD4BB8F9B}"/>
    <cellStyle name="Currency 2 2 2 2 2 5 3 2 5" xfId="29136" xr:uid="{C0BEECBD-DC3C-4574-8B84-E55E561C7A81}"/>
    <cellStyle name="Currency 2 2 2 2 2 5 3 2 6" xfId="44020" xr:uid="{113F4F2D-DD4A-447A-96D8-31B337D1AF99}"/>
    <cellStyle name="Currency 2 2 2 2 2 5 3 3" xfId="10310" xr:uid="{7EE2591C-9622-4E40-93DD-9E4DD32670B9}"/>
    <cellStyle name="Currency 2 2 2 2 2 5 3 3 2" xfId="24000" xr:uid="{7BA60282-32FE-47B2-896F-E521C1917A57}"/>
    <cellStyle name="Currency 2 2 2 2 2 5 3 3 2 2" xfId="37692" xr:uid="{EAFAE819-C329-4E94-8DF2-ED3ECEB4F8FB}"/>
    <cellStyle name="Currency 2 2 2 2 2 5 3 3 2 3" xfId="52576" xr:uid="{A071BEDF-0BF8-4986-90FA-DF00C70CFD5E}"/>
    <cellStyle name="Currency 2 2 2 2 2 5 3 3 3" xfId="17156" xr:uid="{319B6A0C-C630-4FBA-87A4-C1FAE847391A}"/>
    <cellStyle name="Currency 2 2 2 2 2 5 3 3 4" xfId="30846" xr:uid="{99530FA1-BF42-4022-BC1F-2D0E16D24FD7}"/>
    <cellStyle name="Currency 2 2 2 2 2 5 3 3 5" xfId="45730" xr:uid="{352138A7-3101-43AE-A5B4-B73BBBF3D143}"/>
    <cellStyle name="Currency 2 2 2 2 2 5 3 4" xfId="20578" xr:uid="{3410C297-151C-4814-8613-914E48E70C04}"/>
    <cellStyle name="Currency 2 2 2 2 2 5 3 4 2" xfId="34270" xr:uid="{227C9F15-60B5-4351-97CA-CFC50A0AEFD8}"/>
    <cellStyle name="Currency 2 2 2 2 2 5 3 4 3" xfId="49154" xr:uid="{6D73FDDF-D55C-4781-A3EA-D5D9436551BE}"/>
    <cellStyle name="Currency 2 2 2 2 2 5 3 5" xfId="13734" xr:uid="{BAE3D1E4-4421-47B0-B605-67612968A6F3}"/>
    <cellStyle name="Currency 2 2 2 2 2 5 3 6" xfId="27424" xr:uid="{5D21F6BF-4190-42EB-A312-CB7C3C774D22}"/>
    <cellStyle name="Currency 2 2 2 2 2 5 3 7" xfId="42308" xr:uid="{0ACC5302-0056-4191-A347-2C002AD5CAB4}"/>
    <cellStyle name="Currency 2 2 2 2 2 5 4" xfId="6888" xr:uid="{F94F6BFF-17C0-49E8-B50F-7145CA29563F}"/>
    <cellStyle name="Currency 2 2 2 2 2 5 4 2" xfId="8601" xr:uid="{B0A63A2F-3C44-4993-BA86-5786B778ACC0}"/>
    <cellStyle name="Currency 2 2 2 2 2 5 4 2 2" xfId="12023" xr:uid="{8E91833E-B320-46A0-A525-C8056E2BF58F}"/>
    <cellStyle name="Currency 2 2 2 2 2 5 4 2 2 2" xfId="25713" xr:uid="{AC3D4900-7AF5-43AE-B084-C1D76299725B}"/>
    <cellStyle name="Currency 2 2 2 2 2 5 4 2 2 2 2" xfId="39405" xr:uid="{E06B1B48-6E77-4970-BA0C-F37B124DEA5C}"/>
    <cellStyle name="Currency 2 2 2 2 2 5 4 2 2 2 3" xfId="54289" xr:uid="{E5937260-F895-4037-B87A-7D702E7130F5}"/>
    <cellStyle name="Currency 2 2 2 2 2 5 4 2 2 3" xfId="18869" xr:uid="{30ACDB4C-DD93-4182-B895-13CAE4EE2B02}"/>
    <cellStyle name="Currency 2 2 2 2 2 5 4 2 2 4" xfId="32559" xr:uid="{20B80BB8-EE6A-4BDF-8231-C9D2A6593FB7}"/>
    <cellStyle name="Currency 2 2 2 2 2 5 4 2 2 5" xfId="47443" xr:uid="{F1FFD182-B6CA-4F9D-9AF2-16A887687C5B}"/>
    <cellStyle name="Currency 2 2 2 2 2 5 4 2 3" xfId="22291" xr:uid="{AAE1F5E5-E4B9-48DB-A9BD-C7D2C7DFE45D}"/>
    <cellStyle name="Currency 2 2 2 2 2 5 4 2 3 2" xfId="35983" xr:uid="{F2350D41-F7EF-4A3B-85D9-104B3A3D3546}"/>
    <cellStyle name="Currency 2 2 2 2 2 5 4 2 3 3" xfId="50867" xr:uid="{194897AE-ABE4-4A72-897E-0440E7923BA7}"/>
    <cellStyle name="Currency 2 2 2 2 2 5 4 2 4" xfId="15447" xr:uid="{E74065DF-68C2-4F05-878F-7255215EC9A3}"/>
    <cellStyle name="Currency 2 2 2 2 2 5 4 2 5" xfId="29137" xr:uid="{6B7A627E-2C73-48B3-A3A2-63327784E284}"/>
    <cellStyle name="Currency 2 2 2 2 2 5 4 2 6" xfId="44021" xr:uid="{E5DFFC8E-49A8-4BA2-A5DF-060C3C410C8A}"/>
    <cellStyle name="Currency 2 2 2 2 2 5 4 3" xfId="10311" xr:uid="{A30379F2-D2B1-489B-8EB9-9BAA6BF01A37}"/>
    <cellStyle name="Currency 2 2 2 2 2 5 4 3 2" xfId="24001" xr:uid="{FB21EFF4-D0FF-40E5-9DFF-6BD6B6411BDB}"/>
    <cellStyle name="Currency 2 2 2 2 2 5 4 3 2 2" xfId="37693" xr:uid="{50EB7ECC-C606-4339-8E8F-92EB8DADE9B6}"/>
    <cellStyle name="Currency 2 2 2 2 2 5 4 3 2 3" xfId="52577" xr:uid="{09F90D83-5285-4468-825C-BA089EEFD779}"/>
    <cellStyle name="Currency 2 2 2 2 2 5 4 3 3" xfId="17157" xr:uid="{07BD44AE-0F3B-4C60-B342-66C923DB51BA}"/>
    <cellStyle name="Currency 2 2 2 2 2 5 4 3 4" xfId="30847" xr:uid="{C2BA5CE5-327D-4A47-905F-7F1A91E489D8}"/>
    <cellStyle name="Currency 2 2 2 2 2 5 4 3 5" xfId="45731" xr:uid="{AB2E03E8-20C8-4ED7-99B4-CEF1633FB5B3}"/>
    <cellStyle name="Currency 2 2 2 2 2 5 4 4" xfId="20579" xr:uid="{AE5A5DA2-E81B-45B3-B30E-9DA0F3F648B2}"/>
    <cellStyle name="Currency 2 2 2 2 2 5 4 4 2" xfId="34271" xr:uid="{C7AFBD97-823D-4EAE-AD2B-35649DE9D5A0}"/>
    <cellStyle name="Currency 2 2 2 2 2 5 4 4 3" xfId="49155" xr:uid="{08952419-8818-445A-9720-03025D4C58A4}"/>
    <cellStyle name="Currency 2 2 2 2 2 5 4 5" xfId="13735" xr:uid="{551CD41B-BFA5-404D-A531-7B486A1CB539}"/>
    <cellStyle name="Currency 2 2 2 2 2 5 4 6" xfId="27425" xr:uid="{D9EC26AA-3D2E-4506-950E-6A90B9A53097}"/>
    <cellStyle name="Currency 2 2 2 2 2 5 4 7" xfId="42309" xr:uid="{4FFBA366-EA53-490A-9765-92E649A3A643}"/>
    <cellStyle name="Currency 2 2 2 2 2 5 5" xfId="8597" xr:uid="{5EF5244D-4003-498A-9F22-D21C0A6B3C44}"/>
    <cellStyle name="Currency 2 2 2 2 2 5 5 2" xfId="12019" xr:uid="{0AEB92FA-0960-4250-BFBC-A12C1CD86E69}"/>
    <cellStyle name="Currency 2 2 2 2 2 5 5 2 2" xfId="25709" xr:uid="{75F0007C-86B0-44D5-AB56-E1A6BB09F860}"/>
    <cellStyle name="Currency 2 2 2 2 2 5 5 2 2 2" xfId="39401" xr:uid="{C8D2D4F8-755D-4DC4-9D71-449E6D9756B7}"/>
    <cellStyle name="Currency 2 2 2 2 2 5 5 2 2 3" xfId="54285" xr:uid="{E138CF62-3866-4BF9-BD87-8DE2FBA37DCE}"/>
    <cellStyle name="Currency 2 2 2 2 2 5 5 2 3" xfId="18865" xr:uid="{CBACC5FC-8D4C-4AEF-B6E0-2E3EFBB83F18}"/>
    <cellStyle name="Currency 2 2 2 2 2 5 5 2 4" xfId="32555" xr:uid="{333748E5-2CD3-4D0D-B68B-6C64F66649CD}"/>
    <cellStyle name="Currency 2 2 2 2 2 5 5 2 5" xfId="47439" xr:uid="{82AA831D-57BF-474D-B2C2-F688911F4EB8}"/>
    <cellStyle name="Currency 2 2 2 2 2 5 5 3" xfId="22287" xr:uid="{3A2BFA60-8837-43B9-A4B2-A756151EB5C4}"/>
    <cellStyle name="Currency 2 2 2 2 2 5 5 3 2" xfId="35979" xr:uid="{827A18B4-E649-4723-8F6E-A85737FFFF65}"/>
    <cellStyle name="Currency 2 2 2 2 2 5 5 3 3" xfId="50863" xr:uid="{B1B55F5E-91AC-4EDB-8C09-9E9000ED074C}"/>
    <cellStyle name="Currency 2 2 2 2 2 5 5 4" xfId="15443" xr:uid="{7783E540-C4C5-43E6-A6BF-83B99467CDA2}"/>
    <cellStyle name="Currency 2 2 2 2 2 5 5 5" xfId="29133" xr:uid="{555C9148-B650-4288-ADB7-EA3E4238DEF6}"/>
    <cellStyle name="Currency 2 2 2 2 2 5 5 6" xfId="44017" xr:uid="{40330E2F-49A6-44A7-96E7-C29DF512FB6D}"/>
    <cellStyle name="Currency 2 2 2 2 2 5 6" xfId="10307" xr:uid="{77310E56-6F30-4907-BD1B-E65835D22B00}"/>
    <cellStyle name="Currency 2 2 2 2 2 5 6 2" xfId="23997" xr:uid="{0D251B30-2B7B-40E7-BC5E-325E43D4BBB7}"/>
    <cellStyle name="Currency 2 2 2 2 2 5 6 2 2" xfId="37689" xr:uid="{02377FB8-0D97-4F97-9C29-69E4A87E30BD}"/>
    <cellStyle name="Currency 2 2 2 2 2 5 6 2 3" xfId="52573" xr:uid="{A2C68A11-98E4-40AE-AD78-B6C4A60A3BEC}"/>
    <cellStyle name="Currency 2 2 2 2 2 5 6 3" xfId="17153" xr:uid="{3328E9E6-8C15-4352-8F12-95412DC908C7}"/>
    <cellStyle name="Currency 2 2 2 2 2 5 6 4" xfId="30843" xr:uid="{9AF23EAD-680F-48AE-9E5D-78BD67360EA9}"/>
    <cellStyle name="Currency 2 2 2 2 2 5 6 5" xfId="45727" xr:uid="{37B7AE89-81B7-4385-81CB-A95F3DFEBD79}"/>
    <cellStyle name="Currency 2 2 2 2 2 5 7" xfId="20575" xr:uid="{193F3A5A-BBF3-4A15-803F-D00F0200A46A}"/>
    <cellStyle name="Currency 2 2 2 2 2 5 7 2" xfId="34267" xr:uid="{FEE06277-1F2F-480E-A8C2-477650A66B63}"/>
    <cellStyle name="Currency 2 2 2 2 2 5 7 3" xfId="49151" xr:uid="{8449E3F8-38D6-4A78-9933-B120FDCF95D4}"/>
    <cellStyle name="Currency 2 2 2 2 2 5 8" xfId="13731" xr:uid="{3797534E-41D4-4D59-82F2-990642C03CC6}"/>
    <cellStyle name="Currency 2 2 2 2 2 5 9" xfId="27421" xr:uid="{B3792053-67F7-4D44-B2B4-F06C8A934F2F}"/>
    <cellStyle name="Currency 2 2 2 2 2 6" xfId="6889" xr:uid="{40ADF669-B0FD-42AB-A4D3-D8C9F732A174}"/>
    <cellStyle name="Currency 2 2 2 2 2 6 10" xfId="42310" xr:uid="{76445C9D-B318-426A-9C37-466F69A78295}"/>
    <cellStyle name="Currency 2 2 2 2 2 6 2" xfId="6890" xr:uid="{93E39AE6-5DC2-4BE0-93B9-87C03FD559CA}"/>
    <cellStyle name="Currency 2 2 2 2 2 6 2 2" xfId="6891" xr:uid="{96880A56-B460-4705-B959-414E7E3E8D61}"/>
    <cellStyle name="Currency 2 2 2 2 2 6 2 2 2" xfId="8604" xr:uid="{94077DE0-AF29-4DD6-86AB-E2C63A929DDD}"/>
    <cellStyle name="Currency 2 2 2 2 2 6 2 2 2 2" xfId="12026" xr:uid="{30E97A1F-B4E9-4A45-9EC3-B4C9A3319D58}"/>
    <cellStyle name="Currency 2 2 2 2 2 6 2 2 2 2 2" xfId="25716" xr:uid="{A936F1B4-9121-4F72-9CF2-BEAF9C6B41D9}"/>
    <cellStyle name="Currency 2 2 2 2 2 6 2 2 2 2 2 2" xfId="39408" xr:uid="{8779C8AD-F902-46F4-AEF3-94FDA74E8F50}"/>
    <cellStyle name="Currency 2 2 2 2 2 6 2 2 2 2 2 3" xfId="54292" xr:uid="{A5BFD99F-A59A-46DE-9681-20E30499F687}"/>
    <cellStyle name="Currency 2 2 2 2 2 6 2 2 2 2 3" xfId="18872" xr:uid="{2A296991-DEF6-458C-B255-EBAC496B3FEE}"/>
    <cellStyle name="Currency 2 2 2 2 2 6 2 2 2 2 4" xfId="32562" xr:uid="{995BB00F-6698-4DE4-8853-A51AF22CFBAE}"/>
    <cellStyle name="Currency 2 2 2 2 2 6 2 2 2 2 5" xfId="47446" xr:uid="{66DB20CD-A3F1-4111-B87A-CAD9A9659F00}"/>
    <cellStyle name="Currency 2 2 2 2 2 6 2 2 2 3" xfId="22294" xr:uid="{75AB2E14-7F2E-4743-B8A4-4423057E26FB}"/>
    <cellStyle name="Currency 2 2 2 2 2 6 2 2 2 3 2" xfId="35986" xr:uid="{3200E73F-E222-43CE-B109-C16A55C6F9A7}"/>
    <cellStyle name="Currency 2 2 2 2 2 6 2 2 2 3 3" xfId="50870" xr:uid="{38B18606-A9D5-4698-BE08-1B485AFA8BA0}"/>
    <cellStyle name="Currency 2 2 2 2 2 6 2 2 2 4" xfId="15450" xr:uid="{A74CFD1B-1ECA-4035-A17A-691BF480438F}"/>
    <cellStyle name="Currency 2 2 2 2 2 6 2 2 2 5" xfId="29140" xr:uid="{DA61530B-DF12-4C8C-89F1-E28FB933907D}"/>
    <cellStyle name="Currency 2 2 2 2 2 6 2 2 2 6" xfId="44024" xr:uid="{CC7EDDFD-B140-4FDE-B2F9-6FD896E4248D}"/>
    <cellStyle name="Currency 2 2 2 2 2 6 2 2 3" xfId="10314" xr:uid="{FC279153-AB08-4FC8-BA2D-CA364694EEF6}"/>
    <cellStyle name="Currency 2 2 2 2 2 6 2 2 3 2" xfId="24004" xr:uid="{E6B6CCB4-F5F0-4F04-8911-774B3A177025}"/>
    <cellStyle name="Currency 2 2 2 2 2 6 2 2 3 2 2" xfId="37696" xr:uid="{4F378A28-119A-46BB-96F1-8F46C809579A}"/>
    <cellStyle name="Currency 2 2 2 2 2 6 2 2 3 2 3" xfId="52580" xr:uid="{20DB6692-1699-4AEC-AF4F-5AC40BA552D9}"/>
    <cellStyle name="Currency 2 2 2 2 2 6 2 2 3 3" xfId="17160" xr:uid="{20CA8182-0CB1-482F-9AD1-C384532F5F4A}"/>
    <cellStyle name="Currency 2 2 2 2 2 6 2 2 3 4" xfId="30850" xr:uid="{11B81B20-C3D9-4F93-A317-7F01CC550A1F}"/>
    <cellStyle name="Currency 2 2 2 2 2 6 2 2 3 5" xfId="45734" xr:uid="{EDDB3850-57D9-4221-85AD-5429BEA93038}"/>
    <cellStyle name="Currency 2 2 2 2 2 6 2 2 4" xfId="20582" xr:uid="{33D3B1B4-A68E-4579-A5BC-C0A4A66881DD}"/>
    <cellStyle name="Currency 2 2 2 2 2 6 2 2 4 2" xfId="34274" xr:uid="{7835F9E8-5946-4804-884D-03CD33EF46FF}"/>
    <cellStyle name="Currency 2 2 2 2 2 6 2 2 4 3" xfId="49158" xr:uid="{7FA836CC-346C-4449-8A12-F975CA426CA5}"/>
    <cellStyle name="Currency 2 2 2 2 2 6 2 2 5" xfId="13738" xr:uid="{985CAA7B-D9CF-4BA9-9561-A905519F6EB6}"/>
    <cellStyle name="Currency 2 2 2 2 2 6 2 2 6" xfId="27428" xr:uid="{68249170-1392-41C1-B186-A5BB7ABAEF7A}"/>
    <cellStyle name="Currency 2 2 2 2 2 6 2 2 7" xfId="42312" xr:uid="{B3391EF9-82C6-488F-8E4E-C80F28201E02}"/>
    <cellStyle name="Currency 2 2 2 2 2 6 2 3" xfId="8603" xr:uid="{06378C96-67C9-492D-9468-80D748C71999}"/>
    <cellStyle name="Currency 2 2 2 2 2 6 2 3 2" xfId="12025" xr:uid="{668C94F0-C42F-4035-B002-29C00C4B9C6C}"/>
    <cellStyle name="Currency 2 2 2 2 2 6 2 3 2 2" xfId="25715" xr:uid="{FFA8363A-DA53-4F63-B478-E1C23B5355B6}"/>
    <cellStyle name="Currency 2 2 2 2 2 6 2 3 2 2 2" xfId="39407" xr:uid="{11E2C7B7-4ABC-4C5A-A58F-A2D075FB7F62}"/>
    <cellStyle name="Currency 2 2 2 2 2 6 2 3 2 2 3" xfId="54291" xr:uid="{DD965CD6-E44A-4714-ABF4-7B7E02F46A4F}"/>
    <cellStyle name="Currency 2 2 2 2 2 6 2 3 2 3" xfId="18871" xr:uid="{E00EE4DC-AB0C-497F-B5B2-9A921CD28DCA}"/>
    <cellStyle name="Currency 2 2 2 2 2 6 2 3 2 4" xfId="32561" xr:uid="{B0A5836E-B435-4F94-A935-71062A14FA08}"/>
    <cellStyle name="Currency 2 2 2 2 2 6 2 3 2 5" xfId="47445" xr:uid="{EC7FCF7B-17A2-442D-9C8D-8DDEC7B8669B}"/>
    <cellStyle name="Currency 2 2 2 2 2 6 2 3 3" xfId="22293" xr:uid="{4664256B-690F-48DB-9F25-E2EAD606E5B3}"/>
    <cellStyle name="Currency 2 2 2 2 2 6 2 3 3 2" xfId="35985" xr:uid="{C4C8A2EA-01E6-4B22-A20A-38A0F3D9EEB8}"/>
    <cellStyle name="Currency 2 2 2 2 2 6 2 3 3 3" xfId="50869" xr:uid="{B8DF4E94-D27A-43BA-99D2-EDD493948296}"/>
    <cellStyle name="Currency 2 2 2 2 2 6 2 3 4" xfId="15449" xr:uid="{0D08C7C0-E6C4-4E0C-A2BE-0F284873D4FB}"/>
    <cellStyle name="Currency 2 2 2 2 2 6 2 3 5" xfId="29139" xr:uid="{7D0DF7F8-5EBC-4C2B-A9DD-73E2D178EFA8}"/>
    <cellStyle name="Currency 2 2 2 2 2 6 2 3 6" xfId="44023" xr:uid="{8AF7FCDF-46F3-4FA2-9DED-6961EA357EE0}"/>
    <cellStyle name="Currency 2 2 2 2 2 6 2 4" xfId="10313" xr:uid="{F3E74E95-50FF-4FE0-BD0A-E4853E2C3B14}"/>
    <cellStyle name="Currency 2 2 2 2 2 6 2 4 2" xfId="24003" xr:uid="{AFEEB34C-6D57-40DA-8EE7-8B3406BF6419}"/>
    <cellStyle name="Currency 2 2 2 2 2 6 2 4 2 2" xfId="37695" xr:uid="{90E43E4C-BF83-4A86-9CDF-C13062F10983}"/>
    <cellStyle name="Currency 2 2 2 2 2 6 2 4 2 3" xfId="52579" xr:uid="{5E017930-7F0D-490E-B4EA-84E92C1D58E4}"/>
    <cellStyle name="Currency 2 2 2 2 2 6 2 4 3" xfId="17159" xr:uid="{C823AEF3-4231-477F-B353-B96929547F88}"/>
    <cellStyle name="Currency 2 2 2 2 2 6 2 4 4" xfId="30849" xr:uid="{A0E777AC-1D81-4912-B30C-4047021CFBD9}"/>
    <cellStyle name="Currency 2 2 2 2 2 6 2 4 5" xfId="45733" xr:uid="{4C54EB5D-058B-4C16-A234-052CEC3188C9}"/>
    <cellStyle name="Currency 2 2 2 2 2 6 2 5" xfId="20581" xr:uid="{7A42EC9B-6115-499D-A7AA-A477A5DAE23B}"/>
    <cellStyle name="Currency 2 2 2 2 2 6 2 5 2" xfId="34273" xr:uid="{0D9EAE3B-C207-4784-B774-69F6FC882625}"/>
    <cellStyle name="Currency 2 2 2 2 2 6 2 5 3" xfId="49157" xr:uid="{2A623023-A99C-4AEE-BF4A-2166A68CC026}"/>
    <cellStyle name="Currency 2 2 2 2 2 6 2 6" xfId="13737" xr:uid="{30C13FB5-5735-490B-B049-324565DB703F}"/>
    <cellStyle name="Currency 2 2 2 2 2 6 2 7" xfId="27427" xr:uid="{BD5BD660-17EA-440B-A8DC-8E668DCC7307}"/>
    <cellStyle name="Currency 2 2 2 2 2 6 2 8" xfId="42311" xr:uid="{EB0C0FCF-9029-4907-BAE5-CB1DFE4AC475}"/>
    <cellStyle name="Currency 2 2 2 2 2 6 3" xfId="6892" xr:uid="{32D5A4FA-CC55-41E6-BC36-68BD2F99D4A1}"/>
    <cellStyle name="Currency 2 2 2 2 2 6 3 2" xfId="8605" xr:uid="{4F26090B-F0E3-43D9-BCD9-3C01BD3C38BF}"/>
    <cellStyle name="Currency 2 2 2 2 2 6 3 2 2" xfId="12027" xr:uid="{C0302C3F-1EA5-4F4B-A665-6DE0F1C20670}"/>
    <cellStyle name="Currency 2 2 2 2 2 6 3 2 2 2" xfId="25717" xr:uid="{9CCE25DB-4F19-4E81-A037-22BA98B705BE}"/>
    <cellStyle name="Currency 2 2 2 2 2 6 3 2 2 2 2" xfId="39409" xr:uid="{FEF97D4E-FD8E-479C-9091-6BBE660A7323}"/>
    <cellStyle name="Currency 2 2 2 2 2 6 3 2 2 2 3" xfId="54293" xr:uid="{1CB6436F-07AD-46B1-868C-F053DB1A096F}"/>
    <cellStyle name="Currency 2 2 2 2 2 6 3 2 2 3" xfId="18873" xr:uid="{1B7299C6-AEF8-4680-A270-A2CC4C33C7A2}"/>
    <cellStyle name="Currency 2 2 2 2 2 6 3 2 2 4" xfId="32563" xr:uid="{93E3829C-AC37-4EEC-B1AD-1D90AF544B80}"/>
    <cellStyle name="Currency 2 2 2 2 2 6 3 2 2 5" xfId="47447" xr:uid="{97FF9765-BA8D-440B-85E1-99C6F4FCAE3B}"/>
    <cellStyle name="Currency 2 2 2 2 2 6 3 2 3" xfId="22295" xr:uid="{914101B7-E3A0-4661-9FFD-4DEC5C0A4777}"/>
    <cellStyle name="Currency 2 2 2 2 2 6 3 2 3 2" xfId="35987" xr:uid="{33002E06-E2D8-4864-8B7C-CB9350608F92}"/>
    <cellStyle name="Currency 2 2 2 2 2 6 3 2 3 3" xfId="50871" xr:uid="{1A854D9B-BF38-4ED0-886C-6283894CF223}"/>
    <cellStyle name="Currency 2 2 2 2 2 6 3 2 4" xfId="15451" xr:uid="{17BCC78C-9BA1-487D-BD68-5BE23FE47AEE}"/>
    <cellStyle name="Currency 2 2 2 2 2 6 3 2 5" xfId="29141" xr:uid="{7A6B41CB-0CEB-46FB-9983-A4DE2BADDB73}"/>
    <cellStyle name="Currency 2 2 2 2 2 6 3 2 6" xfId="44025" xr:uid="{02A5FD7E-6B4D-465A-AFE4-1C0FEE513D53}"/>
    <cellStyle name="Currency 2 2 2 2 2 6 3 3" xfId="10315" xr:uid="{95446E8B-D3CD-4276-A798-80CCD1D2E740}"/>
    <cellStyle name="Currency 2 2 2 2 2 6 3 3 2" xfId="24005" xr:uid="{25C26172-00A9-4EAC-9528-323E3B6EB010}"/>
    <cellStyle name="Currency 2 2 2 2 2 6 3 3 2 2" xfId="37697" xr:uid="{8EA9F986-048B-422B-A89A-685C3C643013}"/>
    <cellStyle name="Currency 2 2 2 2 2 6 3 3 2 3" xfId="52581" xr:uid="{6F4B3E39-6D55-479E-BABD-E4196D824C87}"/>
    <cellStyle name="Currency 2 2 2 2 2 6 3 3 3" xfId="17161" xr:uid="{203018EF-999B-484B-A5B5-CFC5415A4C9D}"/>
    <cellStyle name="Currency 2 2 2 2 2 6 3 3 4" xfId="30851" xr:uid="{BDB9A4A3-BD9C-4608-B3CC-632FB8BA66F9}"/>
    <cellStyle name="Currency 2 2 2 2 2 6 3 3 5" xfId="45735" xr:uid="{C83C5715-7C6E-4898-B2F1-5DC96556FBEE}"/>
    <cellStyle name="Currency 2 2 2 2 2 6 3 4" xfId="20583" xr:uid="{C7203E3B-3734-45F2-8E68-D509D179F0B3}"/>
    <cellStyle name="Currency 2 2 2 2 2 6 3 4 2" xfId="34275" xr:uid="{A6638267-8D8A-4553-B99A-163671812595}"/>
    <cellStyle name="Currency 2 2 2 2 2 6 3 4 3" xfId="49159" xr:uid="{5192B7B7-5F16-4AB7-8D4C-66E4CF630788}"/>
    <cellStyle name="Currency 2 2 2 2 2 6 3 5" xfId="13739" xr:uid="{461E82F6-3FCD-424B-BD60-291D74443420}"/>
    <cellStyle name="Currency 2 2 2 2 2 6 3 6" xfId="27429" xr:uid="{51A94BBE-3405-4D47-93C9-012DFD6D741E}"/>
    <cellStyle name="Currency 2 2 2 2 2 6 3 7" xfId="42313" xr:uid="{8F314046-0E0D-4814-9B4E-0C01DACFDD18}"/>
    <cellStyle name="Currency 2 2 2 2 2 6 4" xfId="6893" xr:uid="{322146BE-443D-4859-99DA-DA79FFC65D00}"/>
    <cellStyle name="Currency 2 2 2 2 2 6 4 2" xfId="8606" xr:uid="{6734566B-3729-465B-97C5-990BD5E16E8A}"/>
    <cellStyle name="Currency 2 2 2 2 2 6 4 2 2" xfId="12028" xr:uid="{C6EFCDF1-D31B-4E30-AFF9-1C055540540D}"/>
    <cellStyle name="Currency 2 2 2 2 2 6 4 2 2 2" xfId="25718" xr:uid="{C46C7A4C-0EC6-4C68-BA2A-35AD40EEB21E}"/>
    <cellStyle name="Currency 2 2 2 2 2 6 4 2 2 2 2" xfId="39410" xr:uid="{6AB2CD49-19DD-4184-ADFF-425DFFABFCB5}"/>
    <cellStyle name="Currency 2 2 2 2 2 6 4 2 2 2 3" xfId="54294" xr:uid="{6F470889-6461-49BE-B152-1D7A22C6395C}"/>
    <cellStyle name="Currency 2 2 2 2 2 6 4 2 2 3" xfId="18874" xr:uid="{A08E07D9-B470-4698-BA37-4AD2F7BF94B1}"/>
    <cellStyle name="Currency 2 2 2 2 2 6 4 2 2 4" xfId="32564" xr:uid="{6E882B76-DFE6-418C-9F0B-EE8B5454FDEA}"/>
    <cellStyle name="Currency 2 2 2 2 2 6 4 2 2 5" xfId="47448" xr:uid="{534FA789-61D6-4D89-83E1-336D684BDF79}"/>
    <cellStyle name="Currency 2 2 2 2 2 6 4 2 3" xfId="22296" xr:uid="{A9B56EC1-1B76-4946-A324-3CC28D19ADC4}"/>
    <cellStyle name="Currency 2 2 2 2 2 6 4 2 3 2" xfId="35988" xr:uid="{06C0FF6C-8FDD-45F9-8055-9EF2449B1932}"/>
    <cellStyle name="Currency 2 2 2 2 2 6 4 2 3 3" xfId="50872" xr:uid="{FCFC0EB5-EBA7-4F7B-8294-05E8A05373F1}"/>
    <cellStyle name="Currency 2 2 2 2 2 6 4 2 4" xfId="15452" xr:uid="{FA7E5FAE-CB6B-462F-970B-895FE7AF2CF3}"/>
    <cellStyle name="Currency 2 2 2 2 2 6 4 2 5" xfId="29142" xr:uid="{5F5C6EDA-EA5F-46B4-8742-2A0172B17BB7}"/>
    <cellStyle name="Currency 2 2 2 2 2 6 4 2 6" xfId="44026" xr:uid="{D99F7CC2-E45F-4F9D-B780-B911A7EFAD96}"/>
    <cellStyle name="Currency 2 2 2 2 2 6 4 3" xfId="10316" xr:uid="{BAF9CC7D-6F7F-4BF7-B7B1-B259B1CB66D1}"/>
    <cellStyle name="Currency 2 2 2 2 2 6 4 3 2" xfId="24006" xr:uid="{C0DB2EA0-A4A5-4503-B56D-F9FFDDCE483C}"/>
    <cellStyle name="Currency 2 2 2 2 2 6 4 3 2 2" xfId="37698" xr:uid="{252EE619-8511-4347-9BA3-EE13F84C4091}"/>
    <cellStyle name="Currency 2 2 2 2 2 6 4 3 2 3" xfId="52582" xr:uid="{8D61848A-DC47-4424-B29C-4A8F65B4F22B}"/>
    <cellStyle name="Currency 2 2 2 2 2 6 4 3 3" xfId="17162" xr:uid="{B7385D55-46ED-4D14-A7E6-39414D17C8B3}"/>
    <cellStyle name="Currency 2 2 2 2 2 6 4 3 4" xfId="30852" xr:uid="{C0747404-61C1-4AF5-AD82-25B73F5540C6}"/>
    <cellStyle name="Currency 2 2 2 2 2 6 4 3 5" xfId="45736" xr:uid="{9627AE51-36AF-47C8-B01E-C3EB75E51C23}"/>
    <cellStyle name="Currency 2 2 2 2 2 6 4 4" xfId="20584" xr:uid="{AD438F71-25CA-4B7D-8226-CC486E459C8B}"/>
    <cellStyle name="Currency 2 2 2 2 2 6 4 4 2" xfId="34276" xr:uid="{3CED9429-340B-4B78-82AD-B91C995168F5}"/>
    <cellStyle name="Currency 2 2 2 2 2 6 4 4 3" xfId="49160" xr:uid="{589A0D28-F998-451A-8220-32E0CA81BFE3}"/>
    <cellStyle name="Currency 2 2 2 2 2 6 4 5" xfId="13740" xr:uid="{75D4602E-61FC-47B6-9974-40A26AADD516}"/>
    <cellStyle name="Currency 2 2 2 2 2 6 4 6" xfId="27430" xr:uid="{AF004EE1-6945-4F0F-A9DE-C0A9C8981D81}"/>
    <cellStyle name="Currency 2 2 2 2 2 6 4 7" xfId="42314" xr:uid="{A955BA75-5133-4CD9-9590-A24E6C101F45}"/>
    <cellStyle name="Currency 2 2 2 2 2 6 5" xfId="8602" xr:uid="{C2E9428C-6A0F-47DA-804E-D72E3881BCFE}"/>
    <cellStyle name="Currency 2 2 2 2 2 6 5 2" xfId="12024" xr:uid="{DC428820-457B-457F-B6E8-EF80A6B6E464}"/>
    <cellStyle name="Currency 2 2 2 2 2 6 5 2 2" xfId="25714" xr:uid="{0C950BEE-38D6-4D87-B702-C0253B38A14B}"/>
    <cellStyle name="Currency 2 2 2 2 2 6 5 2 2 2" xfId="39406" xr:uid="{A11D2728-B911-430E-8286-0AFE2DBF090C}"/>
    <cellStyle name="Currency 2 2 2 2 2 6 5 2 2 3" xfId="54290" xr:uid="{30E3D80A-C970-4C0A-A913-C50F9347D17A}"/>
    <cellStyle name="Currency 2 2 2 2 2 6 5 2 3" xfId="18870" xr:uid="{78571AB0-DD32-460D-B721-5118A440551D}"/>
    <cellStyle name="Currency 2 2 2 2 2 6 5 2 4" xfId="32560" xr:uid="{4B14DC41-7FFA-4C3A-A8B0-8020B5A3320A}"/>
    <cellStyle name="Currency 2 2 2 2 2 6 5 2 5" xfId="47444" xr:uid="{CF9D54A5-7842-4557-ACC9-2CEDDAC5024E}"/>
    <cellStyle name="Currency 2 2 2 2 2 6 5 3" xfId="22292" xr:uid="{8DC0CFF8-5B08-4C6D-9FCF-3817DFF9610F}"/>
    <cellStyle name="Currency 2 2 2 2 2 6 5 3 2" xfId="35984" xr:uid="{7CFC3FEC-7E61-4454-8E08-C85C421259A4}"/>
    <cellStyle name="Currency 2 2 2 2 2 6 5 3 3" xfId="50868" xr:uid="{D299B43F-C607-42E8-8328-F28A69E8E0E1}"/>
    <cellStyle name="Currency 2 2 2 2 2 6 5 4" xfId="15448" xr:uid="{88D5E321-0BC5-49FF-B98F-2AED2435E330}"/>
    <cellStyle name="Currency 2 2 2 2 2 6 5 5" xfId="29138" xr:uid="{94583AA9-8D17-4589-A851-D8D77E35036B}"/>
    <cellStyle name="Currency 2 2 2 2 2 6 5 6" xfId="44022" xr:uid="{361F2F1D-2F67-43C0-BE75-44480A16C34C}"/>
    <cellStyle name="Currency 2 2 2 2 2 6 6" xfId="10312" xr:uid="{2EDCBECB-CF7A-4616-9024-14B55153A632}"/>
    <cellStyle name="Currency 2 2 2 2 2 6 6 2" xfId="24002" xr:uid="{444BC36F-74D5-434E-A7C4-AD725EAD9757}"/>
    <cellStyle name="Currency 2 2 2 2 2 6 6 2 2" xfId="37694" xr:uid="{25EAAAC3-CC19-469B-B3C2-0169FF7C201E}"/>
    <cellStyle name="Currency 2 2 2 2 2 6 6 2 3" xfId="52578" xr:uid="{E50D6C34-DE84-43FD-8211-EAA9304E3C22}"/>
    <cellStyle name="Currency 2 2 2 2 2 6 6 3" xfId="17158" xr:uid="{0BD8B4F7-BEBC-4012-A4B7-070DCB4FCA10}"/>
    <cellStyle name="Currency 2 2 2 2 2 6 6 4" xfId="30848" xr:uid="{E5D0BF42-BFFA-420E-9F33-313FD783AF83}"/>
    <cellStyle name="Currency 2 2 2 2 2 6 6 5" xfId="45732" xr:uid="{0DDF5ED9-C61B-40A8-8097-8F5DFDEE530A}"/>
    <cellStyle name="Currency 2 2 2 2 2 6 7" xfId="20580" xr:uid="{6F3F7FA2-03ED-4891-8068-FFED0351353E}"/>
    <cellStyle name="Currency 2 2 2 2 2 6 7 2" xfId="34272" xr:uid="{F8460709-D5A1-4CAA-9D24-5281C77DD540}"/>
    <cellStyle name="Currency 2 2 2 2 2 6 7 3" xfId="49156" xr:uid="{8AB999D8-6C5D-46AE-A3BB-0363F212611A}"/>
    <cellStyle name="Currency 2 2 2 2 2 6 8" xfId="13736" xr:uid="{9663BE56-625D-4905-BD55-3240C9CD91E9}"/>
    <cellStyle name="Currency 2 2 2 2 2 6 9" xfId="27426" xr:uid="{E3B96A13-5790-4D9E-92B5-D407DFDD9815}"/>
    <cellStyle name="Currency 2 2 2 2 2 7" xfId="6894" xr:uid="{806680DA-3736-43E0-B8B8-C8E2D57269E7}"/>
    <cellStyle name="Currency 2 2 2 2 2 7 2" xfId="6895" xr:uid="{B820FDAC-7300-407D-A510-1E0DDA67C4BC}"/>
    <cellStyle name="Currency 2 2 2 2 2 7 2 2" xfId="8608" xr:uid="{734BC167-AAE7-48FB-86C4-893A916002D2}"/>
    <cellStyle name="Currency 2 2 2 2 2 7 2 2 2" xfId="12030" xr:uid="{6067D741-EE99-42AC-A8E3-55689F9634CF}"/>
    <cellStyle name="Currency 2 2 2 2 2 7 2 2 2 2" xfId="25720" xr:uid="{CDD0DD3B-73D5-4A8B-9E55-0AC0AD66B202}"/>
    <cellStyle name="Currency 2 2 2 2 2 7 2 2 2 2 2" xfId="39412" xr:uid="{9D7B5B5B-2F54-4C16-8AD3-67A099138C87}"/>
    <cellStyle name="Currency 2 2 2 2 2 7 2 2 2 2 3" xfId="54296" xr:uid="{953DDE97-5D7C-457F-84C5-FB820331E9D9}"/>
    <cellStyle name="Currency 2 2 2 2 2 7 2 2 2 3" xfId="18876" xr:uid="{5DA9CDD3-E587-4761-8F6C-A6E0472F77D1}"/>
    <cellStyle name="Currency 2 2 2 2 2 7 2 2 2 4" xfId="32566" xr:uid="{73B31ECC-7389-449E-81E3-E95625A7D40E}"/>
    <cellStyle name="Currency 2 2 2 2 2 7 2 2 2 5" xfId="47450" xr:uid="{2F99DC07-DEBD-48FE-8740-FA04DD50B709}"/>
    <cellStyle name="Currency 2 2 2 2 2 7 2 2 3" xfId="22298" xr:uid="{85D3E8DE-ADB8-4509-8996-1F7691DB9838}"/>
    <cellStyle name="Currency 2 2 2 2 2 7 2 2 3 2" xfId="35990" xr:uid="{9C0BD335-2D46-4A7F-A440-E42C64EBFD9D}"/>
    <cellStyle name="Currency 2 2 2 2 2 7 2 2 3 3" xfId="50874" xr:uid="{3951628D-B261-41ED-B297-2DA5684692EA}"/>
    <cellStyle name="Currency 2 2 2 2 2 7 2 2 4" xfId="15454" xr:uid="{8BC554A5-8A45-42AD-BB72-9B3A6FCCDA54}"/>
    <cellStyle name="Currency 2 2 2 2 2 7 2 2 5" xfId="29144" xr:uid="{CE8294FF-A0C4-4517-A6CC-BADBD3123B2C}"/>
    <cellStyle name="Currency 2 2 2 2 2 7 2 2 6" xfId="44028" xr:uid="{6AE91A95-948D-43E2-82B1-294CC0623F8B}"/>
    <cellStyle name="Currency 2 2 2 2 2 7 2 3" xfId="10318" xr:uid="{A16A2737-9D89-4E73-96E4-E9CAAE353968}"/>
    <cellStyle name="Currency 2 2 2 2 2 7 2 3 2" xfId="24008" xr:uid="{BBA58C57-C8AB-4734-9BE6-BA10B490482A}"/>
    <cellStyle name="Currency 2 2 2 2 2 7 2 3 2 2" xfId="37700" xr:uid="{C9CE615A-ABA4-49C3-BF31-B2B9BD8C745F}"/>
    <cellStyle name="Currency 2 2 2 2 2 7 2 3 2 3" xfId="52584" xr:uid="{AD8DD66F-B2E2-4956-A162-C6C1C4CCB9A2}"/>
    <cellStyle name="Currency 2 2 2 2 2 7 2 3 3" xfId="17164" xr:uid="{51C1FFDA-1C56-43AD-8DA9-E9730A15E98A}"/>
    <cellStyle name="Currency 2 2 2 2 2 7 2 3 4" xfId="30854" xr:uid="{EC9E3136-BCB4-47C2-9DE7-6054E5F2D967}"/>
    <cellStyle name="Currency 2 2 2 2 2 7 2 3 5" xfId="45738" xr:uid="{47364E83-1E74-4483-A939-D0920FB90E42}"/>
    <cellStyle name="Currency 2 2 2 2 2 7 2 4" xfId="20586" xr:uid="{5419B99C-78B1-4B97-8417-E7CE03787279}"/>
    <cellStyle name="Currency 2 2 2 2 2 7 2 4 2" xfId="34278" xr:uid="{17A26D47-DAB7-4CEB-BE8F-FE1131ADD920}"/>
    <cellStyle name="Currency 2 2 2 2 2 7 2 4 3" xfId="49162" xr:uid="{0C92A9C4-AC34-4AAF-A6FA-21092CEC6316}"/>
    <cellStyle name="Currency 2 2 2 2 2 7 2 5" xfId="13742" xr:uid="{2AC87130-FEA3-4F84-9B3A-0CF6D731C8A3}"/>
    <cellStyle name="Currency 2 2 2 2 2 7 2 6" xfId="27432" xr:uid="{2D575F61-2409-407E-AC77-590E64A10DB5}"/>
    <cellStyle name="Currency 2 2 2 2 2 7 2 7" xfId="42316" xr:uid="{6D9B4E46-873B-4445-B7E1-CA41830AC7EA}"/>
    <cellStyle name="Currency 2 2 2 2 2 7 3" xfId="8607" xr:uid="{9B84398D-13B2-4CA9-BF7F-1794A7860858}"/>
    <cellStyle name="Currency 2 2 2 2 2 7 3 2" xfId="12029" xr:uid="{12D69BBB-2BA7-4D45-8432-EBDD8D82E971}"/>
    <cellStyle name="Currency 2 2 2 2 2 7 3 2 2" xfId="25719" xr:uid="{E63B77ED-B737-4270-8E5F-32BD24A51947}"/>
    <cellStyle name="Currency 2 2 2 2 2 7 3 2 2 2" xfId="39411" xr:uid="{E627026A-A0AA-4DCC-BCE2-1FBA2ABC340C}"/>
    <cellStyle name="Currency 2 2 2 2 2 7 3 2 2 3" xfId="54295" xr:uid="{7E4F2A4B-A811-4A91-95FA-9B827BEAA873}"/>
    <cellStyle name="Currency 2 2 2 2 2 7 3 2 3" xfId="18875" xr:uid="{5AA24C1E-9FA8-4C20-ACA5-F63DEBD49DCD}"/>
    <cellStyle name="Currency 2 2 2 2 2 7 3 2 4" xfId="32565" xr:uid="{FD1EC503-91C3-4709-805C-8CD145C5A1AC}"/>
    <cellStyle name="Currency 2 2 2 2 2 7 3 2 5" xfId="47449" xr:uid="{F5F14F71-24DF-4BE2-838E-3A19BB8381BC}"/>
    <cellStyle name="Currency 2 2 2 2 2 7 3 3" xfId="22297" xr:uid="{B9CCA197-C80A-495D-A55A-8AF188945C39}"/>
    <cellStyle name="Currency 2 2 2 2 2 7 3 3 2" xfId="35989" xr:uid="{E1DB651A-B3BC-4C1E-A618-DD08D3B87939}"/>
    <cellStyle name="Currency 2 2 2 2 2 7 3 3 3" xfId="50873" xr:uid="{22F562B1-1687-444F-B5F4-0FA55AC1B5F4}"/>
    <cellStyle name="Currency 2 2 2 2 2 7 3 4" xfId="15453" xr:uid="{A00F2171-B940-488B-855D-D9A8A3F994D6}"/>
    <cellStyle name="Currency 2 2 2 2 2 7 3 5" xfId="29143" xr:uid="{C4D2B83D-1323-4FF7-B2A0-6E6AF5C4238E}"/>
    <cellStyle name="Currency 2 2 2 2 2 7 3 6" xfId="44027" xr:uid="{F239C916-3F4C-44EA-9F16-E28D41674048}"/>
    <cellStyle name="Currency 2 2 2 2 2 7 4" xfId="10317" xr:uid="{86E09276-7374-4278-907E-D32B3882EF9D}"/>
    <cellStyle name="Currency 2 2 2 2 2 7 4 2" xfId="24007" xr:uid="{54267686-75AA-4DEA-9658-BF197EC357C8}"/>
    <cellStyle name="Currency 2 2 2 2 2 7 4 2 2" xfId="37699" xr:uid="{B7FB384F-2745-4D25-AC38-461CB1B1A574}"/>
    <cellStyle name="Currency 2 2 2 2 2 7 4 2 3" xfId="52583" xr:uid="{150755A6-DE93-499F-A2B3-FDD320D6D9B3}"/>
    <cellStyle name="Currency 2 2 2 2 2 7 4 3" xfId="17163" xr:uid="{4C1E1037-FD80-4C30-95F8-F287491D61C5}"/>
    <cellStyle name="Currency 2 2 2 2 2 7 4 4" xfId="30853" xr:uid="{B2312DB8-F3F1-44C3-A6B8-4412DB434A8A}"/>
    <cellStyle name="Currency 2 2 2 2 2 7 4 5" xfId="45737" xr:uid="{1E3E9BD4-1946-4D49-B718-375A35F494B3}"/>
    <cellStyle name="Currency 2 2 2 2 2 7 5" xfId="20585" xr:uid="{31AB4098-A738-4D06-B018-5573D00B2F9A}"/>
    <cellStyle name="Currency 2 2 2 2 2 7 5 2" xfId="34277" xr:uid="{3B08CCC3-E939-484A-A5AA-B2D0FE953406}"/>
    <cellStyle name="Currency 2 2 2 2 2 7 5 3" xfId="49161" xr:uid="{B8A51A28-EC7A-430B-8E85-1703498A0DB1}"/>
    <cellStyle name="Currency 2 2 2 2 2 7 6" xfId="13741" xr:uid="{14684BA8-2156-42DB-8CE4-7281C40BD975}"/>
    <cellStyle name="Currency 2 2 2 2 2 7 7" xfId="27431" xr:uid="{571F88F6-5BED-4404-A9C4-F04732F59578}"/>
    <cellStyle name="Currency 2 2 2 2 2 7 8" xfId="42315" xr:uid="{A292CA7F-3522-4B7F-A89F-42C8FA72F261}"/>
    <cellStyle name="Currency 2 2 2 2 2 8" xfId="6896" xr:uid="{D0BAE06A-2B2E-43EC-9651-3C2859055372}"/>
    <cellStyle name="Currency 2 2 2 2 2 8 2" xfId="8609" xr:uid="{6E3A59CA-E83C-48BA-8371-42C802461AE5}"/>
    <cellStyle name="Currency 2 2 2 2 2 8 2 2" xfId="12031" xr:uid="{73D06A6A-8C4E-4F45-8510-09BCF2E1341F}"/>
    <cellStyle name="Currency 2 2 2 2 2 8 2 2 2" xfId="25721" xr:uid="{CCFA2833-63E2-4233-BF39-60652EE1AF0D}"/>
    <cellStyle name="Currency 2 2 2 2 2 8 2 2 2 2" xfId="39413" xr:uid="{32C1B857-BA10-4899-866A-C57C2D8CDA10}"/>
    <cellStyle name="Currency 2 2 2 2 2 8 2 2 2 3" xfId="54297" xr:uid="{7061A203-A3AD-4088-B4EB-DE1433EA1CB4}"/>
    <cellStyle name="Currency 2 2 2 2 2 8 2 2 3" xfId="18877" xr:uid="{EB815B2C-1F98-4052-BF49-9EA846CF4C3A}"/>
    <cellStyle name="Currency 2 2 2 2 2 8 2 2 4" xfId="32567" xr:uid="{1A5E80F8-5903-4FB5-A613-699E6DF3CFFB}"/>
    <cellStyle name="Currency 2 2 2 2 2 8 2 2 5" xfId="47451" xr:uid="{A3BA8CE7-8C88-4BBF-8634-526B3A41B1FC}"/>
    <cellStyle name="Currency 2 2 2 2 2 8 2 3" xfId="22299" xr:uid="{E6BD6E82-2810-47B7-B755-0A2512937174}"/>
    <cellStyle name="Currency 2 2 2 2 2 8 2 3 2" xfId="35991" xr:uid="{7910AAFA-D533-4C8F-858F-0D25E34B3522}"/>
    <cellStyle name="Currency 2 2 2 2 2 8 2 3 3" xfId="50875" xr:uid="{686ACF59-984F-43D6-B49D-A17B812FC735}"/>
    <cellStyle name="Currency 2 2 2 2 2 8 2 4" xfId="15455" xr:uid="{527AAAED-6BCD-4115-A5F0-F4BC23A54BB8}"/>
    <cellStyle name="Currency 2 2 2 2 2 8 2 5" xfId="29145" xr:uid="{2756EF3F-C59C-4B38-9C44-FB371B8EEF47}"/>
    <cellStyle name="Currency 2 2 2 2 2 8 2 6" xfId="44029" xr:uid="{81AB76FE-82DB-482F-BC45-A34CCE6C9ACF}"/>
    <cellStyle name="Currency 2 2 2 2 2 8 3" xfId="10319" xr:uid="{CC85DFC0-FD2F-43FF-8E6F-90E01D793CEA}"/>
    <cellStyle name="Currency 2 2 2 2 2 8 3 2" xfId="24009" xr:uid="{0477EC56-59DA-47DE-A6EC-13C356865F10}"/>
    <cellStyle name="Currency 2 2 2 2 2 8 3 2 2" xfId="37701" xr:uid="{8B7368C7-6585-446E-83DD-F7170A90B405}"/>
    <cellStyle name="Currency 2 2 2 2 2 8 3 2 3" xfId="52585" xr:uid="{6062BE7F-D24A-43AC-858C-92438EFD44EF}"/>
    <cellStyle name="Currency 2 2 2 2 2 8 3 3" xfId="17165" xr:uid="{03324091-9002-43D3-B071-B9FBAD31E328}"/>
    <cellStyle name="Currency 2 2 2 2 2 8 3 4" xfId="30855" xr:uid="{AE03C45D-BAB3-4DBB-B7B1-05F780C9DAF4}"/>
    <cellStyle name="Currency 2 2 2 2 2 8 3 5" xfId="45739" xr:uid="{8627B76F-52D7-43EE-9C65-58F2307566C0}"/>
    <cellStyle name="Currency 2 2 2 2 2 8 4" xfId="20587" xr:uid="{3E9F7C26-2A39-4DB1-8300-A5FE28E652C0}"/>
    <cellStyle name="Currency 2 2 2 2 2 8 4 2" xfId="34279" xr:uid="{65BBE839-EBE4-4C48-A843-E476C62B6811}"/>
    <cellStyle name="Currency 2 2 2 2 2 8 4 3" xfId="49163" xr:uid="{529510F9-C5D1-4516-8E53-A6E9771F77E5}"/>
    <cellStyle name="Currency 2 2 2 2 2 8 5" xfId="13743" xr:uid="{409AD6EA-752B-41E5-846B-F22F9D7A44E9}"/>
    <cellStyle name="Currency 2 2 2 2 2 8 6" xfId="27433" xr:uid="{96FCB82F-49BE-43B8-82B0-D8444DA813F6}"/>
    <cellStyle name="Currency 2 2 2 2 2 8 7" xfId="42317" xr:uid="{9A8B8D74-9216-4AE8-B422-EEACC76A5244}"/>
    <cellStyle name="Currency 2 2 2 2 2 9" xfId="6897" xr:uid="{49D4F3A2-63F1-47D5-93E9-88ADDBB14878}"/>
    <cellStyle name="Currency 2 2 2 2 2 9 2" xfId="8610" xr:uid="{2710359B-1D2B-4154-9AA4-0599A0DBBE5E}"/>
    <cellStyle name="Currency 2 2 2 2 2 9 2 2" xfId="12032" xr:uid="{4197AC4C-C26F-44C9-9800-B4A3C42E2B19}"/>
    <cellStyle name="Currency 2 2 2 2 2 9 2 2 2" xfId="25722" xr:uid="{8B5F95D0-52C2-4406-B218-54190CC4289D}"/>
    <cellStyle name="Currency 2 2 2 2 2 9 2 2 2 2" xfId="39414" xr:uid="{4B91A680-D4B9-469D-AA08-99D45D20FC20}"/>
    <cellStyle name="Currency 2 2 2 2 2 9 2 2 2 3" xfId="54298" xr:uid="{0D0A0820-E20D-480D-8D79-B10B9139705A}"/>
    <cellStyle name="Currency 2 2 2 2 2 9 2 2 3" xfId="18878" xr:uid="{78131118-B5A7-46B8-AA9E-601E65601838}"/>
    <cellStyle name="Currency 2 2 2 2 2 9 2 2 4" xfId="32568" xr:uid="{837B4B2E-7B46-4CBA-B09B-2DD1942720B1}"/>
    <cellStyle name="Currency 2 2 2 2 2 9 2 2 5" xfId="47452" xr:uid="{B8352EE7-D724-4520-A9CA-C42E38438932}"/>
    <cellStyle name="Currency 2 2 2 2 2 9 2 3" xfId="22300" xr:uid="{73D38F93-5308-478C-92C9-DD79BCCAFE9F}"/>
    <cellStyle name="Currency 2 2 2 2 2 9 2 3 2" xfId="35992" xr:uid="{AF3BC7F7-01F3-4673-B025-5FCB5BA67A6B}"/>
    <cellStyle name="Currency 2 2 2 2 2 9 2 3 3" xfId="50876" xr:uid="{A4EEAF55-EF79-4898-A111-061774422CAC}"/>
    <cellStyle name="Currency 2 2 2 2 2 9 2 4" xfId="15456" xr:uid="{3D4001F2-80BF-4304-83D1-DFAA449BAF69}"/>
    <cellStyle name="Currency 2 2 2 2 2 9 2 5" xfId="29146" xr:uid="{3E428770-C734-414D-8648-8E0873A252D2}"/>
    <cellStyle name="Currency 2 2 2 2 2 9 2 6" xfId="44030" xr:uid="{5FB50B90-23F3-4560-BB80-1B106792C859}"/>
    <cellStyle name="Currency 2 2 2 2 2 9 3" xfId="10320" xr:uid="{5CBCD151-796D-43D7-9BEA-F8E6EA544094}"/>
    <cellStyle name="Currency 2 2 2 2 2 9 3 2" xfId="24010" xr:uid="{30F8621D-86CB-4368-B76B-5199B6138482}"/>
    <cellStyle name="Currency 2 2 2 2 2 9 3 2 2" xfId="37702" xr:uid="{FC8BD4F1-A206-4FEA-856E-8301F51F42B5}"/>
    <cellStyle name="Currency 2 2 2 2 2 9 3 2 3" xfId="52586" xr:uid="{C1374602-CF80-464F-B8AB-52CB4C09DE09}"/>
    <cellStyle name="Currency 2 2 2 2 2 9 3 3" xfId="17166" xr:uid="{78A4DACA-5CDC-4A68-821F-ADB23D6F2A58}"/>
    <cellStyle name="Currency 2 2 2 2 2 9 3 4" xfId="30856" xr:uid="{06876B75-0305-4062-AC53-77D3E8E72F00}"/>
    <cellStyle name="Currency 2 2 2 2 2 9 3 5" xfId="45740" xr:uid="{7F7312DE-ABB7-4CF7-91C2-2D605300D7B3}"/>
    <cellStyle name="Currency 2 2 2 2 2 9 4" xfId="20588" xr:uid="{B6F3DD64-C143-4ED6-BDF3-1A2981BA6512}"/>
    <cellStyle name="Currency 2 2 2 2 2 9 4 2" xfId="34280" xr:uid="{9A10B850-EDDE-4D72-8D26-9164EC27E4C9}"/>
    <cellStyle name="Currency 2 2 2 2 2 9 4 3" xfId="49164" xr:uid="{861969B0-1207-4828-A325-9306BD97A63F}"/>
    <cellStyle name="Currency 2 2 2 2 2 9 5" xfId="13744" xr:uid="{82CE0388-7065-4017-9624-5B831DBA30C3}"/>
    <cellStyle name="Currency 2 2 2 2 2 9 6" xfId="27434" xr:uid="{06D5279F-3098-4D9B-9BD4-A5C17BDCA67B}"/>
    <cellStyle name="Currency 2 2 2 2 2 9 7" xfId="42318" xr:uid="{29A7F73C-DBEE-4CAB-BFD8-489353CDAA0B}"/>
    <cellStyle name="Currency 2 2 2 2 3" xfId="6898" xr:uid="{F01A00A4-5A1B-46A5-85C2-1CB89C2F0517}"/>
    <cellStyle name="Currency 2 2 2 2 3 10" xfId="20589" xr:uid="{336D4685-6114-45A2-899F-593C8FF8A9D4}"/>
    <cellStyle name="Currency 2 2 2 2 3 10 2" xfId="34281" xr:uid="{1A68E500-26AF-4C91-99AA-47E9F838A7C6}"/>
    <cellStyle name="Currency 2 2 2 2 3 10 3" xfId="49165" xr:uid="{658C4F9F-4789-4F28-9865-6799C08732A3}"/>
    <cellStyle name="Currency 2 2 2 2 3 11" xfId="13745" xr:uid="{029F4C81-9438-4471-B8AE-63C6AF5640CB}"/>
    <cellStyle name="Currency 2 2 2 2 3 12" xfId="27435" xr:uid="{36954E14-7533-4EF2-AC81-1B585C4733D9}"/>
    <cellStyle name="Currency 2 2 2 2 3 13" xfId="42319" xr:uid="{A79BFB4A-8C87-43CA-ADD5-EFC25860BE7C}"/>
    <cellStyle name="Currency 2 2 2 2 3 2" xfId="6899" xr:uid="{73EEC938-0095-4AF2-8008-6E3786A8C55A}"/>
    <cellStyle name="Currency 2 2 2 2 3 2 10" xfId="13746" xr:uid="{52324F22-45DF-4689-9BA3-0894BC4C7661}"/>
    <cellStyle name="Currency 2 2 2 2 3 2 11" xfId="27436" xr:uid="{0816E124-3614-4D19-91D4-0CFF7D577A94}"/>
    <cellStyle name="Currency 2 2 2 2 3 2 12" xfId="42320" xr:uid="{645C2D66-D10A-429F-A0E3-61A856127F4A}"/>
    <cellStyle name="Currency 2 2 2 2 3 2 2" xfId="6900" xr:uid="{DE0A9DC8-D698-47AB-9C8F-CE247DEE1D7F}"/>
    <cellStyle name="Currency 2 2 2 2 3 2 2 10" xfId="42321" xr:uid="{14DF96F8-6905-46B0-A3C4-9FBAB6604D3A}"/>
    <cellStyle name="Currency 2 2 2 2 3 2 2 2" xfId="6901" xr:uid="{98E2396D-4622-4D8F-8D26-28ED98B02664}"/>
    <cellStyle name="Currency 2 2 2 2 3 2 2 2 2" xfId="6902" xr:uid="{7824E8E4-89F2-4053-8513-B69D248DCAFD}"/>
    <cellStyle name="Currency 2 2 2 2 3 2 2 2 2 2" xfId="8615" xr:uid="{7BDB623F-9D7C-4ED6-871D-B8E8C2F862F4}"/>
    <cellStyle name="Currency 2 2 2 2 3 2 2 2 2 2 2" xfId="12037" xr:uid="{922DB606-06E8-4452-9391-73FA854B4AD3}"/>
    <cellStyle name="Currency 2 2 2 2 3 2 2 2 2 2 2 2" xfId="25727" xr:uid="{6DB0FEBB-6066-486D-B95D-E1398D47DACA}"/>
    <cellStyle name="Currency 2 2 2 2 3 2 2 2 2 2 2 2 2" xfId="39419" xr:uid="{F2CC1E1F-BA66-4278-BC37-90B1141CDAF0}"/>
    <cellStyle name="Currency 2 2 2 2 3 2 2 2 2 2 2 2 3" xfId="54303" xr:uid="{7C39F819-EB11-49E7-9664-1C82B6B43EA1}"/>
    <cellStyle name="Currency 2 2 2 2 3 2 2 2 2 2 2 3" xfId="18883" xr:uid="{F7D3B20A-123B-4DDF-BE22-3F598B009B2F}"/>
    <cellStyle name="Currency 2 2 2 2 3 2 2 2 2 2 2 4" xfId="32573" xr:uid="{B2015185-6251-446B-8C5B-C5E6C1A68AA6}"/>
    <cellStyle name="Currency 2 2 2 2 3 2 2 2 2 2 2 5" xfId="47457" xr:uid="{FBF496C5-D5D8-485E-A2F1-5CECEEA9C4FA}"/>
    <cellStyle name="Currency 2 2 2 2 3 2 2 2 2 2 3" xfId="22305" xr:uid="{BC0ED523-27AC-4365-93FA-62DE356AF10A}"/>
    <cellStyle name="Currency 2 2 2 2 3 2 2 2 2 2 3 2" xfId="35997" xr:uid="{D40AD516-385E-4224-BB84-C5713B6BB809}"/>
    <cellStyle name="Currency 2 2 2 2 3 2 2 2 2 2 3 3" xfId="50881" xr:uid="{B9F05B04-4BB3-4D6E-875F-954D301B944E}"/>
    <cellStyle name="Currency 2 2 2 2 3 2 2 2 2 2 4" xfId="15461" xr:uid="{7ED4DCE0-E8B4-4351-96BB-295A06F30FCC}"/>
    <cellStyle name="Currency 2 2 2 2 3 2 2 2 2 2 5" xfId="29151" xr:uid="{BC1C26F4-B785-4539-A61E-8569016529E0}"/>
    <cellStyle name="Currency 2 2 2 2 3 2 2 2 2 2 6" xfId="44035" xr:uid="{7337F72D-F8B1-4E78-8C83-88B3847C83C4}"/>
    <cellStyle name="Currency 2 2 2 2 3 2 2 2 2 3" xfId="10325" xr:uid="{9CDBB8D4-7568-4BBD-9215-562237CAFF05}"/>
    <cellStyle name="Currency 2 2 2 2 3 2 2 2 2 3 2" xfId="24015" xr:uid="{10FBAA88-CD8D-4F0E-AEC7-82C315CA198E}"/>
    <cellStyle name="Currency 2 2 2 2 3 2 2 2 2 3 2 2" xfId="37707" xr:uid="{C40188E5-21E1-4BBC-BE80-277CEB4AC743}"/>
    <cellStyle name="Currency 2 2 2 2 3 2 2 2 2 3 2 3" xfId="52591" xr:uid="{6ADDE02A-D62E-4C40-AACE-F9085F6B2247}"/>
    <cellStyle name="Currency 2 2 2 2 3 2 2 2 2 3 3" xfId="17171" xr:uid="{1F1ABAD1-FF49-4230-AF5A-73A14E1808A9}"/>
    <cellStyle name="Currency 2 2 2 2 3 2 2 2 2 3 4" xfId="30861" xr:uid="{FC561072-32AC-48A0-84C6-57E889DA02D7}"/>
    <cellStyle name="Currency 2 2 2 2 3 2 2 2 2 3 5" xfId="45745" xr:uid="{9A81BA75-DBA1-4A68-9CEC-B6ADAB2496C1}"/>
    <cellStyle name="Currency 2 2 2 2 3 2 2 2 2 4" xfId="20593" xr:uid="{DD1539BA-BF4C-4210-97AF-12AA96B2481A}"/>
    <cellStyle name="Currency 2 2 2 2 3 2 2 2 2 4 2" xfId="34285" xr:uid="{F318E6FF-AAA8-4382-A2C4-85D341DE8CB3}"/>
    <cellStyle name="Currency 2 2 2 2 3 2 2 2 2 4 3" xfId="49169" xr:uid="{7DF48BB6-F3E3-44BF-9AB3-61E3552C4543}"/>
    <cellStyle name="Currency 2 2 2 2 3 2 2 2 2 5" xfId="13749" xr:uid="{DBBCBAED-E1BF-4216-9412-420EAC98581F}"/>
    <cellStyle name="Currency 2 2 2 2 3 2 2 2 2 6" xfId="27439" xr:uid="{3B0BF81C-4571-4CCF-B419-FF197D7BF417}"/>
    <cellStyle name="Currency 2 2 2 2 3 2 2 2 2 7" xfId="42323" xr:uid="{989C43D6-E2E8-474F-877B-A8A6649AA3F7}"/>
    <cellStyle name="Currency 2 2 2 2 3 2 2 2 3" xfId="8614" xr:uid="{6F23A0AE-A212-4B82-B923-22C38AB990D0}"/>
    <cellStyle name="Currency 2 2 2 2 3 2 2 2 3 2" xfId="12036" xr:uid="{9841CAF7-AC7B-424D-AFE3-9FDCA4D1E371}"/>
    <cellStyle name="Currency 2 2 2 2 3 2 2 2 3 2 2" xfId="25726" xr:uid="{3AA7FD03-9E7E-4E35-90B5-3BA0B7D6E0FA}"/>
    <cellStyle name="Currency 2 2 2 2 3 2 2 2 3 2 2 2" xfId="39418" xr:uid="{B4257A9F-53B6-4C55-9477-8F26CC888C9F}"/>
    <cellStyle name="Currency 2 2 2 2 3 2 2 2 3 2 2 3" xfId="54302" xr:uid="{65309E18-F77C-401E-A1DE-0823B5D16022}"/>
    <cellStyle name="Currency 2 2 2 2 3 2 2 2 3 2 3" xfId="18882" xr:uid="{F65A489E-C5B2-4339-A27E-E43955C9ECAD}"/>
    <cellStyle name="Currency 2 2 2 2 3 2 2 2 3 2 4" xfId="32572" xr:uid="{5FAFB43E-2A48-4D99-8861-48FE59A234A8}"/>
    <cellStyle name="Currency 2 2 2 2 3 2 2 2 3 2 5" xfId="47456" xr:uid="{533FAACE-3DCB-454C-9185-1D2FE4EB135F}"/>
    <cellStyle name="Currency 2 2 2 2 3 2 2 2 3 3" xfId="22304" xr:uid="{46449C98-C678-40B0-B013-361001BBC527}"/>
    <cellStyle name="Currency 2 2 2 2 3 2 2 2 3 3 2" xfId="35996" xr:uid="{CAA50277-44E9-4F52-931E-EA9B17FC2038}"/>
    <cellStyle name="Currency 2 2 2 2 3 2 2 2 3 3 3" xfId="50880" xr:uid="{EAEBD5EA-95A2-4E39-A036-0F2582538EB3}"/>
    <cellStyle name="Currency 2 2 2 2 3 2 2 2 3 4" xfId="15460" xr:uid="{16AE7F16-662D-401E-8B6B-15A7B8DE3388}"/>
    <cellStyle name="Currency 2 2 2 2 3 2 2 2 3 5" xfId="29150" xr:uid="{959F456B-550E-4763-A09E-43EEBC8A5533}"/>
    <cellStyle name="Currency 2 2 2 2 3 2 2 2 3 6" xfId="44034" xr:uid="{E9A6B27B-CFD5-4FB8-A732-8614BD53B680}"/>
    <cellStyle name="Currency 2 2 2 2 3 2 2 2 4" xfId="10324" xr:uid="{777D445B-3A88-45DF-BA4E-D53F6F8E116A}"/>
    <cellStyle name="Currency 2 2 2 2 3 2 2 2 4 2" xfId="24014" xr:uid="{C2A2D9C1-342F-4616-AF3A-BCD6F9733941}"/>
    <cellStyle name="Currency 2 2 2 2 3 2 2 2 4 2 2" xfId="37706" xr:uid="{1F71894E-3ED5-45F5-A79A-AEF818636F32}"/>
    <cellStyle name="Currency 2 2 2 2 3 2 2 2 4 2 3" xfId="52590" xr:uid="{C4D8DBA3-BE16-4719-96F9-EEDC4AF8D55A}"/>
    <cellStyle name="Currency 2 2 2 2 3 2 2 2 4 3" xfId="17170" xr:uid="{7B79194A-F03D-46C5-B4EC-0618FF2CD6C2}"/>
    <cellStyle name="Currency 2 2 2 2 3 2 2 2 4 4" xfId="30860" xr:uid="{AF4EC56E-9B24-4867-B725-B03A676E68F9}"/>
    <cellStyle name="Currency 2 2 2 2 3 2 2 2 4 5" xfId="45744" xr:uid="{CF454807-4102-4210-A3CD-6887E2B71361}"/>
    <cellStyle name="Currency 2 2 2 2 3 2 2 2 5" xfId="20592" xr:uid="{3C949E52-C498-4219-9F55-CCD4F7FCBBCF}"/>
    <cellStyle name="Currency 2 2 2 2 3 2 2 2 5 2" xfId="34284" xr:uid="{9DB5060A-37B3-4A41-B00E-F84C99BD4932}"/>
    <cellStyle name="Currency 2 2 2 2 3 2 2 2 5 3" xfId="49168" xr:uid="{27AED44C-1CE7-4BD2-92F3-05EE08D94757}"/>
    <cellStyle name="Currency 2 2 2 2 3 2 2 2 6" xfId="13748" xr:uid="{BC3F0D89-9D4F-4DC6-A023-D3E732640593}"/>
    <cellStyle name="Currency 2 2 2 2 3 2 2 2 7" xfId="27438" xr:uid="{51DADC87-7207-4966-97EE-F725EF69506F}"/>
    <cellStyle name="Currency 2 2 2 2 3 2 2 2 8" xfId="42322" xr:uid="{76ABC266-AF43-4A4D-A05F-D51E939B821E}"/>
    <cellStyle name="Currency 2 2 2 2 3 2 2 3" xfId="6903" xr:uid="{601FE70A-AA2E-424B-B227-9D699C3CDBC8}"/>
    <cellStyle name="Currency 2 2 2 2 3 2 2 3 2" xfId="8616" xr:uid="{F54B65C6-E523-4E06-B4E8-8B3867F9FA47}"/>
    <cellStyle name="Currency 2 2 2 2 3 2 2 3 2 2" xfId="12038" xr:uid="{667C7968-DA53-47CE-84D6-F4B29CCCE71E}"/>
    <cellStyle name="Currency 2 2 2 2 3 2 2 3 2 2 2" xfId="25728" xr:uid="{45673076-A61D-4334-B941-E040B32CE94E}"/>
    <cellStyle name="Currency 2 2 2 2 3 2 2 3 2 2 2 2" xfId="39420" xr:uid="{13AE8191-FA8C-44D2-9FF5-09AEFCAAB301}"/>
    <cellStyle name="Currency 2 2 2 2 3 2 2 3 2 2 2 3" xfId="54304" xr:uid="{34A1DF23-8B24-4249-AA49-0A5EDB28146D}"/>
    <cellStyle name="Currency 2 2 2 2 3 2 2 3 2 2 3" xfId="18884" xr:uid="{A9C2D31E-F5B8-4D42-A379-B1AFB33C5C25}"/>
    <cellStyle name="Currency 2 2 2 2 3 2 2 3 2 2 4" xfId="32574" xr:uid="{93F6E5F9-7858-4DEB-B4E5-A357AA013A35}"/>
    <cellStyle name="Currency 2 2 2 2 3 2 2 3 2 2 5" xfId="47458" xr:uid="{3B14CB3D-A6AE-4450-8540-3B450437CBA4}"/>
    <cellStyle name="Currency 2 2 2 2 3 2 2 3 2 3" xfId="22306" xr:uid="{3247BCA9-1E7B-431E-B74C-25B5CD35654B}"/>
    <cellStyle name="Currency 2 2 2 2 3 2 2 3 2 3 2" xfId="35998" xr:uid="{FE9B04CA-CCF9-43D9-A7B9-617BFF316AE4}"/>
    <cellStyle name="Currency 2 2 2 2 3 2 2 3 2 3 3" xfId="50882" xr:uid="{3A327109-C86E-478F-8C68-1F07EEFC4437}"/>
    <cellStyle name="Currency 2 2 2 2 3 2 2 3 2 4" xfId="15462" xr:uid="{1A716D19-4797-4EB0-9122-E3C65CC84720}"/>
    <cellStyle name="Currency 2 2 2 2 3 2 2 3 2 5" xfId="29152" xr:uid="{F3BF9D3B-BE99-4274-8FE6-ECD176BD7E7F}"/>
    <cellStyle name="Currency 2 2 2 2 3 2 2 3 2 6" xfId="44036" xr:uid="{CD892593-4462-48BF-BF59-BCCD6C0F50FF}"/>
    <cellStyle name="Currency 2 2 2 2 3 2 2 3 3" xfId="10326" xr:uid="{A29F0C90-300A-45E1-A7EA-28230FB2B182}"/>
    <cellStyle name="Currency 2 2 2 2 3 2 2 3 3 2" xfId="24016" xr:uid="{03E8FFE4-424D-4836-A260-7F83424C3769}"/>
    <cellStyle name="Currency 2 2 2 2 3 2 2 3 3 2 2" xfId="37708" xr:uid="{61950A20-08BB-4E42-ABB1-710EFF45BCCE}"/>
    <cellStyle name="Currency 2 2 2 2 3 2 2 3 3 2 3" xfId="52592" xr:uid="{DE809AE5-70DF-4F26-A3B8-CED5F87AC291}"/>
    <cellStyle name="Currency 2 2 2 2 3 2 2 3 3 3" xfId="17172" xr:uid="{37F67C4B-8F94-4623-9BC7-80BD16C44B4A}"/>
    <cellStyle name="Currency 2 2 2 2 3 2 2 3 3 4" xfId="30862" xr:uid="{88860DB4-430C-4EBB-94FE-689F0DB23DAF}"/>
    <cellStyle name="Currency 2 2 2 2 3 2 2 3 3 5" xfId="45746" xr:uid="{8D8D3F4F-770B-4399-A405-7E42F1E59878}"/>
    <cellStyle name="Currency 2 2 2 2 3 2 2 3 4" xfId="20594" xr:uid="{1CA44341-0885-414F-A415-744E9EB7852A}"/>
    <cellStyle name="Currency 2 2 2 2 3 2 2 3 4 2" xfId="34286" xr:uid="{2820A515-00E5-43EE-B3D4-B191B611C89E}"/>
    <cellStyle name="Currency 2 2 2 2 3 2 2 3 4 3" xfId="49170" xr:uid="{9BAFC3A0-05F6-44FD-BE7A-3048593F96D3}"/>
    <cellStyle name="Currency 2 2 2 2 3 2 2 3 5" xfId="13750" xr:uid="{A43B6E6D-6C05-4EA6-AF5D-D54A45971BC1}"/>
    <cellStyle name="Currency 2 2 2 2 3 2 2 3 6" xfId="27440" xr:uid="{1C344697-3E55-4A24-B224-E0FC07332E7B}"/>
    <cellStyle name="Currency 2 2 2 2 3 2 2 3 7" xfId="42324" xr:uid="{2374E63F-7962-4D22-9C6E-CAF144D9FB06}"/>
    <cellStyle name="Currency 2 2 2 2 3 2 2 4" xfId="6904" xr:uid="{E4FB97A8-FFA8-4694-A0E9-3FF497330920}"/>
    <cellStyle name="Currency 2 2 2 2 3 2 2 4 2" xfId="8617" xr:uid="{F8E74657-5527-4802-B130-5ED6F24E4283}"/>
    <cellStyle name="Currency 2 2 2 2 3 2 2 4 2 2" xfId="12039" xr:uid="{15E325BB-1130-468F-A916-E1D79D4E61EF}"/>
    <cellStyle name="Currency 2 2 2 2 3 2 2 4 2 2 2" xfId="25729" xr:uid="{9A60CC43-F12E-4BFD-B1A0-64207B2EA109}"/>
    <cellStyle name="Currency 2 2 2 2 3 2 2 4 2 2 2 2" xfId="39421" xr:uid="{FCD52F71-E60E-4722-AF87-BBCA8280D63C}"/>
    <cellStyle name="Currency 2 2 2 2 3 2 2 4 2 2 2 3" xfId="54305" xr:uid="{19A9CC42-998A-4CEE-88D4-041BB05ECB3A}"/>
    <cellStyle name="Currency 2 2 2 2 3 2 2 4 2 2 3" xfId="18885" xr:uid="{AAFA5908-A23C-4F5C-9F5E-AC795EBCBE37}"/>
    <cellStyle name="Currency 2 2 2 2 3 2 2 4 2 2 4" xfId="32575" xr:uid="{4FA254F7-F00E-4A81-932B-5D6A3D80B6C6}"/>
    <cellStyle name="Currency 2 2 2 2 3 2 2 4 2 2 5" xfId="47459" xr:uid="{25241658-DE6B-4E20-9E83-13036D66C244}"/>
    <cellStyle name="Currency 2 2 2 2 3 2 2 4 2 3" xfId="22307" xr:uid="{8FE6F37B-8362-4420-BA44-5550A20485C3}"/>
    <cellStyle name="Currency 2 2 2 2 3 2 2 4 2 3 2" xfId="35999" xr:uid="{6FF63A9E-2F14-4340-AE15-71541D6D38B6}"/>
    <cellStyle name="Currency 2 2 2 2 3 2 2 4 2 3 3" xfId="50883" xr:uid="{71B0B3AD-E6C2-4E04-9B5A-21B37BB30E89}"/>
    <cellStyle name="Currency 2 2 2 2 3 2 2 4 2 4" xfId="15463" xr:uid="{5915B9A8-DE3D-4A21-BA77-BD8D36B729B4}"/>
    <cellStyle name="Currency 2 2 2 2 3 2 2 4 2 5" xfId="29153" xr:uid="{87C4E0BA-55BD-4209-97D4-3765D6E74055}"/>
    <cellStyle name="Currency 2 2 2 2 3 2 2 4 2 6" xfId="44037" xr:uid="{1C12B9C2-7BE5-4B59-882C-4BA42D44B499}"/>
    <cellStyle name="Currency 2 2 2 2 3 2 2 4 3" xfId="10327" xr:uid="{FE5B7D26-F39E-4FCC-9B7E-37C0B4B8D020}"/>
    <cellStyle name="Currency 2 2 2 2 3 2 2 4 3 2" xfId="24017" xr:uid="{D8E79E74-60E4-46F5-84B7-497C18F01669}"/>
    <cellStyle name="Currency 2 2 2 2 3 2 2 4 3 2 2" xfId="37709" xr:uid="{BD225A71-E049-4364-A977-5474AA0C0F5F}"/>
    <cellStyle name="Currency 2 2 2 2 3 2 2 4 3 2 3" xfId="52593" xr:uid="{FC135E14-B492-44F1-AE1C-9178D368AB02}"/>
    <cellStyle name="Currency 2 2 2 2 3 2 2 4 3 3" xfId="17173" xr:uid="{FAC1105C-89BA-4B82-AE2E-1D3F039FFA02}"/>
    <cellStyle name="Currency 2 2 2 2 3 2 2 4 3 4" xfId="30863" xr:uid="{7AA13A63-EE14-411A-88AA-43BFE85270BA}"/>
    <cellStyle name="Currency 2 2 2 2 3 2 2 4 3 5" xfId="45747" xr:uid="{B65AE543-F3B9-4457-BB5F-985495A0ADDE}"/>
    <cellStyle name="Currency 2 2 2 2 3 2 2 4 4" xfId="20595" xr:uid="{75A66A3B-0614-4E4E-9180-5F926758AAED}"/>
    <cellStyle name="Currency 2 2 2 2 3 2 2 4 4 2" xfId="34287" xr:uid="{536F1B57-2691-4F1F-AB58-0E3AE4D1852B}"/>
    <cellStyle name="Currency 2 2 2 2 3 2 2 4 4 3" xfId="49171" xr:uid="{D64CB686-DA1A-4845-B923-913C6D3C29B6}"/>
    <cellStyle name="Currency 2 2 2 2 3 2 2 4 5" xfId="13751" xr:uid="{E10C1312-36CD-4DBF-859B-277BFA9513DD}"/>
    <cellStyle name="Currency 2 2 2 2 3 2 2 4 6" xfId="27441" xr:uid="{B40B01AE-C57E-4122-8FFF-588EE35292C4}"/>
    <cellStyle name="Currency 2 2 2 2 3 2 2 4 7" xfId="42325" xr:uid="{1DA72262-A181-4FBB-819A-FF9BF81806CA}"/>
    <cellStyle name="Currency 2 2 2 2 3 2 2 5" xfId="8613" xr:uid="{B456D9B4-114E-4157-BFAE-48A65F3C750D}"/>
    <cellStyle name="Currency 2 2 2 2 3 2 2 5 2" xfId="12035" xr:uid="{D7F99FCF-D3EA-4042-A876-AF97869129A6}"/>
    <cellStyle name="Currency 2 2 2 2 3 2 2 5 2 2" xfId="25725" xr:uid="{C69CADE3-C23C-49DC-ADB0-D118BFA5C330}"/>
    <cellStyle name="Currency 2 2 2 2 3 2 2 5 2 2 2" xfId="39417" xr:uid="{E648B644-A78B-4930-8069-5BE02D153277}"/>
    <cellStyle name="Currency 2 2 2 2 3 2 2 5 2 2 3" xfId="54301" xr:uid="{56363F3C-6ABE-418C-89D2-1BE6FE8D4003}"/>
    <cellStyle name="Currency 2 2 2 2 3 2 2 5 2 3" xfId="18881" xr:uid="{4057532B-20E2-4AB2-9350-4AC29C6B8274}"/>
    <cellStyle name="Currency 2 2 2 2 3 2 2 5 2 4" xfId="32571" xr:uid="{600A6D01-573C-4DAD-BC82-8D853340BE29}"/>
    <cellStyle name="Currency 2 2 2 2 3 2 2 5 2 5" xfId="47455" xr:uid="{28DA8A98-9499-42A9-9E47-1EB558BD83BA}"/>
    <cellStyle name="Currency 2 2 2 2 3 2 2 5 3" xfId="22303" xr:uid="{E7E0F1CE-280E-4D76-863A-6229D3CB9027}"/>
    <cellStyle name="Currency 2 2 2 2 3 2 2 5 3 2" xfId="35995" xr:uid="{2B5EE955-91AF-443F-A114-06C0E97EE73B}"/>
    <cellStyle name="Currency 2 2 2 2 3 2 2 5 3 3" xfId="50879" xr:uid="{46860F07-1289-435C-BB40-E28B16C08DC9}"/>
    <cellStyle name="Currency 2 2 2 2 3 2 2 5 4" xfId="15459" xr:uid="{ECBFD541-9824-43C3-8587-B901F07E7D65}"/>
    <cellStyle name="Currency 2 2 2 2 3 2 2 5 5" xfId="29149" xr:uid="{95A3A440-E35D-43A3-90EA-2D85C2961470}"/>
    <cellStyle name="Currency 2 2 2 2 3 2 2 5 6" xfId="44033" xr:uid="{1C518E02-FE98-4D30-A07A-F6B9CD1E5EEA}"/>
    <cellStyle name="Currency 2 2 2 2 3 2 2 6" xfId="10323" xr:uid="{D4BD3F11-4935-4050-83D2-7A01EA778388}"/>
    <cellStyle name="Currency 2 2 2 2 3 2 2 6 2" xfId="24013" xr:uid="{5C08A545-E4C3-4776-8F27-E1BD01EDD3E3}"/>
    <cellStyle name="Currency 2 2 2 2 3 2 2 6 2 2" xfId="37705" xr:uid="{78C80883-33D9-44C1-A660-820AB3C4A73A}"/>
    <cellStyle name="Currency 2 2 2 2 3 2 2 6 2 3" xfId="52589" xr:uid="{C9F748BD-F7F0-4C04-9E0E-4357BF2711A1}"/>
    <cellStyle name="Currency 2 2 2 2 3 2 2 6 3" xfId="17169" xr:uid="{B9E587C3-57AE-4917-9F01-C3FDA02D0E30}"/>
    <cellStyle name="Currency 2 2 2 2 3 2 2 6 4" xfId="30859" xr:uid="{CCAF11C4-F911-4F19-9B4A-4222C46B896C}"/>
    <cellStyle name="Currency 2 2 2 2 3 2 2 6 5" xfId="45743" xr:uid="{9BB5DA05-644F-4B73-AAC6-A18BA9FE899D}"/>
    <cellStyle name="Currency 2 2 2 2 3 2 2 7" xfId="20591" xr:uid="{8C8386F4-F6D4-4964-A3C6-F88EE922138E}"/>
    <cellStyle name="Currency 2 2 2 2 3 2 2 7 2" xfId="34283" xr:uid="{8E9C772B-1664-4116-B84E-01D122FD0B8D}"/>
    <cellStyle name="Currency 2 2 2 2 3 2 2 7 3" xfId="49167" xr:uid="{59B3089C-DAEB-46F8-8F9F-AE3C87D48766}"/>
    <cellStyle name="Currency 2 2 2 2 3 2 2 8" xfId="13747" xr:uid="{1A39179A-FDB9-4B98-B5CD-9D6BF37601AF}"/>
    <cellStyle name="Currency 2 2 2 2 3 2 2 9" xfId="27437" xr:uid="{238385D9-1DF3-44E0-8CFB-551ECB47BACA}"/>
    <cellStyle name="Currency 2 2 2 2 3 2 3" xfId="6905" xr:uid="{AFB5F157-5B59-434C-B6EA-E548788899DD}"/>
    <cellStyle name="Currency 2 2 2 2 3 2 3 10" xfId="42326" xr:uid="{E39B7CAD-82BF-4B54-B404-64A8D2DF7344}"/>
    <cellStyle name="Currency 2 2 2 2 3 2 3 2" xfId="6906" xr:uid="{D918AA60-A499-4962-ACDD-334FD99D201E}"/>
    <cellStyle name="Currency 2 2 2 2 3 2 3 2 2" xfId="6907" xr:uid="{E1ED0357-D62B-431A-A98B-7AC508DB1024}"/>
    <cellStyle name="Currency 2 2 2 2 3 2 3 2 2 2" xfId="8620" xr:uid="{504A539F-0E25-4D18-B18D-7586886E8F50}"/>
    <cellStyle name="Currency 2 2 2 2 3 2 3 2 2 2 2" xfId="12042" xr:uid="{C4B14CC9-717D-46FB-B9C1-4BBFDABBC95D}"/>
    <cellStyle name="Currency 2 2 2 2 3 2 3 2 2 2 2 2" xfId="25732" xr:uid="{9A5F907C-49F4-4CDE-8DE4-118709FE98E3}"/>
    <cellStyle name="Currency 2 2 2 2 3 2 3 2 2 2 2 2 2" xfId="39424" xr:uid="{AA43CCE7-E5BB-4DC6-B2A9-04904E3CEC5B}"/>
    <cellStyle name="Currency 2 2 2 2 3 2 3 2 2 2 2 2 3" xfId="54308" xr:uid="{1C5DEAF1-155F-4ACB-A714-212F9F1CB422}"/>
    <cellStyle name="Currency 2 2 2 2 3 2 3 2 2 2 2 3" xfId="18888" xr:uid="{A62F0B44-9AD1-48B1-9A21-652F5993035F}"/>
    <cellStyle name="Currency 2 2 2 2 3 2 3 2 2 2 2 4" xfId="32578" xr:uid="{E6ECB880-84F2-41EC-B61E-7134BA6EEF0A}"/>
    <cellStyle name="Currency 2 2 2 2 3 2 3 2 2 2 2 5" xfId="47462" xr:uid="{3EEBAA57-E204-4B01-9FDD-9DAEECCA6214}"/>
    <cellStyle name="Currency 2 2 2 2 3 2 3 2 2 2 3" xfId="22310" xr:uid="{74B7D7A7-0AA2-4BAA-969A-E69B79DB00D5}"/>
    <cellStyle name="Currency 2 2 2 2 3 2 3 2 2 2 3 2" xfId="36002" xr:uid="{295BA763-2C12-4409-BF46-91281D06A895}"/>
    <cellStyle name="Currency 2 2 2 2 3 2 3 2 2 2 3 3" xfId="50886" xr:uid="{FF38A175-C45B-4F1C-B730-AE64FDC87347}"/>
    <cellStyle name="Currency 2 2 2 2 3 2 3 2 2 2 4" xfId="15466" xr:uid="{15BF8247-E5DA-45FC-A659-CC28AC779DCA}"/>
    <cellStyle name="Currency 2 2 2 2 3 2 3 2 2 2 5" xfId="29156" xr:uid="{9A6EF09C-1B48-4321-A243-BE744CF17F15}"/>
    <cellStyle name="Currency 2 2 2 2 3 2 3 2 2 2 6" xfId="44040" xr:uid="{F4E86F25-02E2-41BF-9D13-D075D9EFD2EA}"/>
    <cellStyle name="Currency 2 2 2 2 3 2 3 2 2 3" xfId="10330" xr:uid="{7DE3D719-85F7-4AB0-9607-4E8B05524C44}"/>
    <cellStyle name="Currency 2 2 2 2 3 2 3 2 2 3 2" xfId="24020" xr:uid="{A7E0E95C-59F5-41FD-991D-9EA8CEDC0B0E}"/>
    <cellStyle name="Currency 2 2 2 2 3 2 3 2 2 3 2 2" xfId="37712" xr:uid="{35FF0360-95B6-421D-8899-07C0384F4686}"/>
    <cellStyle name="Currency 2 2 2 2 3 2 3 2 2 3 2 3" xfId="52596" xr:uid="{502308D1-269F-4D7D-956E-483C893A9B5B}"/>
    <cellStyle name="Currency 2 2 2 2 3 2 3 2 2 3 3" xfId="17176" xr:uid="{F6DC6D81-0F33-47A7-B443-F2E2602F7CB7}"/>
    <cellStyle name="Currency 2 2 2 2 3 2 3 2 2 3 4" xfId="30866" xr:uid="{A59F9221-FEDE-4851-BE21-49CE6E47D7D2}"/>
    <cellStyle name="Currency 2 2 2 2 3 2 3 2 2 3 5" xfId="45750" xr:uid="{A8B0AB38-0A17-44CA-9F78-D1B80EFE9127}"/>
    <cellStyle name="Currency 2 2 2 2 3 2 3 2 2 4" xfId="20598" xr:uid="{C4D3B382-A4C7-4F2D-B8A3-578DCD301118}"/>
    <cellStyle name="Currency 2 2 2 2 3 2 3 2 2 4 2" xfId="34290" xr:uid="{C622EB85-53AB-49BE-8A81-CAA4591114B9}"/>
    <cellStyle name="Currency 2 2 2 2 3 2 3 2 2 4 3" xfId="49174" xr:uid="{3D0DA65E-AACF-482D-A155-2F2C07E9F981}"/>
    <cellStyle name="Currency 2 2 2 2 3 2 3 2 2 5" xfId="13754" xr:uid="{CE6A6ED6-5AA5-405B-8FC1-BC4FCA98B849}"/>
    <cellStyle name="Currency 2 2 2 2 3 2 3 2 2 6" xfId="27444" xr:uid="{DCD93CC5-81F4-4098-B1C3-3DA84E370D81}"/>
    <cellStyle name="Currency 2 2 2 2 3 2 3 2 2 7" xfId="42328" xr:uid="{B82ED020-0E82-4A24-842A-5B6A2E33F08A}"/>
    <cellStyle name="Currency 2 2 2 2 3 2 3 2 3" xfId="8619" xr:uid="{75D2E91E-F765-4FC1-A8FB-5A739AB117B4}"/>
    <cellStyle name="Currency 2 2 2 2 3 2 3 2 3 2" xfId="12041" xr:uid="{13E7A43E-6F70-417E-B2EA-28D4B40F9B96}"/>
    <cellStyle name="Currency 2 2 2 2 3 2 3 2 3 2 2" xfId="25731" xr:uid="{CFDD47B6-1ADB-4060-8792-B48860CF094A}"/>
    <cellStyle name="Currency 2 2 2 2 3 2 3 2 3 2 2 2" xfId="39423" xr:uid="{87E98D67-AC41-4ABA-84C0-16608E36CE01}"/>
    <cellStyle name="Currency 2 2 2 2 3 2 3 2 3 2 2 3" xfId="54307" xr:uid="{0A2C4A88-DE25-4789-8332-BE7D8B74246A}"/>
    <cellStyle name="Currency 2 2 2 2 3 2 3 2 3 2 3" xfId="18887" xr:uid="{C4EF718F-F780-416E-B4FB-6F6CB96F503B}"/>
    <cellStyle name="Currency 2 2 2 2 3 2 3 2 3 2 4" xfId="32577" xr:uid="{AFC64EF7-2DBB-4704-943E-1BB6B9C7A514}"/>
    <cellStyle name="Currency 2 2 2 2 3 2 3 2 3 2 5" xfId="47461" xr:uid="{7FF4402A-296A-4B99-B408-21FBFEF82487}"/>
    <cellStyle name="Currency 2 2 2 2 3 2 3 2 3 3" xfId="22309" xr:uid="{A430F93F-EE40-410C-A2FE-9A1B07B78A68}"/>
    <cellStyle name="Currency 2 2 2 2 3 2 3 2 3 3 2" xfId="36001" xr:uid="{C9C9022E-CB7A-4021-952A-29F7708EA209}"/>
    <cellStyle name="Currency 2 2 2 2 3 2 3 2 3 3 3" xfId="50885" xr:uid="{116DDB76-1E5C-4BFA-91DE-BC25F7C3300A}"/>
    <cellStyle name="Currency 2 2 2 2 3 2 3 2 3 4" xfId="15465" xr:uid="{9753841F-E895-472C-9C11-DDFE60351C4E}"/>
    <cellStyle name="Currency 2 2 2 2 3 2 3 2 3 5" xfId="29155" xr:uid="{AB3DC7EF-F8C7-4854-BF8C-3298CDC9EA71}"/>
    <cellStyle name="Currency 2 2 2 2 3 2 3 2 3 6" xfId="44039" xr:uid="{A6EB3B80-658D-4B4C-B9D3-076DD3C3E392}"/>
    <cellStyle name="Currency 2 2 2 2 3 2 3 2 4" xfId="10329" xr:uid="{605DF894-0CBC-47C1-B88B-8B824D6F0CB6}"/>
    <cellStyle name="Currency 2 2 2 2 3 2 3 2 4 2" xfId="24019" xr:uid="{AF68A169-112A-464D-8B39-40AFC2DC2F54}"/>
    <cellStyle name="Currency 2 2 2 2 3 2 3 2 4 2 2" xfId="37711" xr:uid="{37B4F87F-98B4-4211-B25A-D9AFE5F4EF16}"/>
    <cellStyle name="Currency 2 2 2 2 3 2 3 2 4 2 3" xfId="52595" xr:uid="{9F9DD22B-EBA7-4BC2-9959-F12B055EACDB}"/>
    <cellStyle name="Currency 2 2 2 2 3 2 3 2 4 3" xfId="17175" xr:uid="{D0CAD022-38B3-4D6C-AC64-8FAB2271E1BE}"/>
    <cellStyle name="Currency 2 2 2 2 3 2 3 2 4 4" xfId="30865" xr:uid="{473BE79D-0C61-4A12-B287-EDDC9507AF69}"/>
    <cellStyle name="Currency 2 2 2 2 3 2 3 2 4 5" xfId="45749" xr:uid="{5B61C5DA-A7E8-48F2-A997-6BF6CAF5F231}"/>
    <cellStyle name="Currency 2 2 2 2 3 2 3 2 5" xfId="20597" xr:uid="{B010931E-EB72-4BCE-9B36-B0E9AF723DCA}"/>
    <cellStyle name="Currency 2 2 2 2 3 2 3 2 5 2" xfId="34289" xr:uid="{F09EC758-6459-4CD1-9505-E4F909173734}"/>
    <cellStyle name="Currency 2 2 2 2 3 2 3 2 5 3" xfId="49173" xr:uid="{33894884-B68C-49E6-AABA-87D4118D6D6B}"/>
    <cellStyle name="Currency 2 2 2 2 3 2 3 2 6" xfId="13753" xr:uid="{712E4E09-8CAB-4C1C-A694-85BDB5EE90BE}"/>
    <cellStyle name="Currency 2 2 2 2 3 2 3 2 7" xfId="27443" xr:uid="{AD5A37C2-AD82-4115-8C52-BAA72D63E352}"/>
    <cellStyle name="Currency 2 2 2 2 3 2 3 2 8" xfId="42327" xr:uid="{4CC12CE5-0837-4B5E-B9CB-9E42B369F403}"/>
    <cellStyle name="Currency 2 2 2 2 3 2 3 3" xfId="6908" xr:uid="{66E7589E-5DEB-4BCF-ACD6-DA7DA83CF2A6}"/>
    <cellStyle name="Currency 2 2 2 2 3 2 3 3 2" xfId="8621" xr:uid="{23F24C18-4CE0-4CEA-91EA-0BCC7134DB22}"/>
    <cellStyle name="Currency 2 2 2 2 3 2 3 3 2 2" xfId="12043" xr:uid="{3454DD73-92DD-435C-A66E-D1B2FD83B130}"/>
    <cellStyle name="Currency 2 2 2 2 3 2 3 3 2 2 2" xfId="25733" xr:uid="{23F9B83A-C068-4E48-A82E-2F46379BD645}"/>
    <cellStyle name="Currency 2 2 2 2 3 2 3 3 2 2 2 2" xfId="39425" xr:uid="{E7D54831-598D-4B32-ABA4-E9DC7389F8CC}"/>
    <cellStyle name="Currency 2 2 2 2 3 2 3 3 2 2 2 3" xfId="54309" xr:uid="{79F77E6B-703B-4A9B-BC14-B71E9D6DFC30}"/>
    <cellStyle name="Currency 2 2 2 2 3 2 3 3 2 2 3" xfId="18889" xr:uid="{9C409CDC-E2BB-4860-8A6C-813C6D702497}"/>
    <cellStyle name="Currency 2 2 2 2 3 2 3 3 2 2 4" xfId="32579" xr:uid="{DD0A2360-59CA-46AF-B6E4-2355FC791195}"/>
    <cellStyle name="Currency 2 2 2 2 3 2 3 3 2 2 5" xfId="47463" xr:uid="{B3766857-9CFE-4AB9-A5FE-F9D27A670F7E}"/>
    <cellStyle name="Currency 2 2 2 2 3 2 3 3 2 3" xfId="22311" xr:uid="{847C43C3-B37D-47B4-B15D-043E1DDB8BD9}"/>
    <cellStyle name="Currency 2 2 2 2 3 2 3 3 2 3 2" xfId="36003" xr:uid="{776C792E-C24B-4CF1-8A4D-0CBD17FAE0DD}"/>
    <cellStyle name="Currency 2 2 2 2 3 2 3 3 2 3 3" xfId="50887" xr:uid="{3E74EF67-FCE9-4A04-BDE2-E9FADD8DB7E5}"/>
    <cellStyle name="Currency 2 2 2 2 3 2 3 3 2 4" xfId="15467" xr:uid="{9859E920-EF2A-4DFA-B726-64D1B36A7D14}"/>
    <cellStyle name="Currency 2 2 2 2 3 2 3 3 2 5" xfId="29157" xr:uid="{8CE0FBAF-3A82-495C-AC17-654FF98842BD}"/>
    <cellStyle name="Currency 2 2 2 2 3 2 3 3 2 6" xfId="44041" xr:uid="{099FB1CF-8D58-41F4-9A74-1C8285904B03}"/>
    <cellStyle name="Currency 2 2 2 2 3 2 3 3 3" xfId="10331" xr:uid="{901457A6-FBC5-46A6-9F4C-108A89B87544}"/>
    <cellStyle name="Currency 2 2 2 2 3 2 3 3 3 2" xfId="24021" xr:uid="{3D9500EB-2DE1-459D-AED5-8604F500F6F5}"/>
    <cellStyle name="Currency 2 2 2 2 3 2 3 3 3 2 2" xfId="37713" xr:uid="{886DA5A1-D050-4639-B19A-8DD037E3D301}"/>
    <cellStyle name="Currency 2 2 2 2 3 2 3 3 3 2 3" xfId="52597" xr:uid="{74A414C8-8F1E-453E-803E-368087A4097C}"/>
    <cellStyle name="Currency 2 2 2 2 3 2 3 3 3 3" xfId="17177" xr:uid="{A2142C9B-2D2E-4EDA-B36E-47CA38D12B56}"/>
    <cellStyle name="Currency 2 2 2 2 3 2 3 3 3 4" xfId="30867" xr:uid="{59D69B01-D7F9-460D-9524-C96EFC47F530}"/>
    <cellStyle name="Currency 2 2 2 2 3 2 3 3 3 5" xfId="45751" xr:uid="{B9EEF24C-ECD1-4F25-92C4-C0C670EAC498}"/>
    <cellStyle name="Currency 2 2 2 2 3 2 3 3 4" xfId="20599" xr:uid="{77440F0B-9C12-410D-B864-F21CC2544473}"/>
    <cellStyle name="Currency 2 2 2 2 3 2 3 3 4 2" xfId="34291" xr:uid="{E2B391C2-FB1E-496E-A7DC-2A5EC02088BD}"/>
    <cellStyle name="Currency 2 2 2 2 3 2 3 3 4 3" xfId="49175" xr:uid="{7D24501A-CFEF-4540-A501-14B39AF5C1D4}"/>
    <cellStyle name="Currency 2 2 2 2 3 2 3 3 5" xfId="13755" xr:uid="{9FA8CCC4-53CB-4625-8CCA-EB04FD77FFA5}"/>
    <cellStyle name="Currency 2 2 2 2 3 2 3 3 6" xfId="27445" xr:uid="{4D8B507F-C1B4-4B2C-B808-1DF9CB8F25F6}"/>
    <cellStyle name="Currency 2 2 2 2 3 2 3 3 7" xfId="42329" xr:uid="{D6545368-A0BA-4291-AC8E-05AEF24B99BD}"/>
    <cellStyle name="Currency 2 2 2 2 3 2 3 4" xfId="6909" xr:uid="{11E66CFA-BB9D-44F5-9495-D7233E93E6D5}"/>
    <cellStyle name="Currency 2 2 2 2 3 2 3 4 2" xfId="8622" xr:uid="{46248355-0303-4077-B0BC-AE9574C4A5DE}"/>
    <cellStyle name="Currency 2 2 2 2 3 2 3 4 2 2" xfId="12044" xr:uid="{B4A33E5B-91F5-4509-ADED-FD1DD53F1273}"/>
    <cellStyle name="Currency 2 2 2 2 3 2 3 4 2 2 2" xfId="25734" xr:uid="{459B6602-8731-4034-85B5-852B599103C2}"/>
    <cellStyle name="Currency 2 2 2 2 3 2 3 4 2 2 2 2" xfId="39426" xr:uid="{CE5EF6EA-8247-4119-9665-A49C7835A21C}"/>
    <cellStyle name="Currency 2 2 2 2 3 2 3 4 2 2 2 3" xfId="54310" xr:uid="{DBC24777-B349-4D2A-8919-C18695A37E80}"/>
    <cellStyle name="Currency 2 2 2 2 3 2 3 4 2 2 3" xfId="18890" xr:uid="{0C9D41CB-7AE5-4E52-9AC3-4260A412941E}"/>
    <cellStyle name="Currency 2 2 2 2 3 2 3 4 2 2 4" xfId="32580" xr:uid="{56D7C526-AB16-4DF3-ADA3-8D1B9D40080E}"/>
    <cellStyle name="Currency 2 2 2 2 3 2 3 4 2 2 5" xfId="47464" xr:uid="{AEACA63D-916B-47D8-9A29-B272BBDF3B26}"/>
    <cellStyle name="Currency 2 2 2 2 3 2 3 4 2 3" xfId="22312" xr:uid="{C07AD0E1-40E6-463B-B91F-EA28925DE187}"/>
    <cellStyle name="Currency 2 2 2 2 3 2 3 4 2 3 2" xfId="36004" xr:uid="{FA71897B-AFB9-4F43-B8E8-C7B1684AA744}"/>
    <cellStyle name="Currency 2 2 2 2 3 2 3 4 2 3 3" xfId="50888" xr:uid="{8CDBC1ED-455E-48C7-9BA5-FF278900847B}"/>
    <cellStyle name="Currency 2 2 2 2 3 2 3 4 2 4" xfId="15468" xr:uid="{101EFB27-79F1-4EFB-9F17-2EE9A2657F48}"/>
    <cellStyle name="Currency 2 2 2 2 3 2 3 4 2 5" xfId="29158" xr:uid="{D621EE6B-B757-4661-B25C-0A031D815999}"/>
    <cellStyle name="Currency 2 2 2 2 3 2 3 4 2 6" xfId="44042" xr:uid="{0083439D-082F-47B0-9A27-442FF5A336A0}"/>
    <cellStyle name="Currency 2 2 2 2 3 2 3 4 3" xfId="10332" xr:uid="{1DD29615-88E3-41C6-989A-AE4D14EB0B94}"/>
    <cellStyle name="Currency 2 2 2 2 3 2 3 4 3 2" xfId="24022" xr:uid="{BC0D2404-19BF-49F0-80A1-EAB014E5D4CC}"/>
    <cellStyle name="Currency 2 2 2 2 3 2 3 4 3 2 2" xfId="37714" xr:uid="{ED1878B0-CDC2-40F9-9171-8FF2D83E0AF9}"/>
    <cellStyle name="Currency 2 2 2 2 3 2 3 4 3 2 3" xfId="52598" xr:uid="{B8494E75-D578-4DF0-8A98-5E5E46A044A3}"/>
    <cellStyle name="Currency 2 2 2 2 3 2 3 4 3 3" xfId="17178" xr:uid="{B8068506-48FA-4F05-ADEF-1A61A05B20AB}"/>
    <cellStyle name="Currency 2 2 2 2 3 2 3 4 3 4" xfId="30868" xr:uid="{F9F0F200-5CE9-449A-B22A-28F9C78F129A}"/>
    <cellStyle name="Currency 2 2 2 2 3 2 3 4 3 5" xfId="45752" xr:uid="{BC39A8E0-D1B9-4B55-AFE6-ABC2DE83C1A5}"/>
    <cellStyle name="Currency 2 2 2 2 3 2 3 4 4" xfId="20600" xr:uid="{F17BBBC2-EE56-4669-A863-01723361F0A4}"/>
    <cellStyle name="Currency 2 2 2 2 3 2 3 4 4 2" xfId="34292" xr:uid="{9E16A006-B9E7-4562-8F5A-052E051B6EF0}"/>
    <cellStyle name="Currency 2 2 2 2 3 2 3 4 4 3" xfId="49176" xr:uid="{619826A7-733D-454E-B8EA-E61D4871C987}"/>
    <cellStyle name="Currency 2 2 2 2 3 2 3 4 5" xfId="13756" xr:uid="{F06F64B6-58EB-499A-B1CF-8B342249B64F}"/>
    <cellStyle name="Currency 2 2 2 2 3 2 3 4 6" xfId="27446" xr:uid="{17ABC882-9318-4D8E-9069-5D11C5E9572F}"/>
    <cellStyle name="Currency 2 2 2 2 3 2 3 4 7" xfId="42330" xr:uid="{FEA88864-467F-40A8-9DCF-31409DDB22D0}"/>
    <cellStyle name="Currency 2 2 2 2 3 2 3 5" xfId="8618" xr:uid="{5A6031FA-6524-4DEA-80BE-F85B9DC1118D}"/>
    <cellStyle name="Currency 2 2 2 2 3 2 3 5 2" xfId="12040" xr:uid="{01811BC9-7C1B-4009-97D4-83BA33D7D406}"/>
    <cellStyle name="Currency 2 2 2 2 3 2 3 5 2 2" xfId="25730" xr:uid="{A7EA953F-F81B-4D00-853E-5A7226169C3A}"/>
    <cellStyle name="Currency 2 2 2 2 3 2 3 5 2 2 2" xfId="39422" xr:uid="{131012AA-BFBD-400B-BA16-ECC31082837C}"/>
    <cellStyle name="Currency 2 2 2 2 3 2 3 5 2 2 3" xfId="54306" xr:uid="{06631BDB-4C96-4E88-8B8C-7A215883DB3E}"/>
    <cellStyle name="Currency 2 2 2 2 3 2 3 5 2 3" xfId="18886" xr:uid="{6F41051C-E638-48E8-A9E5-ABACBCE11D30}"/>
    <cellStyle name="Currency 2 2 2 2 3 2 3 5 2 4" xfId="32576" xr:uid="{8F98996B-3A10-4E3B-AF19-10705E2FDAB9}"/>
    <cellStyle name="Currency 2 2 2 2 3 2 3 5 2 5" xfId="47460" xr:uid="{EEEE7C10-8160-40DC-8594-A7D80832B916}"/>
    <cellStyle name="Currency 2 2 2 2 3 2 3 5 3" xfId="22308" xr:uid="{5D8EE8B0-2BFA-4E10-8AFF-FF7A8AA31E71}"/>
    <cellStyle name="Currency 2 2 2 2 3 2 3 5 3 2" xfId="36000" xr:uid="{827A0106-CBA8-4DCA-9574-2B3E7607A1E0}"/>
    <cellStyle name="Currency 2 2 2 2 3 2 3 5 3 3" xfId="50884" xr:uid="{D1F9C309-F9EB-498B-9936-37C113AE32FC}"/>
    <cellStyle name="Currency 2 2 2 2 3 2 3 5 4" xfId="15464" xr:uid="{C8EE4812-6057-4794-B328-F357C530F96A}"/>
    <cellStyle name="Currency 2 2 2 2 3 2 3 5 5" xfId="29154" xr:uid="{59C278F1-8F6F-4AB5-97D4-D14F1AEC9A77}"/>
    <cellStyle name="Currency 2 2 2 2 3 2 3 5 6" xfId="44038" xr:uid="{57267139-3293-42A5-845C-CEDC989B7AA1}"/>
    <cellStyle name="Currency 2 2 2 2 3 2 3 6" xfId="10328" xr:uid="{99CDD455-30A0-4EC6-97E2-06CB792BEA55}"/>
    <cellStyle name="Currency 2 2 2 2 3 2 3 6 2" xfId="24018" xr:uid="{05384849-99E7-43AE-B53E-60EAAB373425}"/>
    <cellStyle name="Currency 2 2 2 2 3 2 3 6 2 2" xfId="37710" xr:uid="{654408E1-B371-417B-AC1B-FF21237AAE89}"/>
    <cellStyle name="Currency 2 2 2 2 3 2 3 6 2 3" xfId="52594" xr:uid="{FF0B9559-8208-457E-B6D5-B95FAC3FF5B6}"/>
    <cellStyle name="Currency 2 2 2 2 3 2 3 6 3" xfId="17174" xr:uid="{3521728A-C440-45B7-B990-299578BC5FBA}"/>
    <cellStyle name="Currency 2 2 2 2 3 2 3 6 4" xfId="30864" xr:uid="{9A238A5C-5CCB-4FE3-B380-E66207137A2B}"/>
    <cellStyle name="Currency 2 2 2 2 3 2 3 6 5" xfId="45748" xr:uid="{95FC8FF3-5522-40EF-A1E3-4F99B63C6B25}"/>
    <cellStyle name="Currency 2 2 2 2 3 2 3 7" xfId="20596" xr:uid="{7945D73D-F62C-4AF0-8251-3500FA0799D3}"/>
    <cellStyle name="Currency 2 2 2 2 3 2 3 7 2" xfId="34288" xr:uid="{6798A796-9946-4694-AA39-AABC1F0EFF40}"/>
    <cellStyle name="Currency 2 2 2 2 3 2 3 7 3" xfId="49172" xr:uid="{1963C3AD-CA08-4017-943B-5D98A32965C9}"/>
    <cellStyle name="Currency 2 2 2 2 3 2 3 8" xfId="13752" xr:uid="{29DBE777-DEA7-497F-A827-BA119B41E303}"/>
    <cellStyle name="Currency 2 2 2 2 3 2 3 9" xfId="27442" xr:uid="{1A088850-ED53-4019-A5A8-A6AAD6353A65}"/>
    <cellStyle name="Currency 2 2 2 2 3 2 4" xfId="6910" xr:uid="{BA7A0A72-0F13-469F-8B14-AFAEE1875F77}"/>
    <cellStyle name="Currency 2 2 2 2 3 2 4 2" xfId="6911" xr:uid="{5531878D-D952-45D0-AE0A-C44B133542F4}"/>
    <cellStyle name="Currency 2 2 2 2 3 2 4 2 2" xfId="8624" xr:uid="{B90B1DA4-A2E1-47C8-85D4-909E9CC7AE05}"/>
    <cellStyle name="Currency 2 2 2 2 3 2 4 2 2 2" xfId="12046" xr:uid="{5635DD9F-97C0-46DC-95CE-FEF0493DE832}"/>
    <cellStyle name="Currency 2 2 2 2 3 2 4 2 2 2 2" xfId="25736" xr:uid="{3991079E-1A7A-4FA9-BD39-35A970A42C10}"/>
    <cellStyle name="Currency 2 2 2 2 3 2 4 2 2 2 2 2" xfId="39428" xr:uid="{D2E8E52C-4DD7-4EBB-B25A-634BC2412425}"/>
    <cellStyle name="Currency 2 2 2 2 3 2 4 2 2 2 2 3" xfId="54312" xr:uid="{5F2DD17D-ACF7-494D-BEF9-ABCD1DF6CC53}"/>
    <cellStyle name="Currency 2 2 2 2 3 2 4 2 2 2 3" xfId="18892" xr:uid="{F30243D8-F043-4352-BA2B-D63656D823F6}"/>
    <cellStyle name="Currency 2 2 2 2 3 2 4 2 2 2 4" xfId="32582" xr:uid="{9C1E2173-900E-4A48-B795-B39FD8199C54}"/>
    <cellStyle name="Currency 2 2 2 2 3 2 4 2 2 2 5" xfId="47466" xr:uid="{28FC6D27-5175-423D-89BF-35866F409018}"/>
    <cellStyle name="Currency 2 2 2 2 3 2 4 2 2 3" xfId="22314" xr:uid="{CB360EB3-8666-4277-9B16-47C2904A4D49}"/>
    <cellStyle name="Currency 2 2 2 2 3 2 4 2 2 3 2" xfId="36006" xr:uid="{9F709AE7-F9BF-4424-AC39-1B3E2A3A849D}"/>
    <cellStyle name="Currency 2 2 2 2 3 2 4 2 2 3 3" xfId="50890" xr:uid="{2166CE41-674F-40C4-B312-DE322A521945}"/>
    <cellStyle name="Currency 2 2 2 2 3 2 4 2 2 4" xfId="15470" xr:uid="{3FB2810A-80B9-485A-82A0-68389A962513}"/>
    <cellStyle name="Currency 2 2 2 2 3 2 4 2 2 5" xfId="29160" xr:uid="{AB3CEC20-9F45-4D9A-8F03-E72F78F6D29D}"/>
    <cellStyle name="Currency 2 2 2 2 3 2 4 2 2 6" xfId="44044" xr:uid="{F5431FCE-1135-4A03-BD2D-0AD066107DBE}"/>
    <cellStyle name="Currency 2 2 2 2 3 2 4 2 3" xfId="10334" xr:uid="{F7F136B2-E8F0-4E43-AF72-A4E014811C72}"/>
    <cellStyle name="Currency 2 2 2 2 3 2 4 2 3 2" xfId="24024" xr:uid="{E3C601B5-2D82-4E2C-B8F8-FCE1B2698A82}"/>
    <cellStyle name="Currency 2 2 2 2 3 2 4 2 3 2 2" xfId="37716" xr:uid="{3BAF61BA-00AF-4BBF-B6D8-7390666E4720}"/>
    <cellStyle name="Currency 2 2 2 2 3 2 4 2 3 2 3" xfId="52600" xr:uid="{8D897023-B6F2-46CC-918D-7062F05ECC19}"/>
    <cellStyle name="Currency 2 2 2 2 3 2 4 2 3 3" xfId="17180" xr:uid="{E7C59FE7-ECA5-4B8E-B13D-CE6AB564AC6F}"/>
    <cellStyle name="Currency 2 2 2 2 3 2 4 2 3 4" xfId="30870" xr:uid="{126B7EE8-9816-43A4-AF44-FB09A9ED7C70}"/>
    <cellStyle name="Currency 2 2 2 2 3 2 4 2 3 5" xfId="45754" xr:uid="{28BEE1FF-CD54-453C-8FE5-2119B6D68C0E}"/>
    <cellStyle name="Currency 2 2 2 2 3 2 4 2 4" xfId="20602" xr:uid="{0F893D6C-559D-4573-8220-6BCC343401FC}"/>
    <cellStyle name="Currency 2 2 2 2 3 2 4 2 4 2" xfId="34294" xr:uid="{9C834698-022E-4688-A947-F13621B7102D}"/>
    <cellStyle name="Currency 2 2 2 2 3 2 4 2 4 3" xfId="49178" xr:uid="{38A9D1A7-E630-40E3-8089-93ECF1F4E77D}"/>
    <cellStyle name="Currency 2 2 2 2 3 2 4 2 5" xfId="13758" xr:uid="{F0AF4A57-B83A-4F84-9C7B-37E0FDF757AE}"/>
    <cellStyle name="Currency 2 2 2 2 3 2 4 2 6" xfId="27448" xr:uid="{48D2A2D8-D361-4534-95A2-41257D356B9E}"/>
    <cellStyle name="Currency 2 2 2 2 3 2 4 2 7" xfId="42332" xr:uid="{A51B04B0-FF13-4A99-B1F9-83F4107BCF0B}"/>
    <cellStyle name="Currency 2 2 2 2 3 2 4 3" xfId="8623" xr:uid="{F7A1D9DA-8A68-4470-8640-E68B9EF63AB9}"/>
    <cellStyle name="Currency 2 2 2 2 3 2 4 3 2" xfId="12045" xr:uid="{D3C8B8AC-9115-431A-901A-94F90008D240}"/>
    <cellStyle name="Currency 2 2 2 2 3 2 4 3 2 2" xfId="25735" xr:uid="{8AE226E8-27E9-4DFB-AC7D-92AA94147F2E}"/>
    <cellStyle name="Currency 2 2 2 2 3 2 4 3 2 2 2" xfId="39427" xr:uid="{57F88ACF-1EE1-4360-803B-00D5F2EE2F99}"/>
    <cellStyle name="Currency 2 2 2 2 3 2 4 3 2 2 3" xfId="54311" xr:uid="{FFAD9C8B-8003-4CF8-819B-19EF2BFA0CCC}"/>
    <cellStyle name="Currency 2 2 2 2 3 2 4 3 2 3" xfId="18891" xr:uid="{834CD232-5E2D-4D6E-B836-82A0FDA9AC23}"/>
    <cellStyle name="Currency 2 2 2 2 3 2 4 3 2 4" xfId="32581" xr:uid="{FFEF0849-5AA2-4521-BB60-B06101B0C8AF}"/>
    <cellStyle name="Currency 2 2 2 2 3 2 4 3 2 5" xfId="47465" xr:uid="{1A2316CE-9913-4D69-8AE8-2676B316C3BB}"/>
    <cellStyle name="Currency 2 2 2 2 3 2 4 3 3" xfId="22313" xr:uid="{F3F096A9-FF43-47B4-82A9-7D2296D5091F}"/>
    <cellStyle name="Currency 2 2 2 2 3 2 4 3 3 2" xfId="36005" xr:uid="{46341172-C1EC-44DD-8F33-2A05EA6753C5}"/>
    <cellStyle name="Currency 2 2 2 2 3 2 4 3 3 3" xfId="50889" xr:uid="{F38B5498-FD94-4B84-B9E0-5AB8D6FFB229}"/>
    <cellStyle name="Currency 2 2 2 2 3 2 4 3 4" xfId="15469" xr:uid="{8E182866-C6EE-4DE4-841D-8DCE25E7C179}"/>
    <cellStyle name="Currency 2 2 2 2 3 2 4 3 5" xfId="29159" xr:uid="{4B4E90B9-1CF8-45F3-ACB3-1961B56E495F}"/>
    <cellStyle name="Currency 2 2 2 2 3 2 4 3 6" xfId="44043" xr:uid="{ED09AD5A-30B1-41EE-A677-8FD25FFA87DF}"/>
    <cellStyle name="Currency 2 2 2 2 3 2 4 4" xfId="10333" xr:uid="{86D58869-15E2-49AC-8F75-1E87979C8BCB}"/>
    <cellStyle name="Currency 2 2 2 2 3 2 4 4 2" xfId="24023" xr:uid="{E2EF5DA4-755D-4989-85AD-E6AB037A2AB1}"/>
    <cellStyle name="Currency 2 2 2 2 3 2 4 4 2 2" xfId="37715" xr:uid="{EC7AEFFF-F51B-41FA-B6AD-6F7B09309769}"/>
    <cellStyle name="Currency 2 2 2 2 3 2 4 4 2 3" xfId="52599" xr:uid="{52C49847-07CF-4B53-A687-1D4FAEEAAD94}"/>
    <cellStyle name="Currency 2 2 2 2 3 2 4 4 3" xfId="17179" xr:uid="{7CCD645F-7362-47E3-8B3C-7B6D157CD51E}"/>
    <cellStyle name="Currency 2 2 2 2 3 2 4 4 4" xfId="30869" xr:uid="{41F68BCF-2A39-406C-A53F-37C96FE466E1}"/>
    <cellStyle name="Currency 2 2 2 2 3 2 4 4 5" xfId="45753" xr:uid="{17F21D28-590F-4DF9-B637-B21C3CFE891E}"/>
    <cellStyle name="Currency 2 2 2 2 3 2 4 5" xfId="20601" xr:uid="{071525DF-5C24-427B-AC01-69E9EB7E83FF}"/>
    <cellStyle name="Currency 2 2 2 2 3 2 4 5 2" xfId="34293" xr:uid="{E5637B97-36E2-4C3F-B73D-379EBE2BABBB}"/>
    <cellStyle name="Currency 2 2 2 2 3 2 4 5 3" xfId="49177" xr:uid="{5521C1BC-E3CA-4572-A43C-A6276009E3DF}"/>
    <cellStyle name="Currency 2 2 2 2 3 2 4 6" xfId="13757" xr:uid="{32ADD85F-71C9-4FF0-B9CC-259ACF9FB6FC}"/>
    <cellStyle name="Currency 2 2 2 2 3 2 4 7" xfId="27447" xr:uid="{935B5DF8-18A0-4502-A0A8-21B8994CF38A}"/>
    <cellStyle name="Currency 2 2 2 2 3 2 4 8" xfId="42331" xr:uid="{582F2594-B698-4C35-BD63-222E75A888A7}"/>
    <cellStyle name="Currency 2 2 2 2 3 2 5" xfId="6912" xr:uid="{2040C679-FF20-4DCC-964E-DDA74EE27125}"/>
    <cellStyle name="Currency 2 2 2 2 3 2 5 2" xfId="8625" xr:uid="{1F905053-7A25-4737-9AC2-4429FC471513}"/>
    <cellStyle name="Currency 2 2 2 2 3 2 5 2 2" xfId="12047" xr:uid="{C8308CEF-C584-46B0-A320-0CD1B6013E54}"/>
    <cellStyle name="Currency 2 2 2 2 3 2 5 2 2 2" xfId="25737" xr:uid="{9C423005-DA24-4C4B-87CD-4BEFCCFD7E27}"/>
    <cellStyle name="Currency 2 2 2 2 3 2 5 2 2 2 2" xfId="39429" xr:uid="{DFDC584E-C3E7-4E86-954A-6CA321E12CF1}"/>
    <cellStyle name="Currency 2 2 2 2 3 2 5 2 2 2 3" xfId="54313" xr:uid="{C7EC731C-29F4-4CBF-B27A-B4E78F879C3F}"/>
    <cellStyle name="Currency 2 2 2 2 3 2 5 2 2 3" xfId="18893" xr:uid="{65CB678B-3E51-400C-BD24-F23C295ABDB0}"/>
    <cellStyle name="Currency 2 2 2 2 3 2 5 2 2 4" xfId="32583" xr:uid="{25EAE036-667E-46C8-BD2E-CD91594BCC23}"/>
    <cellStyle name="Currency 2 2 2 2 3 2 5 2 2 5" xfId="47467" xr:uid="{730595CD-8C3B-44A8-A9F0-E9322DAC53B2}"/>
    <cellStyle name="Currency 2 2 2 2 3 2 5 2 3" xfId="22315" xr:uid="{78F868B0-CEC7-4E15-93B7-37F009A2099C}"/>
    <cellStyle name="Currency 2 2 2 2 3 2 5 2 3 2" xfId="36007" xr:uid="{62AFD5A1-8E1E-44C8-860E-77BDA30535CA}"/>
    <cellStyle name="Currency 2 2 2 2 3 2 5 2 3 3" xfId="50891" xr:uid="{6CE69C64-0DD6-4C8A-A119-1EFE88F00D92}"/>
    <cellStyle name="Currency 2 2 2 2 3 2 5 2 4" xfId="15471" xr:uid="{763E9FDB-3EA1-4B16-B10B-4A64C90A60B3}"/>
    <cellStyle name="Currency 2 2 2 2 3 2 5 2 5" xfId="29161" xr:uid="{BC4097BA-B849-4007-82DC-2CA68BD01A20}"/>
    <cellStyle name="Currency 2 2 2 2 3 2 5 2 6" xfId="44045" xr:uid="{3F9D8BB7-8F44-4783-8F95-9ABFC1B15AD8}"/>
    <cellStyle name="Currency 2 2 2 2 3 2 5 3" xfId="10335" xr:uid="{6DE396D7-27B5-486C-94E9-6D7969BFF149}"/>
    <cellStyle name="Currency 2 2 2 2 3 2 5 3 2" xfId="24025" xr:uid="{E2428309-0594-4F74-BA26-DEAD8B46B518}"/>
    <cellStyle name="Currency 2 2 2 2 3 2 5 3 2 2" xfId="37717" xr:uid="{93BEC8D8-D810-4AC8-A45C-C0054FB13CA8}"/>
    <cellStyle name="Currency 2 2 2 2 3 2 5 3 2 3" xfId="52601" xr:uid="{1363CC88-9F73-492C-83D8-A9EC29D631B8}"/>
    <cellStyle name="Currency 2 2 2 2 3 2 5 3 3" xfId="17181" xr:uid="{7E8C8BF4-69B5-4EF3-8971-12FCB5CA5D02}"/>
    <cellStyle name="Currency 2 2 2 2 3 2 5 3 4" xfId="30871" xr:uid="{3B80A9A9-9DCA-4956-8202-D8E7B34E9ADB}"/>
    <cellStyle name="Currency 2 2 2 2 3 2 5 3 5" xfId="45755" xr:uid="{A1BEC0F3-7371-48D6-A5A9-D2310D73B811}"/>
    <cellStyle name="Currency 2 2 2 2 3 2 5 4" xfId="20603" xr:uid="{1754F4D5-48E6-4E37-B0ED-32DF8E0A48B2}"/>
    <cellStyle name="Currency 2 2 2 2 3 2 5 4 2" xfId="34295" xr:uid="{E5894804-C2C3-4A26-A78F-8448CC19A19D}"/>
    <cellStyle name="Currency 2 2 2 2 3 2 5 4 3" xfId="49179" xr:uid="{F525323A-5B81-4BAC-8DAB-59DA4688D55D}"/>
    <cellStyle name="Currency 2 2 2 2 3 2 5 5" xfId="13759" xr:uid="{BA4A8E70-BF9A-43BF-93B2-E52209A8DF45}"/>
    <cellStyle name="Currency 2 2 2 2 3 2 5 6" xfId="27449" xr:uid="{FA1E61A9-2725-4489-93D0-9B107C8A3393}"/>
    <cellStyle name="Currency 2 2 2 2 3 2 5 7" xfId="42333" xr:uid="{D808A1A7-69CF-4E4E-8924-AF4AA5258F1B}"/>
    <cellStyle name="Currency 2 2 2 2 3 2 6" xfId="6913" xr:uid="{92A4C8FD-850B-4712-AA90-207027B4743C}"/>
    <cellStyle name="Currency 2 2 2 2 3 2 6 2" xfId="8626" xr:uid="{6434919D-42C5-4C7E-8E42-4557A6976CD9}"/>
    <cellStyle name="Currency 2 2 2 2 3 2 6 2 2" xfId="12048" xr:uid="{6FA32C45-3ED2-4076-B1DE-4594F2BE1A1D}"/>
    <cellStyle name="Currency 2 2 2 2 3 2 6 2 2 2" xfId="25738" xr:uid="{E36367BB-25ED-442E-B665-97036AE1BE22}"/>
    <cellStyle name="Currency 2 2 2 2 3 2 6 2 2 2 2" xfId="39430" xr:uid="{B97E7CC7-8046-4288-948D-43718468BBBB}"/>
    <cellStyle name="Currency 2 2 2 2 3 2 6 2 2 2 3" xfId="54314" xr:uid="{6B9C5F8E-E3E3-4381-A89B-32DCFA04C41C}"/>
    <cellStyle name="Currency 2 2 2 2 3 2 6 2 2 3" xfId="18894" xr:uid="{4CE3BB7D-89D3-4558-8C80-C8D63642F847}"/>
    <cellStyle name="Currency 2 2 2 2 3 2 6 2 2 4" xfId="32584" xr:uid="{1FA9459F-BA86-4C3E-9C8F-0269FA8436E1}"/>
    <cellStyle name="Currency 2 2 2 2 3 2 6 2 2 5" xfId="47468" xr:uid="{F5660CFF-D09B-4697-A05E-14187360CD2A}"/>
    <cellStyle name="Currency 2 2 2 2 3 2 6 2 3" xfId="22316" xr:uid="{9E1A61C0-434F-4B85-8046-926DD0FAABC9}"/>
    <cellStyle name="Currency 2 2 2 2 3 2 6 2 3 2" xfId="36008" xr:uid="{3C201544-70B7-4A88-9403-40A72E4B9B1B}"/>
    <cellStyle name="Currency 2 2 2 2 3 2 6 2 3 3" xfId="50892" xr:uid="{A6FEB510-8449-4F36-8A95-1A89588747B3}"/>
    <cellStyle name="Currency 2 2 2 2 3 2 6 2 4" xfId="15472" xr:uid="{794B1F48-FB8A-4294-A599-D8EA05A8A426}"/>
    <cellStyle name="Currency 2 2 2 2 3 2 6 2 5" xfId="29162" xr:uid="{18EE1F82-B7DE-41B0-B557-40791182DC1F}"/>
    <cellStyle name="Currency 2 2 2 2 3 2 6 2 6" xfId="44046" xr:uid="{DBDA0118-080E-4A57-B44C-633F9B3D9A24}"/>
    <cellStyle name="Currency 2 2 2 2 3 2 6 3" xfId="10336" xr:uid="{3751A3F5-6D7E-478E-A847-CBE89F6EC38F}"/>
    <cellStyle name="Currency 2 2 2 2 3 2 6 3 2" xfId="24026" xr:uid="{F587F1FE-BB7B-4E5A-A77C-394852B3721C}"/>
    <cellStyle name="Currency 2 2 2 2 3 2 6 3 2 2" xfId="37718" xr:uid="{33DDD136-7868-430E-B27A-995612819C90}"/>
    <cellStyle name="Currency 2 2 2 2 3 2 6 3 2 3" xfId="52602" xr:uid="{B0B53F8A-D3A2-4894-87E2-7A7AB6969EBE}"/>
    <cellStyle name="Currency 2 2 2 2 3 2 6 3 3" xfId="17182" xr:uid="{B09E2D89-8BAC-433B-B334-E2990BCBCC33}"/>
    <cellStyle name="Currency 2 2 2 2 3 2 6 3 4" xfId="30872" xr:uid="{C18299DF-27EE-453B-ADF7-7E6A4A0BDC6F}"/>
    <cellStyle name="Currency 2 2 2 2 3 2 6 3 5" xfId="45756" xr:uid="{95684376-0C9A-4E8E-B0E9-08DECE759A53}"/>
    <cellStyle name="Currency 2 2 2 2 3 2 6 4" xfId="20604" xr:uid="{1F60F5B2-2D01-4BEF-81C7-A2A60B025498}"/>
    <cellStyle name="Currency 2 2 2 2 3 2 6 4 2" xfId="34296" xr:uid="{23893AE4-9E61-497F-9F25-3CD51F681153}"/>
    <cellStyle name="Currency 2 2 2 2 3 2 6 4 3" xfId="49180" xr:uid="{A6CCADB7-8272-42E3-A7E3-CBFBC9B9B783}"/>
    <cellStyle name="Currency 2 2 2 2 3 2 6 5" xfId="13760" xr:uid="{F2D0AB1E-AA1A-427F-9F04-473F4EFE03E0}"/>
    <cellStyle name="Currency 2 2 2 2 3 2 6 6" xfId="27450" xr:uid="{97FA3CCB-3AE6-490F-A996-80446399DEE8}"/>
    <cellStyle name="Currency 2 2 2 2 3 2 6 7" xfId="42334" xr:uid="{56C2E577-321F-4368-9B09-4B0C41408643}"/>
    <cellStyle name="Currency 2 2 2 2 3 2 7" xfId="8612" xr:uid="{F27D247D-50D5-4732-B587-72B0F8C0EFD8}"/>
    <cellStyle name="Currency 2 2 2 2 3 2 7 2" xfId="12034" xr:uid="{F0FC72F4-01D8-48D8-AB7F-271D370F1727}"/>
    <cellStyle name="Currency 2 2 2 2 3 2 7 2 2" xfId="25724" xr:uid="{537BFE11-9323-4533-8CD3-A99E4A11DB71}"/>
    <cellStyle name="Currency 2 2 2 2 3 2 7 2 2 2" xfId="39416" xr:uid="{2EBEE661-050F-42D1-A776-CB04574A0670}"/>
    <cellStyle name="Currency 2 2 2 2 3 2 7 2 2 3" xfId="54300" xr:uid="{3F0D3857-FB07-4B2B-86F6-BC03536AD25E}"/>
    <cellStyle name="Currency 2 2 2 2 3 2 7 2 3" xfId="18880" xr:uid="{8C46BC51-B873-4727-BE0D-8711F6BF51F0}"/>
    <cellStyle name="Currency 2 2 2 2 3 2 7 2 4" xfId="32570" xr:uid="{C9C9EA89-6C00-4B78-9790-9A1CE5AEB65F}"/>
    <cellStyle name="Currency 2 2 2 2 3 2 7 2 5" xfId="47454" xr:uid="{EACC3D8F-04F2-4E50-AEFE-BF9BAA3EABD2}"/>
    <cellStyle name="Currency 2 2 2 2 3 2 7 3" xfId="22302" xr:uid="{9C9BE2AE-3355-4CAD-B0BC-3B365814AAAD}"/>
    <cellStyle name="Currency 2 2 2 2 3 2 7 3 2" xfId="35994" xr:uid="{D26E6C5E-78F4-4882-908F-11508C4E975C}"/>
    <cellStyle name="Currency 2 2 2 2 3 2 7 3 3" xfId="50878" xr:uid="{D36F9AE2-4B63-488E-96BF-9352E7796D8F}"/>
    <cellStyle name="Currency 2 2 2 2 3 2 7 4" xfId="15458" xr:uid="{4C122123-92F7-4258-862B-1BF5E520F733}"/>
    <cellStyle name="Currency 2 2 2 2 3 2 7 5" xfId="29148" xr:uid="{DC4CD4DC-4FD5-4FEA-8B1F-BD892C49C872}"/>
    <cellStyle name="Currency 2 2 2 2 3 2 7 6" xfId="44032" xr:uid="{4588B336-B7A4-4C86-AB41-82A9F406CB34}"/>
    <cellStyle name="Currency 2 2 2 2 3 2 8" xfId="10322" xr:uid="{648B9984-B080-4A17-BB49-98B6933CA88A}"/>
    <cellStyle name="Currency 2 2 2 2 3 2 8 2" xfId="24012" xr:uid="{0F877C33-2B6A-4F22-8E8F-5CFD658237FD}"/>
    <cellStyle name="Currency 2 2 2 2 3 2 8 2 2" xfId="37704" xr:uid="{565839F4-DCAA-4147-B9F4-717B38A7E8DC}"/>
    <cellStyle name="Currency 2 2 2 2 3 2 8 2 3" xfId="52588" xr:uid="{1DA8A37B-5CF3-4BDB-A797-686857D3BD49}"/>
    <cellStyle name="Currency 2 2 2 2 3 2 8 3" xfId="17168" xr:uid="{B5569D38-A81F-4F54-BCA1-E7522F8BB48C}"/>
    <cellStyle name="Currency 2 2 2 2 3 2 8 4" xfId="30858" xr:uid="{DC3226C0-E4CD-47FA-9891-D12A3CA12307}"/>
    <cellStyle name="Currency 2 2 2 2 3 2 8 5" xfId="45742" xr:uid="{13687B6E-DA8F-4616-9EF1-03BAAD3DA0A9}"/>
    <cellStyle name="Currency 2 2 2 2 3 2 9" xfId="20590" xr:uid="{4EA5AB44-E08A-4A6F-81F2-3DDF5414B799}"/>
    <cellStyle name="Currency 2 2 2 2 3 2 9 2" xfId="34282" xr:uid="{165E8B1F-6D10-48E8-BE06-4FE7B520FB29}"/>
    <cellStyle name="Currency 2 2 2 2 3 2 9 3" xfId="49166" xr:uid="{F6A238A3-309D-4D06-BF25-DDA98261DF8B}"/>
    <cellStyle name="Currency 2 2 2 2 3 3" xfId="6914" xr:uid="{93EDB4E9-889C-45BE-A6FC-171A3DEF2FC7}"/>
    <cellStyle name="Currency 2 2 2 2 3 3 10" xfId="42335" xr:uid="{3AE06228-5733-4708-B604-FBA5E5B7C142}"/>
    <cellStyle name="Currency 2 2 2 2 3 3 2" xfId="6915" xr:uid="{D83EE776-0A5F-415B-A858-88F97BB979AC}"/>
    <cellStyle name="Currency 2 2 2 2 3 3 2 2" xfId="6916" xr:uid="{B710AA13-770D-463D-B7FB-2E2BF17FA7D4}"/>
    <cellStyle name="Currency 2 2 2 2 3 3 2 2 2" xfId="8629" xr:uid="{396926C9-5293-49E6-B4C6-4E90EC8F9C82}"/>
    <cellStyle name="Currency 2 2 2 2 3 3 2 2 2 2" xfId="12051" xr:uid="{75280BCE-773F-48AB-BF08-1B37964C70F0}"/>
    <cellStyle name="Currency 2 2 2 2 3 3 2 2 2 2 2" xfId="25741" xr:uid="{6CB683F2-54BB-4C6D-9D91-7F0AFE206AB6}"/>
    <cellStyle name="Currency 2 2 2 2 3 3 2 2 2 2 2 2" xfId="39433" xr:uid="{3719210D-EC41-4FCC-9FEC-4FACFE9E4785}"/>
    <cellStyle name="Currency 2 2 2 2 3 3 2 2 2 2 2 3" xfId="54317" xr:uid="{1472BB56-8719-42C2-9799-3B47E318FC90}"/>
    <cellStyle name="Currency 2 2 2 2 3 3 2 2 2 2 3" xfId="18897" xr:uid="{6C5C6D51-4159-4FAC-BA4D-ED1B0CFEDE3D}"/>
    <cellStyle name="Currency 2 2 2 2 3 3 2 2 2 2 4" xfId="32587" xr:uid="{33552D12-EAB3-4105-949B-5D5CA033FD04}"/>
    <cellStyle name="Currency 2 2 2 2 3 3 2 2 2 2 5" xfId="47471" xr:uid="{121E4DD9-C563-4C62-AF95-D0962DE5B1A6}"/>
    <cellStyle name="Currency 2 2 2 2 3 3 2 2 2 3" xfId="22319" xr:uid="{2AD51BD7-E555-4FBB-BA91-8AFFF7C71636}"/>
    <cellStyle name="Currency 2 2 2 2 3 3 2 2 2 3 2" xfId="36011" xr:uid="{1B6ABDEC-D223-46F4-AAB3-EC230D557525}"/>
    <cellStyle name="Currency 2 2 2 2 3 3 2 2 2 3 3" xfId="50895" xr:uid="{4AA55A9F-32FC-41EB-A896-AB550951FC39}"/>
    <cellStyle name="Currency 2 2 2 2 3 3 2 2 2 4" xfId="15475" xr:uid="{44999355-D7F5-4DE0-9418-354F00102E62}"/>
    <cellStyle name="Currency 2 2 2 2 3 3 2 2 2 5" xfId="29165" xr:uid="{D57CE1E6-DF9E-422F-B40E-712A8F5A8118}"/>
    <cellStyle name="Currency 2 2 2 2 3 3 2 2 2 6" xfId="44049" xr:uid="{47390AE5-E5FD-4CD7-B5E8-467B70DF4A72}"/>
    <cellStyle name="Currency 2 2 2 2 3 3 2 2 3" xfId="10339" xr:uid="{63D4866E-BA63-43C7-AA3F-391FFCC40336}"/>
    <cellStyle name="Currency 2 2 2 2 3 3 2 2 3 2" xfId="24029" xr:uid="{AF76ADA7-870B-44DE-887D-D4BC1E77C54E}"/>
    <cellStyle name="Currency 2 2 2 2 3 3 2 2 3 2 2" xfId="37721" xr:uid="{81847668-2FC8-4683-8CB2-F0AA63A4BE10}"/>
    <cellStyle name="Currency 2 2 2 2 3 3 2 2 3 2 3" xfId="52605" xr:uid="{ED530FE6-FF1A-45E4-B4DB-8C18B67519D5}"/>
    <cellStyle name="Currency 2 2 2 2 3 3 2 2 3 3" xfId="17185" xr:uid="{298AEC9B-D4F8-4C8D-AB05-EDF7B341593B}"/>
    <cellStyle name="Currency 2 2 2 2 3 3 2 2 3 4" xfId="30875" xr:uid="{3E2FF183-B3CF-40F1-8A52-E99E0B4689A3}"/>
    <cellStyle name="Currency 2 2 2 2 3 3 2 2 3 5" xfId="45759" xr:uid="{48FC73E5-BB20-467B-9906-537F58E95BC0}"/>
    <cellStyle name="Currency 2 2 2 2 3 3 2 2 4" xfId="20607" xr:uid="{64DEEDD8-9866-4910-8545-77024B2EB3E1}"/>
    <cellStyle name="Currency 2 2 2 2 3 3 2 2 4 2" xfId="34299" xr:uid="{8F5EF38C-F831-486B-81CA-6B5344DEC11D}"/>
    <cellStyle name="Currency 2 2 2 2 3 3 2 2 4 3" xfId="49183" xr:uid="{B8AE609E-016A-4B17-AE5B-B3947041EA94}"/>
    <cellStyle name="Currency 2 2 2 2 3 3 2 2 5" xfId="13763" xr:uid="{A5BE8A1E-5405-41CE-92C9-5B1D0EC96621}"/>
    <cellStyle name="Currency 2 2 2 2 3 3 2 2 6" xfId="27453" xr:uid="{41E9B770-9017-4BC6-8835-EBD3B785D4CC}"/>
    <cellStyle name="Currency 2 2 2 2 3 3 2 2 7" xfId="42337" xr:uid="{7E8E0232-063A-494E-A48F-8034859A3D6B}"/>
    <cellStyle name="Currency 2 2 2 2 3 3 2 3" xfId="8628" xr:uid="{98C64B37-22D1-46AF-9876-6DCACF133930}"/>
    <cellStyle name="Currency 2 2 2 2 3 3 2 3 2" xfId="12050" xr:uid="{9AA397C6-C93A-495B-A0D1-BAEC64462956}"/>
    <cellStyle name="Currency 2 2 2 2 3 3 2 3 2 2" xfId="25740" xr:uid="{0E3A720E-FB0E-4707-B085-DD85A80DC8BF}"/>
    <cellStyle name="Currency 2 2 2 2 3 3 2 3 2 2 2" xfId="39432" xr:uid="{D0EC16C6-1A2F-483F-AA81-074478B4E6DC}"/>
    <cellStyle name="Currency 2 2 2 2 3 3 2 3 2 2 3" xfId="54316" xr:uid="{4D113C1E-7DF2-45D8-A7BF-B1A60C5594B7}"/>
    <cellStyle name="Currency 2 2 2 2 3 3 2 3 2 3" xfId="18896" xr:uid="{C4E9CB91-8112-4E2A-9FB1-30B5DB79306C}"/>
    <cellStyle name="Currency 2 2 2 2 3 3 2 3 2 4" xfId="32586" xr:uid="{473A35A6-E79D-456E-B030-E9B058DA9B28}"/>
    <cellStyle name="Currency 2 2 2 2 3 3 2 3 2 5" xfId="47470" xr:uid="{239F46BA-7F92-41FA-B4EB-E2BB10F719B2}"/>
    <cellStyle name="Currency 2 2 2 2 3 3 2 3 3" xfId="22318" xr:uid="{B907CA3B-7CA4-4087-9212-F314B1E6A7FD}"/>
    <cellStyle name="Currency 2 2 2 2 3 3 2 3 3 2" xfId="36010" xr:uid="{5705B876-F65E-4F54-929A-9C94F9AF773D}"/>
    <cellStyle name="Currency 2 2 2 2 3 3 2 3 3 3" xfId="50894" xr:uid="{E86617D3-40CD-4369-927A-52B6E44F1AC4}"/>
    <cellStyle name="Currency 2 2 2 2 3 3 2 3 4" xfId="15474" xr:uid="{5A47D2D8-4AB5-46D8-A2E5-94F0EA8B230F}"/>
    <cellStyle name="Currency 2 2 2 2 3 3 2 3 5" xfId="29164" xr:uid="{1BCF2B50-63EB-4253-95CA-DD982121E6BB}"/>
    <cellStyle name="Currency 2 2 2 2 3 3 2 3 6" xfId="44048" xr:uid="{A3D3EC75-DD65-4D10-84DB-44BCD2D6820F}"/>
    <cellStyle name="Currency 2 2 2 2 3 3 2 4" xfId="10338" xr:uid="{28E1F845-DC74-4815-8538-4DF0C8753F62}"/>
    <cellStyle name="Currency 2 2 2 2 3 3 2 4 2" xfId="24028" xr:uid="{CAF46DAD-6A4D-4A66-9152-DDD563442E84}"/>
    <cellStyle name="Currency 2 2 2 2 3 3 2 4 2 2" xfId="37720" xr:uid="{173D5ACD-DECB-4D1E-B253-C341572FC084}"/>
    <cellStyle name="Currency 2 2 2 2 3 3 2 4 2 3" xfId="52604" xr:uid="{543BBE86-91E7-4931-B2AF-46D048A0A90B}"/>
    <cellStyle name="Currency 2 2 2 2 3 3 2 4 3" xfId="17184" xr:uid="{ACC951C0-E3AC-4A16-B9BE-83D45352C0BF}"/>
    <cellStyle name="Currency 2 2 2 2 3 3 2 4 4" xfId="30874" xr:uid="{D607AF8A-E945-4168-B77C-4699D963B4A6}"/>
    <cellStyle name="Currency 2 2 2 2 3 3 2 4 5" xfId="45758" xr:uid="{C9F6E935-5EB8-4B8B-9E4E-D539950CF359}"/>
    <cellStyle name="Currency 2 2 2 2 3 3 2 5" xfId="20606" xr:uid="{57BA1724-D7F5-4E3E-9C54-9D7CFBEFA3B0}"/>
    <cellStyle name="Currency 2 2 2 2 3 3 2 5 2" xfId="34298" xr:uid="{7EA9917C-61BA-453E-981F-E41DD0DE555B}"/>
    <cellStyle name="Currency 2 2 2 2 3 3 2 5 3" xfId="49182" xr:uid="{13B5185F-2826-46DB-966D-DFFE4E3FD835}"/>
    <cellStyle name="Currency 2 2 2 2 3 3 2 6" xfId="13762" xr:uid="{15FEF28D-E499-4205-AC56-9B143175C325}"/>
    <cellStyle name="Currency 2 2 2 2 3 3 2 7" xfId="27452" xr:uid="{4BEB972F-323A-4439-B32E-17555F9D8ECF}"/>
    <cellStyle name="Currency 2 2 2 2 3 3 2 8" xfId="42336" xr:uid="{62C583C9-090F-4608-82F9-1470907B42C8}"/>
    <cellStyle name="Currency 2 2 2 2 3 3 3" xfId="6917" xr:uid="{A18C9698-6FD8-41D5-9470-C32DBA05572B}"/>
    <cellStyle name="Currency 2 2 2 2 3 3 3 2" xfId="8630" xr:uid="{8FC5B107-52F8-46FF-9AC3-7B358A8C5129}"/>
    <cellStyle name="Currency 2 2 2 2 3 3 3 2 2" xfId="12052" xr:uid="{C1C3B6F3-AA8D-4D61-8885-3CA2F5FB96CB}"/>
    <cellStyle name="Currency 2 2 2 2 3 3 3 2 2 2" xfId="25742" xr:uid="{7831C34E-08FA-4B46-BA18-FC48B74B9F4B}"/>
    <cellStyle name="Currency 2 2 2 2 3 3 3 2 2 2 2" xfId="39434" xr:uid="{2CDE7044-8C05-4A84-8A87-9E2E660F340C}"/>
    <cellStyle name="Currency 2 2 2 2 3 3 3 2 2 2 3" xfId="54318" xr:uid="{FB4511EF-6FF6-4436-8C8D-F7D0158CC6A6}"/>
    <cellStyle name="Currency 2 2 2 2 3 3 3 2 2 3" xfId="18898" xr:uid="{1598D184-C039-4CE1-9CB7-97C71D3C1846}"/>
    <cellStyle name="Currency 2 2 2 2 3 3 3 2 2 4" xfId="32588" xr:uid="{BA67EAA1-6D27-4E23-A09F-521C296B5107}"/>
    <cellStyle name="Currency 2 2 2 2 3 3 3 2 2 5" xfId="47472" xr:uid="{3718AB80-3411-4C0E-A1E2-F47C4DC92D34}"/>
    <cellStyle name="Currency 2 2 2 2 3 3 3 2 3" xfId="22320" xr:uid="{065B87B4-2703-408E-A74A-E2DAA3FE09BE}"/>
    <cellStyle name="Currency 2 2 2 2 3 3 3 2 3 2" xfId="36012" xr:uid="{A0F71F61-EC4F-49BF-AB33-51FBBF9C15A4}"/>
    <cellStyle name="Currency 2 2 2 2 3 3 3 2 3 3" xfId="50896" xr:uid="{149A7D13-48E0-4A32-A750-826B8A6539EA}"/>
    <cellStyle name="Currency 2 2 2 2 3 3 3 2 4" xfId="15476" xr:uid="{F796632A-9290-499E-A0ED-EBB4332A91ED}"/>
    <cellStyle name="Currency 2 2 2 2 3 3 3 2 5" xfId="29166" xr:uid="{995E1A4A-9029-4833-ADB2-A0318365BF01}"/>
    <cellStyle name="Currency 2 2 2 2 3 3 3 2 6" xfId="44050" xr:uid="{6CD7C27F-2BC1-4E9B-81CA-0903FB82B47A}"/>
    <cellStyle name="Currency 2 2 2 2 3 3 3 3" xfId="10340" xr:uid="{0D853001-A7F1-440E-9DEB-9B6159EBE8FA}"/>
    <cellStyle name="Currency 2 2 2 2 3 3 3 3 2" xfId="24030" xr:uid="{5C1AC7C9-ED46-4CF4-BF32-590FD6204757}"/>
    <cellStyle name="Currency 2 2 2 2 3 3 3 3 2 2" xfId="37722" xr:uid="{D9F1780B-88ED-4F1A-B290-0D20B6ED3583}"/>
    <cellStyle name="Currency 2 2 2 2 3 3 3 3 2 3" xfId="52606" xr:uid="{F402686C-A0BF-4E20-A3E9-78154B2C36CB}"/>
    <cellStyle name="Currency 2 2 2 2 3 3 3 3 3" xfId="17186" xr:uid="{DDCB211A-964D-41DC-889B-35DAB4D10DFA}"/>
    <cellStyle name="Currency 2 2 2 2 3 3 3 3 4" xfId="30876" xr:uid="{C51CCD0A-B65C-498D-9C3C-88E3DD1790DC}"/>
    <cellStyle name="Currency 2 2 2 2 3 3 3 3 5" xfId="45760" xr:uid="{EFAF0CCD-3C53-4467-9B9E-0720D8A76945}"/>
    <cellStyle name="Currency 2 2 2 2 3 3 3 4" xfId="20608" xr:uid="{74A7D37E-0191-4080-8590-BC796EC99E80}"/>
    <cellStyle name="Currency 2 2 2 2 3 3 3 4 2" xfId="34300" xr:uid="{D94A3836-7A0F-42E5-904F-9E2A9CFF338E}"/>
    <cellStyle name="Currency 2 2 2 2 3 3 3 4 3" xfId="49184" xr:uid="{85853CD8-AE81-48E7-A07F-B6E80779C184}"/>
    <cellStyle name="Currency 2 2 2 2 3 3 3 5" xfId="13764" xr:uid="{52BE4578-99B9-4645-92DF-2A6B3CEBD2EE}"/>
    <cellStyle name="Currency 2 2 2 2 3 3 3 6" xfId="27454" xr:uid="{9389E0D8-1623-46AE-B65F-352A4A1E60A3}"/>
    <cellStyle name="Currency 2 2 2 2 3 3 3 7" xfId="42338" xr:uid="{069C2F20-5863-4804-9359-063C28F89194}"/>
    <cellStyle name="Currency 2 2 2 2 3 3 4" xfId="6918" xr:uid="{EEDDDA7C-2114-4399-84F4-6482DDA66A2D}"/>
    <cellStyle name="Currency 2 2 2 2 3 3 4 2" xfId="8631" xr:uid="{68E2D38B-C69A-44B0-B603-C92D6A7C664A}"/>
    <cellStyle name="Currency 2 2 2 2 3 3 4 2 2" xfId="12053" xr:uid="{50EFF536-B101-4603-9E4D-F84EDD0E96BB}"/>
    <cellStyle name="Currency 2 2 2 2 3 3 4 2 2 2" xfId="25743" xr:uid="{26529AC1-3D3B-4426-873D-86A409F67433}"/>
    <cellStyle name="Currency 2 2 2 2 3 3 4 2 2 2 2" xfId="39435" xr:uid="{8DD9EFF3-3AF4-46AE-8805-316CE557ED33}"/>
    <cellStyle name="Currency 2 2 2 2 3 3 4 2 2 2 3" xfId="54319" xr:uid="{3DB3D6EA-9AA3-4007-AB30-2B341A71762F}"/>
    <cellStyle name="Currency 2 2 2 2 3 3 4 2 2 3" xfId="18899" xr:uid="{F37277C7-2D41-4102-8E2B-26A45445421E}"/>
    <cellStyle name="Currency 2 2 2 2 3 3 4 2 2 4" xfId="32589" xr:uid="{837A0B0F-0792-4B8A-B62D-F9D1FBDDE39D}"/>
    <cellStyle name="Currency 2 2 2 2 3 3 4 2 2 5" xfId="47473" xr:uid="{FFC7F621-67CC-4B64-A8F2-96597040B3AB}"/>
    <cellStyle name="Currency 2 2 2 2 3 3 4 2 3" xfId="22321" xr:uid="{2895A002-BEFC-4206-9771-298F8A38459E}"/>
    <cellStyle name="Currency 2 2 2 2 3 3 4 2 3 2" xfId="36013" xr:uid="{60B0A690-3F88-4AA6-A6CA-1CF98AD013E5}"/>
    <cellStyle name="Currency 2 2 2 2 3 3 4 2 3 3" xfId="50897" xr:uid="{24AB7CA0-EAA3-4218-81FD-C3E14EDF7D6E}"/>
    <cellStyle name="Currency 2 2 2 2 3 3 4 2 4" xfId="15477" xr:uid="{CDCC4782-9F30-4639-8029-46B86EA209C3}"/>
    <cellStyle name="Currency 2 2 2 2 3 3 4 2 5" xfId="29167" xr:uid="{0DE80377-1150-48AC-B045-D2121F3CE023}"/>
    <cellStyle name="Currency 2 2 2 2 3 3 4 2 6" xfId="44051" xr:uid="{9A62DACF-0CFA-4271-B5C8-D5E5897302FC}"/>
    <cellStyle name="Currency 2 2 2 2 3 3 4 3" xfId="10341" xr:uid="{2E5B5EA4-0CA2-4793-8B3F-6DC26AE8FCCC}"/>
    <cellStyle name="Currency 2 2 2 2 3 3 4 3 2" xfId="24031" xr:uid="{9ED8633D-C2DD-41FB-AAB3-D2DDAB5B4AEB}"/>
    <cellStyle name="Currency 2 2 2 2 3 3 4 3 2 2" xfId="37723" xr:uid="{091EEAB5-837F-4538-86EA-B51D62BB5706}"/>
    <cellStyle name="Currency 2 2 2 2 3 3 4 3 2 3" xfId="52607" xr:uid="{F248728F-C1FE-4380-9EB8-BD975D5B766E}"/>
    <cellStyle name="Currency 2 2 2 2 3 3 4 3 3" xfId="17187" xr:uid="{5247FD62-F355-4E4D-B59F-AC4BE8C9D9F8}"/>
    <cellStyle name="Currency 2 2 2 2 3 3 4 3 4" xfId="30877" xr:uid="{0F52BC77-BCFB-4851-85DD-CF10C050ACF9}"/>
    <cellStyle name="Currency 2 2 2 2 3 3 4 3 5" xfId="45761" xr:uid="{E7072A10-AEBB-48CD-9A51-FDABD4BB0977}"/>
    <cellStyle name="Currency 2 2 2 2 3 3 4 4" xfId="20609" xr:uid="{F73BCF02-9711-4292-91CC-8371A1EF8566}"/>
    <cellStyle name="Currency 2 2 2 2 3 3 4 4 2" xfId="34301" xr:uid="{C8DA2D0F-0504-462D-957E-B4A83B5D225B}"/>
    <cellStyle name="Currency 2 2 2 2 3 3 4 4 3" xfId="49185" xr:uid="{6149FCD3-40F0-49F4-8767-C72276C410CF}"/>
    <cellStyle name="Currency 2 2 2 2 3 3 4 5" xfId="13765" xr:uid="{383DC5B6-E194-4CE9-98E0-D5441C7A920D}"/>
    <cellStyle name="Currency 2 2 2 2 3 3 4 6" xfId="27455" xr:uid="{8F64A0DB-6550-4828-AEB7-31FA0711B854}"/>
    <cellStyle name="Currency 2 2 2 2 3 3 4 7" xfId="42339" xr:uid="{B4037EBB-B859-46B3-929C-6F23CDCA67FF}"/>
    <cellStyle name="Currency 2 2 2 2 3 3 5" xfId="8627" xr:uid="{7611744E-F77A-4321-A1EB-9BBBB351125F}"/>
    <cellStyle name="Currency 2 2 2 2 3 3 5 2" xfId="12049" xr:uid="{73019573-6F29-4F1E-AD1D-5DEC6042AE36}"/>
    <cellStyle name="Currency 2 2 2 2 3 3 5 2 2" xfId="25739" xr:uid="{8E5CB26D-DCDE-4F68-92A8-8B32C694B1C5}"/>
    <cellStyle name="Currency 2 2 2 2 3 3 5 2 2 2" xfId="39431" xr:uid="{51C51244-8FB3-4833-B16D-5278645E18B5}"/>
    <cellStyle name="Currency 2 2 2 2 3 3 5 2 2 3" xfId="54315" xr:uid="{E4AEDA2E-29CC-4D9E-BCD1-F650D3864312}"/>
    <cellStyle name="Currency 2 2 2 2 3 3 5 2 3" xfId="18895" xr:uid="{DDADBA62-5AC1-4012-B85E-AB560846991E}"/>
    <cellStyle name="Currency 2 2 2 2 3 3 5 2 4" xfId="32585" xr:uid="{98889807-95C5-4467-AA59-056391B2076C}"/>
    <cellStyle name="Currency 2 2 2 2 3 3 5 2 5" xfId="47469" xr:uid="{386EA71C-EE59-4E83-AD5C-B8B251DC63F5}"/>
    <cellStyle name="Currency 2 2 2 2 3 3 5 3" xfId="22317" xr:uid="{BC5FC3A2-483E-4B3D-A80B-69FE3905824D}"/>
    <cellStyle name="Currency 2 2 2 2 3 3 5 3 2" xfId="36009" xr:uid="{372BC124-66B9-4211-BD86-80B1F465D4E6}"/>
    <cellStyle name="Currency 2 2 2 2 3 3 5 3 3" xfId="50893" xr:uid="{149061A5-134B-49D1-9AA5-A77A93444AA1}"/>
    <cellStyle name="Currency 2 2 2 2 3 3 5 4" xfId="15473" xr:uid="{D490B3EB-21D5-4AE2-A7D3-370F44AD3FBC}"/>
    <cellStyle name="Currency 2 2 2 2 3 3 5 5" xfId="29163" xr:uid="{D96C5B33-2191-4375-AD9F-C92744EACC6A}"/>
    <cellStyle name="Currency 2 2 2 2 3 3 5 6" xfId="44047" xr:uid="{1B51DBCB-1D03-4CDC-A957-1AB35C33B6BF}"/>
    <cellStyle name="Currency 2 2 2 2 3 3 6" xfId="10337" xr:uid="{62C2BFFA-6F3B-4A62-8B79-A4ED15EB91DD}"/>
    <cellStyle name="Currency 2 2 2 2 3 3 6 2" xfId="24027" xr:uid="{B6647FB5-7C51-4FF7-B26D-3654D3F79CC4}"/>
    <cellStyle name="Currency 2 2 2 2 3 3 6 2 2" xfId="37719" xr:uid="{D9AAF6E3-C9B9-47ED-8B36-33A30E69F3BB}"/>
    <cellStyle name="Currency 2 2 2 2 3 3 6 2 3" xfId="52603" xr:uid="{F997D094-D6EE-4A92-86AC-6CC2CD48FA77}"/>
    <cellStyle name="Currency 2 2 2 2 3 3 6 3" xfId="17183" xr:uid="{C076BA4B-4F66-479B-BE2C-C666C5C26B83}"/>
    <cellStyle name="Currency 2 2 2 2 3 3 6 4" xfId="30873" xr:uid="{015D0132-BCE9-4EE8-9280-49BC80FAFD91}"/>
    <cellStyle name="Currency 2 2 2 2 3 3 6 5" xfId="45757" xr:uid="{82BF5CA1-4D8C-4574-A74D-A1D7541A79E3}"/>
    <cellStyle name="Currency 2 2 2 2 3 3 7" xfId="20605" xr:uid="{69FC62ED-BAE9-4F0F-9D24-5DC8CEF053CC}"/>
    <cellStyle name="Currency 2 2 2 2 3 3 7 2" xfId="34297" xr:uid="{EA80F619-2052-4088-A1DB-9D10906A1881}"/>
    <cellStyle name="Currency 2 2 2 2 3 3 7 3" xfId="49181" xr:uid="{3AE2FCD0-783C-4BC8-AEE9-B1DD83E67DE6}"/>
    <cellStyle name="Currency 2 2 2 2 3 3 8" xfId="13761" xr:uid="{8648D393-3665-41DA-925B-AC9BE8E7F4D2}"/>
    <cellStyle name="Currency 2 2 2 2 3 3 9" xfId="27451" xr:uid="{A7E28643-4C0F-4093-8704-CC5BBE16C380}"/>
    <cellStyle name="Currency 2 2 2 2 3 4" xfId="6919" xr:uid="{75FB5A76-C9FF-461A-8F43-35925D87C5B0}"/>
    <cellStyle name="Currency 2 2 2 2 3 4 10" xfId="42340" xr:uid="{985B666C-870E-4D3F-AF65-87AC59D844B5}"/>
    <cellStyle name="Currency 2 2 2 2 3 4 2" xfId="6920" xr:uid="{21F1C99A-1C31-4408-8924-932B7F5F50C7}"/>
    <cellStyle name="Currency 2 2 2 2 3 4 2 2" xfId="6921" xr:uid="{BD51CCCE-5133-4375-83B0-0C5EB7D0FE12}"/>
    <cellStyle name="Currency 2 2 2 2 3 4 2 2 2" xfId="8634" xr:uid="{B8E27F65-71A6-45BA-826D-212EC810251A}"/>
    <cellStyle name="Currency 2 2 2 2 3 4 2 2 2 2" xfId="12056" xr:uid="{C474FE9C-444B-4952-B802-0345340208C4}"/>
    <cellStyle name="Currency 2 2 2 2 3 4 2 2 2 2 2" xfId="25746" xr:uid="{E57425DC-BF14-45A9-A387-ECCA0DC0FDE7}"/>
    <cellStyle name="Currency 2 2 2 2 3 4 2 2 2 2 2 2" xfId="39438" xr:uid="{F7601D82-70E2-4DBE-8C28-4BCF8F24CB9D}"/>
    <cellStyle name="Currency 2 2 2 2 3 4 2 2 2 2 2 3" xfId="54322" xr:uid="{D08B8F18-DB6D-4C8E-89CB-A8FBD45FA15C}"/>
    <cellStyle name="Currency 2 2 2 2 3 4 2 2 2 2 3" xfId="18902" xr:uid="{2111A45C-F155-42AD-8251-7DC47EDBB403}"/>
    <cellStyle name="Currency 2 2 2 2 3 4 2 2 2 2 4" xfId="32592" xr:uid="{068316AE-944C-4AFC-964D-5858E7BF51F4}"/>
    <cellStyle name="Currency 2 2 2 2 3 4 2 2 2 2 5" xfId="47476" xr:uid="{DB121C5A-994F-4A60-962E-95645AF41C92}"/>
    <cellStyle name="Currency 2 2 2 2 3 4 2 2 2 3" xfId="22324" xr:uid="{07EA654F-59FA-406E-87C1-9E9CC4D02400}"/>
    <cellStyle name="Currency 2 2 2 2 3 4 2 2 2 3 2" xfId="36016" xr:uid="{2A297E0E-147E-4A94-8841-F5E18BD35C4E}"/>
    <cellStyle name="Currency 2 2 2 2 3 4 2 2 2 3 3" xfId="50900" xr:uid="{6089A32E-97F8-43B5-AFC5-342ED57E70DF}"/>
    <cellStyle name="Currency 2 2 2 2 3 4 2 2 2 4" xfId="15480" xr:uid="{95C827B8-6ABA-49C7-A036-6F8DED71CFB9}"/>
    <cellStyle name="Currency 2 2 2 2 3 4 2 2 2 5" xfId="29170" xr:uid="{8E8E0C14-5F67-40D6-BB32-32A35D3B8B6B}"/>
    <cellStyle name="Currency 2 2 2 2 3 4 2 2 2 6" xfId="44054" xr:uid="{33709AF8-4EEA-41E3-8975-487C445AB58C}"/>
    <cellStyle name="Currency 2 2 2 2 3 4 2 2 3" xfId="10344" xr:uid="{54156AFE-103C-408D-821E-413827A082A5}"/>
    <cellStyle name="Currency 2 2 2 2 3 4 2 2 3 2" xfId="24034" xr:uid="{00495538-500F-4D9E-8892-C2C5AE8B3D1A}"/>
    <cellStyle name="Currency 2 2 2 2 3 4 2 2 3 2 2" xfId="37726" xr:uid="{8C307891-3622-470C-A387-998BD0D51BCB}"/>
    <cellStyle name="Currency 2 2 2 2 3 4 2 2 3 2 3" xfId="52610" xr:uid="{2FCF6148-0A64-4744-80A5-71537D27C41F}"/>
    <cellStyle name="Currency 2 2 2 2 3 4 2 2 3 3" xfId="17190" xr:uid="{B84347DE-BCCB-438A-BC18-92CEE7E21FA0}"/>
    <cellStyle name="Currency 2 2 2 2 3 4 2 2 3 4" xfId="30880" xr:uid="{CAE5F710-BEB3-4C7E-93CD-65EEA0F5D47A}"/>
    <cellStyle name="Currency 2 2 2 2 3 4 2 2 3 5" xfId="45764" xr:uid="{66F592FF-F8EA-4EA3-9F95-0F4C5CE48B8C}"/>
    <cellStyle name="Currency 2 2 2 2 3 4 2 2 4" xfId="20612" xr:uid="{8695175B-A653-4FB7-BC92-07541AC813D4}"/>
    <cellStyle name="Currency 2 2 2 2 3 4 2 2 4 2" xfId="34304" xr:uid="{2B7609B7-54C9-4F3B-A217-9BAC3ED104F8}"/>
    <cellStyle name="Currency 2 2 2 2 3 4 2 2 4 3" xfId="49188" xr:uid="{CB448780-725C-4EE4-BD5B-CD939C961290}"/>
    <cellStyle name="Currency 2 2 2 2 3 4 2 2 5" xfId="13768" xr:uid="{1BA641BD-D551-4AC4-A0A2-E2F2E9E4C83E}"/>
    <cellStyle name="Currency 2 2 2 2 3 4 2 2 6" xfId="27458" xr:uid="{4D75BC9A-B7BF-47EA-A89F-4B27FCABC211}"/>
    <cellStyle name="Currency 2 2 2 2 3 4 2 2 7" xfId="42342" xr:uid="{8F5EBEAF-E072-4016-AF9A-6B1E505BA5F7}"/>
    <cellStyle name="Currency 2 2 2 2 3 4 2 3" xfId="8633" xr:uid="{1011175A-254F-45F3-BABE-A8DDF9E5C0DC}"/>
    <cellStyle name="Currency 2 2 2 2 3 4 2 3 2" xfId="12055" xr:uid="{56C998F2-2306-4DC8-ADCF-DFF652ACD3AB}"/>
    <cellStyle name="Currency 2 2 2 2 3 4 2 3 2 2" xfId="25745" xr:uid="{5AF963A0-37C3-4F02-AB35-2D5B21F5D026}"/>
    <cellStyle name="Currency 2 2 2 2 3 4 2 3 2 2 2" xfId="39437" xr:uid="{28ACA28E-3A10-4039-A0C8-63BABA153597}"/>
    <cellStyle name="Currency 2 2 2 2 3 4 2 3 2 2 3" xfId="54321" xr:uid="{970D4724-9A15-4000-BBA0-7D3B07F0B088}"/>
    <cellStyle name="Currency 2 2 2 2 3 4 2 3 2 3" xfId="18901" xr:uid="{3A86AA97-47D9-4C41-B433-12519BB5FA79}"/>
    <cellStyle name="Currency 2 2 2 2 3 4 2 3 2 4" xfId="32591" xr:uid="{494CD7E0-FD73-437C-9029-35E79F640B5F}"/>
    <cellStyle name="Currency 2 2 2 2 3 4 2 3 2 5" xfId="47475" xr:uid="{FB0F951C-FA4A-42D0-AD56-8F220CEEB5BC}"/>
    <cellStyle name="Currency 2 2 2 2 3 4 2 3 3" xfId="22323" xr:uid="{A7DFC5D5-8E29-4335-8821-2F997B02DCB0}"/>
    <cellStyle name="Currency 2 2 2 2 3 4 2 3 3 2" xfId="36015" xr:uid="{22F4EEFC-5E65-4C06-B070-F4D45ED5D743}"/>
    <cellStyle name="Currency 2 2 2 2 3 4 2 3 3 3" xfId="50899" xr:uid="{4D8A259B-0795-4AF9-902E-3D7D904B9791}"/>
    <cellStyle name="Currency 2 2 2 2 3 4 2 3 4" xfId="15479" xr:uid="{33A73CD7-CF2B-4171-8C92-F6EACC553A7C}"/>
    <cellStyle name="Currency 2 2 2 2 3 4 2 3 5" xfId="29169" xr:uid="{AF33A4FB-970F-4CFD-8F1B-B468616B5227}"/>
    <cellStyle name="Currency 2 2 2 2 3 4 2 3 6" xfId="44053" xr:uid="{54CFC9CA-AFDF-4C7F-AA82-ED64F295D725}"/>
    <cellStyle name="Currency 2 2 2 2 3 4 2 4" xfId="10343" xr:uid="{DCE19BFA-55FE-4A6C-BAF4-CC39B16E4E65}"/>
    <cellStyle name="Currency 2 2 2 2 3 4 2 4 2" xfId="24033" xr:uid="{FC14095E-0DFB-434D-B081-D3DFC878A245}"/>
    <cellStyle name="Currency 2 2 2 2 3 4 2 4 2 2" xfId="37725" xr:uid="{A8CA86CC-A008-4AC1-89A2-97F9A4BFD53F}"/>
    <cellStyle name="Currency 2 2 2 2 3 4 2 4 2 3" xfId="52609" xr:uid="{821068D3-1157-49DF-B4F9-E794AF05DE63}"/>
    <cellStyle name="Currency 2 2 2 2 3 4 2 4 3" xfId="17189" xr:uid="{0D46F1B8-83F2-428A-8CE4-78E95ED7C929}"/>
    <cellStyle name="Currency 2 2 2 2 3 4 2 4 4" xfId="30879" xr:uid="{A0E0C109-2D65-46B9-BF0D-8DDDCF7EEC5B}"/>
    <cellStyle name="Currency 2 2 2 2 3 4 2 4 5" xfId="45763" xr:uid="{EC7A5CFE-7AD4-4017-B2DE-75799DDEE040}"/>
    <cellStyle name="Currency 2 2 2 2 3 4 2 5" xfId="20611" xr:uid="{C0320341-3B2F-405A-A344-5F6391E1F2CE}"/>
    <cellStyle name="Currency 2 2 2 2 3 4 2 5 2" xfId="34303" xr:uid="{5EFE322B-041D-45B4-8FEB-592962926E55}"/>
    <cellStyle name="Currency 2 2 2 2 3 4 2 5 3" xfId="49187" xr:uid="{900F9CE6-A0C7-4E7F-811A-713E783A2A67}"/>
    <cellStyle name="Currency 2 2 2 2 3 4 2 6" xfId="13767" xr:uid="{D2F7040E-856C-4DD1-B932-C2ECFF630D76}"/>
    <cellStyle name="Currency 2 2 2 2 3 4 2 7" xfId="27457" xr:uid="{B5A582D8-D530-4459-BD75-B44C9C856319}"/>
    <cellStyle name="Currency 2 2 2 2 3 4 2 8" xfId="42341" xr:uid="{E2FA34F9-43A0-4F67-91D3-6CEBE9533BB0}"/>
    <cellStyle name="Currency 2 2 2 2 3 4 3" xfId="6922" xr:uid="{39C9C3BB-6E32-4CD1-8134-6E061671CE9F}"/>
    <cellStyle name="Currency 2 2 2 2 3 4 3 2" xfId="8635" xr:uid="{B5C9EE4A-2200-4A8F-921F-AF837F457CAD}"/>
    <cellStyle name="Currency 2 2 2 2 3 4 3 2 2" xfId="12057" xr:uid="{C65628FD-A60D-4CBC-B55C-F5C0F8D3ABF6}"/>
    <cellStyle name="Currency 2 2 2 2 3 4 3 2 2 2" xfId="25747" xr:uid="{263E9F3C-F7F2-4F54-A5FF-01E015E53BA2}"/>
    <cellStyle name="Currency 2 2 2 2 3 4 3 2 2 2 2" xfId="39439" xr:uid="{EB7097B6-39BB-4A73-AC23-57B617389E0C}"/>
    <cellStyle name="Currency 2 2 2 2 3 4 3 2 2 2 3" xfId="54323" xr:uid="{6A0256AD-DCDC-47D1-B005-82EEE741C79F}"/>
    <cellStyle name="Currency 2 2 2 2 3 4 3 2 2 3" xfId="18903" xr:uid="{071B3723-5451-4538-91C7-5508823DCF87}"/>
    <cellStyle name="Currency 2 2 2 2 3 4 3 2 2 4" xfId="32593" xr:uid="{95AF40CC-551B-4489-AC25-BCC8AEBBBBB9}"/>
    <cellStyle name="Currency 2 2 2 2 3 4 3 2 2 5" xfId="47477" xr:uid="{646C49A4-5C09-462D-A9A3-D705E78989D4}"/>
    <cellStyle name="Currency 2 2 2 2 3 4 3 2 3" xfId="22325" xr:uid="{D0B02CF5-B45B-4809-9BF5-3F40520FED02}"/>
    <cellStyle name="Currency 2 2 2 2 3 4 3 2 3 2" xfId="36017" xr:uid="{087D611F-4146-4BB5-9781-11F2379F6E43}"/>
    <cellStyle name="Currency 2 2 2 2 3 4 3 2 3 3" xfId="50901" xr:uid="{2FD36EA5-A721-4BDB-9141-46C81FBB4B39}"/>
    <cellStyle name="Currency 2 2 2 2 3 4 3 2 4" xfId="15481" xr:uid="{77E60A6A-3805-4A6B-A4D4-09C1E7DA046B}"/>
    <cellStyle name="Currency 2 2 2 2 3 4 3 2 5" xfId="29171" xr:uid="{732B5B53-A13D-4F08-B7D5-9D51257C7A13}"/>
    <cellStyle name="Currency 2 2 2 2 3 4 3 2 6" xfId="44055" xr:uid="{ABDC6757-460A-4158-9F65-897A5E000E13}"/>
    <cellStyle name="Currency 2 2 2 2 3 4 3 3" xfId="10345" xr:uid="{266CA855-BCE8-416E-8C90-1025FE8B24EC}"/>
    <cellStyle name="Currency 2 2 2 2 3 4 3 3 2" xfId="24035" xr:uid="{CA27FFFA-438A-4C04-9851-375A49E56F27}"/>
    <cellStyle name="Currency 2 2 2 2 3 4 3 3 2 2" xfId="37727" xr:uid="{7127FC29-23B9-4B1C-BD5E-D7D52C7651A9}"/>
    <cellStyle name="Currency 2 2 2 2 3 4 3 3 2 3" xfId="52611" xr:uid="{E481EDD7-2361-42C5-9B12-42903432F950}"/>
    <cellStyle name="Currency 2 2 2 2 3 4 3 3 3" xfId="17191" xr:uid="{CDE39BC1-967C-4D0D-85E9-0036CC551A36}"/>
    <cellStyle name="Currency 2 2 2 2 3 4 3 3 4" xfId="30881" xr:uid="{6DCBB8DD-D74A-46EE-B265-C419E3A6BF0D}"/>
    <cellStyle name="Currency 2 2 2 2 3 4 3 3 5" xfId="45765" xr:uid="{0207E8D8-9AB1-4C7B-93AA-630490E9EDA2}"/>
    <cellStyle name="Currency 2 2 2 2 3 4 3 4" xfId="20613" xr:uid="{5E0AE9D0-E957-427D-9FEC-ACE439B034B9}"/>
    <cellStyle name="Currency 2 2 2 2 3 4 3 4 2" xfId="34305" xr:uid="{9903E32C-4B1C-4EA6-85DD-5B1FA58C6950}"/>
    <cellStyle name="Currency 2 2 2 2 3 4 3 4 3" xfId="49189" xr:uid="{E2D54C55-6C88-4C82-8931-7D9C4876BF2C}"/>
    <cellStyle name="Currency 2 2 2 2 3 4 3 5" xfId="13769" xr:uid="{E61FC112-97AA-47C6-9018-96665EAABFA4}"/>
    <cellStyle name="Currency 2 2 2 2 3 4 3 6" xfId="27459" xr:uid="{560445A3-FC63-4B9B-9243-81209B2AA991}"/>
    <cellStyle name="Currency 2 2 2 2 3 4 3 7" xfId="42343" xr:uid="{76C4404F-BF96-408F-877F-4BAEF31EBC82}"/>
    <cellStyle name="Currency 2 2 2 2 3 4 4" xfId="6923" xr:uid="{053D936A-E781-4EC4-8903-59FCF543BACC}"/>
    <cellStyle name="Currency 2 2 2 2 3 4 4 2" xfId="8636" xr:uid="{EAAD7EDD-7C8E-42EA-958E-06F38A0D7FE4}"/>
    <cellStyle name="Currency 2 2 2 2 3 4 4 2 2" xfId="12058" xr:uid="{428504BA-F3BD-4A4C-A12D-A5BC3837907C}"/>
    <cellStyle name="Currency 2 2 2 2 3 4 4 2 2 2" xfId="25748" xr:uid="{EC4F0BE7-2DFD-4A39-B2D9-A30CB36B4CF8}"/>
    <cellStyle name="Currency 2 2 2 2 3 4 4 2 2 2 2" xfId="39440" xr:uid="{AC002EC3-0A7F-437A-8373-5F1579D3B6BC}"/>
    <cellStyle name="Currency 2 2 2 2 3 4 4 2 2 2 3" xfId="54324" xr:uid="{7A38AAFB-0D5A-4FBB-9AAE-7B0C0F239A71}"/>
    <cellStyle name="Currency 2 2 2 2 3 4 4 2 2 3" xfId="18904" xr:uid="{D66F54E4-6D3D-4DD4-ABEE-81FD3FE72082}"/>
    <cellStyle name="Currency 2 2 2 2 3 4 4 2 2 4" xfId="32594" xr:uid="{D4BA3503-8DBC-4917-AFC2-7E63B398720E}"/>
    <cellStyle name="Currency 2 2 2 2 3 4 4 2 2 5" xfId="47478" xr:uid="{30C11A57-E948-4954-82D9-6B040C82DF73}"/>
    <cellStyle name="Currency 2 2 2 2 3 4 4 2 3" xfId="22326" xr:uid="{53E3C92C-E51B-4203-97A3-BBAA7E4F7B8D}"/>
    <cellStyle name="Currency 2 2 2 2 3 4 4 2 3 2" xfId="36018" xr:uid="{C6135FB1-C91D-4A83-A5ED-0412BF20CEE2}"/>
    <cellStyle name="Currency 2 2 2 2 3 4 4 2 3 3" xfId="50902" xr:uid="{5A83E853-7BF7-4309-88BA-289116534DA7}"/>
    <cellStyle name="Currency 2 2 2 2 3 4 4 2 4" xfId="15482" xr:uid="{EFC808AB-06FD-4A40-A304-F34D083A951D}"/>
    <cellStyle name="Currency 2 2 2 2 3 4 4 2 5" xfId="29172" xr:uid="{C789104D-871C-4120-BF38-8C8DD55942CA}"/>
    <cellStyle name="Currency 2 2 2 2 3 4 4 2 6" xfId="44056" xr:uid="{C93B4C82-3A6F-470E-93A0-923C051F6359}"/>
    <cellStyle name="Currency 2 2 2 2 3 4 4 3" xfId="10346" xr:uid="{9DC075A4-050E-4F41-9CF2-CCA12A5243F3}"/>
    <cellStyle name="Currency 2 2 2 2 3 4 4 3 2" xfId="24036" xr:uid="{70958F61-56B6-45D6-B8FB-82AD5F300490}"/>
    <cellStyle name="Currency 2 2 2 2 3 4 4 3 2 2" xfId="37728" xr:uid="{22685F15-DC26-43DF-B1C2-D4FD556C1745}"/>
    <cellStyle name="Currency 2 2 2 2 3 4 4 3 2 3" xfId="52612" xr:uid="{52947C49-8D5D-43EF-B530-0091BBA0AE4C}"/>
    <cellStyle name="Currency 2 2 2 2 3 4 4 3 3" xfId="17192" xr:uid="{C822810F-49F4-492A-9F8A-46F34142A6EB}"/>
    <cellStyle name="Currency 2 2 2 2 3 4 4 3 4" xfId="30882" xr:uid="{050412D5-A011-47D3-B6CA-666975C650DA}"/>
    <cellStyle name="Currency 2 2 2 2 3 4 4 3 5" xfId="45766" xr:uid="{E9E22A4B-9A8B-4F9A-955B-5C3B08F87A63}"/>
    <cellStyle name="Currency 2 2 2 2 3 4 4 4" xfId="20614" xr:uid="{26608CE5-01AD-480B-9122-B8BADD44BDAC}"/>
    <cellStyle name="Currency 2 2 2 2 3 4 4 4 2" xfId="34306" xr:uid="{690E92F4-9A6A-4A00-A887-7F37F7AE7194}"/>
    <cellStyle name="Currency 2 2 2 2 3 4 4 4 3" xfId="49190" xr:uid="{94F1F33D-1D50-450B-8C6C-3CAA84CA224B}"/>
    <cellStyle name="Currency 2 2 2 2 3 4 4 5" xfId="13770" xr:uid="{E6704797-B03E-4D2C-8EDD-8F342AAC90EB}"/>
    <cellStyle name="Currency 2 2 2 2 3 4 4 6" xfId="27460" xr:uid="{3D5B24A8-E076-4BD6-9029-E48666784C10}"/>
    <cellStyle name="Currency 2 2 2 2 3 4 4 7" xfId="42344" xr:uid="{17900321-218E-4C20-9E4D-A4DCFB0C2B14}"/>
    <cellStyle name="Currency 2 2 2 2 3 4 5" xfId="8632" xr:uid="{5F08EB78-E571-4AFB-9FFA-29B0735AE56B}"/>
    <cellStyle name="Currency 2 2 2 2 3 4 5 2" xfId="12054" xr:uid="{58FDEE22-64C1-4544-BA1F-C9A2F7C52F68}"/>
    <cellStyle name="Currency 2 2 2 2 3 4 5 2 2" xfId="25744" xr:uid="{BB30981E-5D6D-4921-A0D0-EB8EDF43EAF5}"/>
    <cellStyle name="Currency 2 2 2 2 3 4 5 2 2 2" xfId="39436" xr:uid="{FEEDD540-9BCF-4FFB-A2F7-23833CF8A4AA}"/>
    <cellStyle name="Currency 2 2 2 2 3 4 5 2 2 3" xfId="54320" xr:uid="{0A5B94F9-B8C6-4BB7-BD05-2675D9864235}"/>
    <cellStyle name="Currency 2 2 2 2 3 4 5 2 3" xfId="18900" xr:uid="{614DAE25-8A8E-44C8-8DAE-0D73AB54F2EC}"/>
    <cellStyle name="Currency 2 2 2 2 3 4 5 2 4" xfId="32590" xr:uid="{05C7FBAB-4690-4CDF-8295-BEFEEF881EFE}"/>
    <cellStyle name="Currency 2 2 2 2 3 4 5 2 5" xfId="47474" xr:uid="{E5563C7E-A9FA-4C70-88BF-05DECC730C8C}"/>
    <cellStyle name="Currency 2 2 2 2 3 4 5 3" xfId="22322" xr:uid="{4767B887-16CE-476E-BEB5-A3B2ED09304C}"/>
    <cellStyle name="Currency 2 2 2 2 3 4 5 3 2" xfId="36014" xr:uid="{D9EC4D69-BDF3-4D82-BA65-CB6ADC62E1EA}"/>
    <cellStyle name="Currency 2 2 2 2 3 4 5 3 3" xfId="50898" xr:uid="{15A166F9-B08C-4970-8D81-AB23582BE72A}"/>
    <cellStyle name="Currency 2 2 2 2 3 4 5 4" xfId="15478" xr:uid="{99A19E85-FEB6-48A3-A13B-B1F39BAC7C5E}"/>
    <cellStyle name="Currency 2 2 2 2 3 4 5 5" xfId="29168" xr:uid="{BC4B6667-6603-4E4E-96A5-BF7C58B513D1}"/>
    <cellStyle name="Currency 2 2 2 2 3 4 5 6" xfId="44052" xr:uid="{E4C18D5A-4F38-4DD9-B80C-AD57676B632E}"/>
    <cellStyle name="Currency 2 2 2 2 3 4 6" xfId="10342" xr:uid="{65ABCD41-A4D7-464C-BD78-E8C73C44BD2A}"/>
    <cellStyle name="Currency 2 2 2 2 3 4 6 2" xfId="24032" xr:uid="{BFA78226-68F7-40E8-AF0E-8B21196D2493}"/>
    <cellStyle name="Currency 2 2 2 2 3 4 6 2 2" xfId="37724" xr:uid="{17895698-A9C9-46C4-84B7-215CF81DA56D}"/>
    <cellStyle name="Currency 2 2 2 2 3 4 6 2 3" xfId="52608" xr:uid="{EB16BC34-2596-4456-A097-BDB1350F32FA}"/>
    <cellStyle name="Currency 2 2 2 2 3 4 6 3" xfId="17188" xr:uid="{30E1D7FD-05A7-4D9A-A5D9-1485C15CA7BC}"/>
    <cellStyle name="Currency 2 2 2 2 3 4 6 4" xfId="30878" xr:uid="{7DE47848-235F-4493-A13F-4E4A5D5080F6}"/>
    <cellStyle name="Currency 2 2 2 2 3 4 6 5" xfId="45762" xr:uid="{1B1D4E0B-D45F-43EF-9FA5-864EC410D4B8}"/>
    <cellStyle name="Currency 2 2 2 2 3 4 7" xfId="20610" xr:uid="{B3B8D83F-A20D-4ADC-9218-A044D9F70F8E}"/>
    <cellStyle name="Currency 2 2 2 2 3 4 7 2" xfId="34302" xr:uid="{104981D5-6917-41DA-92AA-3A8040C04633}"/>
    <cellStyle name="Currency 2 2 2 2 3 4 7 3" xfId="49186" xr:uid="{8EE8EDB4-125D-4492-9542-DFF8BA40E8A4}"/>
    <cellStyle name="Currency 2 2 2 2 3 4 8" xfId="13766" xr:uid="{64462DEB-C443-4D58-8EAA-8AE431D094EC}"/>
    <cellStyle name="Currency 2 2 2 2 3 4 9" xfId="27456" xr:uid="{A28C19EF-A371-4921-BC8D-A06AAFBBCBC4}"/>
    <cellStyle name="Currency 2 2 2 2 3 5" xfId="6924" xr:uid="{3EE80C7A-EF6B-4647-8137-521CDFDECB5E}"/>
    <cellStyle name="Currency 2 2 2 2 3 5 2" xfId="6925" xr:uid="{2EF2F695-40CD-414A-8D33-43D34811DD4F}"/>
    <cellStyle name="Currency 2 2 2 2 3 5 2 2" xfId="8638" xr:uid="{5CBC921D-C341-4DB6-A6C1-D30B2A630735}"/>
    <cellStyle name="Currency 2 2 2 2 3 5 2 2 2" xfId="12060" xr:uid="{5D924067-D474-4D0D-8349-5DD15512AFE8}"/>
    <cellStyle name="Currency 2 2 2 2 3 5 2 2 2 2" xfId="25750" xr:uid="{C2B4E816-CEDF-4AAB-8664-840D2574D3A2}"/>
    <cellStyle name="Currency 2 2 2 2 3 5 2 2 2 2 2" xfId="39442" xr:uid="{A177B66F-1713-46CA-94D6-06430FAE4BC8}"/>
    <cellStyle name="Currency 2 2 2 2 3 5 2 2 2 2 3" xfId="54326" xr:uid="{FADD1DB4-6F1D-47EF-A9C1-29776C9720AF}"/>
    <cellStyle name="Currency 2 2 2 2 3 5 2 2 2 3" xfId="18906" xr:uid="{086F2C0C-0D28-4E55-98ED-357E7190B6E2}"/>
    <cellStyle name="Currency 2 2 2 2 3 5 2 2 2 4" xfId="32596" xr:uid="{62E257AD-B1FE-4D35-AE9F-1C332893D149}"/>
    <cellStyle name="Currency 2 2 2 2 3 5 2 2 2 5" xfId="47480" xr:uid="{DB9AF719-EFE3-49C7-8253-347D3F9420E0}"/>
    <cellStyle name="Currency 2 2 2 2 3 5 2 2 3" xfId="22328" xr:uid="{3B9BD408-87A3-43D9-8DB9-5D0F2B768084}"/>
    <cellStyle name="Currency 2 2 2 2 3 5 2 2 3 2" xfId="36020" xr:uid="{295020DA-97E8-4539-A78A-F4FB57198E99}"/>
    <cellStyle name="Currency 2 2 2 2 3 5 2 2 3 3" xfId="50904" xr:uid="{1598892A-CE07-4E71-8973-574C7BC36A60}"/>
    <cellStyle name="Currency 2 2 2 2 3 5 2 2 4" xfId="15484" xr:uid="{E5208647-E998-43C2-98BF-1D03F6541C8E}"/>
    <cellStyle name="Currency 2 2 2 2 3 5 2 2 5" xfId="29174" xr:uid="{D08DAD20-97D5-436B-8DCB-3BD460281B94}"/>
    <cellStyle name="Currency 2 2 2 2 3 5 2 2 6" xfId="44058" xr:uid="{D08D2A3C-3651-4381-A984-141FDAA5310A}"/>
    <cellStyle name="Currency 2 2 2 2 3 5 2 3" xfId="10348" xr:uid="{362B9029-87AA-4561-B7B0-48DBADDF7ACF}"/>
    <cellStyle name="Currency 2 2 2 2 3 5 2 3 2" xfId="24038" xr:uid="{9C52FCDE-AEAA-4767-BDEC-3154FFD9CA61}"/>
    <cellStyle name="Currency 2 2 2 2 3 5 2 3 2 2" xfId="37730" xr:uid="{D15E9E5E-3928-445C-A42C-3164DC158871}"/>
    <cellStyle name="Currency 2 2 2 2 3 5 2 3 2 3" xfId="52614" xr:uid="{F32E03A8-963C-4C4E-A8B9-F50ABDC556B4}"/>
    <cellStyle name="Currency 2 2 2 2 3 5 2 3 3" xfId="17194" xr:uid="{2BCFCB6D-9C8C-4BCE-83B0-95B75286EFF2}"/>
    <cellStyle name="Currency 2 2 2 2 3 5 2 3 4" xfId="30884" xr:uid="{07BE840C-1F20-449D-B992-29CE00663583}"/>
    <cellStyle name="Currency 2 2 2 2 3 5 2 3 5" xfId="45768" xr:uid="{DC8B960C-D42D-460A-BEF3-7F76ECC81072}"/>
    <cellStyle name="Currency 2 2 2 2 3 5 2 4" xfId="20616" xr:uid="{098AEBF6-33AB-4273-84F9-49DC9846305B}"/>
    <cellStyle name="Currency 2 2 2 2 3 5 2 4 2" xfId="34308" xr:uid="{74D6D99D-7947-4CFC-BEC3-DB08499EF21A}"/>
    <cellStyle name="Currency 2 2 2 2 3 5 2 4 3" xfId="49192" xr:uid="{D6F27842-529E-473D-91A5-FEAE5D3FDA50}"/>
    <cellStyle name="Currency 2 2 2 2 3 5 2 5" xfId="13772" xr:uid="{B27A308B-9311-4E75-B166-7AD8D0BE7CC2}"/>
    <cellStyle name="Currency 2 2 2 2 3 5 2 6" xfId="27462" xr:uid="{7E8F3A81-65F9-47A1-AC8E-4E1FAEF4297A}"/>
    <cellStyle name="Currency 2 2 2 2 3 5 2 7" xfId="42346" xr:uid="{62F12AEE-2B3D-40B7-B84D-B81312624654}"/>
    <cellStyle name="Currency 2 2 2 2 3 5 3" xfId="8637" xr:uid="{AE1F2715-6B2B-48D0-B258-4B646570F06E}"/>
    <cellStyle name="Currency 2 2 2 2 3 5 3 2" xfId="12059" xr:uid="{AEB5679B-A0AD-4BCB-A459-55F47C0EBFBD}"/>
    <cellStyle name="Currency 2 2 2 2 3 5 3 2 2" xfId="25749" xr:uid="{F21396AC-AE94-462E-9B56-E600B73B5724}"/>
    <cellStyle name="Currency 2 2 2 2 3 5 3 2 2 2" xfId="39441" xr:uid="{7E60A77F-0144-4EB3-A2F7-D47FE49CA24A}"/>
    <cellStyle name="Currency 2 2 2 2 3 5 3 2 2 3" xfId="54325" xr:uid="{AF7892C6-0B1B-4B89-AEE0-6DB5547A48FA}"/>
    <cellStyle name="Currency 2 2 2 2 3 5 3 2 3" xfId="18905" xr:uid="{725C802A-1134-4291-BE7B-F16C92D7C43F}"/>
    <cellStyle name="Currency 2 2 2 2 3 5 3 2 4" xfId="32595" xr:uid="{B3FD4284-1C6A-4799-A212-3B3618754C6C}"/>
    <cellStyle name="Currency 2 2 2 2 3 5 3 2 5" xfId="47479" xr:uid="{B20B0FCE-54AA-4129-897D-D99E390EA256}"/>
    <cellStyle name="Currency 2 2 2 2 3 5 3 3" xfId="22327" xr:uid="{7A319795-6065-45B8-B577-A996BF24C9D3}"/>
    <cellStyle name="Currency 2 2 2 2 3 5 3 3 2" xfId="36019" xr:uid="{0EBD7A5B-07D6-449A-8199-39DC315B3DCB}"/>
    <cellStyle name="Currency 2 2 2 2 3 5 3 3 3" xfId="50903" xr:uid="{AACC836A-3173-4F76-A043-40E81398DEF9}"/>
    <cellStyle name="Currency 2 2 2 2 3 5 3 4" xfId="15483" xr:uid="{36DE562F-D320-4A0E-826E-5F4827EFC0ED}"/>
    <cellStyle name="Currency 2 2 2 2 3 5 3 5" xfId="29173" xr:uid="{FB1F0EA3-8517-4463-BCCA-E8518C0DF277}"/>
    <cellStyle name="Currency 2 2 2 2 3 5 3 6" xfId="44057" xr:uid="{1E078B16-5B6E-47F9-B686-28B9E2097388}"/>
    <cellStyle name="Currency 2 2 2 2 3 5 4" xfId="10347" xr:uid="{5336941C-07E2-444F-847B-641755DBF06B}"/>
    <cellStyle name="Currency 2 2 2 2 3 5 4 2" xfId="24037" xr:uid="{47996463-DDFA-484A-8CA0-0268AA1F4D78}"/>
    <cellStyle name="Currency 2 2 2 2 3 5 4 2 2" xfId="37729" xr:uid="{5B44FC31-4D34-4A5A-ADEA-8A9AE60C7FF6}"/>
    <cellStyle name="Currency 2 2 2 2 3 5 4 2 3" xfId="52613" xr:uid="{43777EEB-EF89-4827-B912-EAD495B04BAC}"/>
    <cellStyle name="Currency 2 2 2 2 3 5 4 3" xfId="17193" xr:uid="{B5A4147E-D5B1-42CB-96EB-66810487259F}"/>
    <cellStyle name="Currency 2 2 2 2 3 5 4 4" xfId="30883" xr:uid="{1404FF18-6080-43EA-A7B0-B9126536B111}"/>
    <cellStyle name="Currency 2 2 2 2 3 5 4 5" xfId="45767" xr:uid="{B4E34B9A-F93C-488C-85FA-8563385A5F2B}"/>
    <cellStyle name="Currency 2 2 2 2 3 5 5" xfId="20615" xr:uid="{9F594EB6-C7CB-4836-B289-6393CD517AEA}"/>
    <cellStyle name="Currency 2 2 2 2 3 5 5 2" xfId="34307" xr:uid="{92C6FC18-760E-4FEF-8C12-ED2CA6D380EB}"/>
    <cellStyle name="Currency 2 2 2 2 3 5 5 3" xfId="49191" xr:uid="{C58249A9-014B-4315-B591-A38EE6B0263B}"/>
    <cellStyle name="Currency 2 2 2 2 3 5 6" xfId="13771" xr:uid="{9D2E1233-8F05-47D1-BE2A-3FCB6F30E3A9}"/>
    <cellStyle name="Currency 2 2 2 2 3 5 7" xfId="27461" xr:uid="{9FF3A068-C003-4CEA-B464-A8D6B74B1AA6}"/>
    <cellStyle name="Currency 2 2 2 2 3 5 8" xfId="42345" xr:uid="{3F6F0D7F-BB6B-408B-8018-0CB6EF016B91}"/>
    <cellStyle name="Currency 2 2 2 2 3 6" xfId="6926" xr:uid="{D8B34F6A-C4A5-4D58-ABFE-24508CDFF0D1}"/>
    <cellStyle name="Currency 2 2 2 2 3 6 2" xfId="8639" xr:uid="{BE5D68C3-6E40-41FA-A1F7-DF085F80F46A}"/>
    <cellStyle name="Currency 2 2 2 2 3 6 2 2" xfId="12061" xr:uid="{985C6CA6-E144-40D6-AB54-E86B927BD6EA}"/>
    <cellStyle name="Currency 2 2 2 2 3 6 2 2 2" xfId="25751" xr:uid="{44CDC39F-8D6F-4879-B057-D2424A4E7B9F}"/>
    <cellStyle name="Currency 2 2 2 2 3 6 2 2 2 2" xfId="39443" xr:uid="{C84F269E-FDD6-4822-8415-1845A0F88B3B}"/>
    <cellStyle name="Currency 2 2 2 2 3 6 2 2 2 3" xfId="54327" xr:uid="{B7FC014F-0EF1-4FE8-AA29-318AA4AEEB3D}"/>
    <cellStyle name="Currency 2 2 2 2 3 6 2 2 3" xfId="18907" xr:uid="{9949D46F-C3C0-47F8-8094-7037F4FD1825}"/>
    <cellStyle name="Currency 2 2 2 2 3 6 2 2 4" xfId="32597" xr:uid="{D135F148-4B05-461D-B7C8-541BA6C2D04F}"/>
    <cellStyle name="Currency 2 2 2 2 3 6 2 2 5" xfId="47481" xr:uid="{58564C47-4229-4AD4-B952-0282113E5383}"/>
    <cellStyle name="Currency 2 2 2 2 3 6 2 3" xfId="22329" xr:uid="{9F7E465B-6654-4D29-873C-166BF3550DAA}"/>
    <cellStyle name="Currency 2 2 2 2 3 6 2 3 2" xfId="36021" xr:uid="{63F38600-21BF-4409-9662-4EDE08898AC3}"/>
    <cellStyle name="Currency 2 2 2 2 3 6 2 3 3" xfId="50905" xr:uid="{1731E540-2CAB-4CF6-BC84-158E8BC65C4D}"/>
    <cellStyle name="Currency 2 2 2 2 3 6 2 4" xfId="15485" xr:uid="{28369EB8-D253-48B6-B280-DFC3D4C9A95B}"/>
    <cellStyle name="Currency 2 2 2 2 3 6 2 5" xfId="29175" xr:uid="{9D859776-F6EF-4C26-8901-4CCB0856DEC3}"/>
    <cellStyle name="Currency 2 2 2 2 3 6 2 6" xfId="44059" xr:uid="{A0150E25-DCEA-4BBC-9DAB-C505851919F5}"/>
    <cellStyle name="Currency 2 2 2 2 3 6 3" xfId="10349" xr:uid="{99D4B7C4-6EEC-4AD1-97C8-C8F0EFB14550}"/>
    <cellStyle name="Currency 2 2 2 2 3 6 3 2" xfId="24039" xr:uid="{49A93C50-26DF-4C93-9C8A-1DB726D349F5}"/>
    <cellStyle name="Currency 2 2 2 2 3 6 3 2 2" xfId="37731" xr:uid="{B5A6E2E3-9D28-4BB3-BFFA-1ED2E9E56144}"/>
    <cellStyle name="Currency 2 2 2 2 3 6 3 2 3" xfId="52615" xr:uid="{3AA474CC-0B76-4F16-95A5-8D54B51F2C37}"/>
    <cellStyle name="Currency 2 2 2 2 3 6 3 3" xfId="17195" xr:uid="{A9771051-4E51-4ED8-8162-F3C16B8859B4}"/>
    <cellStyle name="Currency 2 2 2 2 3 6 3 4" xfId="30885" xr:uid="{DD8E385F-DF45-498B-90EB-C0B9312A2C99}"/>
    <cellStyle name="Currency 2 2 2 2 3 6 3 5" xfId="45769" xr:uid="{2414E72E-ED89-4E14-BF96-441B716846DD}"/>
    <cellStyle name="Currency 2 2 2 2 3 6 4" xfId="20617" xr:uid="{8F14BE4A-1859-4A3F-B8C4-DA0A27367D6C}"/>
    <cellStyle name="Currency 2 2 2 2 3 6 4 2" xfId="34309" xr:uid="{6C3F4426-DEAF-49F3-A55A-F379470DA507}"/>
    <cellStyle name="Currency 2 2 2 2 3 6 4 3" xfId="49193" xr:uid="{E9530968-478A-4220-8CE1-1DB83FC13AEA}"/>
    <cellStyle name="Currency 2 2 2 2 3 6 5" xfId="13773" xr:uid="{D27B0008-C049-48D3-84B3-0765886A90E4}"/>
    <cellStyle name="Currency 2 2 2 2 3 6 6" xfId="27463" xr:uid="{1B25605C-B3F3-4479-82E6-737AA17C1500}"/>
    <cellStyle name="Currency 2 2 2 2 3 6 7" xfId="42347" xr:uid="{1A10B1FF-148C-4140-A526-0F535E013A24}"/>
    <cellStyle name="Currency 2 2 2 2 3 7" xfId="6927" xr:uid="{6619BC9E-A2BF-401B-AE0C-85B4F8700B2A}"/>
    <cellStyle name="Currency 2 2 2 2 3 7 2" xfId="8640" xr:uid="{71D0BBA0-0587-4496-B084-A57260E7F40D}"/>
    <cellStyle name="Currency 2 2 2 2 3 7 2 2" xfId="12062" xr:uid="{31C5E397-6702-4E60-B622-C374A2529E40}"/>
    <cellStyle name="Currency 2 2 2 2 3 7 2 2 2" xfId="25752" xr:uid="{3B8E3A63-4D0D-4C51-A72B-E21AD9D75681}"/>
    <cellStyle name="Currency 2 2 2 2 3 7 2 2 2 2" xfId="39444" xr:uid="{320CFCD2-3694-4951-8CB6-027FD0D0A863}"/>
    <cellStyle name="Currency 2 2 2 2 3 7 2 2 2 3" xfId="54328" xr:uid="{B187EF17-088F-47FC-8679-C58E87E0DD33}"/>
    <cellStyle name="Currency 2 2 2 2 3 7 2 2 3" xfId="18908" xr:uid="{86B1A61B-0969-44E1-8F8A-187FE7A501E7}"/>
    <cellStyle name="Currency 2 2 2 2 3 7 2 2 4" xfId="32598" xr:uid="{79B075BE-0D24-4CBE-8B37-DB411FC49EAF}"/>
    <cellStyle name="Currency 2 2 2 2 3 7 2 2 5" xfId="47482" xr:uid="{5C52BAFF-B8B9-4ED4-B94B-941ABA2A048A}"/>
    <cellStyle name="Currency 2 2 2 2 3 7 2 3" xfId="22330" xr:uid="{56D3F7FC-F953-472F-A07F-D08C783C6939}"/>
    <cellStyle name="Currency 2 2 2 2 3 7 2 3 2" xfId="36022" xr:uid="{E83C401C-7E06-49AF-AB03-03387406BADE}"/>
    <cellStyle name="Currency 2 2 2 2 3 7 2 3 3" xfId="50906" xr:uid="{5F370CE9-BA99-4AF1-843E-CB1AAE5DB35C}"/>
    <cellStyle name="Currency 2 2 2 2 3 7 2 4" xfId="15486" xr:uid="{EC9B6DC3-502C-44DC-BD0E-36A075A1192F}"/>
    <cellStyle name="Currency 2 2 2 2 3 7 2 5" xfId="29176" xr:uid="{DF5FB38B-07E2-476E-B156-3EBCD2CF0074}"/>
    <cellStyle name="Currency 2 2 2 2 3 7 2 6" xfId="44060" xr:uid="{E5ABC52F-D8C3-4595-98D9-53008BBB3984}"/>
    <cellStyle name="Currency 2 2 2 2 3 7 3" xfId="10350" xr:uid="{343EA392-CB5C-4642-9079-B16ECB4EA39C}"/>
    <cellStyle name="Currency 2 2 2 2 3 7 3 2" xfId="24040" xr:uid="{0D824966-4D68-4EBC-86E0-028D8DEB3895}"/>
    <cellStyle name="Currency 2 2 2 2 3 7 3 2 2" xfId="37732" xr:uid="{FCFFD6D2-605E-4EBF-BDE9-2C5D61D9A33E}"/>
    <cellStyle name="Currency 2 2 2 2 3 7 3 2 3" xfId="52616" xr:uid="{33895BAD-37E3-469F-BF5D-1E48B17EE291}"/>
    <cellStyle name="Currency 2 2 2 2 3 7 3 3" xfId="17196" xr:uid="{455B960F-F322-440B-9897-1CF059C9DBA9}"/>
    <cellStyle name="Currency 2 2 2 2 3 7 3 4" xfId="30886" xr:uid="{45409DF5-C27A-45DF-B9F2-F53CFF4379F6}"/>
    <cellStyle name="Currency 2 2 2 2 3 7 3 5" xfId="45770" xr:uid="{D4D3F6A4-417B-415A-BB30-FAC58F772B79}"/>
    <cellStyle name="Currency 2 2 2 2 3 7 4" xfId="20618" xr:uid="{146AA7C9-7C67-47CC-AF19-B3999E7A1F09}"/>
    <cellStyle name="Currency 2 2 2 2 3 7 4 2" xfId="34310" xr:uid="{E77E4959-B5D6-495A-902E-3FBBC17D8762}"/>
    <cellStyle name="Currency 2 2 2 2 3 7 4 3" xfId="49194" xr:uid="{7A85E3B8-CF57-4E43-96D8-F9EE659D3593}"/>
    <cellStyle name="Currency 2 2 2 2 3 7 5" xfId="13774" xr:uid="{4EE8792F-D4CD-4366-9E2E-FCAAE8263C1C}"/>
    <cellStyle name="Currency 2 2 2 2 3 7 6" xfId="27464" xr:uid="{47CB88C3-28C9-4E71-ADE7-1BC283410B1E}"/>
    <cellStyle name="Currency 2 2 2 2 3 7 7" xfId="42348" xr:uid="{43B2C54E-0E7A-4F16-B952-ACB01F739F45}"/>
    <cellStyle name="Currency 2 2 2 2 3 8" xfId="8611" xr:uid="{4033F9E0-8226-4687-B9CB-41324764BA10}"/>
    <cellStyle name="Currency 2 2 2 2 3 8 2" xfId="12033" xr:uid="{DAD75751-6566-4E0F-ACC8-C19ACA044F10}"/>
    <cellStyle name="Currency 2 2 2 2 3 8 2 2" xfId="25723" xr:uid="{3DE177DE-CE91-4278-AB26-623D54D0DFB6}"/>
    <cellStyle name="Currency 2 2 2 2 3 8 2 2 2" xfId="39415" xr:uid="{7D4D9B74-02DA-42F9-BD4A-423BC9930BE9}"/>
    <cellStyle name="Currency 2 2 2 2 3 8 2 2 3" xfId="54299" xr:uid="{A460CDF7-6BF2-4DEA-9983-2B3BD559EF54}"/>
    <cellStyle name="Currency 2 2 2 2 3 8 2 3" xfId="18879" xr:uid="{F393F351-72ED-4C23-B1CA-9E24E391D482}"/>
    <cellStyle name="Currency 2 2 2 2 3 8 2 4" xfId="32569" xr:uid="{2597658E-A0A9-492B-8D0A-5E2780104C5E}"/>
    <cellStyle name="Currency 2 2 2 2 3 8 2 5" xfId="47453" xr:uid="{E00E8B2B-6D74-4E76-9BFC-8B369BBD7360}"/>
    <cellStyle name="Currency 2 2 2 2 3 8 3" xfId="22301" xr:uid="{C0A8EDFD-E632-48DB-AE3F-787F9EDDBCB6}"/>
    <cellStyle name="Currency 2 2 2 2 3 8 3 2" xfId="35993" xr:uid="{22DE2FDC-9123-4EE8-A8DE-FED5D0ADF799}"/>
    <cellStyle name="Currency 2 2 2 2 3 8 3 3" xfId="50877" xr:uid="{C61D7D68-CA0B-457F-A3F1-5EE195D13C7C}"/>
    <cellStyle name="Currency 2 2 2 2 3 8 4" xfId="15457" xr:uid="{C5723341-52F0-46CA-9103-E1C4C346C67C}"/>
    <cellStyle name="Currency 2 2 2 2 3 8 5" xfId="29147" xr:uid="{94A7A77F-A1D9-4CA5-BDD2-1346F53FF33A}"/>
    <cellStyle name="Currency 2 2 2 2 3 8 6" xfId="44031" xr:uid="{D4865DB5-3645-40E5-BAB8-EACF59BBD9A8}"/>
    <cellStyle name="Currency 2 2 2 2 3 9" xfId="10321" xr:uid="{795FAE42-9561-4254-B046-19CB23B14D85}"/>
    <cellStyle name="Currency 2 2 2 2 3 9 2" xfId="24011" xr:uid="{4A71C76F-492E-468B-8E8D-334E658F83F8}"/>
    <cellStyle name="Currency 2 2 2 2 3 9 2 2" xfId="37703" xr:uid="{E0D3CBA1-4FA4-477D-BF9F-DD045FF090CF}"/>
    <cellStyle name="Currency 2 2 2 2 3 9 2 3" xfId="52587" xr:uid="{C71DDEA8-D379-408F-BFF4-6731F2A36F9C}"/>
    <cellStyle name="Currency 2 2 2 2 3 9 3" xfId="17167" xr:uid="{898DFC7D-0466-4EEC-951B-EAD4BF985E2D}"/>
    <cellStyle name="Currency 2 2 2 2 3 9 4" xfId="30857" xr:uid="{19A391E4-24C0-42C4-A86A-BDBC49DC61AF}"/>
    <cellStyle name="Currency 2 2 2 2 3 9 5" xfId="45741" xr:uid="{8ED9058B-946F-4EE6-B6B3-4333041DC729}"/>
    <cellStyle name="Currency 2 2 2 2 4" xfId="6928" xr:uid="{9D1519EB-EE5A-47D7-ACAF-7B242FCAD248}"/>
    <cellStyle name="Currency 2 2 2 2 4 10" xfId="13775" xr:uid="{A13DB926-FC56-4DDF-8486-319312F04467}"/>
    <cellStyle name="Currency 2 2 2 2 4 11" xfId="27465" xr:uid="{FE46F37D-19FC-48C0-B0C7-8D8BE61FBED1}"/>
    <cellStyle name="Currency 2 2 2 2 4 12" xfId="42349" xr:uid="{99BE812F-7962-4C69-949B-0D4793BE583F}"/>
    <cellStyle name="Currency 2 2 2 2 4 2" xfId="6929" xr:uid="{63F1EBA7-1ECC-4543-8D40-FC99E4CE8132}"/>
    <cellStyle name="Currency 2 2 2 2 4 2 10" xfId="42350" xr:uid="{CFF5539E-196B-4298-AEE8-C26C7A681065}"/>
    <cellStyle name="Currency 2 2 2 2 4 2 2" xfId="6930" xr:uid="{EA7CF71F-8CCA-4917-AA09-EE0A8582FEFA}"/>
    <cellStyle name="Currency 2 2 2 2 4 2 2 2" xfId="6931" xr:uid="{0BFDD700-B813-46AE-96C8-7B68C68C2D45}"/>
    <cellStyle name="Currency 2 2 2 2 4 2 2 2 2" xfId="8644" xr:uid="{D2B77917-EF09-472F-890D-97943A533DC0}"/>
    <cellStyle name="Currency 2 2 2 2 4 2 2 2 2 2" xfId="12066" xr:uid="{7D1ADD35-19A2-4070-AD64-485C2B709684}"/>
    <cellStyle name="Currency 2 2 2 2 4 2 2 2 2 2 2" xfId="25756" xr:uid="{157EAC3D-C7B7-40C9-A924-640EF7AF9D71}"/>
    <cellStyle name="Currency 2 2 2 2 4 2 2 2 2 2 2 2" xfId="39448" xr:uid="{E0DC6CAE-017C-41AA-AE7C-2C40440651EF}"/>
    <cellStyle name="Currency 2 2 2 2 4 2 2 2 2 2 2 3" xfId="54332" xr:uid="{2CA940FE-AC74-4396-A8CD-A201D55A44C5}"/>
    <cellStyle name="Currency 2 2 2 2 4 2 2 2 2 2 3" xfId="18912" xr:uid="{B310A5B0-342A-4BF4-854A-C45E1AEDE5D8}"/>
    <cellStyle name="Currency 2 2 2 2 4 2 2 2 2 2 4" xfId="32602" xr:uid="{E8A500D5-F02C-41A9-B602-A01C70CFDAD5}"/>
    <cellStyle name="Currency 2 2 2 2 4 2 2 2 2 2 5" xfId="47486" xr:uid="{D0288BE1-D2EC-40AC-81DC-0FFA1C466EF5}"/>
    <cellStyle name="Currency 2 2 2 2 4 2 2 2 2 3" xfId="22334" xr:uid="{5AED5FC2-45AE-448D-B352-6385A119959C}"/>
    <cellStyle name="Currency 2 2 2 2 4 2 2 2 2 3 2" xfId="36026" xr:uid="{53BBEB99-C593-4CDF-A28F-2D34A9806642}"/>
    <cellStyle name="Currency 2 2 2 2 4 2 2 2 2 3 3" xfId="50910" xr:uid="{80F0994F-51B3-4024-895E-137AC0BEDBFF}"/>
    <cellStyle name="Currency 2 2 2 2 4 2 2 2 2 4" xfId="15490" xr:uid="{B9C295E2-5837-407A-B953-B52EF9D97FB9}"/>
    <cellStyle name="Currency 2 2 2 2 4 2 2 2 2 5" xfId="29180" xr:uid="{77E5832D-A67D-47E4-95F7-364B3CDC0B15}"/>
    <cellStyle name="Currency 2 2 2 2 4 2 2 2 2 6" xfId="44064" xr:uid="{825785DC-9AC2-4136-80B5-ED6F0A82BE44}"/>
    <cellStyle name="Currency 2 2 2 2 4 2 2 2 3" xfId="10354" xr:uid="{91344407-1A80-4F88-8AF6-7726CE26F593}"/>
    <cellStyle name="Currency 2 2 2 2 4 2 2 2 3 2" xfId="24044" xr:uid="{CAB05230-AA70-4477-A37E-409D308F9759}"/>
    <cellStyle name="Currency 2 2 2 2 4 2 2 2 3 2 2" xfId="37736" xr:uid="{2F7D740E-6ED0-48A6-8922-89D578D1899B}"/>
    <cellStyle name="Currency 2 2 2 2 4 2 2 2 3 2 3" xfId="52620" xr:uid="{6D8F2483-2C3D-4FF2-ACAD-B7CE245875EE}"/>
    <cellStyle name="Currency 2 2 2 2 4 2 2 2 3 3" xfId="17200" xr:uid="{18DDEDFE-37AA-4E97-8519-EC758DDEE577}"/>
    <cellStyle name="Currency 2 2 2 2 4 2 2 2 3 4" xfId="30890" xr:uid="{0A28A5C6-FE8D-40AB-8067-7E6740006433}"/>
    <cellStyle name="Currency 2 2 2 2 4 2 2 2 3 5" xfId="45774" xr:uid="{46DC6BE4-0814-4A62-AB00-A1DE3655B2BF}"/>
    <cellStyle name="Currency 2 2 2 2 4 2 2 2 4" xfId="20622" xr:uid="{8E6AF930-DE14-414A-82DB-E76FD3339971}"/>
    <cellStyle name="Currency 2 2 2 2 4 2 2 2 4 2" xfId="34314" xr:uid="{4E73A85A-A994-4F6B-B45B-E9DB42731F8A}"/>
    <cellStyle name="Currency 2 2 2 2 4 2 2 2 4 3" xfId="49198" xr:uid="{0EE88241-5F28-439E-9582-6FD9253FC585}"/>
    <cellStyle name="Currency 2 2 2 2 4 2 2 2 5" xfId="13778" xr:uid="{288698C2-D6B3-43A2-85CB-FA3DC5F2A301}"/>
    <cellStyle name="Currency 2 2 2 2 4 2 2 2 6" xfId="27468" xr:uid="{DC59BE78-FBE2-4791-B8F1-1676CC094D45}"/>
    <cellStyle name="Currency 2 2 2 2 4 2 2 2 7" xfId="42352" xr:uid="{33F7D470-33F7-4221-8FC7-B12E4A5644AB}"/>
    <cellStyle name="Currency 2 2 2 2 4 2 2 3" xfId="8643" xr:uid="{329FBA08-09A7-45CB-BE74-CF0171F95176}"/>
    <cellStyle name="Currency 2 2 2 2 4 2 2 3 2" xfId="12065" xr:uid="{C7D49269-4292-4C5E-95BB-6EC428883FD0}"/>
    <cellStyle name="Currency 2 2 2 2 4 2 2 3 2 2" xfId="25755" xr:uid="{D27BF99F-0441-4963-878B-26B726DEB5E5}"/>
    <cellStyle name="Currency 2 2 2 2 4 2 2 3 2 2 2" xfId="39447" xr:uid="{FC747D2E-1314-4904-9BF7-D4B54F2D5EED}"/>
    <cellStyle name="Currency 2 2 2 2 4 2 2 3 2 2 3" xfId="54331" xr:uid="{97AF7D04-77B3-4AFE-8251-437589C95868}"/>
    <cellStyle name="Currency 2 2 2 2 4 2 2 3 2 3" xfId="18911" xr:uid="{3E70CD49-953E-44C5-BA11-B3E554BB3AA8}"/>
    <cellStyle name="Currency 2 2 2 2 4 2 2 3 2 4" xfId="32601" xr:uid="{9138EC77-F185-475A-9494-D1CADDC22F1E}"/>
    <cellStyle name="Currency 2 2 2 2 4 2 2 3 2 5" xfId="47485" xr:uid="{DDB3C01B-A9A7-4EAA-9912-7235B0576DC0}"/>
    <cellStyle name="Currency 2 2 2 2 4 2 2 3 3" xfId="22333" xr:uid="{9A089143-2060-439B-B2CB-5468221BCB41}"/>
    <cellStyle name="Currency 2 2 2 2 4 2 2 3 3 2" xfId="36025" xr:uid="{80E886A5-B7A7-43CA-B054-87BDDE7F59D5}"/>
    <cellStyle name="Currency 2 2 2 2 4 2 2 3 3 3" xfId="50909" xr:uid="{7C887D12-127F-4EDF-A064-4DFA06314FC4}"/>
    <cellStyle name="Currency 2 2 2 2 4 2 2 3 4" xfId="15489" xr:uid="{6A92D059-563B-4294-829D-41701BCAB64B}"/>
    <cellStyle name="Currency 2 2 2 2 4 2 2 3 5" xfId="29179" xr:uid="{AAFBE887-5A2C-4421-B942-9457683AE0A2}"/>
    <cellStyle name="Currency 2 2 2 2 4 2 2 3 6" xfId="44063" xr:uid="{EC449A59-C0F6-41D3-A0FB-DF5848BFFC5C}"/>
    <cellStyle name="Currency 2 2 2 2 4 2 2 4" xfId="10353" xr:uid="{379CD8C2-00B2-4A7F-871F-30E461F2D1D4}"/>
    <cellStyle name="Currency 2 2 2 2 4 2 2 4 2" xfId="24043" xr:uid="{E133F066-EEDC-41F6-9787-DFF2D8E32858}"/>
    <cellStyle name="Currency 2 2 2 2 4 2 2 4 2 2" xfId="37735" xr:uid="{7B128707-2C3F-496E-8323-258C28D121BE}"/>
    <cellStyle name="Currency 2 2 2 2 4 2 2 4 2 3" xfId="52619" xr:uid="{98E3A083-962E-4A14-B7BC-A43A9E239A5E}"/>
    <cellStyle name="Currency 2 2 2 2 4 2 2 4 3" xfId="17199" xr:uid="{EC2F2DB3-4145-4B1C-AF73-39A5FB4FDF92}"/>
    <cellStyle name="Currency 2 2 2 2 4 2 2 4 4" xfId="30889" xr:uid="{539D80E1-2BAF-43CB-BAFD-F76BB1D9C1C9}"/>
    <cellStyle name="Currency 2 2 2 2 4 2 2 4 5" xfId="45773" xr:uid="{9AA21F68-7118-4507-883E-5D2BC4B74AA8}"/>
    <cellStyle name="Currency 2 2 2 2 4 2 2 5" xfId="20621" xr:uid="{54494D65-AE80-449A-A7F1-C40EEAE74771}"/>
    <cellStyle name="Currency 2 2 2 2 4 2 2 5 2" xfId="34313" xr:uid="{A86887C1-056C-40BC-8370-8AC847EA83F0}"/>
    <cellStyle name="Currency 2 2 2 2 4 2 2 5 3" xfId="49197" xr:uid="{75AA1019-0159-4E95-B323-0A8C5802C9CC}"/>
    <cellStyle name="Currency 2 2 2 2 4 2 2 6" xfId="13777" xr:uid="{23F8A847-F12B-4D36-87A4-12F811B608FE}"/>
    <cellStyle name="Currency 2 2 2 2 4 2 2 7" xfId="27467" xr:uid="{1AC8A28D-F1E1-44EB-BF8A-FAAED4BEC079}"/>
    <cellStyle name="Currency 2 2 2 2 4 2 2 8" xfId="42351" xr:uid="{E1339A24-EC24-475F-B909-BA65DC32DF8F}"/>
    <cellStyle name="Currency 2 2 2 2 4 2 3" xfId="6932" xr:uid="{AE8A97D9-861F-4FF0-B519-68E3363A2CA5}"/>
    <cellStyle name="Currency 2 2 2 2 4 2 3 2" xfId="8645" xr:uid="{23C6BD2E-47B4-4281-AD8B-900154931DD4}"/>
    <cellStyle name="Currency 2 2 2 2 4 2 3 2 2" xfId="12067" xr:uid="{BE4826BD-BE40-4EBA-9BF9-ABA1B11FD06C}"/>
    <cellStyle name="Currency 2 2 2 2 4 2 3 2 2 2" xfId="25757" xr:uid="{163E48EF-FEE1-40DC-B9C4-7A01CF05B4D1}"/>
    <cellStyle name="Currency 2 2 2 2 4 2 3 2 2 2 2" xfId="39449" xr:uid="{8A9D0DA5-83D6-4FE8-B380-5B63FBC9253A}"/>
    <cellStyle name="Currency 2 2 2 2 4 2 3 2 2 2 3" xfId="54333" xr:uid="{00C763EA-6414-4695-9B80-4D39C9922C2E}"/>
    <cellStyle name="Currency 2 2 2 2 4 2 3 2 2 3" xfId="18913" xr:uid="{78CF4B54-FD6D-4EA1-A855-3135C3722BF9}"/>
    <cellStyle name="Currency 2 2 2 2 4 2 3 2 2 4" xfId="32603" xr:uid="{D4B15AD5-CB58-4B39-A258-4C1370A142EC}"/>
    <cellStyle name="Currency 2 2 2 2 4 2 3 2 2 5" xfId="47487" xr:uid="{1997613F-B11E-4C27-871D-914F8B10D64D}"/>
    <cellStyle name="Currency 2 2 2 2 4 2 3 2 3" xfId="22335" xr:uid="{E69750A1-1998-461C-A0D5-9203CF3DC5A9}"/>
    <cellStyle name="Currency 2 2 2 2 4 2 3 2 3 2" xfId="36027" xr:uid="{3BE9F9FB-5536-40B8-9EBD-F82363F9C567}"/>
    <cellStyle name="Currency 2 2 2 2 4 2 3 2 3 3" xfId="50911" xr:uid="{07D20429-25CF-41FB-B1E6-114ED816D1CD}"/>
    <cellStyle name="Currency 2 2 2 2 4 2 3 2 4" xfId="15491" xr:uid="{301723A9-7772-40A9-AE72-BE088776CF0C}"/>
    <cellStyle name="Currency 2 2 2 2 4 2 3 2 5" xfId="29181" xr:uid="{B47CAC13-5EAD-421E-AAE4-8D37D35E6B2F}"/>
    <cellStyle name="Currency 2 2 2 2 4 2 3 2 6" xfId="44065" xr:uid="{5B7FC84C-4C03-4EEF-AFA0-0D53950AF8FF}"/>
    <cellStyle name="Currency 2 2 2 2 4 2 3 3" xfId="10355" xr:uid="{DB33DF41-62A0-4264-A827-5FAD87678AE9}"/>
    <cellStyle name="Currency 2 2 2 2 4 2 3 3 2" xfId="24045" xr:uid="{479436BD-6D6A-4C69-89F6-0AB53115656D}"/>
    <cellStyle name="Currency 2 2 2 2 4 2 3 3 2 2" xfId="37737" xr:uid="{F0BE0ADA-3A33-427D-970E-E29FA1ADA910}"/>
    <cellStyle name="Currency 2 2 2 2 4 2 3 3 2 3" xfId="52621" xr:uid="{24B39CCB-376F-4DF5-A2B8-012D790071A8}"/>
    <cellStyle name="Currency 2 2 2 2 4 2 3 3 3" xfId="17201" xr:uid="{790BF38E-115B-4831-B95F-7538439B7A28}"/>
    <cellStyle name="Currency 2 2 2 2 4 2 3 3 4" xfId="30891" xr:uid="{04F5964A-7BD9-42E2-97E3-D1AE6DCD9A0E}"/>
    <cellStyle name="Currency 2 2 2 2 4 2 3 3 5" xfId="45775" xr:uid="{CF0B29DD-C14F-44FC-B87D-9AAC681CD781}"/>
    <cellStyle name="Currency 2 2 2 2 4 2 3 4" xfId="20623" xr:uid="{FC13BFA7-8533-4A02-B91F-96BEA2BA63DE}"/>
    <cellStyle name="Currency 2 2 2 2 4 2 3 4 2" xfId="34315" xr:uid="{6DFB51F9-C791-4AFA-99F8-63B2FBDAE0C7}"/>
    <cellStyle name="Currency 2 2 2 2 4 2 3 4 3" xfId="49199" xr:uid="{0383F48E-24C8-46E2-907F-F9A082F41463}"/>
    <cellStyle name="Currency 2 2 2 2 4 2 3 5" xfId="13779" xr:uid="{5911B63F-85EB-4768-BCFB-0838F22B35B2}"/>
    <cellStyle name="Currency 2 2 2 2 4 2 3 6" xfId="27469" xr:uid="{6842E29B-EF0E-4E56-8BC3-1D297EEEA9C1}"/>
    <cellStyle name="Currency 2 2 2 2 4 2 3 7" xfId="42353" xr:uid="{5F4B554E-F7D8-48AD-B0AC-0D5BF947B434}"/>
    <cellStyle name="Currency 2 2 2 2 4 2 4" xfId="6933" xr:uid="{71EB009E-0E4D-451D-AE20-C864388D76AF}"/>
    <cellStyle name="Currency 2 2 2 2 4 2 4 2" xfId="8646" xr:uid="{D6118E37-F8A4-4AD4-83FA-0C8115E50236}"/>
    <cellStyle name="Currency 2 2 2 2 4 2 4 2 2" xfId="12068" xr:uid="{9C031A15-258D-496B-A904-3C635ED6230D}"/>
    <cellStyle name="Currency 2 2 2 2 4 2 4 2 2 2" xfId="25758" xr:uid="{D62446D2-4CC7-469F-BD7A-97AD563F2E6B}"/>
    <cellStyle name="Currency 2 2 2 2 4 2 4 2 2 2 2" xfId="39450" xr:uid="{D0AFC9BF-4CC1-4AF6-B188-0FEAAFB6CF83}"/>
    <cellStyle name="Currency 2 2 2 2 4 2 4 2 2 2 3" xfId="54334" xr:uid="{B8622C85-E39E-4B33-B634-047D680ADB0D}"/>
    <cellStyle name="Currency 2 2 2 2 4 2 4 2 2 3" xfId="18914" xr:uid="{5B33F4A1-5CC2-4B45-93E0-9B26E66D68A9}"/>
    <cellStyle name="Currency 2 2 2 2 4 2 4 2 2 4" xfId="32604" xr:uid="{69BF0A81-FEBE-4503-AD92-B6C7C5A55A4A}"/>
    <cellStyle name="Currency 2 2 2 2 4 2 4 2 2 5" xfId="47488" xr:uid="{80E3E996-8445-4F43-AF67-A87221862858}"/>
    <cellStyle name="Currency 2 2 2 2 4 2 4 2 3" xfId="22336" xr:uid="{F03DD515-8C3B-4E09-8F10-C7CA77F88025}"/>
    <cellStyle name="Currency 2 2 2 2 4 2 4 2 3 2" xfId="36028" xr:uid="{B312C1F0-3D24-4AE3-8C56-E22AF9F92ED4}"/>
    <cellStyle name="Currency 2 2 2 2 4 2 4 2 3 3" xfId="50912" xr:uid="{79C07CF5-0E2F-486B-A3F3-4F2B9C3B1082}"/>
    <cellStyle name="Currency 2 2 2 2 4 2 4 2 4" xfId="15492" xr:uid="{88C7C43B-CB32-4A86-8908-1507BDA0BF97}"/>
    <cellStyle name="Currency 2 2 2 2 4 2 4 2 5" xfId="29182" xr:uid="{5106B2DC-C5FB-4A70-BB5C-187E4D184211}"/>
    <cellStyle name="Currency 2 2 2 2 4 2 4 2 6" xfId="44066" xr:uid="{D3C612B3-F861-49F1-82F0-7B82EBC55EDD}"/>
    <cellStyle name="Currency 2 2 2 2 4 2 4 3" xfId="10356" xr:uid="{D2288B85-748C-49F2-8BA9-AFCD93689FEB}"/>
    <cellStyle name="Currency 2 2 2 2 4 2 4 3 2" xfId="24046" xr:uid="{5EE12E19-D89D-4EA8-B8D6-3C624F420323}"/>
    <cellStyle name="Currency 2 2 2 2 4 2 4 3 2 2" xfId="37738" xr:uid="{C62F559E-1923-4C6B-A4A3-5D6DDB419683}"/>
    <cellStyle name="Currency 2 2 2 2 4 2 4 3 2 3" xfId="52622" xr:uid="{A0191308-5AF6-41B3-8A1F-BEF1902C32D8}"/>
    <cellStyle name="Currency 2 2 2 2 4 2 4 3 3" xfId="17202" xr:uid="{FA460877-BBE2-4084-B1F8-DBEF3771D0F8}"/>
    <cellStyle name="Currency 2 2 2 2 4 2 4 3 4" xfId="30892" xr:uid="{E000F787-8866-4EB4-B575-EAC4D5BB4BE9}"/>
    <cellStyle name="Currency 2 2 2 2 4 2 4 3 5" xfId="45776" xr:uid="{E680E1F6-0908-451E-ACE6-C55D401A87ED}"/>
    <cellStyle name="Currency 2 2 2 2 4 2 4 4" xfId="20624" xr:uid="{0BD0D54D-8E79-442D-883E-E0A2DC6A22D0}"/>
    <cellStyle name="Currency 2 2 2 2 4 2 4 4 2" xfId="34316" xr:uid="{07B02158-2200-437C-A3E3-019903FD51D4}"/>
    <cellStyle name="Currency 2 2 2 2 4 2 4 4 3" xfId="49200" xr:uid="{D153FC7F-0B49-453A-88EA-516FA222701F}"/>
    <cellStyle name="Currency 2 2 2 2 4 2 4 5" xfId="13780" xr:uid="{E12AADDB-A9D5-4B38-8CF3-CE275A172261}"/>
    <cellStyle name="Currency 2 2 2 2 4 2 4 6" xfId="27470" xr:uid="{423BDAA7-5B81-423D-95A4-41B3AFC7000D}"/>
    <cellStyle name="Currency 2 2 2 2 4 2 4 7" xfId="42354" xr:uid="{165D7047-BD5E-4C31-A959-CFC70E832D2A}"/>
    <cellStyle name="Currency 2 2 2 2 4 2 5" xfId="8642" xr:uid="{936509C6-49CC-4330-AC2E-2304DB5A3827}"/>
    <cellStyle name="Currency 2 2 2 2 4 2 5 2" xfId="12064" xr:uid="{26616B5D-E5E7-4D80-8490-7F609C6CBDE0}"/>
    <cellStyle name="Currency 2 2 2 2 4 2 5 2 2" xfId="25754" xr:uid="{BD0EC9E1-4943-4159-A61A-81A5DE17C4F4}"/>
    <cellStyle name="Currency 2 2 2 2 4 2 5 2 2 2" xfId="39446" xr:uid="{8306C9BA-8354-4661-8DF0-5A557FCA26A6}"/>
    <cellStyle name="Currency 2 2 2 2 4 2 5 2 2 3" xfId="54330" xr:uid="{367522A7-36CF-4CD3-BFAE-D2862A787338}"/>
    <cellStyle name="Currency 2 2 2 2 4 2 5 2 3" xfId="18910" xr:uid="{CD8CEFCD-9309-4CCF-A1EC-C0382A9CC32B}"/>
    <cellStyle name="Currency 2 2 2 2 4 2 5 2 4" xfId="32600" xr:uid="{2FFB665D-BF06-4FB3-BD66-D1FFA8851DF3}"/>
    <cellStyle name="Currency 2 2 2 2 4 2 5 2 5" xfId="47484" xr:uid="{C732C0E2-F2B6-4FCD-A213-06CDC76B1BB7}"/>
    <cellStyle name="Currency 2 2 2 2 4 2 5 3" xfId="22332" xr:uid="{9EA75147-4DFE-4E7F-B072-2D85986E8AF9}"/>
    <cellStyle name="Currency 2 2 2 2 4 2 5 3 2" xfId="36024" xr:uid="{096F6D6F-9406-41D2-AB33-91FB39C61028}"/>
    <cellStyle name="Currency 2 2 2 2 4 2 5 3 3" xfId="50908" xr:uid="{D9E31773-FC00-4107-B088-525615F316B4}"/>
    <cellStyle name="Currency 2 2 2 2 4 2 5 4" xfId="15488" xr:uid="{695CF98E-AE77-4DFB-A8A2-3994DCAA13B4}"/>
    <cellStyle name="Currency 2 2 2 2 4 2 5 5" xfId="29178" xr:uid="{DB2B67B1-96FB-41E3-BA4F-B716E12A7D47}"/>
    <cellStyle name="Currency 2 2 2 2 4 2 5 6" xfId="44062" xr:uid="{AD95F3DF-B438-4B8D-9A31-8D6697A3585B}"/>
    <cellStyle name="Currency 2 2 2 2 4 2 6" xfId="10352" xr:uid="{CDCC0CB5-08AC-4A82-8F1B-43B3173FE0EC}"/>
    <cellStyle name="Currency 2 2 2 2 4 2 6 2" xfId="24042" xr:uid="{DFAA22D3-B4DE-4A3C-806D-1B58DC28BC69}"/>
    <cellStyle name="Currency 2 2 2 2 4 2 6 2 2" xfId="37734" xr:uid="{D9079580-D746-4E50-8908-9E9031477A65}"/>
    <cellStyle name="Currency 2 2 2 2 4 2 6 2 3" xfId="52618" xr:uid="{D968332F-AE09-4F70-AA80-5E0B9685941E}"/>
    <cellStyle name="Currency 2 2 2 2 4 2 6 3" xfId="17198" xr:uid="{67BB023E-B598-43F6-AB9B-773E6F6D69CD}"/>
    <cellStyle name="Currency 2 2 2 2 4 2 6 4" xfId="30888" xr:uid="{CB1C3893-EF8C-4CB2-B973-F67C1674D485}"/>
    <cellStyle name="Currency 2 2 2 2 4 2 6 5" xfId="45772" xr:uid="{EC920687-DF0D-424C-83E4-FF3A31D57830}"/>
    <cellStyle name="Currency 2 2 2 2 4 2 7" xfId="20620" xr:uid="{6619C082-9633-48FE-9433-1945E26C928F}"/>
    <cellStyle name="Currency 2 2 2 2 4 2 7 2" xfId="34312" xr:uid="{DB8CFD00-1E64-428C-8F01-BA7F959E675A}"/>
    <cellStyle name="Currency 2 2 2 2 4 2 7 3" xfId="49196" xr:uid="{45FE8E6B-6ECC-40B6-97A7-30F65FA28EDA}"/>
    <cellStyle name="Currency 2 2 2 2 4 2 8" xfId="13776" xr:uid="{3FBC8E99-88F7-48A4-9129-17B0D8D64A54}"/>
    <cellStyle name="Currency 2 2 2 2 4 2 9" xfId="27466" xr:uid="{A3544AD2-ED80-441C-BE06-A66B29371F2E}"/>
    <cellStyle name="Currency 2 2 2 2 4 3" xfId="6934" xr:uid="{35504F74-2A9D-4EE3-AD45-71AB0683CDCB}"/>
    <cellStyle name="Currency 2 2 2 2 4 3 10" xfId="42355" xr:uid="{AA4E2B22-3AE1-404A-95B6-E4BAD70495F0}"/>
    <cellStyle name="Currency 2 2 2 2 4 3 2" xfId="6935" xr:uid="{B189C89A-6477-4BF5-B069-36EBC87D7D8B}"/>
    <cellStyle name="Currency 2 2 2 2 4 3 2 2" xfId="6936" xr:uid="{35C1B340-481A-49AC-86FD-6235D61FBC21}"/>
    <cellStyle name="Currency 2 2 2 2 4 3 2 2 2" xfId="8649" xr:uid="{E5DD30EF-9A48-423E-9267-C0F238CF0028}"/>
    <cellStyle name="Currency 2 2 2 2 4 3 2 2 2 2" xfId="12071" xr:uid="{5876F0C6-8713-43D7-95E7-2830E3F0E89B}"/>
    <cellStyle name="Currency 2 2 2 2 4 3 2 2 2 2 2" xfId="25761" xr:uid="{6C8DC5B7-86F6-471B-85EA-46E785E83A95}"/>
    <cellStyle name="Currency 2 2 2 2 4 3 2 2 2 2 2 2" xfId="39453" xr:uid="{85C6BB2F-ABE5-439B-9C9D-30FDAF363182}"/>
    <cellStyle name="Currency 2 2 2 2 4 3 2 2 2 2 2 3" xfId="54337" xr:uid="{3D3FE45E-A6F4-4690-B6DE-D49E36284B63}"/>
    <cellStyle name="Currency 2 2 2 2 4 3 2 2 2 2 3" xfId="18917" xr:uid="{B1B781F5-382E-4BE1-9D23-869211EE3197}"/>
    <cellStyle name="Currency 2 2 2 2 4 3 2 2 2 2 4" xfId="32607" xr:uid="{05DEF093-E817-422B-B29A-92F6CC033BE5}"/>
    <cellStyle name="Currency 2 2 2 2 4 3 2 2 2 2 5" xfId="47491" xr:uid="{2A46DD0A-2746-4D60-A5FB-0E13B8CE4350}"/>
    <cellStyle name="Currency 2 2 2 2 4 3 2 2 2 3" xfId="22339" xr:uid="{355A233F-C63A-4933-9187-4D3C0C62A18B}"/>
    <cellStyle name="Currency 2 2 2 2 4 3 2 2 2 3 2" xfId="36031" xr:uid="{5743ECA3-CBBF-4865-BF51-41BC8592F50C}"/>
    <cellStyle name="Currency 2 2 2 2 4 3 2 2 2 3 3" xfId="50915" xr:uid="{DED16CB8-8437-4B89-A543-4BEF9DE4AF78}"/>
    <cellStyle name="Currency 2 2 2 2 4 3 2 2 2 4" xfId="15495" xr:uid="{F2A7D998-2A0D-4DF8-B669-5E97C7721B02}"/>
    <cellStyle name="Currency 2 2 2 2 4 3 2 2 2 5" xfId="29185" xr:uid="{2235FAB4-7E4B-485D-A9AD-3F1CF9EFC568}"/>
    <cellStyle name="Currency 2 2 2 2 4 3 2 2 2 6" xfId="44069" xr:uid="{4C928D00-5165-4AFE-8111-20C50246CED5}"/>
    <cellStyle name="Currency 2 2 2 2 4 3 2 2 3" xfId="10359" xr:uid="{868DC140-458A-469B-957B-BF6DF04B491D}"/>
    <cellStyle name="Currency 2 2 2 2 4 3 2 2 3 2" xfId="24049" xr:uid="{7069E228-6029-48CC-9DED-CD78542B65B8}"/>
    <cellStyle name="Currency 2 2 2 2 4 3 2 2 3 2 2" xfId="37741" xr:uid="{0693CCE6-EEB7-4C25-93F3-4D31B947C853}"/>
    <cellStyle name="Currency 2 2 2 2 4 3 2 2 3 2 3" xfId="52625" xr:uid="{94CC7602-AB84-4FE2-B42E-20E73A1C28CF}"/>
    <cellStyle name="Currency 2 2 2 2 4 3 2 2 3 3" xfId="17205" xr:uid="{01283848-77A2-4D2E-95C3-6E288E3A0DB7}"/>
    <cellStyle name="Currency 2 2 2 2 4 3 2 2 3 4" xfId="30895" xr:uid="{8A52FDE2-1C09-430B-8D5A-F36B1848C3B5}"/>
    <cellStyle name="Currency 2 2 2 2 4 3 2 2 3 5" xfId="45779" xr:uid="{5D9FD5B0-410B-4A6E-BF6A-9EDD77DDC215}"/>
    <cellStyle name="Currency 2 2 2 2 4 3 2 2 4" xfId="20627" xr:uid="{1D29211E-94DC-48F2-8BD7-EC86D25D6C85}"/>
    <cellStyle name="Currency 2 2 2 2 4 3 2 2 4 2" xfId="34319" xr:uid="{AB8FD29F-0894-4698-8FF0-A0521200C9A9}"/>
    <cellStyle name="Currency 2 2 2 2 4 3 2 2 4 3" xfId="49203" xr:uid="{120F2270-14D2-4E34-92A8-31E5109743D3}"/>
    <cellStyle name="Currency 2 2 2 2 4 3 2 2 5" xfId="13783" xr:uid="{73E9A77A-0192-4A89-8A97-17955D7962C4}"/>
    <cellStyle name="Currency 2 2 2 2 4 3 2 2 6" xfId="27473" xr:uid="{D0FE4026-FDB9-41D9-920D-9C278CFE2903}"/>
    <cellStyle name="Currency 2 2 2 2 4 3 2 2 7" xfId="42357" xr:uid="{C582E849-483B-4006-A0CB-690B079E30AA}"/>
    <cellStyle name="Currency 2 2 2 2 4 3 2 3" xfId="8648" xr:uid="{22C265C4-ED01-49AE-9025-0732532F2D5D}"/>
    <cellStyle name="Currency 2 2 2 2 4 3 2 3 2" xfId="12070" xr:uid="{7644F322-4BBA-44C6-96C3-71B85F60C237}"/>
    <cellStyle name="Currency 2 2 2 2 4 3 2 3 2 2" xfId="25760" xr:uid="{C1D6DC73-A7BC-432E-9C98-8AE8E5FF0BCB}"/>
    <cellStyle name="Currency 2 2 2 2 4 3 2 3 2 2 2" xfId="39452" xr:uid="{7AC77CF9-CF07-454D-8523-5FB6802D0DA0}"/>
    <cellStyle name="Currency 2 2 2 2 4 3 2 3 2 2 3" xfId="54336" xr:uid="{AC69668A-278E-42E1-96D6-4AD9465A2D3F}"/>
    <cellStyle name="Currency 2 2 2 2 4 3 2 3 2 3" xfId="18916" xr:uid="{0CF73885-997E-4677-89AD-224E68BFF386}"/>
    <cellStyle name="Currency 2 2 2 2 4 3 2 3 2 4" xfId="32606" xr:uid="{A86B7E9E-0046-4E90-9A89-F4940B89D0F8}"/>
    <cellStyle name="Currency 2 2 2 2 4 3 2 3 2 5" xfId="47490" xr:uid="{C18D2BB1-7432-403E-84DE-9AE17D77E5C8}"/>
    <cellStyle name="Currency 2 2 2 2 4 3 2 3 3" xfId="22338" xr:uid="{68983A23-E5E2-4A93-B67D-3D4147A058AB}"/>
    <cellStyle name="Currency 2 2 2 2 4 3 2 3 3 2" xfId="36030" xr:uid="{E253666C-09D6-4248-BBBB-2E48EB2B9699}"/>
    <cellStyle name="Currency 2 2 2 2 4 3 2 3 3 3" xfId="50914" xr:uid="{0C300EAC-1D1C-4353-AB8B-4EB5DEFCF46E}"/>
    <cellStyle name="Currency 2 2 2 2 4 3 2 3 4" xfId="15494" xr:uid="{CE4E0A09-A4E6-459F-9566-B93BAE8486D6}"/>
    <cellStyle name="Currency 2 2 2 2 4 3 2 3 5" xfId="29184" xr:uid="{B54A1616-503A-4C54-8B50-441DDCEB8F0F}"/>
    <cellStyle name="Currency 2 2 2 2 4 3 2 3 6" xfId="44068" xr:uid="{8962ADCD-7D14-46A4-A1CC-705100AEAA58}"/>
    <cellStyle name="Currency 2 2 2 2 4 3 2 4" xfId="10358" xr:uid="{4AA3A785-57A4-4A1F-8DB1-44E0AAE226DA}"/>
    <cellStyle name="Currency 2 2 2 2 4 3 2 4 2" xfId="24048" xr:uid="{0E05AE79-383F-416C-8850-CAC331E17675}"/>
    <cellStyle name="Currency 2 2 2 2 4 3 2 4 2 2" xfId="37740" xr:uid="{43D178C5-852C-4AA1-BA70-3E6604179688}"/>
    <cellStyle name="Currency 2 2 2 2 4 3 2 4 2 3" xfId="52624" xr:uid="{2C712F65-63D0-432B-8B7C-A639301350B8}"/>
    <cellStyle name="Currency 2 2 2 2 4 3 2 4 3" xfId="17204" xr:uid="{C5FF6D4C-CB8E-4837-8166-DE2E12EEED25}"/>
    <cellStyle name="Currency 2 2 2 2 4 3 2 4 4" xfId="30894" xr:uid="{1EFC57B0-8293-43F8-BA05-9592CC7374AA}"/>
    <cellStyle name="Currency 2 2 2 2 4 3 2 4 5" xfId="45778" xr:uid="{2C9AB138-2FDB-4DB4-BCC8-892C800EB27C}"/>
    <cellStyle name="Currency 2 2 2 2 4 3 2 5" xfId="20626" xr:uid="{71C5E7A4-B444-4E6C-915F-9FB2C8BA6158}"/>
    <cellStyle name="Currency 2 2 2 2 4 3 2 5 2" xfId="34318" xr:uid="{FCAB84C3-6413-4359-A5A4-49F53FF03395}"/>
    <cellStyle name="Currency 2 2 2 2 4 3 2 5 3" xfId="49202" xr:uid="{94266066-1A04-4439-9BB8-D337A59F5CAD}"/>
    <cellStyle name="Currency 2 2 2 2 4 3 2 6" xfId="13782" xr:uid="{AF4775AB-4441-4F20-BEA5-39DFE2889ADC}"/>
    <cellStyle name="Currency 2 2 2 2 4 3 2 7" xfId="27472" xr:uid="{F9500365-2672-41DC-9D89-1E149A4EBFE4}"/>
    <cellStyle name="Currency 2 2 2 2 4 3 2 8" xfId="42356" xr:uid="{49AFE2BD-3553-465F-A8A4-C1A46CA9CA6B}"/>
    <cellStyle name="Currency 2 2 2 2 4 3 3" xfId="6937" xr:uid="{8CE98187-36F2-41FF-9753-581DF515AABB}"/>
    <cellStyle name="Currency 2 2 2 2 4 3 3 2" xfId="8650" xr:uid="{32DF9F14-2FF1-4495-9857-0FBF4EAD3EE9}"/>
    <cellStyle name="Currency 2 2 2 2 4 3 3 2 2" xfId="12072" xr:uid="{9BDB2098-CD1E-4EDA-AF87-B00AF9E44615}"/>
    <cellStyle name="Currency 2 2 2 2 4 3 3 2 2 2" xfId="25762" xr:uid="{75BA8F06-3AFA-4AD1-B1C7-0561A8F44ECD}"/>
    <cellStyle name="Currency 2 2 2 2 4 3 3 2 2 2 2" xfId="39454" xr:uid="{D3752B12-6971-4BAA-974B-5CC4594B722A}"/>
    <cellStyle name="Currency 2 2 2 2 4 3 3 2 2 2 3" xfId="54338" xr:uid="{C1171EA1-D145-4A94-B84A-17D18397EAE0}"/>
    <cellStyle name="Currency 2 2 2 2 4 3 3 2 2 3" xfId="18918" xr:uid="{98168DF8-4EBB-4B9F-9DEC-5481B6F91417}"/>
    <cellStyle name="Currency 2 2 2 2 4 3 3 2 2 4" xfId="32608" xr:uid="{3749E819-2E20-4AB0-9F96-05024D292B79}"/>
    <cellStyle name="Currency 2 2 2 2 4 3 3 2 2 5" xfId="47492" xr:uid="{C9D7D80F-DF59-4505-9539-FD7607D082B9}"/>
    <cellStyle name="Currency 2 2 2 2 4 3 3 2 3" xfId="22340" xr:uid="{7F55B8D2-DECA-4408-8F8E-010CD852FE2C}"/>
    <cellStyle name="Currency 2 2 2 2 4 3 3 2 3 2" xfId="36032" xr:uid="{582E6ABA-FF6D-40B3-B1FC-C64768D8DA73}"/>
    <cellStyle name="Currency 2 2 2 2 4 3 3 2 3 3" xfId="50916" xr:uid="{9C9E3D16-E069-45AD-ACC3-B22FB3AE2319}"/>
    <cellStyle name="Currency 2 2 2 2 4 3 3 2 4" xfId="15496" xr:uid="{9978AD20-7870-4DCF-AC5B-2DCAD37B5C9B}"/>
    <cellStyle name="Currency 2 2 2 2 4 3 3 2 5" xfId="29186" xr:uid="{1F4A3A38-E5E9-42A3-815D-8B3CF03D1068}"/>
    <cellStyle name="Currency 2 2 2 2 4 3 3 2 6" xfId="44070" xr:uid="{8E29E784-23A4-4DBB-AE87-723B772F2756}"/>
    <cellStyle name="Currency 2 2 2 2 4 3 3 3" xfId="10360" xr:uid="{631BD5A0-B17A-4BAE-B8CF-5AAE37F937B3}"/>
    <cellStyle name="Currency 2 2 2 2 4 3 3 3 2" xfId="24050" xr:uid="{DA8BFC93-7DFA-41F3-AF9F-56B7E650D706}"/>
    <cellStyle name="Currency 2 2 2 2 4 3 3 3 2 2" xfId="37742" xr:uid="{8E4B7553-88B9-493A-95DB-F2C5D057ACF2}"/>
    <cellStyle name="Currency 2 2 2 2 4 3 3 3 2 3" xfId="52626" xr:uid="{669E1023-D510-4E75-A77D-B4D36DF4BE91}"/>
    <cellStyle name="Currency 2 2 2 2 4 3 3 3 3" xfId="17206" xr:uid="{875D1037-6CD7-4A90-9FD6-0D034957F624}"/>
    <cellStyle name="Currency 2 2 2 2 4 3 3 3 4" xfId="30896" xr:uid="{23E15B2D-4E08-4806-B446-6535D960AC77}"/>
    <cellStyle name="Currency 2 2 2 2 4 3 3 3 5" xfId="45780" xr:uid="{D75D4DAE-ABA3-4301-849C-7543865753C2}"/>
    <cellStyle name="Currency 2 2 2 2 4 3 3 4" xfId="20628" xr:uid="{5D1097AF-A75D-4941-8E7F-7A9C8874DB88}"/>
    <cellStyle name="Currency 2 2 2 2 4 3 3 4 2" xfId="34320" xr:uid="{C316A680-2B53-44E7-BD65-E80E362301D2}"/>
    <cellStyle name="Currency 2 2 2 2 4 3 3 4 3" xfId="49204" xr:uid="{E0DB9425-1FC7-491C-B093-59132343010B}"/>
    <cellStyle name="Currency 2 2 2 2 4 3 3 5" xfId="13784" xr:uid="{CD261C9C-0743-405B-B0E4-CE6FE223C521}"/>
    <cellStyle name="Currency 2 2 2 2 4 3 3 6" xfId="27474" xr:uid="{8820AE42-93FC-469E-9656-CA23F2B6BBD0}"/>
    <cellStyle name="Currency 2 2 2 2 4 3 3 7" xfId="42358" xr:uid="{8C33FC61-E272-4690-9C41-DB1689B77749}"/>
    <cellStyle name="Currency 2 2 2 2 4 3 4" xfId="6938" xr:uid="{D07E42B5-3F8B-4472-B3DE-6FCF016AA6A7}"/>
    <cellStyle name="Currency 2 2 2 2 4 3 4 2" xfId="8651" xr:uid="{FAEE2183-7193-4AA2-B7CC-26EA93BF6558}"/>
    <cellStyle name="Currency 2 2 2 2 4 3 4 2 2" xfId="12073" xr:uid="{77E94C36-7206-4AEC-ACD3-52E3A94CDA53}"/>
    <cellStyle name="Currency 2 2 2 2 4 3 4 2 2 2" xfId="25763" xr:uid="{A07B56C7-E7A0-476C-B30A-C22FF0CBA859}"/>
    <cellStyle name="Currency 2 2 2 2 4 3 4 2 2 2 2" xfId="39455" xr:uid="{F3388024-6959-4C78-9336-8AC607A84737}"/>
    <cellStyle name="Currency 2 2 2 2 4 3 4 2 2 2 3" xfId="54339" xr:uid="{0DC44B01-2A2A-4119-98D1-8016C3A4D85B}"/>
    <cellStyle name="Currency 2 2 2 2 4 3 4 2 2 3" xfId="18919" xr:uid="{7A5D8DB1-3070-4A7F-BACF-9A686B1D7B5A}"/>
    <cellStyle name="Currency 2 2 2 2 4 3 4 2 2 4" xfId="32609" xr:uid="{17897AB4-6853-4344-9805-979C14B55F17}"/>
    <cellStyle name="Currency 2 2 2 2 4 3 4 2 2 5" xfId="47493" xr:uid="{01EE740C-17E3-41F6-9A52-CC75A2D164C7}"/>
    <cellStyle name="Currency 2 2 2 2 4 3 4 2 3" xfId="22341" xr:uid="{730F0079-3830-47A8-AE68-46CDEA5A3475}"/>
    <cellStyle name="Currency 2 2 2 2 4 3 4 2 3 2" xfId="36033" xr:uid="{99EC19C3-A0DD-45FF-B5BB-D7A934D58D74}"/>
    <cellStyle name="Currency 2 2 2 2 4 3 4 2 3 3" xfId="50917" xr:uid="{D5815661-8B62-4CB3-8B6F-35DAEB17EFE6}"/>
    <cellStyle name="Currency 2 2 2 2 4 3 4 2 4" xfId="15497" xr:uid="{ECB95B91-1D5C-484E-9BB9-F69448FE7012}"/>
    <cellStyle name="Currency 2 2 2 2 4 3 4 2 5" xfId="29187" xr:uid="{527C7764-850C-4D36-A50B-4C6758823ED7}"/>
    <cellStyle name="Currency 2 2 2 2 4 3 4 2 6" xfId="44071" xr:uid="{70C304BA-54DE-4793-B22C-BBAAC3545A14}"/>
    <cellStyle name="Currency 2 2 2 2 4 3 4 3" xfId="10361" xr:uid="{55E78710-DA60-4E6A-BF53-2CD41E8D4D22}"/>
    <cellStyle name="Currency 2 2 2 2 4 3 4 3 2" xfId="24051" xr:uid="{F6BBB6AB-F12A-4B26-B422-CC1EDCE6813F}"/>
    <cellStyle name="Currency 2 2 2 2 4 3 4 3 2 2" xfId="37743" xr:uid="{7BCC3135-4DDA-4B87-9B5E-B336074922E7}"/>
    <cellStyle name="Currency 2 2 2 2 4 3 4 3 2 3" xfId="52627" xr:uid="{EB34FBEE-580A-4CEE-8603-B920BFCF9189}"/>
    <cellStyle name="Currency 2 2 2 2 4 3 4 3 3" xfId="17207" xr:uid="{024B3A76-FE88-4E7F-8298-F238B6F092D3}"/>
    <cellStyle name="Currency 2 2 2 2 4 3 4 3 4" xfId="30897" xr:uid="{AB1078E3-AC8A-4977-97FE-07E34147CA26}"/>
    <cellStyle name="Currency 2 2 2 2 4 3 4 3 5" xfId="45781" xr:uid="{7F334D4D-B215-4EBE-90D6-696790CA597D}"/>
    <cellStyle name="Currency 2 2 2 2 4 3 4 4" xfId="20629" xr:uid="{183ED39B-A7CA-4CA2-B620-CF11A220DCC8}"/>
    <cellStyle name="Currency 2 2 2 2 4 3 4 4 2" xfId="34321" xr:uid="{BEE36ABE-5F3A-4683-A0CE-1E8717221663}"/>
    <cellStyle name="Currency 2 2 2 2 4 3 4 4 3" xfId="49205" xr:uid="{243A7DA2-3FFD-4E59-B6FC-041819675D63}"/>
    <cellStyle name="Currency 2 2 2 2 4 3 4 5" xfId="13785" xr:uid="{0C296EEF-8725-44CA-8ACB-A933FC58330C}"/>
    <cellStyle name="Currency 2 2 2 2 4 3 4 6" xfId="27475" xr:uid="{93B28B2A-88F4-4371-A25C-4DA457CD6FB9}"/>
    <cellStyle name="Currency 2 2 2 2 4 3 4 7" xfId="42359" xr:uid="{3AD6D152-4A3A-46F7-9B2F-50F65B93C088}"/>
    <cellStyle name="Currency 2 2 2 2 4 3 5" xfId="8647" xr:uid="{92E13693-F388-4CA9-8DDD-5E58EFF7EAD3}"/>
    <cellStyle name="Currency 2 2 2 2 4 3 5 2" xfId="12069" xr:uid="{A122983B-9ECB-4A33-AAE8-B78C5F1B8632}"/>
    <cellStyle name="Currency 2 2 2 2 4 3 5 2 2" xfId="25759" xr:uid="{BDB1B5AC-948F-43D9-8BF0-B098DBB637C5}"/>
    <cellStyle name="Currency 2 2 2 2 4 3 5 2 2 2" xfId="39451" xr:uid="{A1A6C26D-F2DE-425E-8640-DFCE532048AF}"/>
    <cellStyle name="Currency 2 2 2 2 4 3 5 2 2 3" xfId="54335" xr:uid="{0D2951A0-0A86-46D9-A979-3F3191A6BF03}"/>
    <cellStyle name="Currency 2 2 2 2 4 3 5 2 3" xfId="18915" xr:uid="{C1BBB963-040E-474D-A8BE-9680B3A1AEE9}"/>
    <cellStyle name="Currency 2 2 2 2 4 3 5 2 4" xfId="32605" xr:uid="{1E8D6AFF-BD26-46CE-B10A-D1C5D7090044}"/>
    <cellStyle name="Currency 2 2 2 2 4 3 5 2 5" xfId="47489" xr:uid="{0DAA97AE-21CD-46C5-ABA1-E54EAE7C359D}"/>
    <cellStyle name="Currency 2 2 2 2 4 3 5 3" xfId="22337" xr:uid="{5FC40F26-1AF6-4E1D-A597-E5C01C99FCF9}"/>
    <cellStyle name="Currency 2 2 2 2 4 3 5 3 2" xfId="36029" xr:uid="{A0EC6CFB-1CBB-4D29-A8CE-4CA9EEE48E96}"/>
    <cellStyle name="Currency 2 2 2 2 4 3 5 3 3" xfId="50913" xr:uid="{923AF320-8DB9-47C0-AB29-99F0E4206F00}"/>
    <cellStyle name="Currency 2 2 2 2 4 3 5 4" xfId="15493" xr:uid="{0D9D48E4-5E29-47FE-9930-19BA101BE189}"/>
    <cellStyle name="Currency 2 2 2 2 4 3 5 5" xfId="29183" xr:uid="{31F7D770-CF0A-44A9-A939-C4F792E2C249}"/>
    <cellStyle name="Currency 2 2 2 2 4 3 5 6" xfId="44067" xr:uid="{3631F861-8EC6-46FD-A18B-87D80C07B478}"/>
    <cellStyle name="Currency 2 2 2 2 4 3 6" xfId="10357" xr:uid="{E108A070-7E1C-4A1A-9A68-E598B4F51A44}"/>
    <cellStyle name="Currency 2 2 2 2 4 3 6 2" xfId="24047" xr:uid="{29D483B9-E15E-4DBD-A272-D19751C3421D}"/>
    <cellStyle name="Currency 2 2 2 2 4 3 6 2 2" xfId="37739" xr:uid="{B0329E97-59ED-4FB4-84E1-9C86BDE14AF1}"/>
    <cellStyle name="Currency 2 2 2 2 4 3 6 2 3" xfId="52623" xr:uid="{ED35CE5B-343F-45E8-8CCE-C907AFA0C98F}"/>
    <cellStyle name="Currency 2 2 2 2 4 3 6 3" xfId="17203" xr:uid="{9EA73597-4B29-45BF-8031-37E297A56E0E}"/>
    <cellStyle name="Currency 2 2 2 2 4 3 6 4" xfId="30893" xr:uid="{AB2A2247-9B96-42E1-A9D3-0590E65B833A}"/>
    <cellStyle name="Currency 2 2 2 2 4 3 6 5" xfId="45777" xr:uid="{1648F9D1-3638-4E5A-B94F-41E03D1705CF}"/>
    <cellStyle name="Currency 2 2 2 2 4 3 7" xfId="20625" xr:uid="{E84DE54B-4823-4B90-AA57-80D47153FD1B}"/>
    <cellStyle name="Currency 2 2 2 2 4 3 7 2" xfId="34317" xr:uid="{1B462776-7A8C-421C-9A2B-A09B62B0B5B5}"/>
    <cellStyle name="Currency 2 2 2 2 4 3 7 3" xfId="49201" xr:uid="{43E8B52F-00D8-4F51-B0F8-6C7A4E536D8F}"/>
    <cellStyle name="Currency 2 2 2 2 4 3 8" xfId="13781" xr:uid="{3211CB4A-FEE6-4A6C-BEF1-B6AD7A91B8B2}"/>
    <cellStyle name="Currency 2 2 2 2 4 3 9" xfId="27471" xr:uid="{4118F814-47A3-402C-A89C-0ED55429FE3F}"/>
    <cellStyle name="Currency 2 2 2 2 4 4" xfId="6939" xr:uid="{32931CFB-A23B-422C-897A-4E9816ED55DD}"/>
    <cellStyle name="Currency 2 2 2 2 4 4 2" xfId="6940" xr:uid="{7167E905-EB9B-48B5-A0F4-50775DD67EB3}"/>
    <cellStyle name="Currency 2 2 2 2 4 4 2 2" xfId="8653" xr:uid="{A6ADCE4F-0037-4244-BFA3-0DA2685DDB75}"/>
    <cellStyle name="Currency 2 2 2 2 4 4 2 2 2" xfId="12075" xr:uid="{D44C14FB-1D33-4311-B16C-6F1F4F9BDDFB}"/>
    <cellStyle name="Currency 2 2 2 2 4 4 2 2 2 2" xfId="25765" xr:uid="{4FC52C32-EE3B-43FD-9395-0465B2FF6733}"/>
    <cellStyle name="Currency 2 2 2 2 4 4 2 2 2 2 2" xfId="39457" xr:uid="{5B462E87-B580-454A-9625-0F352D157D11}"/>
    <cellStyle name="Currency 2 2 2 2 4 4 2 2 2 2 3" xfId="54341" xr:uid="{62BA5660-F883-4EEA-B658-1D5D81B2C8D1}"/>
    <cellStyle name="Currency 2 2 2 2 4 4 2 2 2 3" xfId="18921" xr:uid="{A7C4D6EF-245A-4C3F-9D77-3266C3230A04}"/>
    <cellStyle name="Currency 2 2 2 2 4 4 2 2 2 4" xfId="32611" xr:uid="{C51AF49A-CE89-4029-8199-F51149233059}"/>
    <cellStyle name="Currency 2 2 2 2 4 4 2 2 2 5" xfId="47495" xr:uid="{E93E1FAC-4E06-4E82-9C8E-991456B2FF60}"/>
    <cellStyle name="Currency 2 2 2 2 4 4 2 2 3" xfId="22343" xr:uid="{98258B6B-6895-41CF-9A32-47C15A2453F0}"/>
    <cellStyle name="Currency 2 2 2 2 4 4 2 2 3 2" xfId="36035" xr:uid="{8CED7FA1-E84E-4DBC-B088-72024D96B4C2}"/>
    <cellStyle name="Currency 2 2 2 2 4 4 2 2 3 3" xfId="50919" xr:uid="{841B75C6-19E4-4A2C-97FC-FBBA7F251F39}"/>
    <cellStyle name="Currency 2 2 2 2 4 4 2 2 4" xfId="15499" xr:uid="{C8FBA407-E167-4D0B-9334-6F2513783FC5}"/>
    <cellStyle name="Currency 2 2 2 2 4 4 2 2 5" xfId="29189" xr:uid="{B21BA085-ABCB-47BE-B046-AFC45120F7F4}"/>
    <cellStyle name="Currency 2 2 2 2 4 4 2 2 6" xfId="44073" xr:uid="{3ADF62B8-1E1A-4299-A12D-8F13E97E987C}"/>
    <cellStyle name="Currency 2 2 2 2 4 4 2 3" xfId="10363" xr:uid="{4EE7160B-CB79-4292-AB2E-96138E7C9662}"/>
    <cellStyle name="Currency 2 2 2 2 4 4 2 3 2" xfId="24053" xr:uid="{DCEFB85F-E2AA-4F84-B547-87170C18C72A}"/>
    <cellStyle name="Currency 2 2 2 2 4 4 2 3 2 2" xfId="37745" xr:uid="{68CEF339-A33D-4AEE-BB31-44FAAC1178EE}"/>
    <cellStyle name="Currency 2 2 2 2 4 4 2 3 2 3" xfId="52629" xr:uid="{CB3358A8-0B75-491D-B252-5C97FC3DB39F}"/>
    <cellStyle name="Currency 2 2 2 2 4 4 2 3 3" xfId="17209" xr:uid="{C22EF27C-5BBD-4490-9399-84F3E50A472E}"/>
    <cellStyle name="Currency 2 2 2 2 4 4 2 3 4" xfId="30899" xr:uid="{3AEB23DC-AC17-4D60-AB94-6DCC799BD282}"/>
    <cellStyle name="Currency 2 2 2 2 4 4 2 3 5" xfId="45783" xr:uid="{AEDF1B5F-F3CE-4499-9D03-B0F4086CAE40}"/>
    <cellStyle name="Currency 2 2 2 2 4 4 2 4" xfId="20631" xr:uid="{E3220EC7-5AB1-4CED-AF03-D2B6D5D1A6B5}"/>
    <cellStyle name="Currency 2 2 2 2 4 4 2 4 2" xfId="34323" xr:uid="{206A1CFD-DBA7-460C-B407-44101272CC81}"/>
    <cellStyle name="Currency 2 2 2 2 4 4 2 4 3" xfId="49207" xr:uid="{F7CF8C45-4461-4CA0-917F-04C434D51518}"/>
    <cellStyle name="Currency 2 2 2 2 4 4 2 5" xfId="13787" xr:uid="{89EC9CB4-4772-419B-AF7D-7B9C7A17A2C3}"/>
    <cellStyle name="Currency 2 2 2 2 4 4 2 6" xfId="27477" xr:uid="{69D97FC4-1A5B-4410-9606-E85C1489787B}"/>
    <cellStyle name="Currency 2 2 2 2 4 4 2 7" xfId="42361" xr:uid="{44A4DC24-3B43-46DF-99FC-1CE8F3704F79}"/>
    <cellStyle name="Currency 2 2 2 2 4 4 3" xfId="8652" xr:uid="{1E12B3FB-319E-405F-AAC7-90A6D332C843}"/>
    <cellStyle name="Currency 2 2 2 2 4 4 3 2" xfId="12074" xr:uid="{9F398C14-B4D8-4E75-BD89-1CD26C57CD74}"/>
    <cellStyle name="Currency 2 2 2 2 4 4 3 2 2" xfId="25764" xr:uid="{B719A163-34E5-46F9-A247-70DB52A90B9D}"/>
    <cellStyle name="Currency 2 2 2 2 4 4 3 2 2 2" xfId="39456" xr:uid="{1FCC12F6-687D-4C45-AAC9-4005284751BA}"/>
    <cellStyle name="Currency 2 2 2 2 4 4 3 2 2 3" xfId="54340" xr:uid="{5E6DE2F1-6B88-4DBB-B981-0C5B93F087A2}"/>
    <cellStyle name="Currency 2 2 2 2 4 4 3 2 3" xfId="18920" xr:uid="{EBC64A4D-8D09-4143-9D5C-C253D4611C78}"/>
    <cellStyle name="Currency 2 2 2 2 4 4 3 2 4" xfId="32610" xr:uid="{7A4FD01C-43C4-4ED3-8771-9C7E2003CCDC}"/>
    <cellStyle name="Currency 2 2 2 2 4 4 3 2 5" xfId="47494" xr:uid="{B9583007-D09E-4B89-94AA-FE0F4202AFBD}"/>
    <cellStyle name="Currency 2 2 2 2 4 4 3 3" xfId="22342" xr:uid="{3DD456E3-75E4-4DEE-AF55-9306899C224A}"/>
    <cellStyle name="Currency 2 2 2 2 4 4 3 3 2" xfId="36034" xr:uid="{C4A9F334-743B-4A5A-81B4-72B97A5BF164}"/>
    <cellStyle name="Currency 2 2 2 2 4 4 3 3 3" xfId="50918" xr:uid="{56805CD7-D9E3-4348-8E43-0EFA8F1E0C7E}"/>
    <cellStyle name="Currency 2 2 2 2 4 4 3 4" xfId="15498" xr:uid="{D78A1CFB-F942-4BAC-82B7-6B9AFB7CCBA1}"/>
    <cellStyle name="Currency 2 2 2 2 4 4 3 5" xfId="29188" xr:uid="{EF5B7B7C-7A75-4383-928C-99137B3FB35F}"/>
    <cellStyle name="Currency 2 2 2 2 4 4 3 6" xfId="44072" xr:uid="{CE5F6888-86E5-4D63-8A36-C25FBEF99886}"/>
    <cellStyle name="Currency 2 2 2 2 4 4 4" xfId="10362" xr:uid="{C3B7A5E0-AE88-45D2-A18E-AC09DCED293A}"/>
    <cellStyle name="Currency 2 2 2 2 4 4 4 2" xfId="24052" xr:uid="{C001811F-6D9E-4BE0-918E-D8B7FE5BB55A}"/>
    <cellStyle name="Currency 2 2 2 2 4 4 4 2 2" xfId="37744" xr:uid="{787A11BC-8899-4D7C-8901-DDA05E1F79BE}"/>
    <cellStyle name="Currency 2 2 2 2 4 4 4 2 3" xfId="52628" xr:uid="{8F4D7FD2-2A3C-4764-B080-DD432AE78F7A}"/>
    <cellStyle name="Currency 2 2 2 2 4 4 4 3" xfId="17208" xr:uid="{F284BFD7-B5A7-4D9A-93AF-23D28DB61C60}"/>
    <cellStyle name="Currency 2 2 2 2 4 4 4 4" xfId="30898" xr:uid="{7E2CC0B1-61E8-44D1-8634-4DA8587E092F}"/>
    <cellStyle name="Currency 2 2 2 2 4 4 4 5" xfId="45782" xr:uid="{8E7DAA0E-0037-45DE-8EF6-9AAD57949696}"/>
    <cellStyle name="Currency 2 2 2 2 4 4 5" xfId="20630" xr:uid="{5F884D38-2542-4C3B-8771-1C674AF57ABC}"/>
    <cellStyle name="Currency 2 2 2 2 4 4 5 2" xfId="34322" xr:uid="{16E08E54-D34A-4DAF-B37B-2DAAD2F7FAB7}"/>
    <cellStyle name="Currency 2 2 2 2 4 4 5 3" xfId="49206" xr:uid="{9B1FCFAA-404B-4815-AAA6-9A25DCBF0CF8}"/>
    <cellStyle name="Currency 2 2 2 2 4 4 6" xfId="13786" xr:uid="{DE2737C5-070B-4773-BAC0-49CC1A10CEEF}"/>
    <cellStyle name="Currency 2 2 2 2 4 4 7" xfId="27476" xr:uid="{E99B81BE-B400-4812-9394-59AE1063AACB}"/>
    <cellStyle name="Currency 2 2 2 2 4 4 8" xfId="42360" xr:uid="{C3CA008D-CD38-4F4B-963F-67ADE8A47F59}"/>
    <cellStyle name="Currency 2 2 2 2 4 5" xfId="6941" xr:uid="{9EC99755-C63C-47A1-B326-3E6C13CC37C1}"/>
    <cellStyle name="Currency 2 2 2 2 4 5 2" xfId="8654" xr:uid="{CCCC8626-55B1-49E9-B52F-535FA6704B38}"/>
    <cellStyle name="Currency 2 2 2 2 4 5 2 2" xfId="12076" xr:uid="{DF65D924-E6A9-434C-AA28-86419F6EB249}"/>
    <cellStyle name="Currency 2 2 2 2 4 5 2 2 2" xfId="25766" xr:uid="{1B5F2132-6765-45DF-AE6A-24F72ACA71C9}"/>
    <cellStyle name="Currency 2 2 2 2 4 5 2 2 2 2" xfId="39458" xr:uid="{B41C268A-FC17-44EC-9A37-D0B09997A883}"/>
    <cellStyle name="Currency 2 2 2 2 4 5 2 2 2 3" xfId="54342" xr:uid="{95A52629-D278-4DFC-88EC-98683FC676C9}"/>
    <cellStyle name="Currency 2 2 2 2 4 5 2 2 3" xfId="18922" xr:uid="{2A2C5BBA-A6DA-47BC-8086-7D348219C8BC}"/>
    <cellStyle name="Currency 2 2 2 2 4 5 2 2 4" xfId="32612" xr:uid="{C31B1046-3A08-472C-8C97-5C8C8C0CF9D5}"/>
    <cellStyle name="Currency 2 2 2 2 4 5 2 2 5" xfId="47496" xr:uid="{34F70403-FD46-4CE4-9F7E-3D978DB7E877}"/>
    <cellStyle name="Currency 2 2 2 2 4 5 2 3" xfId="22344" xr:uid="{175DFDAA-EC39-45E4-B0FE-FC701213CA09}"/>
    <cellStyle name="Currency 2 2 2 2 4 5 2 3 2" xfId="36036" xr:uid="{E0E81BAF-BC7C-4EEE-8AD2-141A9FE3875B}"/>
    <cellStyle name="Currency 2 2 2 2 4 5 2 3 3" xfId="50920" xr:uid="{1801E2A7-26BD-4D30-98ED-C338A48EFB4E}"/>
    <cellStyle name="Currency 2 2 2 2 4 5 2 4" xfId="15500" xr:uid="{57A59710-6571-4E28-9712-FACCD4F0CC83}"/>
    <cellStyle name="Currency 2 2 2 2 4 5 2 5" xfId="29190" xr:uid="{4AB79396-E6FC-4324-BACD-5E8945869183}"/>
    <cellStyle name="Currency 2 2 2 2 4 5 2 6" xfId="44074" xr:uid="{2878C188-9CE0-463F-AD23-6E3DF180B282}"/>
    <cellStyle name="Currency 2 2 2 2 4 5 3" xfId="10364" xr:uid="{E491FFDE-E20A-4490-881D-EAF6ACA1F168}"/>
    <cellStyle name="Currency 2 2 2 2 4 5 3 2" xfId="24054" xr:uid="{991C1DC0-4460-4385-8817-8DFE56722DCF}"/>
    <cellStyle name="Currency 2 2 2 2 4 5 3 2 2" xfId="37746" xr:uid="{1038ECA1-C9CD-47FC-AADE-64A9A1E0B969}"/>
    <cellStyle name="Currency 2 2 2 2 4 5 3 2 3" xfId="52630" xr:uid="{6E0D1095-F35A-489E-9000-12DFF5062A10}"/>
    <cellStyle name="Currency 2 2 2 2 4 5 3 3" xfId="17210" xr:uid="{68BC2CE7-4606-4B55-9C99-4DEB15A4FF45}"/>
    <cellStyle name="Currency 2 2 2 2 4 5 3 4" xfId="30900" xr:uid="{933109D2-DEB5-442D-80B7-BF0E8B87C87C}"/>
    <cellStyle name="Currency 2 2 2 2 4 5 3 5" xfId="45784" xr:uid="{E154BD0C-455E-422D-88F4-6727C47484DC}"/>
    <cellStyle name="Currency 2 2 2 2 4 5 4" xfId="20632" xr:uid="{7A2E50C4-0F45-4C78-9C61-2C17CDDEE2D1}"/>
    <cellStyle name="Currency 2 2 2 2 4 5 4 2" xfId="34324" xr:uid="{77D74225-08A1-41D1-BAD1-6C7EE2C2DA98}"/>
    <cellStyle name="Currency 2 2 2 2 4 5 4 3" xfId="49208" xr:uid="{4EC8BEE9-432B-477F-8235-7F0020EA2083}"/>
    <cellStyle name="Currency 2 2 2 2 4 5 5" xfId="13788" xr:uid="{A448A8D1-9E25-467D-B593-901A47FBB568}"/>
    <cellStyle name="Currency 2 2 2 2 4 5 6" xfId="27478" xr:uid="{997568A2-557E-4A92-8AD5-139A149F201F}"/>
    <cellStyle name="Currency 2 2 2 2 4 5 7" xfId="42362" xr:uid="{F7D9DB23-D426-4F1E-8CF5-91BF91C7A309}"/>
    <cellStyle name="Currency 2 2 2 2 4 6" xfId="6942" xr:uid="{14616246-7F59-4C75-9106-5BE57409E5FA}"/>
    <cellStyle name="Currency 2 2 2 2 4 6 2" xfId="8655" xr:uid="{28B73905-86E2-42AE-8381-C610ED4F2A25}"/>
    <cellStyle name="Currency 2 2 2 2 4 6 2 2" xfId="12077" xr:uid="{3BD45FFD-CFE7-4EED-BE37-57FB0E599806}"/>
    <cellStyle name="Currency 2 2 2 2 4 6 2 2 2" xfId="25767" xr:uid="{930624CF-AB81-4A2E-9E1E-DFE801154E9E}"/>
    <cellStyle name="Currency 2 2 2 2 4 6 2 2 2 2" xfId="39459" xr:uid="{DC63E64E-66DA-49EA-97A7-F1AE1DFC6ACA}"/>
    <cellStyle name="Currency 2 2 2 2 4 6 2 2 2 3" xfId="54343" xr:uid="{E8C852AF-A35A-4F88-991A-0CEDDD7A4F8D}"/>
    <cellStyle name="Currency 2 2 2 2 4 6 2 2 3" xfId="18923" xr:uid="{EF303FBB-883E-462B-8844-7C86C485BEEF}"/>
    <cellStyle name="Currency 2 2 2 2 4 6 2 2 4" xfId="32613" xr:uid="{0C6C0DCE-A8AB-4E0E-A778-B1016B0C306E}"/>
    <cellStyle name="Currency 2 2 2 2 4 6 2 2 5" xfId="47497" xr:uid="{0A0B620C-634D-455B-AA1A-662176FC86DE}"/>
    <cellStyle name="Currency 2 2 2 2 4 6 2 3" xfId="22345" xr:uid="{580BCBCE-EBCA-4D51-8B47-6A0120E939EB}"/>
    <cellStyle name="Currency 2 2 2 2 4 6 2 3 2" xfId="36037" xr:uid="{F1787E69-2E55-4940-93BB-5DCD1D4BE680}"/>
    <cellStyle name="Currency 2 2 2 2 4 6 2 3 3" xfId="50921" xr:uid="{B860997C-2391-468A-BB20-89462E3BC845}"/>
    <cellStyle name="Currency 2 2 2 2 4 6 2 4" xfId="15501" xr:uid="{2F1AAD0A-B585-4AF7-8BAA-A08DC2C96C1D}"/>
    <cellStyle name="Currency 2 2 2 2 4 6 2 5" xfId="29191" xr:uid="{BE30AD7A-0437-4759-A8F1-A59A7AC15E33}"/>
    <cellStyle name="Currency 2 2 2 2 4 6 2 6" xfId="44075" xr:uid="{EF602986-B77F-4580-97BB-B2FBAF4EF350}"/>
    <cellStyle name="Currency 2 2 2 2 4 6 3" xfId="10365" xr:uid="{4CC49F93-C101-41F9-8454-3BF63A2FB583}"/>
    <cellStyle name="Currency 2 2 2 2 4 6 3 2" xfId="24055" xr:uid="{257C612F-40F3-46B9-8AD9-A96672D761B6}"/>
    <cellStyle name="Currency 2 2 2 2 4 6 3 2 2" xfId="37747" xr:uid="{45E080BC-AF8B-44E4-AF5E-344815ED6461}"/>
    <cellStyle name="Currency 2 2 2 2 4 6 3 2 3" xfId="52631" xr:uid="{B359E2B4-4B3E-4076-923A-26D8C0034350}"/>
    <cellStyle name="Currency 2 2 2 2 4 6 3 3" xfId="17211" xr:uid="{04361B0D-B15F-4B2D-900E-9FB6E523394D}"/>
    <cellStyle name="Currency 2 2 2 2 4 6 3 4" xfId="30901" xr:uid="{D676F5F9-5EAC-48A7-8F4A-A039E8EA2914}"/>
    <cellStyle name="Currency 2 2 2 2 4 6 3 5" xfId="45785" xr:uid="{5988018A-F672-4ED9-9E33-978D07FE8E8D}"/>
    <cellStyle name="Currency 2 2 2 2 4 6 4" xfId="20633" xr:uid="{D9311391-E3D1-4935-9916-9D22E0E350B0}"/>
    <cellStyle name="Currency 2 2 2 2 4 6 4 2" xfId="34325" xr:uid="{C2BF0A62-AEBC-4E87-B302-B166AE448BE0}"/>
    <cellStyle name="Currency 2 2 2 2 4 6 4 3" xfId="49209" xr:uid="{5D5A9AF4-68DA-4EB0-9652-9E2F5EF7B162}"/>
    <cellStyle name="Currency 2 2 2 2 4 6 5" xfId="13789" xr:uid="{EA385586-EE47-4E1C-B47C-D34BB45A8536}"/>
    <cellStyle name="Currency 2 2 2 2 4 6 6" xfId="27479" xr:uid="{C0DC362B-FAFA-4AE6-A1E0-FAD714BF12D5}"/>
    <cellStyle name="Currency 2 2 2 2 4 6 7" xfId="42363" xr:uid="{F05E6448-2D8E-44CB-8893-108B6119B0A7}"/>
    <cellStyle name="Currency 2 2 2 2 4 7" xfId="8641" xr:uid="{EA4E478A-D457-48CF-A932-D215D0F5F6BC}"/>
    <cellStyle name="Currency 2 2 2 2 4 7 2" xfId="12063" xr:uid="{5CED342D-2D64-44AC-BC61-44711DDD6992}"/>
    <cellStyle name="Currency 2 2 2 2 4 7 2 2" xfId="25753" xr:uid="{0AB67E02-2FEA-46A6-BD1B-2CB10283904C}"/>
    <cellStyle name="Currency 2 2 2 2 4 7 2 2 2" xfId="39445" xr:uid="{2E85423F-194D-4A3D-ADF6-031C3443AD10}"/>
    <cellStyle name="Currency 2 2 2 2 4 7 2 2 3" xfId="54329" xr:uid="{6163A5EA-443C-4647-90D8-CF6B1F6DC1D1}"/>
    <cellStyle name="Currency 2 2 2 2 4 7 2 3" xfId="18909" xr:uid="{771B4F57-A13C-40C7-93D8-22E33E88D14D}"/>
    <cellStyle name="Currency 2 2 2 2 4 7 2 4" xfId="32599" xr:uid="{649DC804-D7DE-4D11-A9E8-F767EE8B8015}"/>
    <cellStyle name="Currency 2 2 2 2 4 7 2 5" xfId="47483" xr:uid="{81D82510-CE5E-4CC4-A747-6DE1954E5849}"/>
    <cellStyle name="Currency 2 2 2 2 4 7 3" xfId="22331" xr:uid="{2D15E55E-1861-429E-A75F-EB560C7A1A1D}"/>
    <cellStyle name="Currency 2 2 2 2 4 7 3 2" xfId="36023" xr:uid="{87D162E8-A526-4E15-BF60-D5D5E1CC204E}"/>
    <cellStyle name="Currency 2 2 2 2 4 7 3 3" xfId="50907" xr:uid="{15CFE006-61C7-4966-895A-9C54AC6F7557}"/>
    <cellStyle name="Currency 2 2 2 2 4 7 4" xfId="15487" xr:uid="{508BC08E-D658-4C14-B15C-D2CA50F9027B}"/>
    <cellStyle name="Currency 2 2 2 2 4 7 5" xfId="29177" xr:uid="{43503171-9524-4A94-9A2E-09973B2FD835}"/>
    <cellStyle name="Currency 2 2 2 2 4 7 6" xfId="44061" xr:uid="{02233DB3-FD37-4AD2-917D-2170A8B57A26}"/>
    <cellStyle name="Currency 2 2 2 2 4 8" xfId="10351" xr:uid="{46C374B8-3079-4A5B-9FA0-F98CA1956FA4}"/>
    <cellStyle name="Currency 2 2 2 2 4 8 2" xfId="24041" xr:uid="{E944B574-B655-4BE9-B08C-21608C69E91E}"/>
    <cellStyle name="Currency 2 2 2 2 4 8 2 2" xfId="37733" xr:uid="{5A515A00-D8CF-4E64-ADF9-BCA8776DC518}"/>
    <cellStyle name="Currency 2 2 2 2 4 8 2 3" xfId="52617" xr:uid="{AC60B45B-8FB1-49B6-960E-E74CA715ABB8}"/>
    <cellStyle name="Currency 2 2 2 2 4 8 3" xfId="17197" xr:uid="{5DBDFEE7-95E2-4F6E-9D54-E006EBE9E4E8}"/>
    <cellStyle name="Currency 2 2 2 2 4 8 4" xfId="30887" xr:uid="{41214D3C-BDB6-4661-9FE8-033EF5BCA65C}"/>
    <cellStyle name="Currency 2 2 2 2 4 8 5" xfId="45771" xr:uid="{93D263AC-6FD7-4B0D-8FC3-8889ECAC7EA7}"/>
    <cellStyle name="Currency 2 2 2 2 4 9" xfId="20619" xr:uid="{F529E7BB-3B97-4C55-93D3-BA1AA59D1B68}"/>
    <cellStyle name="Currency 2 2 2 2 4 9 2" xfId="34311" xr:uid="{7AAE17E5-3436-4EAB-967D-95C26AF6C931}"/>
    <cellStyle name="Currency 2 2 2 2 4 9 3" xfId="49195" xr:uid="{91D22CCC-9046-48DC-AE02-A264BB8FD517}"/>
    <cellStyle name="Currency 2 2 2 2 5" xfId="6943" xr:uid="{3165A80D-8A69-4185-94E0-BEF6D2CA5EAE}"/>
    <cellStyle name="Currency 2 2 2 2 5 10" xfId="13790" xr:uid="{A20EA407-BABD-496F-AFC8-05A381637FCC}"/>
    <cellStyle name="Currency 2 2 2 2 5 11" xfId="27480" xr:uid="{6789FA40-9016-4CC2-89C3-A76BBBDAD4B0}"/>
    <cellStyle name="Currency 2 2 2 2 5 12" xfId="42364" xr:uid="{EA320CF3-86A0-46C2-9F6A-BFA9E854828A}"/>
    <cellStyle name="Currency 2 2 2 2 5 2" xfId="6944" xr:uid="{7A5A4ADD-0AAD-4B94-9A36-3B11C838099A}"/>
    <cellStyle name="Currency 2 2 2 2 5 2 10" xfId="42365" xr:uid="{1A0F0FDB-7490-4349-A367-9B328A49E266}"/>
    <cellStyle name="Currency 2 2 2 2 5 2 2" xfId="6945" xr:uid="{49EAB3C2-9843-43C8-9FE5-A2C7A3149940}"/>
    <cellStyle name="Currency 2 2 2 2 5 2 2 2" xfId="6946" xr:uid="{8C4FFDFA-468F-4790-8CD9-11232913980B}"/>
    <cellStyle name="Currency 2 2 2 2 5 2 2 2 2" xfId="8659" xr:uid="{6CA84E74-7E1F-4A57-89E9-AE538627FA6B}"/>
    <cellStyle name="Currency 2 2 2 2 5 2 2 2 2 2" xfId="12081" xr:uid="{930E923A-030A-4860-B553-5A5D6DD0A1A4}"/>
    <cellStyle name="Currency 2 2 2 2 5 2 2 2 2 2 2" xfId="25771" xr:uid="{F9EA4F94-41CE-4456-8EB4-3913049A7DF1}"/>
    <cellStyle name="Currency 2 2 2 2 5 2 2 2 2 2 2 2" xfId="39463" xr:uid="{627F87ED-C383-4D80-A8A7-BE26D8AC791B}"/>
    <cellStyle name="Currency 2 2 2 2 5 2 2 2 2 2 2 3" xfId="54347" xr:uid="{680D6593-DEC8-4F00-93A7-DF428F7B6015}"/>
    <cellStyle name="Currency 2 2 2 2 5 2 2 2 2 2 3" xfId="18927" xr:uid="{A4D2A2BF-20F5-4FD6-A672-8EB7E10E8EE4}"/>
    <cellStyle name="Currency 2 2 2 2 5 2 2 2 2 2 4" xfId="32617" xr:uid="{A27819D6-4650-4139-BED9-F30C53D6DE84}"/>
    <cellStyle name="Currency 2 2 2 2 5 2 2 2 2 2 5" xfId="47501" xr:uid="{CF5849B4-3FFC-43DF-BE2A-24DE197FBA4B}"/>
    <cellStyle name="Currency 2 2 2 2 5 2 2 2 2 3" xfId="22349" xr:uid="{B3AE2CD8-62CD-413B-8A3E-9557F951035E}"/>
    <cellStyle name="Currency 2 2 2 2 5 2 2 2 2 3 2" xfId="36041" xr:uid="{98F4EA54-E8C0-4310-8591-A025E6E9EA60}"/>
    <cellStyle name="Currency 2 2 2 2 5 2 2 2 2 3 3" xfId="50925" xr:uid="{F5240923-2EC6-4E75-9DE5-F0A091E99A01}"/>
    <cellStyle name="Currency 2 2 2 2 5 2 2 2 2 4" xfId="15505" xr:uid="{D275A252-2D4F-4230-89EC-808864806955}"/>
    <cellStyle name="Currency 2 2 2 2 5 2 2 2 2 5" xfId="29195" xr:uid="{E524B68F-0F18-4392-BBAD-3348FB594C84}"/>
    <cellStyle name="Currency 2 2 2 2 5 2 2 2 2 6" xfId="44079" xr:uid="{FD884C71-352E-4EEB-B995-DDD5884A3DFF}"/>
    <cellStyle name="Currency 2 2 2 2 5 2 2 2 3" xfId="10369" xr:uid="{E566B3FE-BF95-4753-92B2-4F0358A3EF7B}"/>
    <cellStyle name="Currency 2 2 2 2 5 2 2 2 3 2" xfId="24059" xr:uid="{174CD75B-19E2-44FB-A457-82233DB67397}"/>
    <cellStyle name="Currency 2 2 2 2 5 2 2 2 3 2 2" xfId="37751" xr:uid="{9A0D97B5-DAA4-4515-8EC0-07644BC60613}"/>
    <cellStyle name="Currency 2 2 2 2 5 2 2 2 3 2 3" xfId="52635" xr:uid="{E99FAC65-258E-4964-9CF5-6EDA0D91C7DA}"/>
    <cellStyle name="Currency 2 2 2 2 5 2 2 2 3 3" xfId="17215" xr:uid="{F1BCC993-CFC3-4E70-947C-9E9F8FF174F2}"/>
    <cellStyle name="Currency 2 2 2 2 5 2 2 2 3 4" xfId="30905" xr:uid="{6003AED3-7701-48A4-9E05-1F9E65115D0A}"/>
    <cellStyle name="Currency 2 2 2 2 5 2 2 2 3 5" xfId="45789" xr:uid="{EE4BB1B8-1279-4621-A477-7C9EB64D9706}"/>
    <cellStyle name="Currency 2 2 2 2 5 2 2 2 4" xfId="20637" xr:uid="{42F55B3E-15F8-4994-AB80-97A16D4CAC61}"/>
    <cellStyle name="Currency 2 2 2 2 5 2 2 2 4 2" xfId="34329" xr:uid="{9D845FCA-0F46-47A2-8E49-2B1C4650CEF1}"/>
    <cellStyle name="Currency 2 2 2 2 5 2 2 2 4 3" xfId="49213" xr:uid="{F02AC8BA-389D-4171-8092-4F27837C9059}"/>
    <cellStyle name="Currency 2 2 2 2 5 2 2 2 5" xfId="13793" xr:uid="{1280BC54-0E0F-485F-AAD7-A437DADD256B}"/>
    <cellStyle name="Currency 2 2 2 2 5 2 2 2 6" xfId="27483" xr:uid="{065F1B2F-45C5-40E8-B647-F61419243A20}"/>
    <cellStyle name="Currency 2 2 2 2 5 2 2 2 7" xfId="42367" xr:uid="{796B8EA7-0923-467F-968A-3F807C1380D6}"/>
    <cellStyle name="Currency 2 2 2 2 5 2 2 3" xfId="8658" xr:uid="{5C70DBD0-9B6C-4C44-A68E-C0FC0BD37CE3}"/>
    <cellStyle name="Currency 2 2 2 2 5 2 2 3 2" xfId="12080" xr:uid="{79814512-296D-4F51-9786-A85B801FC6A9}"/>
    <cellStyle name="Currency 2 2 2 2 5 2 2 3 2 2" xfId="25770" xr:uid="{50D25522-AFAF-492B-B619-554603FF53F4}"/>
    <cellStyle name="Currency 2 2 2 2 5 2 2 3 2 2 2" xfId="39462" xr:uid="{6F0419EF-9F76-4558-8472-3A76A6BEB880}"/>
    <cellStyle name="Currency 2 2 2 2 5 2 2 3 2 2 3" xfId="54346" xr:uid="{AD73984A-3113-45A5-A842-934DDF116E7B}"/>
    <cellStyle name="Currency 2 2 2 2 5 2 2 3 2 3" xfId="18926" xr:uid="{59F38100-678A-47FA-8CA7-A38F0DADB40E}"/>
    <cellStyle name="Currency 2 2 2 2 5 2 2 3 2 4" xfId="32616" xr:uid="{B21A657F-4103-40C6-8062-1F1CFF25EC07}"/>
    <cellStyle name="Currency 2 2 2 2 5 2 2 3 2 5" xfId="47500" xr:uid="{63A4CDB1-B3C9-4F10-875F-95558E0ADBCF}"/>
    <cellStyle name="Currency 2 2 2 2 5 2 2 3 3" xfId="22348" xr:uid="{0CE9B27A-5903-4D06-9BFF-BA950702AD0B}"/>
    <cellStyle name="Currency 2 2 2 2 5 2 2 3 3 2" xfId="36040" xr:uid="{99A47409-A721-4C43-AE27-06E6711BE34B}"/>
    <cellStyle name="Currency 2 2 2 2 5 2 2 3 3 3" xfId="50924" xr:uid="{F9748E69-3354-445A-99A8-2B583BA5F32F}"/>
    <cellStyle name="Currency 2 2 2 2 5 2 2 3 4" xfId="15504" xr:uid="{C4496735-BA3F-4794-9B17-DA09990CE907}"/>
    <cellStyle name="Currency 2 2 2 2 5 2 2 3 5" xfId="29194" xr:uid="{213CF15F-1800-4A82-A582-D23DD9BD46CD}"/>
    <cellStyle name="Currency 2 2 2 2 5 2 2 3 6" xfId="44078" xr:uid="{B558AD53-8037-483F-BB57-7C7B5BBDCEBA}"/>
    <cellStyle name="Currency 2 2 2 2 5 2 2 4" xfId="10368" xr:uid="{4DC45BF7-2F8A-41CA-915A-1CAE06D97D28}"/>
    <cellStyle name="Currency 2 2 2 2 5 2 2 4 2" xfId="24058" xr:uid="{AF3BC3F4-ADD0-44EF-88EB-78DA48CA44D0}"/>
    <cellStyle name="Currency 2 2 2 2 5 2 2 4 2 2" xfId="37750" xr:uid="{6A8D4DAA-3C12-42F8-B27B-A2530E5F3AB9}"/>
    <cellStyle name="Currency 2 2 2 2 5 2 2 4 2 3" xfId="52634" xr:uid="{3CC840F0-0909-4A55-BF81-7D84148E31A4}"/>
    <cellStyle name="Currency 2 2 2 2 5 2 2 4 3" xfId="17214" xr:uid="{4695F5A4-5C66-462F-A8A1-0865630F00AA}"/>
    <cellStyle name="Currency 2 2 2 2 5 2 2 4 4" xfId="30904" xr:uid="{DBD1F756-3472-467D-8959-D635AD9FCA13}"/>
    <cellStyle name="Currency 2 2 2 2 5 2 2 4 5" xfId="45788" xr:uid="{24F660AB-44B3-4381-AB40-72019E7C596B}"/>
    <cellStyle name="Currency 2 2 2 2 5 2 2 5" xfId="20636" xr:uid="{D1F88B45-2EDC-412A-8D72-D91750585DDC}"/>
    <cellStyle name="Currency 2 2 2 2 5 2 2 5 2" xfId="34328" xr:uid="{6743A7AC-FE8E-4738-B35D-DE4F35DC1B07}"/>
    <cellStyle name="Currency 2 2 2 2 5 2 2 5 3" xfId="49212" xr:uid="{551DA04A-6310-4934-BC04-E052567304F8}"/>
    <cellStyle name="Currency 2 2 2 2 5 2 2 6" xfId="13792" xr:uid="{794B944F-8312-474C-90A1-9C0434E0CE99}"/>
    <cellStyle name="Currency 2 2 2 2 5 2 2 7" xfId="27482" xr:uid="{3BFC8EEB-BBFC-400C-8EDA-B03C019C6B6E}"/>
    <cellStyle name="Currency 2 2 2 2 5 2 2 8" xfId="42366" xr:uid="{8A2BC7FD-7A1E-4180-8DC0-50218AF173C7}"/>
    <cellStyle name="Currency 2 2 2 2 5 2 3" xfId="6947" xr:uid="{79687D65-ED4C-4979-9CEE-25F97EA5CA28}"/>
    <cellStyle name="Currency 2 2 2 2 5 2 3 2" xfId="8660" xr:uid="{668FE3CD-D1B7-4C7E-8AF8-416BB603BC7D}"/>
    <cellStyle name="Currency 2 2 2 2 5 2 3 2 2" xfId="12082" xr:uid="{5EE037B3-BC05-4B69-B407-78C3865F89F1}"/>
    <cellStyle name="Currency 2 2 2 2 5 2 3 2 2 2" xfId="25772" xr:uid="{BB51DFFE-6E18-4E67-9B4C-C2B38C98E4E8}"/>
    <cellStyle name="Currency 2 2 2 2 5 2 3 2 2 2 2" xfId="39464" xr:uid="{CD0B8C3A-FED9-4D9A-8232-ECA7F265A14B}"/>
    <cellStyle name="Currency 2 2 2 2 5 2 3 2 2 2 3" xfId="54348" xr:uid="{2773ABFC-CADD-4FF2-AF33-DB07DE94392C}"/>
    <cellStyle name="Currency 2 2 2 2 5 2 3 2 2 3" xfId="18928" xr:uid="{4510E7BC-2D26-4A32-8F1A-8D30B4255B5A}"/>
    <cellStyle name="Currency 2 2 2 2 5 2 3 2 2 4" xfId="32618" xr:uid="{AFE121EC-3753-4B67-829A-0F8D79BA37A6}"/>
    <cellStyle name="Currency 2 2 2 2 5 2 3 2 2 5" xfId="47502" xr:uid="{BA289F96-7DBE-4E75-8308-82FF185EAA74}"/>
    <cellStyle name="Currency 2 2 2 2 5 2 3 2 3" xfId="22350" xr:uid="{18377432-009A-4FCD-B85E-46BCFAF8EBFD}"/>
    <cellStyle name="Currency 2 2 2 2 5 2 3 2 3 2" xfId="36042" xr:uid="{86CD556C-9987-4D08-8FF1-E4D028472EE1}"/>
    <cellStyle name="Currency 2 2 2 2 5 2 3 2 3 3" xfId="50926" xr:uid="{D3C9B555-EBDF-406B-974F-337EBECBD7A3}"/>
    <cellStyle name="Currency 2 2 2 2 5 2 3 2 4" xfId="15506" xr:uid="{305FCA0C-A4F8-4F09-A7F1-9113F1B6F4F1}"/>
    <cellStyle name="Currency 2 2 2 2 5 2 3 2 5" xfId="29196" xr:uid="{F1ADC986-8258-4390-8D39-157C85CA652D}"/>
    <cellStyle name="Currency 2 2 2 2 5 2 3 2 6" xfId="44080" xr:uid="{9FA6DDEE-89BD-4259-BF63-8E3AE3B0BC25}"/>
    <cellStyle name="Currency 2 2 2 2 5 2 3 3" xfId="10370" xr:uid="{72E1988E-E033-4A9B-8651-CE966DAE47C6}"/>
    <cellStyle name="Currency 2 2 2 2 5 2 3 3 2" xfId="24060" xr:uid="{69436ADA-97AA-49B5-8FE9-C98226D7798E}"/>
    <cellStyle name="Currency 2 2 2 2 5 2 3 3 2 2" xfId="37752" xr:uid="{C6FF3566-4503-4FBF-916C-875C93E6EB1F}"/>
    <cellStyle name="Currency 2 2 2 2 5 2 3 3 2 3" xfId="52636" xr:uid="{CD9C94E8-45D9-476C-8C73-3E26AC368F96}"/>
    <cellStyle name="Currency 2 2 2 2 5 2 3 3 3" xfId="17216" xr:uid="{88567CF5-D414-40D8-998C-683D2917B365}"/>
    <cellStyle name="Currency 2 2 2 2 5 2 3 3 4" xfId="30906" xr:uid="{71EAB951-BCF3-448D-9C27-2C55296CC0E4}"/>
    <cellStyle name="Currency 2 2 2 2 5 2 3 3 5" xfId="45790" xr:uid="{B023F0D9-2845-4DC2-92B5-AF13C006C582}"/>
    <cellStyle name="Currency 2 2 2 2 5 2 3 4" xfId="20638" xr:uid="{30EBA8FB-495E-47AE-848A-B320AA878CFE}"/>
    <cellStyle name="Currency 2 2 2 2 5 2 3 4 2" xfId="34330" xr:uid="{395D4222-3C2B-4D6C-8DDF-910125C90585}"/>
    <cellStyle name="Currency 2 2 2 2 5 2 3 4 3" xfId="49214" xr:uid="{D9F51C32-C450-4632-9ACE-FCB50E52ACFA}"/>
    <cellStyle name="Currency 2 2 2 2 5 2 3 5" xfId="13794" xr:uid="{4FC5758B-DA79-4060-BC1A-F9C060F64D96}"/>
    <cellStyle name="Currency 2 2 2 2 5 2 3 6" xfId="27484" xr:uid="{575F915E-5348-4B8B-8160-263DB2880395}"/>
    <cellStyle name="Currency 2 2 2 2 5 2 3 7" xfId="42368" xr:uid="{A097678D-EC49-48F5-8A3C-21A5F45EA5E1}"/>
    <cellStyle name="Currency 2 2 2 2 5 2 4" xfId="6948" xr:uid="{9E154D4F-667B-475B-94ED-9B79AF247175}"/>
    <cellStyle name="Currency 2 2 2 2 5 2 4 2" xfId="8661" xr:uid="{651ABC62-4119-4550-A213-5413BEC0CEC2}"/>
    <cellStyle name="Currency 2 2 2 2 5 2 4 2 2" xfId="12083" xr:uid="{F7B734BB-4D86-4F49-9C49-AAD050666961}"/>
    <cellStyle name="Currency 2 2 2 2 5 2 4 2 2 2" xfId="25773" xr:uid="{368A20AE-1D02-46B4-A4B2-9AF36C68F5FF}"/>
    <cellStyle name="Currency 2 2 2 2 5 2 4 2 2 2 2" xfId="39465" xr:uid="{59C6CE8C-AD49-4F46-9DB8-948D270A04DC}"/>
    <cellStyle name="Currency 2 2 2 2 5 2 4 2 2 2 3" xfId="54349" xr:uid="{23AF94C6-7997-4145-8610-16D49D81F016}"/>
    <cellStyle name="Currency 2 2 2 2 5 2 4 2 2 3" xfId="18929" xr:uid="{ADE5EF69-4E16-49EC-9934-D1C41E957851}"/>
    <cellStyle name="Currency 2 2 2 2 5 2 4 2 2 4" xfId="32619" xr:uid="{56CA12E6-9CCD-45D9-B47B-0B0058F71A16}"/>
    <cellStyle name="Currency 2 2 2 2 5 2 4 2 2 5" xfId="47503" xr:uid="{DCC58840-6C5B-412E-AE8B-4BCD3E21A283}"/>
    <cellStyle name="Currency 2 2 2 2 5 2 4 2 3" xfId="22351" xr:uid="{CB43F14D-BC6D-47AD-A4A5-1E268846BD93}"/>
    <cellStyle name="Currency 2 2 2 2 5 2 4 2 3 2" xfId="36043" xr:uid="{A1D101B4-5657-437B-B062-9C50E9A82F61}"/>
    <cellStyle name="Currency 2 2 2 2 5 2 4 2 3 3" xfId="50927" xr:uid="{E0653B85-5082-46BB-AF35-0CAEED0F0A63}"/>
    <cellStyle name="Currency 2 2 2 2 5 2 4 2 4" xfId="15507" xr:uid="{C0489A2A-C9A0-41E1-B36E-E45BFD8F92BB}"/>
    <cellStyle name="Currency 2 2 2 2 5 2 4 2 5" xfId="29197" xr:uid="{F9A0DECA-07CE-4C53-B0B7-8471CD9DCF18}"/>
    <cellStyle name="Currency 2 2 2 2 5 2 4 2 6" xfId="44081" xr:uid="{C74D7CFA-0364-4F7C-B304-B5E8FE89F855}"/>
    <cellStyle name="Currency 2 2 2 2 5 2 4 3" xfId="10371" xr:uid="{0CB25670-EF6E-4BF7-B4CF-253AF7C7CAB6}"/>
    <cellStyle name="Currency 2 2 2 2 5 2 4 3 2" xfId="24061" xr:uid="{DC191928-4FAA-4BC7-B8D9-0C467DE226BC}"/>
    <cellStyle name="Currency 2 2 2 2 5 2 4 3 2 2" xfId="37753" xr:uid="{F4126341-3E05-4C06-980F-92EE21807C16}"/>
    <cellStyle name="Currency 2 2 2 2 5 2 4 3 2 3" xfId="52637" xr:uid="{3D3B670F-CB6C-401B-BFAA-30F57387ABF9}"/>
    <cellStyle name="Currency 2 2 2 2 5 2 4 3 3" xfId="17217" xr:uid="{64BEBB51-0004-4CFF-A33A-DA70E5A6C49A}"/>
    <cellStyle name="Currency 2 2 2 2 5 2 4 3 4" xfId="30907" xr:uid="{AE39DD6B-8FC8-4A06-84E9-051FB5BDA838}"/>
    <cellStyle name="Currency 2 2 2 2 5 2 4 3 5" xfId="45791" xr:uid="{06B5972B-4B9D-48E2-BDA9-D35A424F6B22}"/>
    <cellStyle name="Currency 2 2 2 2 5 2 4 4" xfId="20639" xr:uid="{16566A5F-4615-4758-8F76-F469F0917F02}"/>
    <cellStyle name="Currency 2 2 2 2 5 2 4 4 2" xfId="34331" xr:uid="{AB33C606-DB73-4957-81D9-938D2814AD7F}"/>
    <cellStyle name="Currency 2 2 2 2 5 2 4 4 3" xfId="49215" xr:uid="{057B75EB-4B63-4259-BEA1-93D7DA651A6F}"/>
    <cellStyle name="Currency 2 2 2 2 5 2 4 5" xfId="13795" xr:uid="{084EC1B0-5069-49FD-A7E6-687E9D6E09A3}"/>
    <cellStyle name="Currency 2 2 2 2 5 2 4 6" xfId="27485" xr:uid="{3D8C62C8-65FE-4866-B872-3712E8E735CD}"/>
    <cellStyle name="Currency 2 2 2 2 5 2 4 7" xfId="42369" xr:uid="{D4EE3ED6-0153-4AC1-8775-4E1686964A88}"/>
    <cellStyle name="Currency 2 2 2 2 5 2 5" xfId="8657" xr:uid="{B448BE95-190A-4752-90BF-49BA02EEA051}"/>
    <cellStyle name="Currency 2 2 2 2 5 2 5 2" xfId="12079" xr:uid="{E3AAE77B-5DB6-4308-8CD5-0A59F7C5E534}"/>
    <cellStyle name="Currency 2 2 2 2 5 2 5 2 2" xfId="25769" xr:uid="{78BD24D6-3D5F-43B8-B2BC-1C25D12C56F7}"/>
    <cellStyle name="Currency 2 2 2 2 5 2 5 2 2 2" xfId="39461" xr:uid="{00D7696B-25A7-40D9-8EA4-D39C316B920F}"/>
    <cellStyle name="Currency 2 2 2 2 5 2 5 2 2 3" xfId="54345" xr:uid="{13C24FAB-8DE1-44A6-B3DB-A954E5E43A57}"/>
    <cellStyle name="Currency 2 2 2 2 5 2 5 2 3" xfId="18925" xr:uid="{30BCCB52-D218-476C-85DA-2896F182F983}"/>
    <cellStyle name="Currency 2 2 2 2 5 2 5 2 4" xfId="32615" xr:uid="{7F361C40-6846-4A7F-99DC-871500CBF84A}"/>
    <cellStyle name="Currency 2 2 2 2 5 2 5 2 5" xfId="47499" xr:uid="{A9A72C22-D19B-4FE9-B616-84AB7E31C40B}"/>
    <cellStyle name="Currency 2 2 2 2 5 2 5 3" xfId="22347" xr:uid="{EF6F3B5A-715F-4D8E-8994-060D677674AE}"/>
    <cellStyle name="Currency 2 2 2 2 5 2 5 3 2" xfId="36039" xr:uid="{AC136410-27A0-49A4-9083-900E0B12C690}"/>
    <cellStyle name="Currency 2 2 2 2 5 2 5 3 3" xfId="50923" xr:uid="{67248F83-6B1D-46C2-8D0C-F39D5EF3DD74}"/>
    <cellStyle name="Currency 2 2 2 2 5 2 5 4" xfId="15503" xr:uid="{C7A2EF25-5222-4C41-B5E2-C5FCD28CC160}"/>
    <cellStyle name="Currency 2 2 2 2 5 2 5 5" xfId="29193" xr:uid="{B734FC79-13E6-408F-B63B-5B0BCB0FDBF1}"/>
    <cellStyle name="Currency 2 2 2 2 5 2 5 6" xfId="44077" xr:uid="{CE670A35-8AA4-473D-8CC7-7170A99295B7}"/>
    <cellStyle name="Currency 2 2 2 2 5 2 6" xfId="10367" xr:uid="{C39AE833-4F50-4A6F-A1C8-B3130F9D70CA}"/>
    <cellStyle name="Currency 2 2 2 2 5 2 6 2" xfId="24057" xr:uid="{1C2CF776-B889-4535-A613-EE45A4C36F83}"/>
    <cellStyle name="Currency 2 2 2 2 5 2 6 2 2" xfId="37749" xr:uid="{DEACCB40-2968-4CBC-B8F3-6256735A9A73}"/>
    <cellStyle name="Currency 2 2 2 2 5 2 6 2 3" xfId="52633" xr:uid="{E474D6DE-CE11-4ED3-BA93-D8B143FA4377}"/>
    <cellStyle name="Currency 2 2 2 2 5 2 6 3" xfId="17213" xr:uid="{CC310589-66BD-499B-8375-2400662E44AF}"/>
    <cellStyle name="Currency 2 2 2 2 5 2 6 4" xfId="30903" xr:uid="{411579AB-71F2-4B06-90E7-FE97C93F938C}"/>
    <cellStyle name="Currency 2 2 2 2 5 2 6 5" xfId="45787" xr:uid="{77E4E5BB-00F6-410C-A2FB-3CB62A23F632}"/>
    <cellStyle name="Currency 2 2 2 2 5 2 7" xfId="20635" xr:uid="{FB13F0E1-E3CC-48D8-8BB6-625AC5CFBBD3}"/>
    <cellStyle name="Currency 2 2 2 2 5 2 7 2" xfId="34327" xr:uid="{2F56222A-DD21-4940-8CC3-AE79B61528F0}"/>
    <cellStyle name="Currency 2 2 2 2 5 2 7 3" xfId="49211" xr:uid="{57F896AC-E8EE-4766-9719-049C4B5DFD9D}"/>
    <cellStyle name="Currency 2 2 2 2 5 2 8" xfId="13791" xr:uid="{B2606C3C-723D-4421-8027-0DE55BAB1D22}"/>
    <cellStyle name="Currency 2 2 2 2 5 2 9" xfId="27481" xr:uid="{B4399329-A65D-40B5-A1F7-3D319E5B63CA}"/>
    <cellStyle name="Currency 2 2 2 2 5 3" xfId="6949" xr:uid="{AD1E1624-DE91-4B7F-B448-D747873C4816}"/>
    <cellStyle name="Currency 2 2 2 2 5 3 10" xfId="42370" xr:uid="{7A83F116-7B86-48E5-B267-E10D6D7A2557}"/>
    <cellStyle name="Currency 2 2 2 2 5 3 2" xfId="6950" xr:uid="{C54ABD1F-66E9-49E6-8BD3-F76B3387769F}"/>
    <cellStyle name="Currency 2 2 2 2 5 3 2 2" xfId="6951" xr:uid="{03780BC1-A4D0-43B6-B583-BAC5B91232B8}"/>
    <cellStyle name="Currency 2 2 2 2 5 3 2 2 2" xfId="8664" xr:uid="{DB8A1B89-103A-4CBF-AD8C-9A4D1572050A}"/>
    <cellStyle name="Currency 2 2 2 2 5 3 2 2 2 2" xfId="12086" xr:uid="{5297553B-4C2A-4902-B4EE-BA4949AC43C1}"/>
    <cellStyle name="Currency 2 2 2 2 5 3 2 2 2 2 2" xfId="25776" xr:uid="{751607A9-96B4-48AC-8D1D-A1DDFFD226DE}"/>
    <cellStyle name="Currency 2 2 2 2 5 3 2 2 2 2 2 2" xfId="39468" xr:uid="{60C1B27A-8BE6-4347-A97B-A37365B451BB}"/>
    <cellStyle name="Currency 2 2 2 2 5 3 2 2 2 2 2 3" xfId="54352" xr:uid="{67DACAD2-2345-4B47-AE53-A53071383918}"/>
    <cellStyle name="Currency 2 2 2 2 5 3 2 2 2 2 3" xfId="18932" xr:uid="{E3AF2604-90D6-4EAC-9B6D-8E5CA4C1EAE4}"/>
    <cellStyle name="Currency 2 2 2 2 5 3 2 2 2 2 4" xfId="32622" xr:uid="{FA430C79-2D0F-450F-A4C6-C5A98722515D}"/>
    <cellStyle name="Currency 2 2 2 2 5 3 2 2 2 2 5" xfId="47506" xr:uid="{7EC242C7-513A-48F5-988A-87B021DE55BB}"/>
    <cellStyle name="Currency 2 2 2 2 5 3 2 2 2 3" xfId="22354" xr:uid="{47BF393F-DD2C-4636-AB5D-6563AB3A8AB6}"/>
    <cellStyle name="Currency 2 2 2 2 5 3 2 2 2 3 2" xfId="36046" xr:uid="{00096668-3DE1-48AA-ABA8-048C67693386}"/>
    <cellStyle name="Currency 2 2 2 2 5 3 2 2 2 3 3" xfId="50930" xr:uid="{9E106AB0-53CD-4D5E-BCE2-4245008E3414}"/>
    <cellStyle name="Currency 2 2 2 2 5 3 2 2 2 4" xfId="15510" xr:uid="{24721D1F-6AC6-4083-8E44-9932562550A8}"/>
    <cellStyle name="Currency 2 2 2 2 5 3 2 2 2 5" xfId="29200" xr:uid="{422835A2-D760-4671-8E7F-7D76CBED7AA7}"/>
    <cellStyle name="Currency 2 2 2 2 5 3 2 2 2 6" xfId="44084" xr:uid="{1B2DBD9B-726D-4CC3-9967-8D949F9710EE}"/>
    <cellStyle name="Currency 2 2 2 2 5 3 2 2 3" xfId="10374" xr:uid="{115F62EA-752F-49FB-8117-AAEDCEB592F7}"/>
    <cellStyle name="Currency 2 2 2 2 5 3 2 2 3 2" xfId="24064" xr:uid="{65BB6BA2-C1B6-4130-BD70-0696B0D7A9D7}"/>
    <cellStyle name="Currency 2 2 2 2 5 3 2 2 3 2 2" xfId="37756" xr:uid="{05085594-2B93-4BAF-A805-DEAB8DA1AF06}"/>
    <cellStyle name="Currency 2 2 2 2 5 3 2 2 3 2 3" xfId="52640" xr:uid="{9C5721D9-B9C5-49E5-9E4F-68F5EC871511}"/>
    <cellStyle name="Currency 2 2 2 2 5 3 2 2 3 3" xfId="17220" xr:uid="{3B009837-301A-4EFE-A9B9-9131FF018DB6}"/>
    <cellStyle name="Currency 2 2 2 2 5 3 2 2 3 4" xfId="30910" xr:uid="{F42604FD-550D-4B44-9657-67CD1E6270F9}"/>
    <cellStyle name="Currency 2 2 2 2 5 3 2 2 3 5" xfId="45794" xr:uid="{21D98557-7487-40E0-AD7C-AE91CC3591C2}"/>
    <cellStyle name="Currency 2 2 2 2 5 3 2 2 4" xfId="20642" xr:uid="{13ED42E5-FC9C-46D3-BF63-389E0FA3D479}"/>
    <cellStyle name="Currency 2 2 2 2 5 3 2 2 4 2" xfId="34334" xr:uid="{8E33CF4D-C847-4F4E-A6BA-FF84FBFE8889}"/>
    <cellStyle name="Currency 2 2 2 2 5 3 2 2 4 3" xfId="49218" xr:uid="{C255D9BF-E25B-40B8-944E-DA4CCF516F5F}"/>
    <cellStyle name="Currency 2 2 2 2 5 3 2 2 5" xfId="13798" xr:uid="{FAC65892-2C46-4592-989C-3B0D7D94F22D}"/>
    <cellStyle name="Currency 2 2 2 2 5 3 2 2 6" xfId="27488" xr:uid="{847D8FF5-3097-46A1-B7C2-EDBE3EC9F7FA}"/>
    <cellStyle name="Currency 2 2 2 2 5 3 2 2 7" xfId="42372" xr:uid="{9217539E-8750-4EC9-B8A9-C9784762B96C}"/>
    <cellStyle name="Currency 2 2 2 2 5 3 2 3" xfId="8663" xr:uid="{FB0A4FEE-F546-404C-888D-6A74330DC258}"/>
    <cellStyle name="Currency 2 2 2 2 5 3 2 3 2" xfId="12085" xr:uid="{3699F4EE-6665-4EC7-847B-DE2677ED3ED2}"/>
    <cellStyle name="Currency 2 2 2 2 5 3 2 3 2 2" xfId="25775" xr:uid="{CB6E0C89-8B68-4AAE-9757-4491CD6935CA}"/>
    <cellStyle name="Currency 2 2 2 2 5 3 2 3 2 2 2" xfId="39467" xr:uid="{23EBB813-2D53-4DFC-A3B3-4587832998A4}"/>
    <cellStyle name="Currency 2 2 2 2 5 3 2 3 2 2 3" xfId="54351" xr:uid="{6D3145B8-4B6E-43DB-AF4E-355C6DFA5E1E}"/>
    <cellStyle name="Currency 2 2 2 2 5 3 2 3 2 3" xfId="18931" xr:uid="{B5066EA5-2BBA-4804-BB14-6C189AFD637D}"/>
    <cellStyle name="Currency 2 2 2 2 5 3 2 3 2 4" xfId="32621" xr:uid="{F4C3B2F5-42CF-46C3-931D-2551E3839CD3}"/>
    <cellStyle name="Currency 2 2 2 2 5 3 2 3 2 5" xfId="47505" xr:uid="{32DA4122-C1EF-417B-98EF-0C3FF961DA46}"/>
    <cellStyle name="Currency 2 2 2 2 5 3 2 3 3" xfId="22353" xr:uid="{C368C22F-8081-4A30-83A1-B35D39CAE72B}"/>
    <cellStyle name="Currency 2 2 2 2 5 3 2 3 3 2" xfId="36045" xr:uid="{24FA621E-2A83-43F7-9F0C-87FF1D65D318}"/>
    <cellStyle name="Currency 2 2 2 2 5 3 2 3 3 3" xfId="50929" xr:uid="{CC934553-4646-439A-9702-CA53D7037CD3}"/>
    <cellStyle name="Currency 2 2 2 2 5 3 2 3 4" xfId="15509" xr:uid="{4E6F09D6-88D1-4D5C-A1BB-B80C52377C83}"/>
    <cellStyle name="Currency 2 2 2 2 5 3 2 3 5" xfId="29199" xr:uid="{72FE0107-FE7B-4066-B6AD-863CBB7434C8}"/>
    <cellStyle name="Currency 2 2 2 2 5 3 2 3 6" xfId="44083" xr:uid="{407A97CB-F8C3-4E8B-A2DE-953CCA8BEFC5}"/>
    <cellStyle name="Currency 2 2 2 2 5 3 2 4" xfId="10373" xr:uid="{A397A4FD-4EFF-423A-A692-5B95CC5D4659}"/>
    <cellStyle name="Currency 2 2 2 2 5 3 2 4 2" xfId="24063" xr:uid="{39DC8424-B398-4732-BB3A-327A7638CA18}"/>
    <cellStyle name="Currency 2 2 2 2 5 3 2 4 2 2" xfId="37755" xr:uid="{18BFE3DC-41F1-45B4-B7D2-0B38CCD3DABD}"/>
    <cellStyle name="Currency 2 2 2 2 5 3 2 4 2 3" xfId="52639" xr:uid="{84109545-E840-4B9D-A0BA-6A63447EFC08}"/>
    <cellStyle name="Currency 2 2 2 2 5 3 2 4 3" xfId="17219" xr:uid="{65F4FE7D-9CCE-4A11-BFEE-029B3458B0E2}"/>
    <cellStyle name="Currency 2 2 2 2 5 3 2 4 4" xfId="30909" xr:uid="{1E6F8167-CC6C-4A56-9721-0ADFD2AEC1BF}"/>
    <cellStyle name="Currency 2 2 2 2 5 3 2 4 5" xfId="45793" xr:uid="{3B027FC8-4FEA-4CDB-A232-EE4C5755BD60}"/>
    <cellStyle name="Currency 2 2 2 2 5 3 2 5" xfId="20641" xr:uid="{ABB4DE15-C5B9-4588-AAC8-B279875F4088}"/>
    <cellStyle name="Currency 2 2 2 2 5 3 2 5 2" xfId="34333" xr:uid="{41C72F3C-08E7-48C9-AE82-30AC0A6F8ABF}"/>
    <cellStyle name="Currency 2 2 2 2 5 3 2 5 3" xfId="49217" xr:uid="{BD670941-6FE4-439C-A79B-0C02AA95C728}"/>
    <cellStyle name="Currency 2 2 2 2 5 3 2 6" xfId="13797" xr:uid="{3986471F-08BF-4D3D-8264-55E45807496B}"/>
    <cellStyle name="Currency 2 2 2 2 5 3 2 7" xfId="27487" xr:uid="{DAF2545D-44C2-4EB6-BE81-6BE51FFDE518}"/>
    <cellStyle name="Currency 2 2 2 2 5 3 2 8" xfId="42371" xr:uid="{4BE83E6F-3412-436A-B971-DC30061714C4}"/>
    <cellStyle name="Currency 2 2 2 2 5 3 3" xfId="6952" xr:uid="{4134A437-60A4-4D47-B4D0-DEAE42856829}"/>
    <cellStyle name="Currency 2 2 2 2 5 3 3 2" xfId="8665" xr:uid="{8356D2AD-5142-4386-BB1B-16CF02744D31}"/>
    <cellStyle name="Currency 2 2 2 2 5 3 3 2 2" xfId="12087" xr:uid="{95C614C1-5745-445D-9DEA-8B4472C9772C}"/>
    <cellStyle name="Currency 2 2 2 2 5 3 3 2 2 2" xfId="25777" xr:uid="{2704B5DF-2434-47BF-B3E7-DD178D74EAA1}"/>
    <cellStyle name="Currency 2 2 2 2 5 3 3 2 2 2 2" xfId="39469" xr:uid="{F0A1010A-907D-4F2A-9CE3-548D7EDAE74F}"/>
    <cellStyle name="Currency 2 2 2 2 5 3 3 2 2 2 3" xfId="54353" xr:uid="{CDD7892A-7DDC-4F55-95D3-D21B058E3292}"/>
    <cellStyle name="Currency 2 2 2 2 5 3 3 2 2 3" xfId="18933" xr:uid="{8B82D9C8-977D-4F00-A66E-44F209C8359A}"/>
    <cellStyle name="Currency 2 2 2 2 5 3 3 2 2 4" xfId="32623" xr:uid="{1C008F26-44D4-46CD-9AF5-B260C9B2AB4B}"/>
    <cellStyle name="Currency 2 2 2 2 5 3 3 2 2 5" xfId="47507" xr:uid="{BB4C7493-AA52-46A1-8E68-A8ADBDC42E42}"/>
    <cellStyle name="Currency 2 2 2 2 5 3 3 2 3" xfId="22355" xr:uid="{B16F4611-93AF-42DB-AC84-10B0537BE7BF}"/>
    <cellStyle name="Currency 2 2 2 2 5 3 3 2 3 2" xfId="36047" xr:uid="{BF6B3FC9-D7B5-426F-AC2A-3A3E38D365E1}"/>
    <cellStyle name="Currency 2 2 2 2 5 3 3 2 3 3" xfId="50931" xr:uid="{A856FA03-90F4-43FE-B5B9-25763E8ED910}"/>
    <cellStyle name="Currency 2 2 2 2 5 3 3 2 4" xfId="15511" xr:uid="{E31C4B56-C319-4FE7-80A4-40FC10905685}"/>
    <cellStyle name="Currency 2 2 2 2 5 3 3 2 5" xfId="29201" xr:uid="{A2D76B15-368F-46A8-A0D7-34BFDB2722A8}"/>
    <cellStyle name="Currency 2 2 2 2 5 3 3 2 6" xfId="44085" xr:uid="{3A8D5C57-CADB-4618-B377-03CD0FA138C6}"/>
    <cellStyle name="Currency 2 2 2 2 5 3 3 3" xfId="10375" xr:uid="{1FC07150-E6D2-4FE3-BDCB-270A2E7BDA1E}"/>
    <cellStyle name="Currency 2 2 2 2 5 3 3 3 2" xfId="24065" xr:uid="{1915DC92-9749-4E90-B6BF-59AC26FAEDE0}"/>
    <cellStyle name="Currency 2 2 2 2 5 3 3 3 2 2" xfId="37757" xr:uid="{D16D12B9-FA80-4914-A935-910D9033BB2A}"/>
    <cellStyle name="Currency 2 2 2 2 5 3 3 3 2 3" xfId="52641" xr:uid="{89B96A97-16CB-40D0-8963-F00FC1D95557}"/>
    <cellStyle name="Currency 2 2 2 2 5 3 3 3 3" xfId="17221" xr:uid="{7D489F3D-C26E-4713-A1A8-924069989434}"/>
    <cellStyle name="Currency 2 2 2 2 5 3 3 3 4" xfId="30911" xr:uid="{E3430B63-6C90-4120-880E-6F4214AF41AF}"/>
    <cellStyle name="Currency 2 2 2 2 5 3 3 3 5" xfId="45795" xr:uid="{E961C05A-00EE-4685-A45B-0541FAD56CB0}"/>
    <cellStyle name="Currency 2 2 2 2 5 3 3 4" xfId="20643" xr:uid="{02B2B23D-CF76-42D6-9AC2-90AA3BC51D70}"/>
    <cellStyle name="Currency 2 2 2 2 5 3 3 4 2" xfId="34335" xr:uid="{3840502D-6410-488B-BE97-66C35C029CBC}"/>
    <cellStyle name="Currency 2 2 2 2 5 3 3 4 3" xfId="49219" xr:uid="{4BEACBB6-54DD-419E-84DE-71259C77D127}"/>
    <cellStyle name="Currency 2 2 2 2 5 3 3 5" xfId="13799" xr:uid="{A4004583-B981-44E2-99D9-0C50455206E6}"/>
    <cellStyle name="Currency 2 2 2 2 5 3 3 6" xfId="27489" xr:uid="{78A1DD7D-78DB-460C-83DE-188F7D29389D}"/>
    <cellStyle name="Currency 2 2 2 2 5 3 3 7" xfId="42373" xr:uid="{32950E12-F5EB-4361-BC20-F6D08335162A}"/>
    <cellStyle name="Currency 2 2 2 2 5 3 4" xfId="6953" xr:uid="{82D76812-058E-46F7-B5B6-92FCBC7A1BE3}"/>
    <cellStyle name="Currency 2 2 2 2 5 3 4 2" xfId="8666" xr:uid="{236FB1F2-8FC1-4045-A356-766F7D9A7286}"/>
    <cellStyle name="Currency 2 2 2 2 5 3 4 2 2" xfId="12088" xr:uid="{C85730E8-8015-42A0-B021-0CC01EB1E57A}"/>
    <cellStyle name="Currency 2 2 2 2 5 3 4 2 2 2" xfId="25778" xr:uid="{7EC05EC6-44F1-4595-B89F-4730405DEAD4}"/>
    <cellStyle name="Currency 2 2 2 2 5 3 4 2 2 2 2" xfId="39470" xr:uid="{C77A894D-6CA8-42CB-A432-FDED3DEAA98B}"/>
    <cellStyle name="Currency 2 2 2 2 5 3 4 2 2 2 3" xfId="54354" xr:uid="{F88E4129-7329-4F0A-94EF-96D12A5CEB5C}"/>
    <cellStyle name="Currency 2 2 2 2 5 3 4 2 2 3" xfId="18934" xr:uid="{72ADF47A-F4FC-4444-A2D6-6ABD187282C4}"/>
    <cellStyle name="Currency 2 2 2 2 5 3 4 2 2 4" xfId="32624" xr:uid="{44892D2C-CB3E-410E-9DEC-5D612F074624}"/>
    <cellStyle name="Currency 2 2 2 2 5 3 4 2 2 5" xfId="47508" xr:uid="{A319D141-3162-483D-8280-EC9402BED024}"/>
    <cellStyle name="Currency 2 2 2 2 5 3 4 2 3" xfId="22356" xr:uid="{490CBAFB-164F-4D41-86A7-9F2CF584B1FB}"/>
    <cellStyle name="Currency 2 2 2 2 5 3 4 2 3 2" xfId="36048" xr:uid="{09E62BA5-F430-453A-923E-FA2FAF975EB0}"/>
    <cellStyle name="Currency 2 2 2 2 5 3 4 2 3 3" xfId="50932" xr:uid="{2F927AC6-F28E-47D2-AE08-FA2CD5B0A167}"/>
    <cellStyle name="Currency 2 2 2 2 5 3 4 2 4" xfId="15512" xr:uid="{4E91C5AD-3A70-4A06-8CFB-EBF4837BA8C9}"/>
    <cellStyle name="Currency 2 2 2 2 5 3 4 2 5" xfId="29202" xr:uid="{06486B0E-B1E5-463F-A2BF-C0C017FF6F60}"/>
    <cellStyle name="Currency 2 2 2 2 5 3 4 2 6" xfId="44086" xr:uid="{0C6191F9-044F-4B16-8973-5FB2D436FF70}"/>
    <cellStyle name="Currency 2 2 2 2 5 3 4 3" xfId="10376" xr:uid="{CAF3F5CE-B7D8-412E-A562-5AB193AB6BF7}"/>
    <cellStyle name="Currency 2 2 2 2 5 3 4 3 2" xfId="24066" xr:uid="{37666993-1DE7-4980-A97B-332E1D012308}"/>
    <cellStyle name="Currency 2 2 2 2 5 3 4 3 2 2" xfId="37758" xr:uid="{58C4AF21-FE1F-4D0B-AAF1-1ABD02C04B7E}"/>
    <cellStyle name="Currency 2 2 2 2 5 3 4 3 2 3" xfId="52642" xr:uid="{AF037E7F-A3A9-4B31-BB35-F37D44733ED6}"/>
    <cellStyle name="Currency 2 2 2 2 5 3 4 3 3" xfId="17222" xr:uid="{6F2D017C-2E47-45A1-9D28-92C189F090A3}"/>
    <cellStyle name="Currency 2 2 2 2 5 3 4 3 4" xfId="30912" xr:uid="{B739A2C1-6E3E-4230-9014-12C1C7F6473D}"/>
    <cellStyle name="Currency 2 2 2 2 5 3 4 3 5" xfId="45796" xr:uid="{062DCDDE-5890-470E-BD40-F3D20A8FBB77}"/>
    <cellStyle name="Currency 2 2 2 2 5 3 4 4" xfId="20644" xr:uid="{43200C3C-920F-431C-96EC-3344E60B0F09}"/>
    <cellStyle name="Currency 2 2 2 2 5 3 4 4 2" xfId="34336" xr:uid="{9AD7F32C-1B6E-44CD-B0D0-01C098251C2C}"/>
    <cellStyle name="Currency 2 2 2 2 5 3 4 4 3" xfId="49220" xr:uid="{BEAB804B-9E5D-470C-82D5-6E19AFC40E29}"/>
    <cellStyle name="Currency 2 2 2 2 5 3 4 5" xfId="13800" xr:uid="{44E5670D-1D50-481B-994B-51009DC084AC}"/>
    <cellStyle name="Currency 2 2 2 2 5 3 4 6" xfId="27490" xr:uid="{3254F1D5-025F-49E9-B647-B8F69A7DA408}"/>
    <cellStyle name="Currency 2 2 2 2 5 3 4 7" xfId="42374" xr:uid="{73B216E9-58AF-4A17-BFC8-3F727F9B4AE9}"/>
    <cellStyle name="Currency 2 2 2 2 5 3 5" xfId="8662" xr:uid="{37957422-D507-4EB4-902C-9EE47AE83800}"/>
    <cellStyle name="Currency 2 2 2 2 5 3 5 2" xfId="12084" xr:uid="{10610C21-B975-47E2-9B8E-3B6CA64C55BD}"/>
    <cellStyle name="Currency 2 2 2 2 5 3 5 2 2" xfId="25774" xr:uid="{9A2D926C-B807-4D03-A74F-9332737B2B5F}"/>
    <cellStyle name="Currency 2 2 2 2 5 3 5 2 2 2" xfId="39466" xr:uid="{6933B2F8-0A29-4886-86D4-A84A95FDE3A2}"/>
    <cellStyle name="Currency 2 2 2 2 5 3 5 2 2 3" xfId="54350" xr:uid="{1B1C786F-7D2F-46DD-BD77-BEE6BA882673}"/>
    <cellStyle name="Currency 2 2 2 2 5 3 5 2 3" xfId="18930" xr:uid="{7866925F-76AD-49A1-B661-502C1CC6D8E3}"/>
    <cellStyle name="Currency 2 2 2 2 5 3 5 2 4" xfId="32620" xr:uid="{FD0665FE-F624-49A3-B9FA-E52ADF42B097}"/>
    <cellStyle name="Currency 2 2 2 2 5 3 5 2 5" xfId="47504" xr:uid="{CF4FDB1A-4B9E-483C-8C51-E91D1D67841B}"/>
    <cellStyle name="Currency 2 2 2 2 5 3 5 3" xfId="22352" xr:uid="{EF6B2A1B-D580-4374-B549-94732240343D}"/>
    <cellStyle name="Currency 2 2 2 2 5 3 5 3 2" xfId="36044" xr:uid="{F477E83F-E4B4-44AC-ADB2-807D3C6D852E}"/>
    <cellStyle name="Currency 2 2 2 2 5 3 5 3 3" xfId="50928" xr:uid="{95406DA9-348E-466D-87AA-BC2CA40FF067}"/>
    <cellStyle name="Currency 2 2 2 2 5 3 5 4" xfId="15508" xr:uid="{50B6CC4D-16D2-4025-9936-3284B27B830F}"/>
    <cellStyle name="Currency 2 2 2 2 5 3 5 5" xfId="29198" xr:uid="{E74BD9A2-3AD1-401D-85A7-F2B40812CC93}"/>
    <cellStyle name="Currency 2 2 2 2 5 3 5 6" xfId="44082" xr:uid="{4B7860A9-83BE-4840-AAD2-FADC7B27AC75}"/>
    <cellStyle name="Currency 2 2 2 2 5 3 6" xfId="10372" xr:uid="{765933F5-ED1D-4105-AD18-2C9838EBCE69}"/>
    <cellStyle name="Currency 2 2 2 2 5 3 6 2" xfId="24062" xr:uid="{F58F2F9C-8A96-4215-90F2-8180E38DB5C1}"/>
    <cellStyle name="Currency 2 2 2 2 5 3 6 2 2" xfId="37754" xr:uid="{D9BC8BE2-43D8-4498-87F0-388C778F2191}"/>
    <cellStyle name="Currency 2 2 2 2 5 3 6 2 3" xfId="52638" xr:uid="{82C074B9-6FC6-4CEE-BB32-21E55B0D87CE}"/>
    <cellStyle name="Currency 2 2 2 2 5 3 6 3" xfId="17218" xr:uid="{016FA2D0-C4F5-4135-901D-DA11521F8D3A}"/>
    <cellStyle name="Currency 2 2 2 2 5 3 6 4" xfId="30908" xr:uid="{EDCF094B-9E62-4EA3-A3FD-A6CF90221166}"/>
    <cellStyle name="Currency 2 2 2 2 5 3 6 5" xfId="45792" xr:uid="{FEFB3D57-E07A-4C46-A767-85CBDC4B36E1}"/>
    <cellStyle name="Currency 2 2 2 2 5 3 7" xfId="20640" xr:uid="{B4E496C9-D9EE-4F65-BC18-A7C6B18505B8}"/>
    <cellStyle name="Currency 2 2 2 2 5 3 7 2" xfId="34332" xr:uid="{545465B5-3F21-4239-BA93-35DB546B7F4C}"/>
    <cellStyle name="Currency 2 2 2 2 5 3 7 3" xfId="49216" xr:uid="{8AE00173-AED3-4EC5-AC7D-FEE790E973A8}"/>
    <cellStyle name="Currency 2 2 2 2 5 3 8" xfId="13796" xr:uid="{B361079E-DCCC-420E-B160-2C27702C1246}"/>
    <cellStyle name="Currency 2 2 2 2 5 3 9" xfId="27486" xr:uid="{D095E2C1-008E-4170-A684-8AB235C15AFF}"/>
    <cellStyle name="Currency 2 2 2 2 5 4" xfId="6954" xr:uid="{2BDB8C3F-21FC-4CDB-9C3F-D576422EFB1F}"/>
    <cellStyle name="Currency 2 2 2 2 5 4 2" xfId="6955" xr:uid="{8D4D2DC4-FCC8-4251-9321-72CF8AF76B91}"/>
    <cellStyle name="Currency 2 2 2 2 5 4 2 2" xfId="8668" xr:uid="{2FCE3B7E-8F42-499D-BE75-D59D1EB11576}"/>
    <cellStyle name="Currency 2 2 2 2 5 4 2 2 2" xfId="12090" xr:uid="{DC72B985-1F4D-46D5-98B2-C429C919F854}"/>
    <cellStyle name="Currency 2 2 2 2 5 4 2 2 2 2" xfId="25780" xr:uid="{8A36203B-1285-47E0-9B77-FA8BAA88C051}"/>
    <cellStyle name="Currency 2 2 2 2 5 4 2 2 2 2 2" xfId="39472" xr:uid="{33C00509-FCE4-47E5-AEF1-FB2422B609D0}"/>
    <cellStyle name="Currency 2 2 2 2 5 4 2 2 2 2 3" xfId="54356" xr:uid="{ABB4B538-7174-409E-803C-99102BF509B1}"/>
    <cellStyle name="Currency 2 2 2 2 5 4 2 2 2 3" xfId="18936" xr:uid="{57A1CB57-8F4A-464F-B685-3BB9A7BD7DE7}"/>
    <cellStyle name="Currency 2 2 2 2 5 4 2 2 2 4" xfId="32626" xr:uid="{666BB2A1-4F9D-4BE1-B1D0-9F5F6B8099A1}"/>
    <cellStyle name="Currency 2 2 2 2 5 4 2 2 2 5" xfId="47510" xr:uid="{BF2DE17A-F007-4C9B-BDD0-06978A93C8B4}"/>
    <cellStyle name="Currency 2 2 2 2 5 4 2 2 3" xfId="22358" xr:uid="{13A22C97-626D-41D2-968B-1224B16C8D19}"/>
    <cellStyle name="Currency 2 2 2 2 5 4 2 2 3 2" xfId="36050" xr:uid="{FB573893-9554-4E07-969C-8E30983DD168}"/>
    <cellStyle name="Currency 2 2 2 2 5 4 2 2 3 3" xfId="50934" xr:uid="{487122FA-0F84-4BF6-8303-A13863F24345}"/>
    <cellStyle name="Currency 2 2 2 2 5 4 2 2 4" xfId="15514" xr:uid="{43C62D08-2EFF-4EB1-88A3-CF9FDFBA9531}"/>
    <cellStyle name="Currency 2 2 2 2 5 4 2 2 5" xfId="29204" xr:uid="{F06DFA27-8273-466E-8650-BC2A28833A63}"/>
    <cellStyle name="Currency 2 2 2 2 5 4 2 2 6" xfId="44088" xr:uid="{8E9D19AB-1FE5-4B62-99EF-C93B24B9DD74}"/>
    <cellStyle name="Currency 2 2 2 2 5 4 2 3" xfId="10378" xr:uid="{FE4ED563-E858-4E40-9B1A-CE7E1A501CC8}"/>
    <cellStyle name="Currency 2 2 2 2 5 4 2 3 2" xfId="24068" xr:uid="{51D42F24-A0F2-43BB-9577-027A6E8E1CCF}"/>
    <cellStyle name="Currency 2 2 2 2 5 4 2 3 2 2" xfId="37760" xr:uid="{2A174898-E5A8-4C8A-A71F-5C7237D9DF54}"/>
    <cellStyle name="Currency 2 2 2 2 5 4 2 3 2 3" xfId="52644" xr:uid="{09C005E4-9DE5-4366-B238-EE9FF2EA5849}"/>
    <cellStyle name="Currency 2 2 2 2 5 4 2 3 3" xfId="17224" xr:uid="{69E42ED0-9D6F-4166-9789-7E609D8ADBEA}"/>
    <cellStyle name="Currency 2 2 2 2 5 4 2 3 4" xfId="30914" xr:uid="{1976EB2D-A3B8-4205-8361-CF76DFC230E8}"/>
    <cellStyle name="Currency 2 2 2 2 5 4 2 3 5" xfId="45798" xr:uid="{3F00BB09-E26A-470A-AAEA-453271DA946D}"/>
    <cellStyle name="Currency 2 2 2 2 5 4 2 4" xfId="20646" xr:uid="{45FA0034-AB22-4BBF-817D-B5A6D43BAD25}"/>
    <cellStyle name="Currency 2 2 2 2 5 4 2 4 2" xfId="34338" xr:uid="{FE96E759-0E5D-47A7-9FE8-A7F98678AB91}"/>
    <cellStyle name="Currency 2 2 2 2 5 4 2 4 3" xfId="49222" xr:uid="{6ACD1FAD-C011-4AB3-BBDB-B7991D349EB7}"/>
    <cellStyle name="Currency 2 2 2 2 5 4 2 5" xfId="13802" xr:uid="{4BCEDF46-D9AB-4B6D-B524-8ECA9515BD8A}"/>
    <cellStyle name="Currency 2 2 2 2 5 4 2 6" xfId="27492" xr:uid="{F3806D96-B606-4C04-9FD1-20AACA7E7042}"/>
    <cellStyle name="Currency 2 2 2 2 5 4 2 7" xfId="42376" xr:uid="{6FDE9117-AD86-4A50-8798-B29739023660}"/>
    <cellStyle name="Currency 2 2 2 2 5 4 3" xfId="8667" xr:uid="{32149578-6196-4BF9-BAA0-AAA5E3A766EF}"/>
    <cellStyle name="Currency 2 2 2 2 5 4 3 2" xfId="12089" xr:uid="{2AE8F596-705A-4030-B894-C7BA89B8B382}"/>
    <cellStyle name="Currency 2 2 2 2 5 4 3 2 2" xfId="25779" xr:uid="{E7ABE2BE-7624-4038-A3FC-D3F24929D2A4}"/>
    <cellStyle name="Currency 2 2 2 2 5 4 3 2 2 2" xfId="39471" xr:uid="{E5DE5C44-3841-46A6-8A0B-EC174E8834A7}"/>
    <cellStyle name="Currency 2 2 2 2 5 4 3 2 2 3" xfId="54355" xr:uid="{37C03002-1C51-4F23-A18D-B2E6E0E35665}"/>
    <cellStyle name="Currency 2 2 2 2 5 4 3 2 3" xfId="18935" xr:uid="{F152C19A-C4EA-4A5D-A240-71CA75C4CF02}"/>
    <cellStyle name="Currency 2 2 2 2 5 4 3 2 4" xfId="32625" xr:uid="{068036B5-B39B-4A8F-806E-E7768EA6A2D1}"/>
    <cellStyle name="Currency 2 2 2 2 5 4 3 2 5" xfId="47509" xr:uid="{D276F9EA-C26E-4F7F-8BE5-B78421C29204}"/>
    <cellStyle name="Currency 2 2 2 2 5 4 3 3" xfId="22357" xr:uid="{282FCB85-349B-4AA6-8F39-3DD170C384DC}"/>
    <cellStyle name="Currency 2 2 2 2 5 4 3 3 2" xfId="36049" xr:uid="{56B89D7D-1D43-4ACF-84B6-DBAFB91555D3}"/>
    <cellStyle name="Currency 2 2 2 2 5 4 3 3 3" xfId="50933" xr:uid="{FBD16408-0C98-4E10-AEDD-A89B44A90963}"/>
    <cellStyle name="Currency 2 2 2 2 5 4 3 4" xfId="15513" xr:uid="{3F5647CF-1849-4E57-830F-405362B4C3E6}"/>
    <cellStyle name="Currency 2 2 2 2 5 4 3 5" xfId="29203" xr:uid="{546AC0A7-28CD-4D88-BF4C-E6AF85C85FD0}"/>
    <cellStyle name="Currency 2 2 2 2 5 4 3 6" xfId="44087" xr:uid="{46A77324-1328-40B1-A686-7FD848DBC8E4}"/>
    <cellStyle name="Currency 2 2 2 2 5 4 4" xfId="10377" xr:uid="{7AE35BCA-8318-4EC0-9716-4465BA1C1A72}"/>
    <cellStyle name="Currency 2 2 2 2 5 4 4 2" xfId="24067" xr:uid="{ECD4ACBF-DB8C-456F-9656-28E87067E749}"/>
    <cellStyle name="Currency 2 2 2 2 5 4 4 2 2" xfId="37759" xr:uid="{6068155F-2835-4BE6-B1FE-A8668A042AFF}"/>
    <cellStyle name="Currency 2 2 2 2 5 4 4 2 3" xfId="52643" xr:uid="{A9233DD8-A433-4BCC-99ED-C589259BA527}"/>
    <cellStyle name="Currency 2 2 2 2 5 4 4 3" xfId="17223" xr:uid="{9228E636-42F8-4E35-922A-5AC406F92218}"/>
    <cellStyle name="Currency 2 2 2 2 5 4 4 4" xfId="30913" xr:uid="{E141C2BB-9DA7-459E-B75F-8292FD655AC7}"/>
    <cellStyle name="Currency 2 2 2 2 5 4 4 5" xfId="45797" xr:uid="{F8953941-3F14-451F-89FE-DE30F78AF2F6}"/>
    <cellStyle name="Currency 2 2 2 2 5 4 5" xfId="20645" xr:uid="{9F7B605E-4E0E-4B07-A2C8-CBF68D18FD0E}"/>
    <cellStyle name="Currency 2 2 2 2 5 4 5 2" xfId="34337" xr:uid="{812ADCE7-730D-4112-9D0B-FFF3A30551DB}"/>
    <cellStyle name="Currency 2 2 2 2 5 4 5 3" xfId="49221" xr:uid="{6AD7F6F1-C5B3-4F43-8BF5-C78FD1AB82E0}"/>
    <cellStyle name="Currency 2 2 2 2 5 4 6" xfId="13801" xr:uid="{7312C8B5-A254-412C-A24E-FFD201C56F6C}"/>
    <cellStyle name="Currency 2 2 2 2 5 4 7" xfId="27491" xr:uid="{F6AA68FC-BEE1-47B2-803A-92A442A06E3A}"/>
    <cellStyle name="Currency 2 2 2 2 5 4 8" xfId="42375" xr:uid="{FFD44672-5928-47B9-BE27-6C8839A19E52}"/>
    <cellStyle name="Currency 2 2 2 2 5 5" xfId="6956" xr:uid="{094D48EF-B99D-4B8B-B1BD-3206B2CEB4DD}"/>
    <cellStyle name="Currency 2 2 2 2 5 5 2" xfId="8669" xr:uid="{7D3EF490-164B-4F84-8B91-86E048E1C339}"/>
    <cellStyle name="Currency 2 2 2 2 5 5 2 2" xfId="12091" xr:uid="{A4C3E79C-80FD-4308-A7F8-A2084BE5631F}"/>
    <cellStyle name="Currency 2 2 2 2 5 5 2 2 2" xfId="25781" xr:uid="{FB4741C9-8972-401C-B486-969B309F1D55}"/>
    <cellStyle name="Currency 2 2 2 2 5 5 2 2 2 2" xfId="39473" xr:uid="{96BA4C1C-9DF0-4AC5-ACD5-3A07B9832696}"/>
    <cellStyle name="Currency 2 2 2 2 5 5 2 2 2 3" xfId="54357" xr:uid="{0F8C3235-AF6C-471A-BBD3-FDA787BAE916}"/>
    <cellStyle name="Currency 2 2 2 2 5 5 2 2 3" xfId="18937" xr:uid="{B0B7E8CC-01E3-4362-8785-D705120DCBEE}"/>
    <cellStyle name="Currency 2 2 2 2 5 5 2 2 4" xfId="32627" xr:uid="{290EE938-2EB9-464A-9642-CF71A8836E18}"/>
    <cellStyle name="Currency 2 2 2 2 5 5 2 2 5" xfId="47511" xr:uid="{60217154-EB24-46F8-B0FC-18F7574B5881}"/>
    <cellStyle name="Currency 2 2 2 2 5 5 2 3" xfId="22359" xr:uid="{4DE48A49-A3E2-4AFA-9417-6F08BBD56067}"/>
    <cellStyle name="Currency 2 2 2 2 5 5 2 3 2" xfId="36051" xr:uid="{1F4000FA-9271-49D0-86D9-3911B7C3AB92}"/>
    <cellStyle name="Currency 2 2 2 2 5 5 2 3 3" xfId="50935" xr:uid="{989BF163-D3C8-4A63-9303-486463D606E5}"/>
    <cellStyle name="Currency 2 2 2 2 5 5 2 4" xfId="15515" xr:uid="{F4D41DA7-B3D2-4E8A-8FD2-7A75C354BFDE}"/>
    <cellStyle name="Currency 2 2 2 2 5 5 2 5" xfId="29205" xr:uid="{4C810A41-72A8-40CE-8AFC-78F5A4E97144}"/>
    <cellStyle name="Currency 2 2 2 2 5 5 2 6" xfId="44089" xr:uid="{AFE4824D-B9D7-4B7A-8A60-360FAAAA0A7D}"/>
    <cellStyle name="Currency 2 2 2 2 5 5 3" xfId="10379" xr:uid="{9B749847-2089-4CAE-B90F-524657AB621D}"/>
    <cellStyle name="Currency 2 2 2 2 5 5 3 2" xfId="24069" xr:uid="{5D14046E-4732-4F56-ABC3-C1B51D003359}"/>
    <cellStyle name="Currency 2 2 2 2 5 5 3 2 2" xfId="37761" xr:uid="{2F0E7202-2EA9-4BE6-9E79-887CD700A65D}"/>
    <cellStyle name="Currency 2 2 2 2 5 5 3 2 3" xfId="52645" xr:uid="{17E87A4E-DEDB-4BE0-95A0-B9E605481910}"/>
    <cellStyle name="Currency 2 2 2 2 5 5 3 3" xfId="17225" xr:uid="{984ED598-2D74-48CC-9135-A39C5C4BE30F}"/>
    <cellStyle name="Currency 2 2 2 2 5 5 3 4" xfId="30915" xr:uid="{A4081449-9F06-41E3-9010-2C0999E96047}"/>
    <cellStyle name="Currency 2 2 2 2 5 5 3 5" xfId="45799" xr:uid="{C52F68A2-86F9-48ED-AF56-D34E88E4EA5D}"/>
    <cellStyle name="Currency 2 2 2 2 5 5 4" xfId="20647" xr:uid="{D2F07ADF-D328-4D7F-AB7F-5985484B1088}"/>
    <cellStyle name="Currency 2 2 2 2 5 5 4 2" xfId="34339" xr:uid="{02D5AC91-6E6B-4637-9167-C80D9BBA5598}"/>
    <cellStyle name="Currency 2 2 2 2 5 5 4 3" xfId="49223" xr:uid="{E4254FEB-AA78-4798-A3D8-FF0157C54E4F}"/>
    <cellStyle name="Currency 2 2 2 2 5 5 5" xfId="13803" xr:uid="{62D10DF9-CF41-473D-82B1-1A1F673EDCDF}"/>
    <cellStyle name="Currency 2 2 2 2 5 5 6" xfId="27493" xr:uid="{89C7A7CB-4F44-497B-AE5D-E39B951274EB}"/>
    <cellStyle name="Currency 2 2 2 2 5 5 7" xfId="42377" xr:uid="{0D636901-4C64-4DFC-941C-775B15EDFA8A}"/>
    <cellStyle name="Currency 2 2 2 2 5 6" xfId="6957" xr:uid="{C9C01F67-F0B8-4576-82A6-444FCD2BB9C5}"/>
    <cellStyle name="Currency 2 2 2 2 5 6 2" xfId="8670" xr:uid="{0546CE4D-47DD-4E63-AB8C-17240611E148}"/>
    <cellStyle name="Currency 2 2 2 2 5 6 2 2" xfId="12092" xr:uid="{84404620-5C4A-4E88-B38C-042A15693693}"/>
    <cellStyle name="Currency 2 2 2 2 5 6 2 2 2" xfId="25782" xr:uid="{9BCC9902-4ABF-44AD-95D3-C38BAC80E9DD}"/>
    <cellStyle name="Currency 2 2 2 2 5 6 2 2 2 2" xfId="39474" xr:uid="{D80E1DF5-6DEE-4F2B-B3AC-80EE1BD3B6A1}"/>
    <cellStyle name="Currency 2 2 2 2 5 6 2 2 2 3" xfId="54358" xr:uid="{A571997B-45F3-408B-A953-EF4945270225}"/>
    <cellStyle name="Currency 2 2 2 2 5 6 2 2 3" xfId="18938" xr:uid="{23ABA6D0-5DCA-47AD-8987-D78319277F86}"/>
    <cellStyle name="Currency 2 2 2 2 5 6 2 2 4" xfId="32628" xr:uid="{5AD6D3E5-297D-4037-9C78-12FB77C70FE1}"/>
    <cellStyle name="Currency 2 2 2 2 5 6 2 2 5" xfId="47512" xr:uid="{14E946B9-9CED-4539-8EF6-7D617F6BC5D3}"/>
    <cellStyle name="Currency 2 2 2 2 5 6 2 3" xfId="22360" xr:uid="{E92A8DAC-2B49-4B04-AD02-0AFC30939043}"/>
    <cellStyle name="Currency 2 2 2 2 5 6 2 3 2" xfId="36052" xr:uid="{ECBF1EFD-9152-49FA-B962-4004A32BAEC8}"/>
    <cellStyle name="Currency 2 2 2 2 5 6 2 3 3" xfId="50936" xr:uid="{70A33DCE-0327-4F59-950F-EF9D1D9C125F}"/>
    <cellStyle name="Currency 2 2 2 2 5 6 2 4" xfId="15516" xr:uid="{88EECC7B-FEFE-4208-A449-DB0463EE6FB6}"/>
    <cellStyle name="Currency 2 2 2 2 5 6 2 5" xfId="29206" xr:uid="{A8D9823D-4DAA-4ABA-9589-59EC9661675C}"/>
    <cellStyle name="Currency 2 2 2 2 5 6 2 6" xfId="44090" xr:uid="{E50A5E7F-244E-4DB7-9584-D7F438160E81}"/>
    <cellStyle name="Currency 2 2 2 2 5 6 3" xfId="10380" xr:uid="{05218937-2AEA-47CD-B01D-07D8815749C0}"/>
    <cellStyle name="Currency 2 2 2 2 5 6 3 2" xfId="24070" xr:uid="{FB34F0CF-54F8-4A70-9429-4DF61B5F5D25}"/>
    <cellStyle name="Currency 2 2 2 2 5 6 3 2 2" xfId="37762" xr:uid="{574F2C15-B454-4BA4-A9FA-F58BBA67F7E9}"/>
    <cellStyle name="Currency 2 2 2 2 5 6 3 2 3" xfId="52646" xr:uid="{60AD212E-2A3E-44B0-AFCA-42881F62C34F}"/>
    <cellStyle name="Currency 2 2 2 2 5 6 3 3" xfId="17226" xr:uid="{F8DF8F26-0A08-4F71-8F04-F51B76196436}"/>
    <cellStyle name="Currency 2 2 2 2 5 6 3 4" xfId="30916" xr:uid="{C356E2EF-6EB0-4374-9030-F194546470B4}"/>
    <cellStyle name="Currency 2 2 2 2 5 6 3 5" xfId="45800" xr:uid="{D01FE1CA-1ED3-4640-ADC1-42D3B34E7202}"/>
    <cellStyle name="Currency 2 2 2 2 5 6 4" xfId="20648" xr:uid="{897E2C06-D685-41B5-AF4A-643981A93C14}"/>
    <cellStyle name="Currency 2 2 2 2 5 6 4 2" xfId="34340" xr:uid="{F894247A-0B4B-4D69-8FB1-EB52964F7730}"/>
    <cellStyle name="Currency 2 2 2 2 5 6 4 3" xfId="49224" xr:uid="{5D3F7E47-6208-4102-A608-E50ED1EDB99B}"/>
    <cellStyle name="Currency 2 2 2 2 5 6 5" xfId="13804" xr:uid="{831B8FB2-0CDB-4D71-9087-2A88FA4D46B5}"/>
    <cellStyle name="Currency 2 2 2 2 5 6 6" xfId="27494" xr:uid="{AB0A6490-D964-4B17-9873-8B250D94A31D}"/>
    <cellStyle name="Currency 2 2 2 2 5 6 7" xfId="42378" xr:uid="{FB37C258-4E95-457B-AA48-D3045B22669F}"/>
    <cellStyle name="Currency 2 2 2 2 5 7" xfId="8656" xr:uid="{B61CB113-0EB8-4794-934F-9A896A807C79}"/>
    <cellStyle name="Currency 2 2 2 2 5 7 2" xfId="12078" xr:uid="{6760269D-FC18-4C9F-9820-8FC9AE4C75C8}"/>
    <cellStyle name="Currency 2 2 2 2 5 7 2 2" xfId="25768" xr:uid="{CAE56E85-D7B6-4279-9EC6-C87B333AE5D6}"/>
    <cellStyle name="Currency 2 2 2 2 5 7 2 2 2" xfId="39460" xr:uid="{E88B5E37-C9B5-4A24-A0EC-BE78338F47E0}"/>
    <cellStyle name="Currency 2 2 2 2 5 7 2 2 3" xfId="54344" xr:uid="{4589DA37-EBC5-4F25-A546-FA81E5D4EF61}"/>
    <cellStyle name="Currency 2 2 2 2 5 7 2 3" xfId="18924" xr:uid="{B0CED4B1-DA30-4C05-8606-D7C706E48ACB}"/>
    <cellStyle name="Currency 2 2 2 2 5 7 2 4" xfId="32614" xr:uid="{36A389CE-A161-44CF-B0DE-09C8D092A429}"/>
    <cellStyle name="Currency 2 2 2 2 5 7 2 5" xfId="47498" xr:uid="{C1835B99-8AF0-4821-8813-CFA4283C3D1D}"/>
    <cellStyle name="Currency 2 2 2 2 5 7 3" xfId="22346" xr:uid="{F0A779EE-0A31-4803-953C-481A6EA5E6CD}"/>
    <cellStyle name="Currency 2 2 2 2 5 7 3 2" xfId="36038" xr:uid="{A9E01B7B-9B0C-4BA2-BAD8-5864CFE2D358}"/>
    <cellStyle name="Currency 2 2 2 2 5 7 3 3" xfId="50922" xr:uid="{A687A4F7-47A6-444D-BB5B-45D64944BF52}"/>
    <cellStyle name="Currency 2 2 2 2 5 7 4" xfId="15502" xr:uid="{8F7EF5FA-4D2E-43B2-B538-776982612491}"/>
    <cellStyle name="Currency 2 2 2 2 5 7 5" xfId="29192" xr:uid="{5F4E460F-30C6-4EEC-B00C-4764BD5DD561}"/>
    <cellStyle name="Currency 2 2 2 2 5 7 6" xfId="44076" xr:uid="{39FF9041-AE12-4404-A94C-27C4E5BB59DE}"/>
    <cellStyle name="Currency 2 2 2 2 5 8" xfId="10366" xr:uid="{7E1965FE-AE8B-41BE-A5F4-89862424F54B}"/>
    <cellStyle name="Currency 2 2 2 2 5 8 2" xfId="24056" xr:uid="{37ED2C17-5817-4526-9140-6365FAB070D7}"/>
    <cellStyle name="Currency 2 2 2 2 5 8 2 2" xfId="37748" xr:uid="{3AF3F9A3-3C9F-4C98-B1FE-8CEA794BCABD}"/>
    <cellStyle name="Currency 2 2 2 2 5 8 2 3" xfId="52632" xr:uid="{B1EC4766-76CC-4434-9986-68E87F5E379A}"/>
    <cellStyle name="Currency 2 2 2 2 5 8 3" xfId="17212" xr:uid="{A783EE71-A68D-4A39-A8FD-E5258FA5C055}"/>
    <cellStyle name="Currency 2 2 2 2 5 8 4" xfId="30902" xr:uid="{FE46490A-B9FA-48A8-875E-7679F4518C6C}"/>
    <cellStyle name="Currency 2 2 2 2 5 8 5" xfId="45786" xr:uid="{74564ADA-EEF8-4D98-9A30-F00DFF64EEE5}"/>
    <cellStyle name="Currency 2 2 2 2 5 9" xfId="20634" xr:uid="{758516AD-82A9-48BA-84B9-FCCD558568EA}"/>
    <cellStyle name="Currency 2 2 2 2 5 9 2" xfId="34326" xr:uid="{81DDDE0A-C42E-4D39-A7F0-7272211C6AF6}"/>
    <cellStyle name="Currency 2 2 2 2 5 9 3" xfId="49210" xr:uid="{E9DDC299-4371-47AC-ABE2-32FEF5DEFDBC}"/>
    <cellStyle name="Currency 2 2 2 2 6" xfId="6958" xr:uid="{54743C43-E8C9-4965-8A8F-8E264D3677BF}"/>
    <cellStyle name="Currency 2 2 2 2 6 10" xfId="42379" xr:uid="{ACEAC66A-CAA5-4D1C-AA0A-0FB770D7FDEC}"/>
    <cellStyle name="Currency 2 2 2 2 6 2" xfId="6959" xr:uid="{1B902A98-1575-4B2D-926F-3148B9C80A27}"/>
    <cellStyle name="Currency 2 2 2 2 6 2 2" xfId="6960" xr:uid="{CC258809-9103-4D61-A50E-FFD38170DDD8}"/>
    <cellStyle name="Currency 2 2 2 2 6 2 2 2" xfId="8673" xr:uid="{30F77E02-5089-4555-B170-DE15CEB46B27}"/>
    <cellStyle name="Currency 2 2 2 2 6 2 2 2 2" xfId="12095" xr:uid="{E6681417-170E-4AE8-8F5A-191650642613}"/>
    <cellStyle name="Currency 2 2 2 2 6 2 2 2 2 2" xfId="25785" xr:uid="{97AEF794-3FB6-497A-94F9-78C5E9F474C9}"/>
    <cellStyle name="Currency 2 2 2 2 6 2 2 2 2 2 2" xfId="39477" xr:uid="{3BA901D5-5CF3-46C8-B035-72006BE29132}"/>
    <cellStyle name="Currency 2 2 2 2 6 2 2 2 2 2 3" xfId="54361" xr:uid="{9970EDE6-A640-4308-AB23-3576DA78DDBF}"/>
    <cellStyle name="Currency 2 2 2 2 6 2 2 2 2 3" xfId="18941" xr:uid="{53EC7B19-DED0-4E78-8640-1ABA35F98D02}"/>
    <cellStyle name="Currency 2 2 2 2 6 2 2 2 2 4" xfId="32631" xr:uid="{0D54162D-5D11-4684-9AB4-47D3958C6EBA}"/>
    <cellStyle name="Currency 2 2 2 2 6 2 2 2 2 5" xfId="47515" xr:uid="{63FE0D6C-5E67-4C9A-9D29-D17B2C94E0C9}"/>
    <cellStyle name="Currency 2 2 2 2 6 2 2 2 3" xfId="22363" xr:uid="{6868738B-A559-49D6-BD3F-FF62AC0A0020}"/>
    <cellStyle name="Currency 2 2 2 2 6 2 2 2 3 2" xfId="36055" xr:uid="{A3F1CAE9-8121-4B70-BD16-847A522FD906}"/>
    <cellStyle name="Currency 2 2 2 2 6 2 2 2 3 3" xfId="50939" xr:uid="{CCFC84F8-59BA-4191-B2A7-1A27422C7D4E}"/>
    <cellStyle name="Currency 2 2 2 2 6 2 2 2 4" xfId="15519" xr:uid="{20D4A803-037E-40DF-9CF8-208AA995D3AF}"/>
    <cellStyle name="Currency 2 2 2 2 6 2 2 2 5" xfId="29209" xr:uid="{25C7A5EA-4088-4CDE-9DF8-B1351EB8EE21}"/>
    <cellStyle name="Currency 2 2 2 2 6 2 2 2 6" xfId="44093" xr:uid="{454468C6-41D1-4144-A862-5BEE6D9571E3}"/>
    <cellStyle name="Currency 2 2 2 2 6 2 2 3" xfId="10383" xr:uid="{07CB76A4-E83C-4C7C-92B3-FFAA3C37C41D}"/>
    <cellStyle name="Currency 2 2 2 2 6 2 2 3 2" xfId="24073" xr:uid="{665F52BD-6E8B-4AE4-85D5-5CC2C03471E9}"/>
    <cellStyle name="Currency 2 2 2 2 6 2 2 3 2 2" xfId="37765" xr:uid="{3984A7C1-26B4-435D-825A-6801AB9248D8}"/>
    <cellStyle name="Currency 2 2 2 2 6 2 2 3 2 3" xfId="52649" xr:uid="{E1115766-25A1-4AF6-9611-D53BEF82BFAA}"/>
    <cellStyle name="Currency 2 2 2 2 6 2 2 3 3" xfId="17229" xr:uid="{A7353940-1134-4A7D-9044-B042B00EFA49}"/>
    <cellStyle name="Currency 2 2 2 2 6 2 2 3 4" xfId="30919" xr:uid="{3EE41C29-8DED-4851-895A-DB40D40D7B89}"/>
    <cellStyle name="Currency 2 2 2 2 6 2 2 3 5" xfId="45803" xr:uid="{EFD85481-FD3A-4337-829C-B34873BC6271}"/>
    <cellStyle name="Currency 2 2 2 2 6 2 2 4" xfId="20651" xr:uid="{E90D41CB-F2A1-4FD4-9A3F-8BA8571FAD4B}"/>
    <cellStyle name="Currency 2 2 2 2 6 2 2 4 2" xfId="34343" xr:uid="{B2FDCF3E-9C29-49FF-BC36-D166F7087395}"/>
    <cellStyle name="Currency 2 2 2 2 6 2 2 4 3" xfId="49227" xr:uid="{255CBDF9-1075-4C74-9071-4A164AC7531E}"/>
    <cellStyle name="Currency 2 2 2 2 6 2 2 5" xfId="13807" xr:uid="{B9D12517-31A7-488C-95B6-A78CDD3265E3}"/>
    <cellStyle name="Currency 2 2 2 2 6 2 2 6" xfId="27497" xr:uid="{BA94D34F-FC2C-46DA-B8EC-5EA00A62FEB9}"/>
    <cellStyle name="Currency 2 2 2 2 6 2 2 7" xfId="42381" xr:uid="{B6C4AF89-16F5-44A7-B799-745A8F326B4D}"/>
    <cellStyle name="Currency 2 2 2 2 6 2 3" xfId="8672" xr:uid="{535316AC-694A-4E33-A7D5-85A749E49857}"/>
    <cellStyle name="Currency 2 2 2 2 6 2 3 2" xfId="12094" xr:uid="{043F4A52-CD78-4998-8883-96241DFC5A8D}"/>
    <cellStyle name="Currency 2 2 2 2 6 2 3 2 2" xfId="25784" xr:uid="{CE762C90-C031-4B76-BB97-555BF19A63C3}"/>
    <cellStyle name="Currency 2 2 2 2 6 2 3 2 2 2" xfId="39476" xr:uid="{DDF19689-F8A3-4E96-8DFB-CE5EA8811C1A}"/>
    <cellStyle name="Currency 2 2 2 2 6 2 3 2 2 3" xfId="54360" xr:uid="{ACA0AC77-7A15-403B-9A97-4AAF6131A9EC}"/>
    <cellStyle name="Currency 2 2 2 2 6 2 3 2 3" xfId="18940" xr:uid="{16EC4B0B-A2FA-4A00-838C-06D75A218D4B}"/>
    <cellStyle name="Currency 2 2 2 2 6 2 3 2 4" xfId="32630" xr:uid="{BFD4EDD1-9EBA-4B95-BEBD-50697937894D}"/>
    <cellStyle name="Currency 2 2 2 2 6 2 3 2 5" xfId="47514" xr:uid="{36D56504-D4BB-49EF-A4DD-2F27B9BECE01}"/>
    <cellStyle name="Currency 2 2 2 2 6 2 3 3" xfId="22362" xr:uid="{45F84038-59A8-4B20-AA49-49067F8683D3}"/>
    <cellStyle name="Currency 2 2 2 2 6 2 3 3 2" xfId="36054" xr:uid="{3078CDB7-D3F7-4AD7-A417-C1EF9962C938}"/>
    <cellStyle name="Currency 2 2 2 2 6 2 3 3 3" xfId="50938" xr:uid="{B395356D-3C94-4DE5-9BDB-AD001075BE4D}"/>
    <cellStyle name="Currency 2 2 2 2 6 2 3 4" xfId="15518" xr:uid="{5B9AD98C-821F-44A9-A141-3201E2D08529}"/>
    <cellStyle name="Currency 2 2 2 2 6 2 3 5" xfId="29208" xr:uid="{17A0D1E5-153C-4829-92BD-EB48DB2F05EF}"/>
    <cellStyle name="Currency 2 2 2 2 6 2 3 6" xfId="44092" xr:uid="{8782355D-74E5-4179-9538-7A9FCC0A17E6}"/>
    <cellStyle name="Currency 2 2 2 2 6 2 4" xfId="10382" xr:uid="{4EBCD965-B2B6-40A6-B7F4-DEA374F6DEEB}"/>
    <cellStyle name="Currency 2 2 2 2 6 2 4 2" xfId="24072" xr:uid="{81AE20E3-1F40-4539-A7E4-CE7BA61AF92D}"/>
    <cellStyle name="Currency 2 2 2 2 6 2 4 2 2" xfId="37764" xr:uid="{B8C81E48-44B5-4E11-9EDC-56B08440F28A}"/>
    <cellStyle name="Currency 2 2 2 2 6 2 4 2 3" xfId="52648" xr:uid="{05C4BB77-6207-4601-9EFF-FA59D9599BE1}"/>
    <cellStyle name="Currency 2 2 2 2 6 2 4 3" xfId="17228" xr:uid="{3D639ED3-4A3D-4311-934A-5DB004D843CF}"/>
    <cellStyle name="Currency 2 2 2 2 6 2 4 4" xfId="30918" xr:uid="{2DD17762-CA68-441D-9C9F-FBAD67D18009}"/>
    <cellStyle name="Currency 2 2 2 2 6 2 4 5" xfId="45802" xr:uid="{C35572CA-B638-4F47-9466-8D7B2972949D}"/>
    <cellStyle name="Currency 2 2 2 2 6 2 5" xfId="20650" xr:uid="{13B228B4-1ADB-433D-B1C4-A0630AC5C347}"/>
    <cellStyle name="Currency 2 2 2 2 6 2 5 2" xfId="34342" xr:uid="{F8CA75FF-8A2B-4590-BCF8-B49F61634C76}"/>
    <cellStyle name="Currency 2 2 2 2 6 2 5 3" xfId="49226" xr:uid="{AE98F456-55BD-4522-8DE1-23275BB119D6}"/>
    <cellStyle name="Currency 2 2 2 2 6 2 6" xfId="13806" xr:uid="{7643A5C3-2C4A-4D47-BEE4-37AB777B3B20}"/>
    <cellStyle name="Currency 2 2 2 2 6 2 7" xfId="27496" xr:uid="{F78ED674-C16F-4E4B-8219-420AB43A5A5D}"/>
    <cellStyle name="Currency 2 2 2 2 6 2 8" xfId="42380" xr:uid="{F4D6AEF0-85D9-4572-9574-2F37A5704E1F}"/>
    <cellStyle name="Currency 2 2 2 2 6 3" xfId="6961" xr:uid="{DBA5BF7C-DD53-47ED-AD0A-2AA44F1E5D78}"/>
    <cellStyle name="Currency 2 2 2 2 6 3 2" xfId="8674" xr:uid="{C0DB177F-03FB-4ED2-B4E1-9B98D13279FD}"/>
    <cellStyle name="Currency 2 2 2 2 6 3 2 2" xfId="12096" xr:uid="{388C9C70-F182-41F4-96A1-E8B0C240196A}"/>
    <cellStyle name="Currency 2 2 2 2 6 3 2 2 2" xfId="25786" xr:uid="{58910D5E-3501-4C3C-A046-D4B3D160ED6B}"/>
    <cellStyle name="Currency 2 2 2 2 6 3 2 2 2 2" xfId="39478" xr:uid="{985F66E4-3498-4C2B-A4F1-9C2440115AF9}"/>
    <cellStyle name="Currency 2 2 2 2 6 3 2 2 2 3" xfId="54362" xr:uid="{8BBDE902-FAA1-45C5-AB03-3E4A81D51F5B}"/>
    <cellStyle name="Currency 2 2 2 2 6 3 2 2 3" xfId="18942" xr:uid="{0180A6E5-3AC5-4DFE-B689-CD886524A8DA}"/>
    <cellStyle name="Currency 2 2 2 2 6 3 2 2 4" xfId="32632" xr:uid="{82F97EBF-42EC-41AC-83D4-B6A67EE63ACF}"/>
    <cellStyle name="Currency 2 2 2 2 6 3 2 2 5" xfId="47516" xr:uid="{EF8FD734-34B7-493E-B15F-419F808B6B37}"/>
    <cellStyle name="Currency 2 2 2 2 6 3 2 3" xfId="22364" xr:uid="{86ED3821-6B0B-4323-8151-87C77A6C7E36}"/>
    <cellStyle name="Currency 2 2 2 2 6 3 2 3 2" xfId="36056" xr:uid="{CB23C054-2B55-4DA0-9FB9-B7B48FE05A1D}"/>
    <cellStyle name="Currency 2 2 2 2 6 3 2 3 3" xfId="50940" xr:uid="{C15BB876-10C0-4FC1-B256-4AF22DE17BDE}"/>
    <cellStyle name="Currency 2 2 2 2 6 3 2 4" xfId="15520" xr:uid="{837FAB0D-4820-4E4C-8985-A45E04B2C46F}"/>
    <cellStyle name="Currency 2 2 2 2 6 3 2 5" xfId="29210" xr:uid="{9BE4AAB5-678B-4757-A77E-48EFAAFEFA33}"/>
    <cellStyle name="Currency 2 2 2 2 6 3 2 6" xfId="44094" xr:uid="{3C8AD527-8FB6-4782-97E4-73A072E56616}"/>
    <cellStyle name="Currency 2 2 2 2 6 3 3" xfId="10384" xr:uid="{58B20C2A-71C0-438E-AC67-744F74C9F9DE}"/>
    <cellStyle name="Currency 2 2 2 2 6 3 3 2" xfId="24074" xr:uid="{2565A00E-596C-4392-8379-8F68BD69CC90}"/>
    <cellStyle name="Currency 2 2 2 2 6 3 3 2 2" xfId="37766" xr:uid="{5E766124-434E-4144-896E-F4031F286ACF}"/>
    <cellStyle name="Currency 2 2 2 2 6 3 3 2 3" xfId="52650" xr:uid="{4C7547D6-BAF7-481C-B9A3-CDE1109D60F4}"/>
    <cellStyle name="Currency 2 2 2 2 6 3 3 3" xfId="17230" xr:uid="{D30F7D56-5E89-4FE9-9591-138AA9A4E083}"/>
    <cellStyle name="Currency 2 2 2 2 6 3 3 4" xfId="30920" xr:uid="{1235D6B1-1BD1-488B-BB3A-70ECD4C1BE27}"/>
    <cellStyle name="Currency 2 2 2 2 6 3 3 5" xfId="45804" xr:uid="{31B4139C-880C-4315-A403-38621B894E9C}"/>
    <cellStyle name="Currency 2 2 2 2 6 3 4" xfId="20652" xr:uid="{1716FC28-1898-4AFC-A3D1-A0C555417ECA}"/>
    <cellStyle name="Currency 2 2 2 2 6 3 4 2" xfId="34344" xr:uid="{DC1838EC-A738-4DC5-8581-D79E99EBE94E}"/>
    <cellStyle name="Currency 2 2 2 2 6 3 4 3" xfId="49228" xr:uid="{5FB04F7B-593B-4F39-AFAB-713CF56BACB8}"/>
    <cellStyle name="Currency 2 2 2 2 6 3 5" xfId="13808" xr:uid="{A0BB6969-BB5E-476F-99EC-77388515DA56}"/>
    <cellStyle name="Currency 2 2 2 2 6 3 6" xfId="27498" xr:uid="{0ED8E269-5B26-4E34-BB88-9428837C6B67}"/>
    <cellStyle name="Currency 2 2 2 2 6 3 7" xfId="42382" xr:uid="{1D149293-5F7F-44CB-A0D8-7FDFAF193668}"/>
    <cellStyle name="Currency 2 2 2 2 6 4" xfId="6962" xr:uid="{4908905D-7D26-4D71-A72A-AA93F46E03FA}"/>
    <cellStyle name="Currency 2 2 2 2 6 4 2" xfId="8675" xr:uid="{4536670E-3718-491A-ACCD-97B24666A1B6}"/>
    <cellStyle name="Currency 2 2 2 2 6 4 2 2" xfId="12097" xr:uid="{3F6CA0E8-EE27-4E85-9E12-0A042319EB1C}"/>
    <cellStyle name="Currency 2 2 2 2 6 4 2 2 2" xfId="25787" xr:uid="{D5040D45-CF73-4F86-BEC3-2DB6B9EDB424}"/>
    <cellStyle name="Currency 2 2 2 2 6 4 2 2 2 2" xfId="39479" xr:uid="{475EA677-1B7E-4803-9932-268C736F7D17}"/>
    <cellStyle name="Currency 2 2 2 2 6 4 2 2 2 3" xfId="54363" xr:uid="{46200F69-0A10-4CF9-845D-F7F5C0E214A1}"/>
    <cellStyle name="Currency 2 2 2 2 6 4 2 2 3" xfId="18943" xr:uid="{3B514CF1-2F13-4888-A3C6-7CE2EFDB975C}"/>
    <cellStyle name="Currency 2 2 2 2 6 4 2 2 4" xfId="32633" xr:uid="{C13C2BF9-4A7D-4E37-8147-1100CE9E33D5}"/>
    <cellStyle name="Currency 2 2 2 2 6 4 2 2 5" xfId="47517" xr:uid="{C3664817-FF89-4A7D-8875-06CE0362A576}"/>
    <cellStyle name="Currency 2 2 2 2 6 4 2 3" xfId="22365" xr:uid="{D805BF0E-879C-4CBB-8A47-3D438C74EF2C}"/>
    <cellStyle name="Currency 2 2 2 2 6 4 2 3 2" xfId="36057" xr:uid="{8E671065-B511-41C4-9B06-E7B7B2F59C2D}"/>
    <cellStyle name="Currency 2 2 2 2 6 4 2 3 3" xfId="50941" xr:uid="{C6DAC748-8202-46BD-A18E-9DF631F24931}"/>
    <cellStyle name="Currency 2 2 2 2 6 4 2 4" xfId="15521" xr:uid="{B799316F-46BC-46B0-9AB7-7EE0C90701E2}"/>
    <cellStyle name="Currency 2 2 2 2 6 4 2 5" xfId="29211" xr:uid="{4CD1A7D8-96A4-4D6F-BB3E-9B2488CE0097}"/>
    <cellStyle name="Currency 2 2 2 2 6 4 2 6" xfId="44095" xr:uid="{D5916E8A-E9D2-44BD-B0EC-606E7061AAF8}"/>
    <cellStyle name="Currency 2 2 2 2 6 4 3" xfId="10385" xr:uid="{F364AA03-3C71-4952-ACB2-3A4535775FFB}"/>
    <cellStyle name="Currency 2 2 2 2 6 4 3 2" xfId="24075" xr:uid="{351DC4E7-E9AB-4E0C-990E-FDE8B3D237AD}"/>
    <cellStyle name="Currency 2 2 2 2 6 4 3 2 2" xfId="37767" xr:uid="{601C345B-F8D9-466F-9C45-EAE854F86CC2}"/>
    <cellStyle name="Currency 2 2 2 2 6 4 3 2 3" xfId="52651" xr:uid="{2E796E37-5298-4275-9575-9066D3A5CE3C}"/>
    <cellStyle name="Currency 2 2 2 2 6 4 3 3" xfId="17231" xr:uid="{932CD8D9-ABAD-4F70-AAF1-4094B7BABCD4}"/>
    <cellStyle name="Currency 2 2 2 2 6 4 3 4" xfId="30921" xr:uid="{C41151EA-CC07-4653-A400-9ABCF92CEBA3}"/>
    <cellStyle name="Currency 2 2 2 2 6 4 3 5" xfId="45805" xr:uid="{AF80208B-2762-405C-9DFD-6DF72D88D0B5}"/>
    <cellStyle name="Currency 2 2 2 2 6 4 4" xfId="20653" xr:uid="{90ACEEAA-A8E9-4E94-9666-8794C7B16D1F}"/>
    <cellStyle name="Currency 2 2 2 2 6 4 4 2" xfId="34345" xr:uid="{341FE506-DD03-4BEE-B866-FD158826A980}"/>
    <cellStyle name="Currency 2 2 2 2 6 4 4 3" xfId="49229" xr:uid="{DAE427C4-754F-4029-85CF-EA3AC11562ED}"/>
    <cellStyle name="Currency 2 2 2 2 6 4 5" xfId="13809" xr:uid="{3CE8C421-7405-4DF0-BE3C-46DAF1D5F17D}"/>
    <cellStyle name="Currency 2 2 2 2 6 4 6" xfId="27499" xr:uid="{4881D936-61C0-41C3-9B25-EB9EF863A665}"/>
    <cellStyle name="Currency 2 2 2 2 6 4 7" xfId="42383" xr:uid="{A055F7C1-6CFF-4B91-9985-AA2657BB045E}"/>
    <cellStyle name="Currency 2 2 2 2 6 5" xfId="8671" xr:uid="{7B37A058-B3FB-405C-B612-8EBEED69C450}"/>
    <cellStyle name="Currency 2 2 2 2 6 5 2" xfId="12093" xr:uid="{60EE2A71-E2FD-4E5C-8B03-88363C9F2CD6}"/>
    <cellStyle name="Currency 2 2 2 2 6 5 2 2" xfId="25783" xr:uid="{9C328C8B-2BA8-4F7A-A005-5367AB292CF5}"/>
    <cellStyle name="Currency 2 2 2 2 6 5 2 2 2" xfId="39475" xr:uid="{51C3098B-3108-4E42-89B9-33DB08A71EA5}"/>
    <cellStyle name="Currency 2 2 2 2 6 5 2 2 3" xfId="54359" xr:uid="{7B7E524F-C3D1-43CC-B0AF-B5253A42B262}"/>
    <cellStyle name="Currency 2 2 2 2 6 5 2 3" xfId="18939" xr:uid="{BD03ABC4-8750-46C8-9681-7604EEBC0078}"/>
    <cellStyle name="Currency 2 2 2 2 6 5 2 4" xfId="32629" xr:uid="{EB7C73A4-B59F-4604-A800-CBA08FB6C1FF}"/>
    <cellStyle name="Currency 2 2 2 2 6 5 2 5" xfId="47513" xr:uid="{C8D00869-94FE-4B69-AAB9-9E0B9E21F2A9}"/>
    <cellStyle name="Currency 2 2 2 2 6 5 3" xfId="22361" xr:uid="{E90BC612-529D-4E55-B59C-815162EDF238}"/>
    <cellStyle name="Currency 2 2 2 2 6 5 3 2" xfId="36053" xr:uid="{51199454-7305-40FC-9A2F-5DE719D5643B}"/>
    <cellStyle name="Currency 2 2 2 2 6 5 3 3" xfId="50937" xr:uid="{F1987DB3-288F-4A45-9484-41C745C8A581}"/>
    <cellStyle name="Currency 2 2 2 2 6 5 4" xfId="15517" xr:uid="{E4E83210-8C8D-4F6F-86AA-BA113D476358}"/>
    <cellStyle name="Currency 2 2 2 2 6 5 5" xfId="29207" xr:uid="{E5409E63-1357-4822-90AB-F0D95FFBA9EB}"/>
    <cellStyle name="Currency 2 2 2 2 6 5 6" xfId="44091" xr:uid="{C36C04D1-4D6A-46BD-8576-E21C17CAD608}"/>
    <cellStyle name="Currency 2 2 2 2 6 6" xfId="10381" xr:uid="{72DDF0FE-E35D-48D7-9420-09026D86A928}"/>
    <cellStyle name="Currency 2 2 2 2 6 6 2" xfId="24071" xr:uid="{894096E1-79D5-4D9B-A9F9-63C5650DFE28}"/>
    <cellStyle name="Currency 2 2 2 2 6 6 2 2" xfId="37763" xr:uid="{2D238D39-46A1-4806-BDC0-1B435E21E239}"/>
    <cellStyle name="Currency 2 2 2 2 6 6 2 3" xfId="52647" xr:uid="{7C0463D9-058D-4194-AA66-4890FE157F13}"/>
    <cellStyle name="Currency 2 2 2 2 6 6 3" xfId="17227" xr:uid="{D2FF42BC-D6D8-494D-B966-974775684A3D}"/>
    <cellStyle name="Currency 2 2 2 2 6 6 4" xfId="30917" xr:uid="{7DFEEDEE-D452-40F2-8FEA-AF4597077416}"/>
    <cellStyle name="Currency 2 2 2 2 6 6 5" xfId="45801" xr:uid="{F65DACFE-2E0D-4DFD-AD13-36159838738D}"/>
    <cellStyle name="Currency 2 2 2 2 6 7" xfId="20649" xr:uid="{C48206D8-9B73-46E9-B355-4C2F9762E72A}"/>
    <cellStyle name="Currency 2 2 2 2 6 7 2" xfId="34341" xr:uid="{3C1040AE-DD4D-4C9B-B3DF-B4DB7AB7D93D}"/>
    <cellStyle name="Currency 2 2 2 2 6 7 3" xfId="49225" xr:uid="{AAF3727A-E7A3-442E-883C-6B3341EC69F3}"/>
    <cellStyle name="Currency 2 2 2 2 6 8" xfId="13805" xr:uid="{A15630A3-EAC5-48A8-B0FE-2C7F20AB8BFC}"/>
    <cellStyle name="Currency 2 2 2 2 6 9" xfId="27495" xr:uid="{99A1BE3A-E474-4F88-B8A1-36356C2DD775}"/>
    <cellStyle name="Currency 2 2 2 2 7" xfId="6963" xr:uid="{0B2536D0-0560-41B6-884E-28F4F4F38B01}"/>
    <cellStyle name="Currency 2 2 2 2 7 10" xfId="42384" xr:uid="{38F61DEF-5DB9-46C6-A745-469EE7EBA65C}"/>
    <cellStyle name="Currency 2 2 2 2 7 2" xfId="6964" xr:uid="{B64760F5-3F1F-4269-A2DE-286F48F669F8}"/>
    <cellStyle name="Currency 2 2 2 2 7 2 2" xfId="6965" xr:uid="{D4010297-3940-48C8-AB2D-ACCE1F9040FE}"/>
    <cellStyle name="Currency 2 2 2 2 7 2 2 2" xfId="8678" xr:uid="{B83F7750-7C7C-49FF-9935-0D7B19263636}"/>
    <cellStyle name="Currency 2 2 2 2 7 2 2 2 2" xfId="12100" xr:uid="{37A44BAA-B889-4A78-BFA8-E5E79E7EBEC3}"/>
    <cellStyle name="Currency 2 2 2 2 7 2 2 2 2 2" xfId="25790" xr:uid="{45205839-BB73-4009-8D05-81C34C72589F}"/>
    <cellStyle name="Currency 2 2 2 2 7 2 2 2 2 2 2" xfId="39482" xr:uid="{DA03A6ED-C80F-4FE5-9D5B-8886A5E662E7}"/>
    <cellStyle name="Currency 2 2 2 2 7 2 2 2 2 2 3" xfId="54366" xr:uid="{6FB59ABC-AD76-43B8-BFBB-32D327263C2A}"/>
    <cellStyle name="Currency 2 2 2 2 7 2 2 2 2 3" xfId="18946" xr:uid="{D2C360D7-8E02-4BE6-868B-7DACDB3408DD}"/>
    <cellStyle name="Currency 2 2 2 2 7 2 2 2 2 4" xfId="32636" xr:uid="{C638751D-019A-4D8D-8FDB-506B30ADED5B}"/>
    <cellStyle name="Currency 2 2 2 2 7 2 2 2 2 5" xfId="47520" xr:uid="{82017E68-ACEA-4F57-BD4A-F667BA973FC6}"/>
    <cellStyle name="Currency 2 2 2 2 7 2 2 2 3" xfId="22368" xr:uid="{0B723FD1-2AC0-49E0-9D41-8DC2ED9D9C2C}"/>
    <cellStyle name="Currency 2 2 2 2 7 2 2 2 3 2" xfId="36060" xr:uid="{8247F09E-C6A9-41FF-B680-763D274C871A}"/>
    <cellStyle name="Currency 2 2 2 2 7 2 2 2 3 3" xfId="50944" xr:uid="{0A34C676-AF14-42E4-B236-3D803D31EBF4}"/>
    <cellStyle name="Currency 2 2 2 2 7 2 2 2 4" xfId="15524" xr:uid="{76C4333E-A6E7-443A-8178-0A063CEDE4E6}"/>
    <cellStyle name="Currency 2 2 2 2 7 2 2 2 5" xfId="29214" xr:uid="{6E5C3983-F870-42E2-B6DF-C64A24970008}"/>
    <cellStyle name="Currency 2 2 2 2 7 2 2 2 6" xfId="44098" xr:uid="{EA7186C7-6A2F-4F17-B454-37D861D98C57}"/>
    <cellStyle name="Currency 2 2 2 2 7 2 2 3" xfId="10388" xr:uid="{4CC06DA6-88FC-443D-A32A-02018E37BEE8}"/>
    <cellStyle name="Currency 2 2 2 2 7 2 2 3 2" xfId="24078" xr:uid="{4CB67B69-B333-468D-B54B-929FA51A8E45}"/>
    <cellStyle name="Currency 2 2 2 2 7 2 2 3 2 2" xfId="37770" xr:uid="{7A29EE0D-BEC2-4594-985A-FD3BCF717353}"/>
    <cellStyle name="Currency 2 2 2 2 7 2 2 3 2 3" xfId="52654" xr:uid="{5CC907E1-0444-45D2-9981-68D486099003}"/>
    <cellStyle name="Currency 2 2 2 2 7 2 2 3 3" xfId="17234" xr:uid="{8493946E-F1C2-4E56-9906-EC3CFD26EC52}"/>
    <cellStyle name="Currency 2 2 2 2 7 2 2 3 4" xfId="30924" xr:uid="{AD6FE4F1-5346-4EF4-847C-EAF72A108143}"/>
    <cellStyle name="Currency 2 2 2 2 7 2 2 3 5" xfId="45808" xr:uid="{47DA0EB4-1CA8-47A2-B89A-B2C0AF449F03}"/>
    <cellStyle name="Currency 2 2 2 2 7 2 2 4" xfId="20656" xr:uid="{16D76BCD-78AE-4501-8F46-08A141CC5F36}"/>
    <cellStyle name="Currency 2 2 2 2 7 2 2 4 2" xfId="34348" xr:uid="{A4C6BC13-D0C4-4BF8-B58A-45447A2DBC0E}"/>
    <cellStyle name="Currency 2 2 2 2 7 2 2 4 3" xfId="49232" xr:uid="{76176DAF-06E1-4D72-8570-6C6793C2DCAC}"/>
    <cellStyle name="Currency 2 2 2 2 7 2 2 5" xfId="13812" xr:uid="{46C56AB3-0DA4-4094-93CA-7E710B1F6439}"/>
    <cellStyle name="Currency 2 2 2 2 7 2 2 6" xfId="27502" xr:uid="{8D03EFDD-5014-4E62-AD0F-21793C11A11F}"/>
    <cellStyle name="Currency 2 2 2 2 7 2 2 7" xfId="42386" xr:uid="{A60D90FD-A967-4193-BA2B-0D337B843C6E}"/>
    <cellStyle name="Currency 2 2 2 2 7 2 3" xfId="8677" xr:uid="{AEF52082-B80D-46F1-BBC7-C093AFB278E8}"/>
    <cellStyle name="Currency 2 2 2 2 7 2 3 2" xfId="12099" xr:uid="{74E923F7-7AD0-4EDC-8A11-8D76041D24D1}"/>
    <cellStyle name="Currency 2 2 2 2 7 2 3 2 2" xfId="25789" xr:uid="{69079E12-85F6-45C7-83FA-72E02ACC9829}"/>
    <cellStyle name="Currency 2 2 2 2 7 2 3 2 2 2" xfId="39481" xr:uid="{F3AD848C-ADDA-4BC0-BF06-6F70A011485F}"/>
    <cellStyle name="Currency 2 2 2 2 7 2 3 2 2 3" xfId="54365" xr:uid="{463480BE-46C3-45CD-93B5-77C6B7A874B4}"/>
    <cellStyle name="Currency 2 2 2 2 7 2 3 2 3" xfId="18945" xr:uid="{3A8AFE77-314F-4B8A-BDB7-D9F8521B179A}"/>
    <cellStyle name="Currency 2 2 2 2 7 2 3 2 4" xfId="32635" xr:uid="{E918A683-C2C9-4E27-A5A3-8A987663E50F}"/>
    <cellStyle name="Currency 2 2 2 2 7 2 3 2 5" xfId="47519" xr:uid="{4239F723-3C95-42C9-9294-D3E8F1267000}"/>
    <cellStyle name="Currency 2 2 2 2 7 2 3 3" xfId="22367" xr:uid="{B8FE5582-B20F-4CDB-961C-3332AC05F323}"/>
    <cellStyle name="Currency 2 2 2 2 7 2 3 3 2" xfId="36059" xr:uid="{22EC85BC-F70E-4F1C-AD87-BBC10E74ABB7}"/>
    <cellStyle name="Currency 2 2 2 2 7 2 3 3 3" xfId="50943" xr:uid="{C2969C11-69BB-48FB-9094-7EF3461811E8}"/>
    <cellStyle name="Currency 2 2 2 2 7 2 3 4" xfId="15523" xr:uid="{6678E5DE-D518-4AF1-864E-63A3993CA2C4}"/>
    <cellStyle name="Currency 2 2 2 2 7 2 3 5" xfId="29213" xr:uid="{AB47164B-5F09-4BAB-94EC-B6833F629D8C}"/>
    <cellStyle name="Currency 2 2 2 2 7 2 3 6" xfId="44097" xr:uid="{35B3B34F-8B3C-4CB3-A871-0C35F5E86A2F}"/>
    <cellStyle name="Currency 2 2 2 2 7 2 4" xfId="10387" xr:uid="{1E9B90B6-107D-48E4-985C-5E496025F64A}"/>
    <cellStyle name="Currency 2 2 2 2 7 2 4 2" xfId="24077" xr:uid="{C9142DD2-DA82-465F-88FB-56C2122FCC20}"/>
    <cellStyle name="Currency 2 2 2 2 7 2 4 2 2" xfId="37769" xr:uid="{26154023-5649-4ED8-8F60-25CFB1C3A7EF}"/>
    <cellStyle name="Currency 2 2 2 2 7 2 4 2 3" xfId="52653" xr:uid="{31488256-CE68-45D3-B1F0-C248F5E42CFF}"/>
    <cellStyle name="Currency 2 2 2 2 7 2 4 3" xfId="17233" xr:uid="{C5D3B7F1-B3FB-4F4D-B271-98424EBAC8A3}"/>
    <cellStyle name="Currency 2 2 2 2 7 2 4 4" xfId="30923" xr:uid="{23E484B4-3088-410A-A40C-859FB7FAD870}"/>
    <cellStyle name="Currency 2 2 2 2 7 2 4 5" xfId="45807" xr:uid="{55CF0BE5-5A83-45D5-BA96-DE7329BEBB50}"/>
    <cellStyle name="Currency 2 2 2 2 7 2 5" xfId="20655" xr:uid="{9E012359-2261-463D-B3FA-B445ACF9DB93}"/>
    <cellStyle name="Currency 2 2 2 2 7 2 5 2" xfId="34347" xr:uid="{EB571D21-F2BC-49FE-A1FC-402AF234600B}"/>
    <cellStyle name="Currency 2 2 2 2 7 2 5 3" xfId="49231" xr:uid="{41018528-0043-434C-B871-DE9440E883D1}"/>
    <cellStyle name="Currency 2 2 2 2 7 2 6" xfId="13811" xr:uid="{AC5175CD-8E29-4E66-9C3F-048282ECF948}"/>
    <cellStyle name="Currency 2 2 2 2 7 2 7" xfId="27501" xr:uid="{AB8459E4-A959-44E8-94DB-C07ABC86AC24}"/>
    <cellStyle name="Currency 2 2 2 2 7 2 8" xfId="42385" xr:uid="{DA25B633-4F38-497D-8FA4-551CFEE501A2}"/>
    <cellStyle name="Currency 2 2 2 2 7 3" xfId="6966" xr:uid="{988AE8F2-4147-4375-B84C-479D394C66A9}"/>
    <cellStyle name="Currency 2 2 2 2 7 3 2" xfId="8679" xr:uid="{BF46CA6A-AF45-4433-AD79-487AF605E380}"/>
    <cellStyle name="Currency 2 2 2 2 7 3 2 2" xfId="12101" xr:uid="{DD6F7CB0-9955-4B13-8935-E899EA7E75BF}"/>
    <cellStyle name="Currency 2 2 2 2 7 3 2 2 2" xfId="25791" xr:uid="{DA5FBEF2-73B4-4D57-9A17-3322D95AF0D0}"/>
    <cellStyle name="Currency 2 2 2 2 7 3 2 2 2 2" xfId="39483" xr:uid="{172E2800-8F16-4122-BB03-F79819E54E74}"/>
    <cellStyle name="Currency 2 2 2 2 7 3 2 2 2 3" xfId="54367" xr:uid="{848D1325-A3D6-4C0D-8D8B-196989A51DF6}"/>
    <cellStyle name="Currency 2 2 2 2 7 3 2 2 3" xfId="18947" xr:uid="{6DE39FFF-ECFF-4304-A3DD-30867C5B23C1}"/>
    <cellStyle name="Currency 2 2 2 2 7 3 2 2 4" xfId="32637" xr:uid="{A1675A3C-6A88-4621-9257-ACE7EA0DF994}"/>
    <cellStyle name="Currency 2 2 2 2 7 3 2 2 5" xfId="47521" xr:uid="{A1A09B9A-AD2F-42AF-97A9-BD0D9CF7BA84}"/>
    <cellStyle name="Currency 2 2 2 2 7 3 2 3" xfId="22369" xr:uid="{2AA77F02-4A0A-4726-BCBF-B7AF3DAEE0CB}"/>
    <cellStyle name="Currency 2 2 2 2 7 3 2 3 2" xfId="36061" xr:uid="{D1FA1223-116B-47DF-B459-BA5638BDB0FA}"/>
    <cellStyle name="Currency 2 2 2 2 7 3 2 3 3" xfId="50945" xr:uid="{0DE401FE-02D9-4F35-B941-E328060CAB3C}"/>
    <cellStyle name="Currency 2 2 2 2 7 3 2 4" xfId="15525" xr:uid="{C584D0C0-4C66-4707-A2C4-76F91D58065F}"/>
    <cellStyle name="Currency 2 2 2 2 7 3 2 5" xfId="29215" xr:uid="{63311F84-7836-483C-9448-5FF2437E2D8F}"/>
    <cellStyle name="Currency 2 2 2 2 7 3 2 6" xfId="44099" xr:uid="{FE622BE3-2997-43FA-AB62-562B27A006F1}"/>
    <cellStyle name="Currency 2 2 2 2 7 3 3" xfId="10389" xr:uid="{72E9E865-7BF8-4EA5-99C6-2BDC1CC946A1}"/>
    <cellStyle name="Currency 2 2 2 2 7 3 3 2" xfId="24079" xr:uid="{3871028E-91CC-45AC-83CC-E65AA79B64CF}"/>
    <cellStyle name="Currency 2 2 2 2 7 3 3 2 2" xfId="37771" xr:uid="{E1FE96A7-364B-4BBA-A951-EE75B5253EC0}"/>
    <cellStyle name="Currency 2 2 2 2 7 3 3 2 3" xfId="52655" xr:uid="{474C8725-6526-4E78-8362-5B4E2C9FC5D7}"/>
    <cellStyle name="Currency 2 2 2 2 7 3 3 3" xfId="17235" xr:uid="{AD10A829-46B9-4D10-8FC8-26F896DCBF53}"/>
    <cellStyle name="Currency 2 2 2 2 7 3 3 4" xfId="30925" xr:uid="{0066A3D7-7AB0-463A-B157-66389B2E2270}"/>
    <cellStyle name="Currency 2 2 2 2 7 3 3 5" xfId="45809" xr:uid="{447DD5A5-A23A-482C-9F25-0732D4BA192F}"/>
    <cellStyle name="Currency 2 2 2 2 7 3 4" xfId="20657" xr:uid="{5EC8D86A-E107-41C0-B146-31BFB04D48D1}"/>
    <cellStyle name="Currency 2 2 2 2 7 3 4 2" xfId="34349" xr:uid="{81D6EB39-CDC6-4840-A2D6-ABD6BD54FFE1}"/>
    <cellStyle name="Currency 2 2 2 2 7 3 4 3" xfId="49233" xr:uid="{683D8279-F1A4-4BF0-A578-B25500286D79}"/>
    <cellStyle name="Currency 2 2 2 2 7 3 5" xfId="13813" xr:uid="{A40FEFD4-945A-4495-9E44-3A3400D60752}"/>
    <cellStyle name="Currency 2 2 2 2 7 3 6" xfId="27503" xr:uid="{874DBA51-7880-4ED2-B550-4EFD86656EFD}"/>
    <cellStyle name="Currency 2 2 2 2 7 3 7" xfId="42387" xr:uid="{420EB58D-E8E3-4E82-A3A4-E134DCCCFB12}"/>
    <cellStyle name="Currency 2 2 2 2 7 4" xfId="6967" xr:uid="{B2C2477A-2432-43F9-B4BC-F6403C0D174D}"/>
    <cellStyle name="Currency 2 2 2 2 7 4 2" xfId="8680" xr:uid="{EB0EEB62-E3FE-4418-B474-3807B64E508C}"/>
    <cellStyle name="Currency 2 2 2 2 7 4 2 2" xfId="12102" xr:uid="{6D86334B-A1A8-487F-B227-1C748900CC84}"/>
    <cellStyle name="Currency 2 2 2 2 7 4 2 2 2" xfId="25792" xr:uid="{1876E49E-EC2F-481D-B92F-1C101EA2941B}"/>
    <cellStyle name="Currency 2 2 2 2 7 4 2 2 2 2" xfId="39484" xr:uid="{EAC1359E-F889-4258-B846-1C8D3FDCF939}"/>
    <cellStyle name="Currency 2 2 2 2 7 4 2 2 2 3" xfId="54368" xr:uid="{7DBCDCEA-3E57-4C76-9E97-590769C201A6}"/>
    <cellStyle name="Currency 2 2 2 2 7 4 2 2 3" xfId="18948" xr:uid="{A95A895C-5AE3-475E-B609-E4638A1937CB}"/>
    <cellStyle name="Currency 2 2 2 2 7 4 2 2 4" xfId="32638" xr:uid="{4B01677E-486E-487A-8EFA-760B87BD5996}"/>
    <cellStyle name="Currency 2 2 2 2 7 4 2 2 5" xfId="47522" xr:uid="{189D2BA0-4A70-4BAB-B673-195213F60CD6}"/>
    <cellStyle name="Currency 2 2 2 2 7 4 2 3" xfId="22370" xr:uid="{70943C12-F6EF-49BA-A779-290C1B62D666}"/>
    <cellStyle name="Currency 2 2 2 2 7 4 2 3 2" xfId="36062" xr:uid="{C0B7BF54-D08B-4241-A5F8-F1B0671A7E1D}"/>
    <cellStyle name="Currency 2 2 2 2 7 4 2 3 3" xfId="50946" xr:uid="{DFBB9316-B915-478C-8C4C-CD2307049D26}"/>
    <cellStyle name="Currency 2 2 2 2 7 4 2 4" xfId="15526" xr:uid="{DC350116-9CF0-4DBB-A7D6-3D6FF62992B5}"/>
    <cellStyle name="Currency 2 2 2 2 7 4 2 5" xfId="29216" xr:uid="{2638FDEA-383C-4D0A-BF80-F2687772E0BB}"/>
    <cellStyle name="Currency 2 2 2 2 7 4 2 6" xfId="44100" xr:uid="{FEF858BF-0ED7-40AC-BA32-D6A9B3E80449}"/>
    <cellStyle name="Currency 2 2 2 2 7 4 3" xfId="10390" xr:uid="{800CC653-3A62-451D-977B-0F51DC4251EF}"/>
    <cellStyle name="Currency 2 2 2 2 7 4 3 2" xfId="24080" xr:uid="{1485A124-2071-452F-86B4-C949A88B6F05}"/>
    <cellStyle name="Currency 2 2 2 2 7 4 3 2 2" xfId="37772" xr:uid="{271F44B3-F14A-4AC6-A3F5-E286E4D746FA}"/>
    <cellStyle name="Currency 2 2 2 2 7 4 3 2 3" xfId="52656" xr:uid="{9C2C5ADE-5E9C-4BD1-B521-30058D6B374A}"/>
    <cellStyle name="Currency 2 2 2 2 7 4 3 3" xfId="17236" xr:uid="{9BB65173-ECB7-4795-8620-D785B2DE7B69}"/>
    <cellStyle name="Currency 2 2 2 2 7 4 3 4" xfId="30926" xr:uid="{DE7298D6-55C8-454E-BD40-5E47240F4960}"/>
    <cellStyle name="Currency 2 2 2 2 7 4 3 5" xfId="45810" xr:uid="{5A7550F9-BEF2-4DD1-A891-AD6A2A2CE67B}"/>
    <cellStyle name="Currency 2 2 2 2 7 4 4" xfId="20658" xr:uid="{0C34E857-F7FF-4D5A-AB21-18BAD0AD2BF6}"/>
    <cellStyle name="Currency 2 2 2 2 7 4 4 2" xfId="34350" xr:uid="{6CD2C017-BC2C-4944-937F-2AD7C5A1F915}"/>
    <cellStyle name="Currency 2 2 2 2 7 4 4 3" xfId="49234" xr:uid="{6FBE9F70-BAC2-4307-A5B6-8AFCF9C0F72C}"/>
    <cellStyle name="Currency 2 2 2 2 7 4 5" xfId="13814" xr:uid="{7131FE08-4442-45B0-A609-31ED09D7ECFC}"/>
    <cellStyle name="Currency 2 2 2 2 7 4 6" xfId="27504" xr:uid="{9C4C7006-F5A9-4E9B-A1C3-9C3AEAEE995E}"/>
    <cellStyle name="Currency 2 2 2 2 7 4 7" xfId="42388" xr:uid="{13A4ECBE-9429-40B1-B9E6-18C5E5C947B5}"/>
    <cellStyle name="Currency 2 2 2 2 7 5" xfId="8676" xr:uid="{88B168B7-4122-4873-BE19-49EFDD96EAE4}"/>
    <cellStyle name="Currency 2 2 2 2 7 5 2" xfId="12098" xr:uid="{E8D6F4CC-B4AC-4905-B4D2-3A6B879906C0}"/>
    <cellStyle name="Currency 2 2 2 2 7 5 2 2" xfId="25788" xr:uid="{20833520-59E8-42D8-AC50-9873B0F7D468}"/>
    <cellStyle name="Currency 2 2 2 2 7 5 2 2 2" xfId="39480" xr:uid="{681B8A0C-6076-4D77-B843-556D39D99942}"/>
    <cellStyle name="Currency 2 2 2 2 7 5 2 2 3" xfId="54364" xr:uid="{08269431-562B-4DA3-A696-11136AD73B17}"/>
    <cellStyle name="Currency 2 2 2 2 7 5 2 3" xfId="18944" xr:uid="{E5DA73E1-83B9-443B-9F45-6DA0002DEEB9}"/>
    <cellStyle name="Currency 2 2 2 2 7 5 2 4" xfId="32634" xr:uid="{F741C684-CD19-4B42-9A2E-418E892BB874}"/>
    <cellStyle name="Currency 2 2 2 2 7 5 2 5" xfId="47518" xr:uid="{01EDF697-75B9-4DF3-AEB2-867E84BFFEDF}"/>
    <cellStyle name="Currency 2 2 2 2 7 5 3" xfId="22366" xr:uid="{0A6B1888-5B5B-4C04-8CB5-5E6205165599}"/>
    <cellStyle name="Currency 2 2 2 2 7 5 3 2" xfId="36058" xr:uid="{F8C553A0-ABDF-4D8E-92CB-D966FE0F7F9D}"/>
    <cellStyle name="Currency 2 2 2 2 7 5 3 3" xfId="50942" xr:uid="{0024FF93-0705-41E2-95D2-062D28D58052}"/>
    <cellStyle name="Currency 2 2 2 2 7 5 4" xfId="15522" xr:uid="{1A4AC9B9-662C-4AAC-B3DB-8661DC0F4D35}"/>
    <cellStyle name="Currency 2 2 2 2 7 5 5" xfId="29212" xr:uid="{BBCBF67C-FA65-4C2A-96FE-6259B3F36E35}"/>
    <cellStyle name="Currency 2 2 2 2 7 5 6" xfId="44096" xr:uid="{BCCAB626-92ED-4E08-9AA6-C1CE7D5A5831}"/>
    <cellStyle name="Currency 2 2 2 2 7 6" xfId="10386" xr:uid="{04476D73-E547-4CFC-905F-3A92096439BB}"/>
    <cellStyle name="Currency 2 2 2 2 7 6 2" xfId="24076" xr:uid="{FC2679AE-2F09-4304-BED0-39917CF98C25}"/>
    <cellStyle name="Currency 2 2 2 2 7 6 2 2" xfId="37768" xr:uid="{69847D0C-9018-463C-84FB-16FAF9E2F41F}"/>
    <cellStyle name="Currency 2 2 2 2 7 6 2 3" xfId="52652" xr:uid="{8857A2AD-17A0-48A4-8655-B7F1041116E2}"/>
    <cellStyle name="Currency 2 2 2 2 7 6 3" xfId="17232" xr:uid="{AC42DCDF-6AA8-45A8-8494-3CF5EE3F6943}"/>
    <cellStyle name="Currency 2 2 2 2 7 6 4" xfId="30922" xr:uid="{B244C55E-CF0D-4A97-B4FB-D647D8E9D570}"/>
    <cellStyle name="Currency 2 2 2 2 7 6 5" xfId="45806" xr:uid="{0F63603A-D622-4433-B55C-B3CE00549E5F}"/>
    <cellStyle name="Currency 2 2 2 2 7 7" xfId="20654" xr:uid="{336D88B3-2FF8-4CFF-B87B-817F7F462F86}"/>
    <cellStyle name="Currency 2 2 2 2 7 7 2" xfId="34346" xr:uid="{8BFBB105-2DA9-4C7C-9957-F3D8A8AAD598}"/>
    <cellStyle name="Currency 2 2 2 2 7 7 3" xfId="49230" xr:uid="{AD1C707D-6764-4969-B18C-E97E8CB5F85A}"/>
    <cellStyle name="Currency 2 2 2 2 7 8" xfId="13810" xr:uid="{27E2814D-C1DE-41D1-A4CE-A97B0489344A}"/>
    <cellStyle name="Currency 2 2 2 2 7 9" xfId="27500" xr:uid="{003BA19F-097E-4AB8-BAB0-63DABA912ED6}"/>
    <cellStyle name="Currency 2 2 2 2 8" xfId="6968" xr:uid="{719FF265-F60D-4578-AD68-1F73DADCD1D1}"/>
    <cellStyle name="Currency 2 2 2 2 8 2" xfId="6969" xr:uid="{4A126DC9-F626-4628-91A5-8599769E0043}"/>
    <cellStyle name="Currency 2 2 2 2 8 2 2" xfId="8682" xr:uid="{EE6E33B3-6A2D-4B23-8276-24A6BA981C78}"/>
    <cellStyle name="Currency 2 2 2 2 8 2 2 2" xfId="12104" xr:uid="{22D094F7-642A-4020-8D94-88FFE0C217BD}"/>
    <cellStyle name="Currency 2 2 2 2 8 2 2 2 2" xfId="25794" xr:uid="{47694FE7-2091-4454-8375-C679E46ED5FB}"/>
    <cellStyle name="Currency 2 2 2 2 8 2 2 2 2 2" xfId="39486" xr:uid="{F1461695-8A70-4ED6-B1F3-937BDBB3FD80}"/>
    <cellStyle name="Currency 2 2 2 2 8 2 2 2 2 3" xfId="54370" xr:uid="{3EC14BDC-A29D-41D9-8FDE-49078D42DECD}"/>
    <cellStyle name="Currency 2 2 2 2 8 2 2 2 3" xfId="18950" xr:uid="{FAFC29E8-C4F0-47BA-8E13-73B68F0DD848}"/>
    <cellStyle name="Currency 2 2 2 2 8 2 2 2 4" xfId="32640" xr:uid="{3667B8BF-100C-4235-8054-3DFF8F8AE1C0}"/>
    <cellStyle name="Currency 2 2 2 2 8 2 2 2 5" xfId="47524" xr:uid="{C545AEDA-FDC5-4222-AD2E-9D85872F9785}"/>
    <cellStyle name="Currency 2 2 2 2 8 2 2 3" xfId="22372" xr:uid="{BBA92AA4-D596-4D10-9E6F-DCD48BD001A8}"/>
    <cellStyle name="Currency 2 2 2 2 8 2 2 3 2" xfId="36064" xr:uid="{86906DA2-27BA-4E75-8F12-D952EFF573B2}"/>
    <cellStyle name="Currency 2 2 2 2 8 2 2 3 3" xfId="50948" xr:uid="{1483F42B-4156-424C-96E5-D8F32D4644BA}"/>
    <cellStyle name="Currency 2 2 2 2 8 2 2 4" xfId="15528" xr:uid="{047946E7-5C06-4550-A869-81CCAD10C852}"/>
    <cellStyle name="Currency 2 2 2 2 8 2 2 5" xfId="29218" xr:uid="{562C6BC0-D643-4796-AE74-F90CFF3A8306}"/>
    <cellStyle name="Currency 2 2 2 2 8 2 2 6" xfId="44102" xr:uid="{29A229D0-6174-4A2B-BD12-A3A542569A49}"/>
    <cellStyle name="Currency 2 2 2 2 8 2 3" xfId="10392" xr:uid="{A14388AC-E04E-4145-9167-A0946734016E}"/>
    <cellStyle name="Currency 2 2 2 2 8 2 3 2" xfId="24082" xr:uid="{854397F8-CFBD-47D6-A988-0F2994836D32}"/>
    <cellStyle name="Currency 2 2 2 2 8 2 3 2 2" xfId="37774" xr:uid="{EDD14145-45F2-4B7F-82D3-847AB6263964}"/>
    <cellStyle name="Currency 2 2 2 2 8 2 3 2 3" xfId="52658" xr:uid="{5690C595-C293-4FDD-99E6-4C648AD63B25}"/>
    <cellStyle name="Currency 2 2 2 2 8 2 3 3" xfId="17238" xr:uid="{652A9215-348B-41EE-B709-4E8F873BD65F}"/>
    <cellStyle name="Currency 2 2 2 2 8 2 3 4" xfId="30928" xr:uid="{9DCE495D-87C3-46A6-995C-7705237B2AC9}"/>
    <cellStyle name="Currency 2 2 2 2 8 2 3 5" xfId="45812" xr:uid="{66A0AEC0-48ED-40EC-907E-F80A673A2103}"/>
    <cellStyle name="Currency 2 2 2 2 8 2 4" xfId="20660" xr:uid="{CFC34655-9FFF-427D-ACD1-40DD6D175623}"/>
    <cellStyle name="Currency 2 2 2 2 8 2 4 2" xfId="34352" xr:uid="{EFD943D6-690F-4DE0-BAAF-130BD83E2DD1}"/>
    <cellStyle name="Currency 2 2 2 2 8 2 4 3" xfId="49236" xr:uid="{A71B835C-CC18-42B6-9779-244B7B7F654A}"/>
    <cellStyle name="Currency 2 2 2 2 8 2 5" xfId="13816" xr:uid="{65A4B33F-05C7-4FAE-A016-708F05C4B1CA}"/>
    <cellStyle name="Currency 2 2 2 2 8 2 6" xfId="27506" xr:uid="{5900A25F-6FCA-4518-BDBD-64EE0D4E0D47}"/>
    <cellStyle name="Currency 2 2 2 2 8 2 7" xfId="42390" xr:uid="{9D03D84B-BD99-42E5-8FC3-9DB9E3F7D555}"/>
    <cellStyle name="Currency 2 2 2 2 8 3" xfId="8681" xr:uid="{490E2758-DC36-48AC-B951-C5FFF170C803}"/>
    <cellStyle name="Currency 2 2 2 2 8 3 2" xfId="12103" xr:uid="{6C4B9303-EB4C-4F28-A015-1834CBAEB70E}"/>
    <cellStyle name="Currency 2 2 2 2 8 3 2 2" xfId="25793" xr:uid="{A0F5360D-3442-40D4-A83F-58E25A70CFC9}"/>
    <cellStyle name="Currency 2 2 2 2 8 3 2 2 2" xfId="39485" xr:uid="{105DA889-38D1-4984-BA92-6428BB87E31E}"/>
    <cellStyle name="Currency 2 2 2 2 8 3 2 2 3" xfId="54369" xr:uid="{ECC554DE-F482-4478-BDFB-23DD2E114A9C}"/>
    <cellStyle name="Currency 2 2 2 2 8 3 2 3" xfId="18949" xr:uid="{CE0B06F6-B1AD-47E0-A9E5-5AD8AD4BC375}"/>
    <cellStyle name="Currency 2 2 2 2 8 3 2 4" xfId="32639" xr:uid="{4A1144B9-657D-431C-A1D1-AD6DAE6089B0}"/>
    <cellStyle name="Currency 2 2 2 2 8 3 2 5" xfId="47523" xr:uid="{F5208463-E177-4442-B46F-35A34F22B25F}"/>
    <cellStyle name="Currency 2 2 2 2 8 3 3" xfId="22371" xr:uid="{692756C3-D556-49C5-81E1-27F952A583E9}"/>
    <cellStyle name="Currency 2 2 2 2 8 3 3 2" xfId="36063" xr:uid="{023F4F55-9D0A-47DD-8BF2-0BCE822E761C}"/>
    <cellStyle name="Currency 2 2 2 2 8 3 3 3" xfId="50947" xr:uid="{E494B719-C90C-4D98-B195-791C4EB630C4}"/>
    <cellStyle name="Currency 2 2 2 2 8 3 4" xfId="15527" xr:uid="{148C7355-876E-48AA-A45C-1D83D557500C}"/>
    <cellStyle name="Currency 2 2 2 2 8 3 5" xfId="29217" xr:uid="{927CADAE-7B8B-446B-9D3B-77F894197C2A}"/>
    <cellStyle name="Currency 2 2 2 2 8 3 6" xfId="44101" xr:uid="{39A27958-1F34-4295-A800-A2A38A29563F}"/>
    <cellStyle name="Currency 2 2 2 2 8 4" xfId="10391" xr:uid="{E984AE30-CAA8-48C9-B58D-13AC24B7A75C}"/>
    <cellStyle name="Currency 2 2 2 2 8 4 2" xfId="24081" xr:uid="{69E0C924-7C95-4330-B602-187725CAADF0}"/>
    <cellStyle name="Currency 2 2 2 2 8 4 2 2" xfId="37773" xr:uid="{00087296-7C58-4745-B05A-61FBA46C0AFC}"/>
    <cellStyle name="Currency 2 2 2 2 8 4 2 3" xfId="52657" xr:uid="{D6EDFC0F-FDD6-4263-91CD-E1ED77C1BB08}"/>
    <cellStyle name="Currency 2 2 2 2 8 4 3" xfId="17237" xr:uid="{C4F08808-AD11-4CF7-9FC7-C983CFDAE24A}"/>
    <cellStyle name="Currency 2 2 2 2 8 4 4" xfId="30927" xr:uid="{C33B7DCA-6C56-4C3B-A6E8-AD89172DFDCF}"/>
    <cellStyle name="Currency 2 2 2 2 8 4 5" xfId="45811" xr:uid="{22F7C1B8-D7D2-448A-921F-AF5A798F4C3C}"/>
    <cellStyle name="Currency 2 2 2 2 8 5" xfId="20659" xr:uid="{28DC5EAD-AA45-4BF4-A9DD-01F389B6C14F}"/>
    <cellStyle name="Currency 2 2 2 2 8 5 2" xfId="34351" xr:uid="{A7932CCB-1D03-41C9-91EF-1D17609E3B2E}"/>
    <cellStyle name="Currency 2 2 2 2 8 5 3" xfId="49235" xr:uid="{51634B7A-9468-43DB-B298-B2A3CE13D757}"/>
    <cellStyle name="Currency 2 2 2 2 8 6" xfId="13815" xr:uid="{A4454D0D-78D2-4E87-8D2B-606441E70EF4}"/>
    <cellStyle name="Currency 2 2 2 2 8 7" xfId="27505" xr:uid="{32E3C27D-DE23-4D75-BDCF-36F82BDFCBEA}"/>
    <cellStyle name="Currency 2 2 2 2 8 8" xfId="42389" xr:uid="{3C7419A8-DF08-44B5-B018-04C3391199F8}"/>
    <cellStyle name="Currency 2 2 2 2 9" xfId="6970" xr:uid="{E66C6B3C-739B-4808-B6CF-9E49BA098ABE}"/>
    <cellStyle name="Currency 2 2 2 2 9 2" xfId="8683" xr:uid="{8C31C310-1B01-43C5-8880-5E7CC48FE8D3}"/>
    <cellStyle name="Currency 2 2 2 2 9 2 2" xfId="12105" xr:uid="{4886198B-D0E5-4214-979D-B7344A50A2E8}"/>
    <cellStyle name="Currency 2 2 2 2 9 2 2 2" xfId="25795" xr:uid="{BAB27A52-0606-4889-8B89-CAC4F3A80044}"/>
    <cellStyle name="Currency 2 2 2 2 9 2 2 2 2" xfId="39487" xr:uid="{E743938D-7633-40C3-A090-2EFF7412D702}"/>
    <cellStyle name="Currency 2 2 2 2 9 2 2 2 3" xfId="54371" xr:uid="{224B1EA4-C496-44CC-AF85-A19F454F79FD}"/>
    <cellStyle name="Currency 2 2 2 2 9 2 2 3" xfId="18951" xr:uid="{9D9E06F7-4282-4000-AAF6-639B5338277C}"/>
    <cellStyle name="Currency 2 2 2 2 9 2 2 4" xfId="32641" xr:uid="{E043A226-9166-4BFB-BE79-97A9F0733D2A}"/>
    <cellStyle name="Currency 2 2 2 2 9 2 2 5" xfId="47525" xr:uid="{2C88B6D1-4F69-4B32-9AE5-7485BAEF3132}"/>
    <cellStyle name="Currency 2 2 2 2 9 2 3" xfId="22373" xr:uid="{195A5B68-C28C-4C95-880E-E4AFAE9A17C3}"/>
    <cellStyle name="Currency 2 2 2 2 9 2 3 2" xfId="36065" xr:uid="{74DFBFA6-69A7-4C1B-A8DF-04EEE5EF2484}"/>
    <cellStyle name="Currency 2 2 2 2 9 2 3 3" xfId="50949" xr:uid="{3B64746B-D4BB-447B-8FEB-B46102122A8C}"/>
    <cellStyle name="Currency 2 2 2 2 9 2 4" xfId="15529" xr:uid="{F48536CB-5C8E-4BE4-AA72-E19F95BE1444}"/>
    <cellStyle name="Currency 2 2 2 2 9 2 5" xfId="29219" xr:uid="{5CCF467A-07B9-4029-8D86-E5E90E346C72}"/>
    <cellStyle name="Currency 2 2 2 2 9 2 6" xfId="44103" xr:uid="{7CF1FBF1-E800-4082-98F1-C75A017A261E}"/>
    <cellStyle name="Currency 2 2 2 2 9 3" xfId="10393" xr:uid="{68620EE9-86CA-4342-B775-00228D658595}"/>
    <cellStyle name="Currency 2 2 2 2 9 3 2" xfId="24083" xr:uid="{368871BD-9642-4458-BAAC-12D650B9AB24}"/>
    <cellStyle name="Currency 2 2 2 2 9 3 2 2" xfId="37775" xr:uid="{1E66C48C-EAD8-4D27-AC8C-B6C78E42B5CD}"/>
    <cellStyle name="Currency 2 2 2 2 9 3 2 3" xfId="52659" xr:uid="{A72A138C-85C4-4879-9E3A-3F0D1D76DB4C}"/>
    <cellStyle name="Currency 2 2 2 2 9 3 3" xfId="17239" xr:uid="{2431E63E-47F7-4040-8636-3B5EBB0E3001}"/>
    <cellStyle name="Currency 2 2 2 2 9 3 4" xfId="30929" xr:uid="{545099D0-7854-434E-BB6C-DD82F6E53BC4}"/>
    <cellStyle name="Currency 2 2 2 2 9 3 5" xfId="45813" xr:uid="{A1BD1434-4719-456E-84B1-F5563E6BEB8C}"/>
    <cellStyle name="Currency 2 2 2 2 9 4" xfId="20661" xr:uid="{B87DCB58-92B6-4376-B354-D93A7C9EAECE}"/>
    <cellStyle name="Currency 2 2 2 2 9 4 2" xfId="34353" xr:uid="{6E4E60F5-0C2A-4F06-841F-F7F6A17D1E9D}"/>
    <cellStyle name="Currency 2 2 2 2 9 4 3" xfId="49237" xr:uid="{DEA5E55F-81E5-4606-A812-B66131B4A9E3}"/>
    <cellStyle name="Currency 2 2 2 2 9 5" xfId="13817" xr:uid="{628DC569-13AA-476E-A43D-D00B9079D9F9}"/>
    <cellStyle name="Currency 2 2 2 2 9 6" xfId="27507" xr:uid="{E7BA5D87-46DB-49D0-B48D-CE4D90855ED1}"/>
    <cellStyle name="Currency 2 2 2 2 9 7" xfId="42391" xr:uid="{01C052E5-1DCD-4052-9370-83ECA9C2E711}"/>
    <cellStyle name="Currency 2 2 2 3" xfId="24" xr:uid="{FAACA5CF-7B71-4976-B0CB-70292EB84051}"/>
    <cellStyle name="Currency 2 2 2 3 2" xfId="214" xr:uid="{435C2AAE-E679-4281-9AC9-66E4C6DE5233}"/>
    <cellStyle name="Currency 2 2 2 3 2 2" xfId="4627" xr:uid="{C8990694-CBC0-4A14-B28C-B7E056600200}"/>
    <cellStyle name="Currency 2 2 2 3 3" xfId="4523" xr:uid="{2C23A7B0-5544-40C6-B1CE-AE169ADF3E16}"/>
    <cellStyle name="Currency 2 2 2 4" xfId="215" xr:uid="{7DFFD107-C4D2-4E80-888A-66F89DF7CCAB}"/>
    <cellStyle name="Currency 2 2 2 4 2" xfId="4628" xr:uid="{FA3355CE-495C-4FA1-B942-789BD7FA65D4}"/>
    <cellStyle name="Currency 2 2 2 5" xfId="4522" xr:uid="{AC2DFFA0-A161-4C95-AF7E-269DA0764F49}"/>
    <cellStyle name="Currency 2 2 3" xfId="216" xr:uid="{BBCE44F7-55F5-4032-A256-E9F949FF5C99}"/>
    <cellStyle name="Currency 2 2 3 2" xfId="4629" xr:uid="{0EE14E7A-4A9D-4A22-9F00-452A593EA30B}"/>
    <cellStyle name="Currency 2 2 4" xfId="4521" xr:uid="{E1225CC5-FAC6-4498-B54A-91E6332A124F}"/>
    <cellStyle name="Currency 2 3" xfId="25" xr:uid="{276FF031-8F48-480B-8822-CAF6233BFF3D}"/>
    <cellStyle name="Currency 2 3 2" xfId="217" xr:uid="{23649A5D-A080-4315-890F-13F45EEB8ED5}"/>
    <cellStyle name="Currency 2 3 2 2" xfId="4630" xr:uid="{A1C03B89-168A-4011-B171-1AE7F2A78431}"/>
    <cellStyle name="Currency 2 3 3" xfId="4524" xr:uid="{2E89F28C-FC9F-4A07-9948-C966E5823ED2}"/>
    <cellStyle name="Currency 2 4" xfId="218" xr:uid="{72D3F463-8B19-41F2-9856-E4464163C139}"/>
    <cellStyle name="Currency 2 4 2" xfId="219" xr:uid="{09ECF5BD-8DC1-47AA-AD8C-DADAA0FA732C}"/>
    <cellStyle name="Currency 2 5" xfId="220" xr:uid="{6DDEAD39-67A7-4AEA-B54A-B2D1523EA21C}"/>
    <cellStyle name="Currency 2 5 2" xfId="221" xr:uid="{C9F1F310-5DDC-46A2-B4F3-D2C6B9050451}"/>
    <cellStyle name="Currency 2 6" xfId="222" xr:uid="{4B886182-94EA-400E-856F-54434EEED4F1}"/>
    <cellStyle name="Currency 3" xfId="26" xr:uid="{79B60F3E-00E8-4FC6-9094-0E7000CB1E7F}"/>
    <cellStyle name="Currency 3 2" xfId="27" xr:uid="{B15784F4-3949-4620-B9CC-28E840C558E0}"/>
    <cellStyle name="Currency 3 2 2" xfId="223" xr:uid="{126D9E6E-7B22-4552-81BE-B178C45E3AA7}"/>
    <cellStyle name="Currency 3 2 2 2" xfId="4631" xr:uid="{7C284D91-B15F-430E-A7A0-5E499E62A084}"/>
    <cellStyle name="Currency 3 2 3" xfId="4526" xr:uid="{DF65CFD8-6223-4822-98C1-51FE9E1BDE59}"/>
    <cellStyle name="Currency 3 3" xfId="28" xr:uid="{F0F3D05E-C40C-46DA-8F3F-1C1D5B204390}"/>
    <cellStyle name="Currency 3 3 2" xfId="224" xr:uid="{6DDED600-B2F5-4239-BF67-D6CFB8CE46EC}"/>
    <cellStyle name="Currency 3 3 2 2" xfId="4632" xr:uid="{79A8556D-9064-453A-A48A-0B247E976AC6}"/>
    <cellStyle name="Currency 3 3 3" xfId="4527" xr:uid="{6496301A-F59F-4F7C-B0B0-A246E0D79319}"/>
    <cellStyle name="Currency 3 4" xfId="29" xr:uid="{8ECA33C1-0823-4388-AB05-CB8AE92DEA88}"/>
    <cellStyle name="Currency 3 4 2" xfId="225" xr:uid="{95D0988F-6940-4B01-B4EB-611DD35088C7}"/>
    <cellStyle name="Currency 3 4 2 2" xfId="4633" xr:uid="{858ADDB6-5A7E-4861-8D90-03CB3A448AA2}"/>
    <cellStyle name="Currency 3 4 3" xfId="4528" xr:uid="{5AD7D70D-B033-4E4A-927A-70342DF23950}"/>
    <cellStyle name="Currency 3 5" xfId="226" xr:uid="{2AE70E4B-11E3-4D99-AAF5-57DA084946D4}"/>
    <cellStyle name="Currency 3 5 2" xfId="4634" xr:uid="{C24C94F9-6340-44E6-805C-5E43E86A1481}"/>
    <cellStyle name="Currency 3 6" xfId="4525" xr:uid="{947EB014-91C8-4AD7-AD79-A87717915355}"/>
    <cellStyle name="Currency 4" xfId="30" xr:uid="{AEAC3D7B-2CFF-45ED-A639-272C702DC1BB}"/>
    <cellStyle name="Currency 4 2" xfId="31" xr:uid="{627E4C5A-E0E9-45F2-9255-7EC03D8DE603}"/>
    <cellStyle name="Currency 4 2 2" xfId="227" xr:uid="{3A231218-7B9E-4FEC-8200-3F6FA2E36108}"/>
    <cellStyle name="Currency 4 2 2 2" xfId="4635" xr:uid="{17C894FC-3186-47D3-8729-3298099489B7}"/>
    <cellStyle name="Currency 4 2 3" xfId="4530" xr:uid="{ACFCF34C-0B94-410A-80E2-66CFF41BBF16}"/>
    <cellStyle name="Currency 4 3" xfId="32" xr:uid="{2C465D71-359B-4E9C-B59C-992E85924CED}"/>
    <cellStyle name="Currency 4 3 2" xfId="228" xr:uid="{B5083933-02FC-42A2-9D18-C9FC072131DA}"/>
    <cellStyle name="Currency 4 3 2 2" xfId="4636" xr:uid="{A9714C61-AF19-448E-958E-2E77FF8346FB}"/>
    <cellStyle name="Currency 4 3 3" xfId="4531" xr:uid="{B49A2E84-7E8F-4FC3-A866-0D59A9DAE935}"/>
    <cellStyle name="Currency 4 4" xfId="229" xr:uid="{9303A191-C95A-44A4-B4D0-2F92042D25FE}"/>
    <cellStyle name="Currency 4 4 2" xfId="4637" xr:uid="{8919F949-A35A-49B9-840D-F976A3696105}"/>
    <cellStyle name="Currency 4 5" xfId="4326" xr:uid="{0F21F06E-9587-4175-8384-693644B6A02F}"/>
    <cellStyle name="Currency 4 5 2" xfId="4441" xr:uid="{BDF37A6E-A955-4205-972D-97453E161458}"/>
    <cellStyle name="Currency 4 5 3" xfId="4723" xr:uid="{CEF7CC3E-E3AE-454E-AF59-D3674D73DCBE}"/>
    <cellStyle name="Currency 4 5 3 2" xfId="5318" xr:uid="{46C62D80-A72E-480E-AEAA-307832E9BC79}"/>
    <cellStyle name="Currency 4 5 3 2 2" xfId="41932" xr:uid="{3708EFD5-40C2-41FC-9140-3B39442BD58F}"/>
    <cellStyle name="Currency 4 5 3 2 3" xfId="6515" xr:uid="{64D65C84-FBC4-4EEF-9DEB-4CFFEA845209}"/>
    <cellStyle name="Currency 4 5 3 2 4" xfId="5923" xr:uid="{BDCC718D-40B4-48B7-8F43-A0A34A9B083C}"/>
    <cellStyle name="Currency 4 5 3 3" xfId="4763" xr:uid="{C30AC90A-40CB-4BB8-A1DB-D269C26415BA}"/>
    <cellStyle name="Currency 4 5 3 4" xfId="41380" xr:uid="{A131616D-219E-4D4F-A04E-884EB7F7B7FB}"/>
    <cellStyle name="Currency 4 5 3 5" xfId="5971" xr:uid="{0FAD9240-3303-45D1-A9B2-041A3D0DCD94}"/>
    <cellStyle name="Currency 4 5 3 6" xfId="5379" xr:uid="{73263A00-79F8-43A5-8766-022E6F692608}"/>
    <cellStyle name="Currency 4 5 4" xfId="4700" xr:uid="{F4438E46-B69A-4BB1-AB37-38DB63BF4797}"/>
    <cellStyle name="Currency 4 5 5" xfId="41326" xr:uid="{C6F70DE8-AAFA-4F6F-9BAA-D6602BCD0A28}"/>
    <cellStyle name="Currency 4 5 6" xfId="5948" xr:uid="{3434982A-250E-4262-BB47-9871EF6A18E9}"/>
    <cellStyle name="Currency 4 5 7" xfId="5356" xr:uid="{63185F9F-B388-4F90-8872-AC0DEAEF57FC}"/>
    <cellStyle name="Currency 4 6" xfId="4529" xr:uid="{8BABBD79-0602-4AEC-8104-4361D7918ABE}"/>
    <cellStyle name="Currency 5" xfId="33" xr:uid="{A38E4BAF-652E-4F29-B890-5DF5848AD124}"/>
    <cellStyle name="Currency 5 10" xfId="6972" xr:uid="{48167B03-5517-476D-9946-133F1DA84873}"/>
    <cellStyle name="Currency 5 10 2" xfId="8685" xr:uid="{918C31EB-835B-4AE9-AAE0-DB7CB5CFE4E4}"/>
    <cellStyle name="Currency 5 10 2 2" xfId="12107" xr:uid="{52C1E8E3-CAE9-4B13-BF20-1B444FA49699}"/>
    <cellStyle name="Currency 5 10 2 2 2" xfId="25797" xr:uid="{67B05E32-5300-435A-B787-67B27DB9CB8D}"/>
    <cellStyle name="Currency 5 10 2 2 2 2" xfId="39489" xr:uid="{737BBD0D-FC07-4742-834F-3538518BDFFA}"/>
    <cellStyle name="Currency 5 10 2 2 2 3" xfId="54373" xr:uid="{A989ABFB-9185-4C41-9482-8A388A0DB029}"/>
    <cellStyle name="Currency 5 10 2 2 3" xfId="18953" xr:uid="{0ED2073F-6A85-4003-8818-48601D606F70}"/>
    <cellStyle name="Currency 5 10 2 2 4" xfId="32643" xr:uid="{CC5DC084-B070-4525-A609-C0C4474C460C}"/>
    <cellStyle name="Currency 5 10 2 2 5" xfId="47527" xr:uid="{86D18AE0-C68E-4A09-9522-36F434223815}"/>
    <cellStyle name="Currency 5 10 2 3" xfId="22375" xr:uid="{48B20E7C-7D95-4685-9573-2D5A2EA8EDC7}"/>
    <cellStyle name="Currency 5 10 2 3 2" xfId="36067" xr:uid="{1D034898-B621-4CB8-91C5-7F851E927BA5}"/>
    <cellStyle name="Currency 5 10 2 3 3" xfId="50951" xr:uid="{36761D72-8119-4EAB-B769-6CADAD385028}"/>
    <cellStyle name="Currency 5 10 2 4" xfId="15531" xr:uid="{20D10A95-DE12-447A-9E68-3E1D381125C3}"/>
    <cellStyle name="Currency 5 10 2 5" xfId="29221" xr:uid="{190CFD8C-7B10-4C72-B545-23182458E86C}"/>
    <cellStyle name="Currency 5 10 2 6" xfId="44105" xr:uid="{C3F02EA7-3635-4E58-85ED-F87DB07C84CB}"/>
    <cellStyle name="Currency 5 10 3" xfId="10395" xr:uid="{ACADBA75-8FB9-47CC-88B8-8F146732F45F}"/>
    <cellStyle name="Currency 5 10 3 2" xfId="24085" xr:uid="{45DA2594-21E9-407D-9ADA-F25FCCD36037}"/>
    <cellStyle name="Currency 5 10 3 2 2" xfId="37777" xr:uid="{A78B5BDD-32B7-4C49-A167-267808667297}"/>
    <cellStyle name="Currency 5 10 3 2 3" xfId="52661" xr:uid="{BC3CD730-07D1-4AE0-B0ED-A8794F48EA64}"/>
    <cellStyle name="Currency 5 10 3 3" xfId="17241" xr:uid="{AF402AA7-0179-4D28-8B98-CC574811AF70}"/>
    <cellStyle name="Currency 5 10 3 4" xfId="30931" xr:uid="{145EFE82-98D0-42CE-8C40-EF5A0AA795F3}"/>
    <cellStyle name="Currency 5 10 3 5" xfId="45815" xr:uid="{579B65F3-6800-4DC5-A615-2E8AAC510264}"/>
    <cellStyle name="Currency 5 10 4" xfId="20663" xr:uid="{AF5D1974-1848-40D7-A3A7-E8F3EA3BD902}"/>
    <cellStyle name="Currency 5 10 4 2" xfId="34355" xr:uid="{8C79CFCD-D118-40C2-A0AC-0B70FA0B3F9E}"/>
    <cellStyle name="Currency 5 10 4 3" xfId="49239" xr:uid="{70D9A1F6-5770-4F5C-B982-215D317A4F22}"/>
    <cellStyle name="Currency 5 10 5" xfId="13819" xr:uid="{69F8DA1C-F417-4270-908D-F082B4BC7207}"/>
    <cellStyle name="Currency 5 10 6" xfId="27509" xr:uid="{FF11FCEB-922F-4B2C-901C-67ABC5EC9E73}"/>
    <cellStyle name="Currency 5 10 7" xfId="42393" xr:uid="{C6BA2A7C-7083-4A4C-909C-2CDB4682D32B}"/>
    <cellStyle name="Currency 5 11" xfId="6973" xr:uid="{64F5384F-7C94-4193-BC3E-E0D2E776203F}"/>
    <cellStyle name="Currency 5 11 2" xfId="8686" xr:uid="{882F21F2-4E0D-4809-85AB-ABED6E12BECC}"/>
    <cellStyle name="Currency 5 11 2 2" xfId="12108" xr:uid="{41EDB1A9-E2FB-4A31-A7A6-FA9BF62DB5CC}"/>
    <cellStyle name="Currency 5 11 2 2 2" xfId="25798" xr:uid="{56064104-9E74-4EE0-B72A-A8CAF0B8E26B}"/>
    <cellStyle name="Currency 5 11 2 2 2 2" xfId="39490" xr:uid="{BF448046-425C-40F1-A5CD-B769F46E0C5B}"/>
    <cellStyle name="Currency 5 11 2 2 2 3" xfId="54374" xr:uid="{2619903C-C683-4441-9C64-D2F03AE334B2}"/>
    <cellStyle name="Currency 5 11 2 2 3" xfId="18954" xr:uid="{52F6EDEB-7D13-4EB2-B808-3C6FE6174A24}"/>
    <cellStyle name="Currency 5 11 2 2 4" xfId="32644" xr:uid="{2B2FF406-3850-4F5B-B97D-4277D32D6B55}"/>
    <cellStyle name="Currency 5 11 2 2 5" xfId="47528" xr:uid="{B54FC10E-F7FB-4B3C-B2D9-1B96F80E8BB7}"/>
    <cellStyle name="Currency 5 11 2 3" xfId="22376" xr:uid="{E633ABC3-DBB6-4777-A95C-94B5C6EE1D7F}"/>
    <cellStyle name="Currency 5 11 2 3 2" xfId="36068" xr:uid="{C3AAC6B3-F252-4C0F-9FB5-62E2FF85F480}"/>
    <cellStyle name="Currency 5 11 2 3 3" xfId="50952" xr:uid="{B367DD25-3F00-4B83-A72A-EBBA35113BC5}"/>
    <cellStyle name="Currency 5 11 2 4" xfId="15532" xr:uid="{D79EC894-5B4B-4D0A-BBF4-9ABE00422DC6}"/>
    <cellStyle name="Currency 5 11 2 5" xfId="29222" xr:uid="{1F096AE1-9E6D-4845-B0DC-D8175A25DD16}"/>
    <cellStyle name="Currency 5 11 2 6" xfId="44106" xr:uid="{67DA9DFB-1E38-4C4F-BBA0-E6CEB419C6B5}"/>
    <cellStyle name="Currency 5 11 3" xfId="10396" xr:uid="{E039BA6B-F801-49CC-BB6A-BEC3057BF36F}"/>
    <cellStyle name="Currency 5 11 3 2" xfId="24086" xr:uid="{397AB92B-5B25-4B3B-84D4-107AD713FBEA}"/>
    <cellStyle name="Currency 5 11 3 2 2" xfId="37778" xr:uid="{402B57A0-9697-488E-8063-A086E1AAFD1C}"/>
    <cellStyle name="Currency 5 11 3 2 3" xfId="52662" xr:uid="{EAAFA71F-5F17-4881-9AA0-E186385A67F4}"/>
    <cellStyle name="Currency 5 11 3 3" xfId="17242" xr:uid="{7BAECA6F-2766-43F8-B4DD-00B34C142BFA}"/>
    <cellStyle name="Currency 5 11 3 4" xfId="30932" xr:uid="{958198C8-7202-4BFA-A364-16057C914BEA}"/>
    <cellStyle name="Currency 5 11 3 5" xfId="45816" xr:uid="{FEFC65AC-5641-46C4-9D55-9DFA661446A3}"/>
    <cellStyle name="Currency 5 11 4" xfId="20664" xr:uid="{70103CB0-57AF-4CBB-95CE-22E42DE56F41}"/>
    <cellStyle name="Currency 5 11 4 2" xfId="34356" xr:uid="{6179C311-EEBC-4842-8F15-D37DF5CE1950}"/>
    <cellStyle name="Currency 5 11 4 3" xfId="49240" xr:uid="{770BDC3B-298F-4575-B789-6ED0E2FCF447}"/>
    <cellStyle name="Currency 5 11 5" xfId="13820" xr:uid="{8AAF210C-8DEC-4A04-A509-19B36D27D1CD}"/>
    <cellStyle name="Currency 5 11 6" xfId="27510" xr:uid="{8C667322-E309-40A6-8C1F-444435496B4A}"/>
    <cellStyle name="Currency 5 11 7" xfId="42394" xr:uid="{750CA816-9C33-41CA-B54B-9C5E02F9A6DF}"/>
    <cellStyle name="Currency 5 12" xfId="8684" xr:uid="{422BF3B4-8F57-4544-8A4D-2211E50A7C7E}"/>
    <cellStyle name="Currency 5 12 2" xfId="12106" xr:uid="{83C95420-494F-4C30-941C-E8148177A4E4}"/>
    <cellStyle name="Currency 5 12 2 2" xfId="25796" xr:uid="{73A88964-111E-4F3C-B098-5DAA23640F35}"/>
    <cellStyle name="Currency 5 12 2 2 2" xfId="39488" xr:uid="{6D58E444-FFFD-484F-8BCE-17EE51D4F65B}"/>
    <cellStyle name="Currency 5 12 2 2 3" xfId="54372" xr:uid="{8EEB8810-8C9D-44AF-A4E0-A663C3471432}"/>
    <cellStyle name="Currency 5 12 2 3" xfId="18952" xr:uid="{8C858864-B4FA-4AC6-8ACD-EA16F5D24C53}"/>
    <cellStyle name="Currency 5 12 2 4" xfId="32642" xr:uid="{9EF0E513-A254-499A-B425-D350296A82B4}"/>
    <cellStyle name="Currency 5 12 2 5" xfId="47526" xr:uid="{4BCEB000-05D4-4A12-8E21-E1E0E6021591}"/>
    <cellStyle name="Currency 5 12 3" xfId="22374" xr:uid="{56A263C9-51C3-4636-AB78-D9B878794894}"/>
    <cellStyle name="Currency 5 12 3 2" xfId="36066" xr:uid="{B06E5211-DB10-41A4-9E0F-AC1B0B85D443}"/>
    <cellStyle name="Currency 5 12 3 3" xfId="50950" xr:uid="{386773ED-3077-4E53-9A3C-F8BD8578622A}"/>
    <cellStyle name="Currency 5 12 4" xfId="15530" xr:uid="{536EB42B-FF79-4EC2-9BA2-4FC1421C102B}"/>
    <cellStyle name="Currency 5 12 5" xfId="29220" xr:uid="{985347A3-FF8F-4694-BC97-4A17087B2522}"/>
    <cellStyle name="Currency 5 12 6" xfId="44104" xr:uid="{892F53C9-332D-4231-8F4D-3A9223787E59}"/>
    <cellStyle name="Currency 5 13" xfId="10394" xr:uid="{DB91067B-7E31-42D1-BC84-07BE21653EF5}"/>
    <cellStyle name="Currency 5 13 2" xfId="24084" xr:uid="{3056BF54-D866-42F0-A535-80572DD483E6}"/>
    <cellStyle name="Currency 5 13 2 2" xfId="37776" xr:uid="{A799A469-9A37-4915-A5DA-F0705A5D037B}"/>
    <cellStyle name="Currency 5 13 2 3" xfId="52660" xr:uid="{A042EB08-2235-407B-99BC-3F209CF2DD8E}"/>
    <cellStyle name="Currency 5 13 3" xfId="17240" xr:uid="{A7C8B28A-D353-461E-ABFB-81F2E2B6FC1E}"/>
    <cellStyle name="Currency 5 13 4" xfId="30930" xr:uid="{B236FAD7-A0FA-4694-A081-ADAAEC2E7B68}"/>
    <cellStyle name="Currency 5 13 5" xfId="45814" xr:uid="{92790640-1237-4E15-A3C4-E8487A1D641A}"/>
    <cellStyle name="Currency 5 14" xfId="20662" xr:uid="{62689C04-7A6B-4B50-B23B-9A3622634893}"/>
    <cellStyle name="Currency 5 14 2" xfId="34354" xr:uid="{2E490324-B69B-4C12-885E-95E092085AC7}"/>
    <cellStyle name="Currency 5 14 3" xfId="49238" xr:uid="{5E3F04FE-58B3-445D-BE91-E8FF7031DF5E}"/>
    <cellStyle name="Currency 5 15" xfId="13818" xr:uid="{E06815B5-BD16-4427-BF1C-8D6697C41EF3}"/>
    <cellStyle name="Currency 5 15 2" xfId="40755" xr:uid="{F6FC5C2A-AB61-44E3-A128-EA5CEAC78847}"/>
    <cellStyle name="Currency 5 16" xfId="27508" xr:uid="{097B6DEA-6A6E-4A38-988A-9E1582ADC8B4}"/>
    <cellStyle name="Currency 5 17" xfId="42392" xr:uid="{060F2205-7A5A-4118-A4A0-E14C7F0B0228}"/>
    <cellStyle name="Currency 5 18" xfId="6971" xr:uid="{2941FB75-CBF6-4321-87FB-BC9E36BB5DBB}"/>
    <cellStyle name="Currency 5 19" xfId="5933" xr:uid="{B703D477-F61E-494A-AE1C-FD80491C7071}"/>
    <cellStyle name="Currency 5 2" xfId="34" xr:uid="{AC236628-7DDF-43B9-B5DA-D314ECEBB9B1}"/>
    <cellStyle name="Currency 5 2 2" xfId="230" xr:uid="{19CBA236-8D31-4434-B35E-1DCB4734BE96}"/>
    <cellStyle name="Currency 5 2 2 2" xfId="4638" xr:uid="{70FEB351-C13A-405D-991A-69C772E54AFF}"/>
    <cellStyle name="Currency 5 2 3" xfId="4532" xr:uid="{E2E96305-2954-4137-9361-620329C05CC0}"/>
    <cellStyle name="Currency 5 20" xfId="5341" xr:uid="{7AB9D366-4F24-420E-91D0-8F194F2233CA}"/>
    <cellStyle name="Currency 5 3" xfId="4327" xr:uid="{2224D393-4696-4110-AC46-E4B1536B5092}"/>
    <cellStyle name="Currency 5 3 10" xfId="8687" xr:uid="{ED8BF97B-455D-4CF0-BC8D-AD09EC125D20}"/>
    <cellStyle name="Currency 5 3 10 2" xfId="12109" xr:uid="{255C9AB6-FD9F-4676-A53C-08E546A752E1}"/>
    <cellStyle name="Currency 5 3 10 2 2" xfId="25799" xr:uid="{357FEA50-6718-4FAA-AF9E-0AAE977358D1}"/>
    <cellStyle name="Currency 5 3 10 2 2 2" xfId="39491" xr:uid="{25B995FD-28EB-42C2-B169-2CD07FE1B684}"/>
    <cellStyle name="Currency 5 3 10 2 2 3" xfId="54375" xr:uid="{40AFA7E9-2BE0-4BA3-B734-BF2F3329029A}"/>
    <cellStyle name="Currency 5 3 10 2 3" xfId="18955" xr:uid="{2BE092B1-E228-4387-A7C8-241C5948A8B3}"/>
    <cellStyle name="Currency 5 3 10 2 4" xfId="32645" xr:uid="{CD2F130D-B628-492C-AEDA-D8E1F7FB2072}"/>
    <cellStyle name="Currency 5 3 10 2 5" xfId="47529" xr:uid="{313B54A4-108A-4D8B-B5D7-0D81CF5B8345}"/>
    <cellStyle name="Currency 5 3 10 3" xfId="22377" xr:uid="{AC9FD212-7B6C-423D-BE28-515F62F08A20}"/>
    <cellStyle name="Currency 5 3 10 3 2" xfId="36069" xr:uid="{47DF790A-2CBE-4C7B-9B6D-3088FFD8604A}"/>
    <cellStyle name="Currency 5 3 10 3 3" xfId="50953" xr:uid="{0CC50ACC-5010-4727-A548-4E6871EA9314}"/>
    <cellStyle name="Currency 5 3 10 4" xfId="15533" xr:uid="{56833177-0BF1-4B75-A8BC-4C760670ADD5}"/>
    <cellStyle name="Currency 5 3 10 5" xfId="29223" xr:uid="{57A62C10-8422-43D4-9FB5-C5D46A603246}"/>
    <cellStyle name="Currency 5 3 10 6" xfId="44107" xr:uid="{A1DBD1C7-C6A9-47AA-8BA9-043D353B689A}"/>
    <cellStyle name="Currency 5 3 11" xfId="10397" xr:uid="{0DC2C673-6A88-4498-95B6-532E327073D0}"/>
    <cellStyle name="Currency 5 3 11 2" xfId="24087" xr:uid="{85D70A59-7C32-4345-B9CC-EBB18C5DD3CE}"/>
    <cellStyle name="Currency 5 3 11 2 2" xfId="37779" xr:uid="{B8C02780-367E-4773-B967-DA3301BE224C}"/>
    <cellStyle name="Currency 5 3 11 2 3" xfId="52663" xr:uid="{D3234687-7817-454A-A8AC-BE774CE26817}"/>
    <cellStyle name="Currency 5 3 11 3" xfId="17243" xr:uid="{7C0B8AB4-0EA5-48F9-8BBE-6430CA56DA57}"/>
    <cellStyle name="Currency 5 3 11 4" xfId="30933" xr:uid="{B44C8CFD-4CBA-494D-B1A0-1FDB08D1BF81}"/>
    <cellStyle name="Currency 5 3 11 5" xfId="45817" xr:uid="{47D6A873-EF50-49C6-A44F-2C58D985C80E}"/>
    <cellStyle name="Currency 5 3 12" xfId="20665" xr:uid="{7AFC27C5-3399-48B3-8E15-D8DF9F6B4CD9}"/>
    <cellStyle name="Currency 5 3 12 2" xfId="34357" xr:uid="{053C907B-DD89-43CC-81B6-172448AC3C79}"/>
    <cellStyle name="Currency 5 3 12 3" xfId="49241" xr:uid="{2C156B8E-2A72-414F-9264-8FEA29D2A0B4}"/>
    <cellStyle name="Currency 5 3 13" xfId="13821" xr:uid="{ED615642-0338-4CF8-A318-B3E5969FCEBE}"/>
    <cellStyle name="Currency 5 3 13 2" xfId="41327" xr:uid="{9460D9E4-AFDC-4339-8364-371755705992}"/>
    <cellStyle name="Currency 5 3 14" xfId="27511" xr:uid="{6FDC2C5F-14EC-4E22-BFEE-0A04B0CCCA69}"/>
    <cellStyle name="Currency 5 3 15" xfId="42395" xr:uid="{683E20F6-E488-4534-A74E-CA2AADAE4A93}"/>
    <cellStyle name="Currency 5 3 16" xfId="6974" xr:uid="{9A17BB3A-E49A-425C-80F0-74B8E1523F86}"/>
    <cellStyle name="Currency 5 3 17" xfId="5949" xr:uid="{97E1EBE0-EB76-4BB0-AFCA-187146DF0C77}"/>
    <cellStyle name="Currency 5 3 18" xfId="5357" xr:uid="{58C193ED-982C-4031-872A-5E23A9FA8DCC}"/>
    <cellStyle name="Currency 5 3 2" xfId="4442" xr:uid="{C6DEE75D-C193-4B5D-B14B-421F0C0D99FD}"/>
    <cellStyle name="Currency 5 3 2 10" xfId="20666" xr:uid="{E8A5A1C6-03AA-4AFA-8A3E-F7009B4A40B3}"/>
    <cellStyle name="Currency 5 3 2 10 2" xfId="34358" xr:uid="{3D8D3BF1-C8F7-4C6A-97A3-ED645586C1D5}"/>
    <cellStyle name="Currency 5 3 2 10 3" xfId="49242" xr:uid="{23D64E4B-ADAB-440B-9A81-3DB2B82003BF}"/>
    <cellStyle name="Currency 5 3 2 11" xfId="13822" xr:uid="{3E673612-C1CC-49BD-8A4D-39DCEACE01DE}"/>
    <cellStyle name="Currency 5 3 2 11 2" xfId="41344" xr:uid="{B7246A15-FE8B-4047-BFB7-3D38850ED065}"/>
    <cellStyle name="Currency 5 3 2 12" xfId="27512" xr:uid="{037D04AE-8D06-44D0-8719-AA5DB08342E1}"/>
    <cellStyle name="Currency 5 3 2 13" xfId="42396" xr:uid="{FA552713-315D-4425-8926-D1F96F15AD9B}"/>
    <cellStyle name="Currency 5 3 2 14" xfId="6975" xr:uid="{4BA312DE-534F-48DD-927A-402098846F43}"/>
    <cellStyle name="Currency 5 3 2 2" xfId="5308" xr:uid="{99A18894-1E55-4E30-B672-593D4BFCB8E1}"/>
    <cellStyle name="Currency 5 3 2 2 10" xfId="13823" xr:uid="{4E5B4E41-52D9-407B-94AD-8996709E2A5A}"/>
    <cellStyle name="Currency 5 3 2 2 10 2" xfId="41930" xr:uid="{A0A232B4-4FF7-465C-8F87-8F19C2AAF497}"/>
    <cellStyle name="Currency 5 3 2 2 11" xfId="27513" xr:uid="{A157BB25-05A0-4367-932F-4C55A48E63CD}"/>
    <cellStyle name="Currency 5 3 2 2 12" xfId="42397" xr:uid="{7D22E928-7599-414E-8E36-D04A60872872}"/>
    <cellStyle name="Currency 5 3 2 2 13" xfId="6976" xr:uid="{8FBE832E-2F23-4519-B650-86434AE6CBD6}"/>
    <cellStyle name="Currency 5 3 2 2 2" xfId="6977" xr:uid="{21A27454-1039-4424-BDCB-AA5F232C1A2B}"/>
    <cellStyle name="Currency 5 3 2 2 2 10" xfId="42398" xr:uid="{9E68BACD-113F-46C4-BA98-D4ACDC0C9A47}"/>
    <cellStyle name="Currency 5 3 2 2 2 2" xfId="6978" xr:uid="{F2E3AAFA-68F1-4B9B-8B9D-906A7FFAB4F1}"/>
    <cellStyle name="Currency 5 3 2 2 2 2 2" xfId="6979" xr:uid="{63245733-0FB1-426C-A4DA-FB5E37BCFB2B}"/>
    <cellStyle name="Currency 5 3 2 2 2 2 2 2" xfId="8692" xr:uid="{4A9AF251-A27B-42B1-B357-A8F60D9B5A76}"/>
    <cellStyle name="Currency 5 3 2 2 2 2 2 2 2" xfId="12114" xr:uid="{5CF452A0-B533-4945-8F84-CE09ECB1F47B}"/>
    <cellStyle name="Currency 5 3 2 2 2 2 2 2 2 2" xfId="25804" xr:uid="{C6F0B8A6-BC37-4B8D-83B2-8923AB2460A9}"/>
    <cellStyle name="Currency 5 3 2 2 2 2 2 2 2 2 2" xfId="39496" xr:uid="{7CA3BA00-5BC5-4274-9426-ACE01AFCDC24}"/>
    <cellStyle name="Currency 5 3 2 2 2 2 2 2 2 2 3" xfId="54380" xr:uid="{F1869495-3890-46D5-81E9-745B11CB623C}"/>
    <cellStyle name="Currency 5 3 2 2 2 2 2 2 2 3" xfId="18960" xr:uid="{7B0CB1FB-517A-4AD9-8393-5BAD5D12CF1A}"/>
    <cellStyle name="Currency 5 3 2 2 2 2 2 2 2 4" xfId="32650" xr:uid="{356DC3D3-5DD2-4490-8749-E614374E7F01}"/>
    <cellStyle name="Currency 5 3 2 2 2 2 2 2 2 5" xfId="47534" xr:uid="{5B52D838-9618-4FC6-BE5D-220BAA807D9E}"/>
    <cellStyle name="Currency 5 3 2 2 2 2 2 2 3" xfId="22382" xr:uid="{6998CDA0-24B2-4015-9D34-C192F5D1C789}"/>
    <cellStyle name="Currency 5 3 2 2 2 2 2 2 3 2" xfId="36074" xr:uid="{A5827EC7-455B-412D-BC2E-9567D5B9D2E9}"/>
    <cellStyle name="Currency 5 3 2 2 2 2 2 2 3 3" xfId="50958" xr:uid="{24610B8A-805C-4AB2-A98D-868C81C83A38}"/>
    <cellStyle name="Currency 5 3 2 2 2 2 2 2 4" xfId="15538" xr:uid="{42319E7C-4D10-4ED1-8FA1-A24A5F29F810}"/>
    <cellStyle name="Currency 5 3 2 2 2 2 2 2 5" xfId="29228" xr:uid="{C7F7A010-E7E8-4D0A-BEBB-609ED90FF8C1}"/>
    <cellStyle name="Currency 5 3 2 2 2 2 2 2 6" xfId="44112" xr:uid="{91970E23-1462-4B02-96F8-FD91820649A0}"/>
    <cellStyle name="Currency 5 3 2 2 2 2 2 3" xfId="10402" xr:uid="{593CAB21-70CA-4AF7-9955-1B823B06BE3F}"/>
    <cellStyle name="Currency 5 3 2 2 2 2 2 3 2" xfId="24092" xr:uid="{4A365BDB-652D-4C4A-8E79-2D517F634C6A}"/>
    <cellStyle name="Currency 5 3 2 2 2 2 2 3 2 2" xfId="37784" xr:uid="{C9BA1A3B-CCD5-4D86-8921-2179159B1E6E}"/>
    <cellStyle name="Currency 5 3 2 2 2 2 2 3 2 3" xfId="52668" xr:uid="{95F46E63-D915-4272-BDE1-E6290FADF665}"/>
    <cellStyle name="Currency 5 3 2 2 2 2 2 3 3" xfId="17248" xr:uid="{2C0BC5D5-5181-4785-B85D-2C4115B58F7E}"/>
    <cellStyle name="Currency 5 3 2 2 2 2 2 3 4" xfId="30938" xr:uid="{3809D497-B6BD-4900-9DF0-339895F250DE}"/>
    <cellStyle name="Currency 5 3 2 2 2 2 2 3 5" xfId="45822" xr:uid="{95B28D0D-AC44-490A-923B-5969F0C14E4E}"/>
    <cellStyle name="Currency 5 3 2 2 2 2 2 4" xfId="20670" xr:uid="{7AAFEE7F-7F6F-4A87-86DF-B1BCF59D340E}"/>
    <cellStyle name="Currency 5 3 2 2 2 2 2 4 2" xfId="34362" xr:uid="{C28791A0-C1BC-4F05-94A0-4BDE13321317}"/>
    <cellStyle name="Currency 5 3 2 2 2 2 2 4 3" xfId="49246" xr:uid="{BEAFB4E0-4CF9-4AA3-BE39-C35AE8DF355F}"/>
    <cellStyle name="Currency 5 3 2 2 2 2 2 5" xfId="13826" xr:uid="{1DF4FC80-7339-42F9-9B37-9FD082395C93}"/>
    <cellStyle name="Currency 5 3 2 2 2 2 2 6" xfId="27516" xr:uid="{3EB3537E-3C59-4CE1-8CBB-86FE42A0CDC8}"/>
    <cellStyle name="Currency 5 3 2 2 2 2 2 7" xfId="42400" xr:uid="{B6B91F3F-F9AD-4589-A8AD-DABF2257E1AE}"/>
    <cellStyle name="Currency 5 3 2 2 2 2 3" xfId="8691" xr:uid="{C52DF05C-BC35-47D2-88B3-B30F46F0CE51}"/>
    <cellStyle name="Currency 5 3 2 2 2 2 3 2" xfId="12113" xr:uid="{700C2A57-BDDA-4F51-A8AB-73A97DF39AA9}"/>
    <cellStyle name="Currency 5 3 2 2 2 2 3 2 2" xfId="25803" xr:uid="{8E390366-CE39-47E8-8A9B-7F2E8989A73D}"/>
    <cellStyle name="Currency 5 3 2 2 2 2 3 2 2 2" xfId="39495" xr:uid="{8ADA10D2-C2E9-4696-8CC3-F8824525CA9E}"/>
    <cellStyle name="Currency 5 3 2 2 2 2 3 2 2 3" xfId="54379" xr:uid="{4377DD61-4AA4-4624-BE23-F0BBC7E4297B}"/>
    <cellStyle name="Currency 5 3 2 2 2 2 3 2 3" xfId="18959" xr:uid="{09793D4D-4F2D-4370-8B85-252E2CBB9A65}"/>
    <cellStyle name="Currency 5 3 2 2 2 2 3 2 4" xfId="32649" xr:uid="{98EC3E96-E8DE-441A-89E3-D7AD67A21633}"/>
    <cellStyle name="Currency 5 3 2 2 2 2 3 2 5" xfId="47533" xr:uid="{858C1D22-A2A6-4FCA-8853-8977740EFA51}"/>
    <cellStyle name="Currency 5 3 2 2 2 2 3 3" xfId="22381" xr:uid="{98FFA830-7F15-4CB7-AC75-EC67DD369334}"/>
    <cellStyle name="Currency 5 3 2 2 2 2 3 3 2" xfId="36073" xr:uid="{4235CAA0-1A5D-450F-923F-D99E249BFBF6}"/>
    <cellStyle name="Currency 5 3 2 2 2 2 3 3 3" xfId="50957" xr:uid="{A8FC8BD4-CBF2-4016-BEC1-7975E9080339}"/>
    <cellStyle name="Currency 5 3 2 2 2 2 3 4" xfId="15537" xr:uid="{F7BBB59A-D861-4921-A13E-FFA4A546BB4A}"/>
    <cellStyle name="Currency 5 3 2 2 2 2 3 5" xfId="29227" xr:uid="{FCAE3098-293A-45FF-A156-614303865013}"/>
    <cellStyle name="Currency 5 3 2 2 2 2 3 6" xfId="44111" xr:uid="{B56A69C5-4B9A-451F-906E-DF6717353E6A}"/>
    <cellStyle name="Currency 5 3 2 2 2 2 4" xfId="10401" xr:uid="{F0319880-A856-4068-A29F-FA1909BE8B70}"/>
    <cellStyle name="Currency 5 3 2 2 2 2 4 2" xfId="24091" xr:uid="{5349182D-9CEF-4AAF-AF8A-FEBBADF3D447}"/>
    <cellStyle name="Currency 5 3 2 2 2 2 4 2 2" xfId="37783" xr:uid="{059A9496-7490-4090-A37D-8A05C56B2D8F}"/>
    <cellStyle name="Currency 5 3 2 2 2 2 4 2 3" xfId="52667" xr:uid="{D9757B13-97DA-4BEF-AA30-4CF09223D5BE}"/>
    <cellStyle name="Currency 5 3 2 2 2 2 4 3" xfId="17247" xr:uid="{40D8DA22-CEE2-46B7-A452-0CFC098DA5CA}"/>
    <cellStyle name="Currency 5 3 2 2 2 2 4 4" xfId="30937" xr:uid="{FAA56723-D0E0-4D18-9D02-20359AA94829}"/>
    <cellStyle name="Currency 5 3 2 2 2 2 4 5" xfId="45821" xr:uid="{C3FAB6B0-7409-4FAC-8624-D1F40C7850D3}"/>
    <cellStyle name="Currency 5 3 2 2 2 2 5" xfId="20669" xr:uid="{BB854611-6B6F-4DDD-909F-7CBF421EAD35}"/>
    <cellStyle name="Currency 5 3 2 2 2 2 5 2" xfId="34361" xr:uid="{28457A5C-A9B1-4FD2-AAFB-7ECA95B8EADC}"/>
    <cellStyle name="Currency 5 3 2 2 2 2 5 3" xfId="49245" xr:uid="{D78DFA2E-B6C2-4AF7-9F52-81CA7EEF502E}"/>
    <cellStyle name="Currency 5 3 2 2 2 2 6" xfId="13825" xr:uid="{D6FBAC0B-59DA-4C27-8A03-E5355758C919}"/>
    <cellStyle name="Currency 5 3 2 2 2 2 7" xfId="27515" xr:uid="{C7E353CA-30E8-4A2D-A6AF-2CBF48D3A076}"/>
    <cellStyle name="Currency 5 3 2 2 2 2 8" xfId="42399" xr:uid="{809F29E2-3B76-414F-B85D-F3F844B7D7AA}"/>
    <cellStyle name="Currency 5 3 2 2 2 3" xfId="6980" xr:uid="{AFB50670-058F-4DF0-8865-E77762C76261}"/>
    <cellStyle name="Currency 5 3 2 2 2 3 2" xfId="8693" xr:uid="{FE9E3673-6AAE-46CD-B0B4-B56A3248BE19}"/>
    <cellStyle name="Currency 5 3 2 2 2 3 2 2" xfId="12115" xr:uid="{344531E8-BA8C-4C82-9C9E-C60317705E06}"/>
    <cellStyle name="Currency 5 3 2 2 2 3 2 2 2" xfId="25805" xr:uid="{F8559D27-B84F-4F54-86AC-45FAD20D1332}"/>
    <cellStyle name="Currency 5 3 2 2 2 3 2 2 2 2" xfId="39497" xr:uid="{796266E8-D3F6-407F-9C55-58F626907446}"/>
    <cellStyle name="Currency 5 3 2 2 2 3 2 2 2 3" xfId="54381" xr:uid="{783E5D2E-8F69-4109-A895-DC0683BCEE8C}"/>
    <cellStyle name="Currency 5 3 2 2 2 3 2 2 3" xfId="18961" xr:uid="{3DF0AD10-D751-4E47-A78D-923E12FFD479}"/>
    <cellStyle name="Currency 5 3 2 2 2 3 2 2 4" xfId="32651" xr:uid="{73F06F0F-35A1-471C-A002-C2DE0B740D41}"/>
    <cellStyle name="Currency 5 3 2 2 2 3 2 2 5" xfId="47535" xr:uid="{D714D8DC-0A88-4CFA-ACC8-10C0E2AC2FD6}"/>
    <cellStyle name="Currency 5 3 2 2 2 3 2 3" xfId="22383" xr:uid="{D25912EE-F5DC-4B3C-BDBA-D462086DE695}"/>
    <cellStyle name="Currency 5 3 2 2 2 3 2 3 2" xfId="36075" xr:uid="{9B46DBEA-FE1D-452D-BBDF-4F0A952A44BC}"/>
    <cellStyle name="Currency 5 3 2 2 2 3 2 3 3" xfId="50959" xr:uid="{21366889-4646-4E06-AC4E-07C48CAABCF0}"/>
    <cellStyle name="Currency 5 3 2 2 2 3 2 4" xfId="15539" xr:uid="{57554DAE-3325-44D8-BE70-4F99428BE6A2}"/>
    <cellStyle name="Currency 5 3 2 2 2 3 2 5" xfId="29229" xr:uid="{318ED2F3-BA64-48A1-8883-A5893BE1F426}"/>
    <cellStyle name="Currency 5 3 2 2 2 3 2 6" xfId="44113" xr:uid="{959AA88B-E64E-43CF-86BF-96923ABB0CD3}"/>
    <cellStyle name="Currency 5 3 2 2 2 3 3" xfId="10403" xr:uid="{62E2DA90-DD20-4AEF-B15F-74CE4A9D0592}"/>
    <cellStyle name="Currency 5 3 2 2 2 3 3 2" xfId="24093" xr:uid="{C505E58C-6BD6-4402-9D2D-4CEDB414D2BA}"/>
    <cellStyle name="Currency 5 3 2 2 2 3 3 2 2" xfId="37785" xr:uid="{CC20DDF0-9028-445D-B6F1-FC62EAA1F302}"/>
    <cellStyle name="Currency 5 3 2 2 2 3 3 2 3" xfId="52669" xr:uid="{8EC15F96-0A5D-4DEC-B90A-5C6F946EA255}"/>
    <cellStyle name="Currency 5 3 2 2 2 3 3 3" xfId="17249" xr:uid="{D1F2815A-01EE-41C7-9C54-A77122CB8E48}"/>
    <cellStyle name="Currency 5 3 2 2 2 3 3 4" xfId="30939" xr:uid="{175BB1D4-B30A-4BB8-A6FE-D389BF6229C7}"/>
    <cellStyle name="Currency 5 3 2 2 2 3 3 5" xfId="45823" xr:uid="{FBF9882D-3903-46FA-B050-0FF4D911F37F}"/>
    <cellStyle name="Currency 5 3 2 2 2 3 4" xfId="20671" xr:uid="{59F8330F-A988-4A8A-BEF0-F22D1E5BBDFA}"/>
    <cellStyle name="Currency 5 3 2 2 2 3 4 2" xfId="34363" xr:uid="{B5F8283F-F993-4B64-B5C9-2903C102DF15}"/>
    <cellStyle name="Currency 5 3 2 2 2 3 4 3" xfId="49247" xr:uid="{DF1DFE69-A70D-4BF2-B1A8-F9ED7328777E}"/>
    <cellStyle name="Currency 5 3 2 2 2 3 5" xfId="13827" xr:uid="{E933B10A-3A24-40EF-AA61-2F6D72F64F11}"/>
    <cellStyle name="Currency 5 3 2 2 2 3 6" xfId="27517" xr:uid="{3998D630-2188-4990-AE60-726D715E4BFF}"/>
    <cellStyle name="Currency 5 3 2 2 2 3 7" xfId="42401" xr:uid="{0ACAEFF5-F2CB-49F2-9EAE-4CC0CE61FBC3}"/>
    <cellStyle name="Currency 5 3 2 2 2 4" xfId="6981" xr:uid="{5BA4426E-7255-4D50-B933-D1BC63D150F4}"/>
    <cellStyle name="Currency 5 3 2 2 2 4 2" xfId="8694" xr:uid="{B8A850E3-BA4D-44FF-91C3-C9C8D556774E}"/>
    <cellStyle name="Currency 5 3 2 2 2 4 2 2" xfId="12116" xr:uid="{CBA5C1F8-A039-4A19-A937-95E367D09C44}"/>
    <cellStyle name="Currency 5 3 2 2 2 4 2 2 2" xfId="25806" xr:uid="{6545D30D-F43F-4064-8BD0-D152FBABAE0C}"/>
    <cellStyle name="Currency 5 3 2 2 2 4 2 2 2 2" xfId="39498" xr:uid="{BB9D4FA1-2D54-44AF-A53F-B8D7E06185DE}"/>
    <cellStyle name="Currency 5 3 2 2 2 4 2 2 2 3" xfId="54382" xr:uid="{7D23E54E-CCD6-4F01-B344-958C5647DB3B}"/>
    <cellStyle name="Currency 5 3 2 2 2 4 2 2 3" xfId="18962" xr:uid="{2BCC12CB-736A-4557-A992-217002AD20DF}"/>
    <cellStyle name="Currency 5 3 2 2 2 4 2 2 4" xfId="32652" xr:uid="{8F407FC0-EF5B-486E-BA60-ABEE36E60B34}"/>
    <cellStyle name="Currency 5 3 2 2 2 4 2 2 5" xfId="47536" xr:uid="{385AC8C4-F41F-4B5B-BFA5-6365487D7DE7}"/>
    <cellStyle name="Currency 5 3 2 2 2 4 2 3" xfId="22384" xr:uid="{A71ABFC7-F26B-4995-B42C-524669DB1BB5}"/>
    <cellStyle name="Currency 5 3 2 2 2 4 2 3 2" xfId="36076" xr:uid="{3A12A0C9-1E64-4FDF-A532-DAF3FB713522}"/>
    <cellStyle name="Currency 5 3 2 2 2 4 2 3 3" xfId="50960" xr:uid="{A67F8853-2059-4B5F-95B4-CCACBDC9AF18}"/>
    <cellStyle name="Currency 5 3 2 2 2 4 2 4" xfId="15540" xr:uid="{351F7051-83A0-47A5-87B0-2693A3F7F862}"/>
    <cellStyle name="Currency 5 3 2 2 2 4 2 5" xfId="29230" xr:uid="{A7148736-ED87-4AD1-8766-066636D43457}"/>
    <cellStyle name="Currency 5 3 2 2 2 4 2 6" xfId="44114" xr:uid="{742081C7-9346-4B53-8F10-E11955A80AFE}"/>
    <cellStyle name="Currency 5 3 2 2 2 4 3" xfId="10404" xr:uid="{D99DF8CB-1FDF-46A4-B8ED-F273DD3E77B4}"/>
    <cellStyle name="Currency 5 3 2 2 2 4 3 2" xfId="24094" xr:uid="{54084359-A965-435C-934C-867CB512AB12}"/>
    <cellStyle name="Currency 5 3 2 2 2 4 3 2 2" xfId="37786" xr:uid="{6FCE2E0F-3873-45CC-B3B4-18DCEDE36D90}"/>
    <cellStyle name="Currency 5 3 2 2 2 4 3 2 3" xfId="52670" xr:uid="{323F6C4A-EA20-4E8D-A48F-41E3A19E177D}"/>
    <cellStyle name="Currency 5 3 2 2 2 4 3 3" xfId="17250" xr:uid="{4CE89972-B68B-40F0-8EFA-1044E6C7988D}"/>
    <cellStyle name="Currency 5 3 2 2 2 4 3 4" xfId="30940" xr:uid="{E6B2C92D-E39A-4EFD-B276-3CB3A0FF857F}"/>
    <cellStyle name="Currency 5 3 2 2 2 4 3 5" xfId="45824" xr:uid="{BE2D430C-B501-49FC-8F4A-55D21CF54A4B}"/>
    <cellStyle name="Currency 5 3 2 2 2 4 4" xfId="20672" xr:uid="{948FB6AD-1369-4806-BCE1-BA654E81757E}"/>
    <cellStyle name="Currency 5 3 2 2 2 4 4 2" xfId="34364" xr:uid="{A7030948-35C5-4C7D-AA46-5CFDB20FA7C3}"/>
    <cellStyle name="Currency 5 3 2 2 2 4 4 3" xfId="49248" xr:uid="{B6867151-B600-4D78-A319-B41D7C8F1638}"/>
    <cellStyle name="Currency 5 3 2 2 2 4 5" xfId="13828" xr:uid="{7DCCF5C9-AE4F-4AEE-97F6-EFE1D7064E32}"/>
    <cellStyle name="Currency 5 3 2 2 2 4 6" xfId="27518" xr:uid="{2C588BB8-0C53-43C2-BDB9-8D43834AD74D}"/>
    <cellStyle name="Currency 5 3 2 2 2 4 7" xfId="42402" xr:uid="{A291687A-A2FB-404C-93A3-741C8883D4AB}"/>
    <cellStyle name="Currency 5 3 2 2 2 5" xfId="8690" xr:uid="{502FB67B-F62C-430B-83B6-F8E7A1C0BDE8}"/>
    <cellStyle name="Currency 5 3 2 2 2 5 2" xfId="12112" xr:uid="{ECFFB043-004F-4DEE-B676-F7635EDD8BDB}"/>
    <cellStyle name="Currency 5 3 2 2 2 5 2 2" xfId="25802" xr:uid="{0854C89C-2A8A-4D78-80DF-43BB4AE0172C}"/>
    <cellStyle name="Currency 5 3 2 2 2 5 2 2 2" xfId="39494" xr:uid="{D318DC42-DD4E-489C-9D14-081B4197D363}"/>
    <cellStyle name="Currency 5 3 2 2 2 5 2 2 3" xfId="54378" xr:uid="{6A9397F7-5895-47B7-BB8B-288859D8FEE0}"/>
    <cellStyle name="Currency 5 3 2 2 2 5 2 3" xfId="18958" xr:uid="{00038EC0-65C7-4BA9-8CC3-6FF07B1D5F02}"/>
    <cellStyle name="Currency 5 3 2 2 2 5 2 4" xfId="32648" xr:uid="{25402222-7391-429F-97CC-0133B604D8B9}"/>
    <cellStyle name="Currency 5 3 2 2 2 5 2 5" xfId="47532" xr:uid="{C026893F-4631-4E1B-ADE8-1A4826D49299}"/>
    <cellStyle name="Currency 5 3 2 2 2 5 3" xfId="22380" xr:uid="{920C9E72-0605-4EB5-A128-5D3AF1B41C14}"/>
    <cellStyle name="Currency 5 3 2 2 2 5 3 2" xfId="36072" xr:uid="{D456FB78-D9D8-4117-8B8C-D079A667B8C5}"/>
    <cellStyle name="Currency 5 3 2 2 2 5 3 3" xfId="50956" xr:uid="{48158914-1746-48B2-91E5-7D6A0C2EEB8D}"/>
    <cellStyle name="Currency 5 3 2 2 2 5 4" xfId="15536" xr:uid="{3723B716-7C19-426B-966A-A1B1DF5FE7EE}"/>
    <cellStyle name="Currency 5 3 2 2 2 5 5" xfId="29226" xr:uid="{5C35F6EB-615D-4BD6-B154-54B598C4FAAD}"/>
    <cellStyle name="Currency 5 3 2 2 2 5 6" xfId="44110" xr:uid="{6A595727-F0D8-4567-914E-E186581B58CD}"/>
    <cellStyle name="Currency 5 3 2 2 2 6" xfId="10400" xr:uid="{E9DF008B-9EA8-4522-A5F1-0B06D8FAA51F}"/>
    <cellStyle name="Currency 5 3 2 2 2 6 2" xfId="24090" xr:uid="{FF3B8A62-2BA7-40D6-9890-00AAF3717BC0}"/>
    <cellStyle name="Currency 5 3 2 2 2 6 2 2" xfId="37782" xr:uid="{A0B84904-C95A-475A-9DA1-7E34C5DC031D}"/>
    <cellStyle name="Currency 5 3 2 2 2 6 2 3" xfId="52666" xr:uid="{A7823AB0-9F6A-4007-BCC9-181AAB7C4477}"/>
    <cellStyle name="Currency 5 3 2 2 2 6 3" xfId="17246" xr:uid="{76ABCE17-05F3-4EA3-A4B5-1390835883D2}"/>
    <cellStyle name="Currency 5 3 2 2 2 6 4" xfId="30936" xr:uid="{86D249EC-D7C2-482D-82AA-DB9F515FEE23}"/>
    <cellStyle name="Currency 5 3 2 2 2 6 5" xfId="45820" xr:uid="{96BB06FE-D381-416A-A97D-E6AEF69B3F46}"/>
    <cellStyle name="Currency 5 3 2 2 2 7" xfId="20668" xr:uid="{6D5BF6EA-9E54-48BB-B30E-8A160A08982A}"/>
    <cellStyle name="Currency 5 3 2 2 2 7 2" xfId="34360" xr:uid="{F58B6E28-0261-4019-A54A-00BDC67C2481}"/>
    <cellStyle name="Currency 5 3 2 2 2 7 3" xfId="49244" xr:uid="{B757739E-3142-4343-AFC6-8DEAC096F4F0}"/>
    <cellStyle name="Currency 5 3 2 2 2 8" xfId="13824" xr:uid="{22F1709A-EB73-4348-A87F-68DABE561EC8}"/>
    <cellStyle name="Currency 5 3 2 2 2 9" xfId="27514" xr:uid="{B5D1CA9B-CC12-4016-BB21-E180B35788A3}"/>
    <cellStyle name="Currency 5 3 2 2 3" xfId="6982" xr:uid="{4AAC8508-D1B0-439A-B56A-738175230C5E}"/>
    <cellStyle name="Currency 5 3 2 2 3 10" xfId="42403" xr:uid="{CC8AB118-1FA0-4D71-932C-2E3F1D00AC7D}"/>
    <cellStyle name="Currency 5 3 2 2 3 2" xfId="6983" xr:uid="{917D37C4-95F4-487C-A4EF-D530D171FB8C}"/>
    <cellStyle name="Currency 5 3 2 2 3 2 2" xfId="6984" xr:uid="{5707EDD8-799B-4505-BEBF-9BE0077368B4}"/>
    <cellStyle name="Currency 5 3 2 2 3 2 2 2" xfId="8697" xr:uid="{FEDD5200-E8CB-4151-99C3-4CCE940B08D7}"/>
    <cellStyle name="Currency 5 3 2 2 3 2 2 2 2" xfId="12119" xr:uid="{234FE955-F3AA-4CA5-8072-6B21C533564E}"/>
    <cellStyle name="Currency 5 3 2 2 3 2 2 2 2 2" xfId="25809" xr:uid="{A302C3AA-CFEC-44AC-835C-CA27152D75AB}"/>
    <cellStyle name="Currency 5 3 2 2 3 2 2 2 2 2 2" xfId="39501" xr:uid="{95C06953-999A-4A3A-B2B8-9DF51014F0F7}"/>
    <cellStyle name="Currency 5 3 2 2 3 2 2 2 2 2 3" xfId="54385" xr:uid="{7670F0B3-B929-46B9-A778-D105FEEA5C5F}"/>
    <cellStyle name="Currency 5 3 2 2 3 2 2 2 2 3" xfId="18965" xr:uid="{9DB08E18-5B86-4F35-9F2E-D7C4C5BCFBD2}"/>
    <cellStyle name="Currency 5 3 2 2 3 2 2 2 2 4" xfId="32655" xr:uid="{2A2D9A76-34F6-474A-87ED-B28FAE0C264C}"/>
    <cellStyle name="Currency 5 3 2 2 3 2 2 2 2 5" xfId="47539" xr:uid="{03F0A8DD-4866-4573-A280-5EA228E32D02}"/>
    <cellStyle name="Currency 5 3 2 2 3 2 2 2 3" xfId="22387" xr:uid="{CF1D0AC8-48F8-4762-A606-D1EF063D3A26}"/>
    <cellStyle name="Currency 5 3 2 2 3 2 2 2 3 2" xfId="36079" xr:uid="{25BD4E26-8D24-4C82-A4D1-013A9D030552}"/>
    <cellStyle name="Currency 5 3 2 2 3 2 2 2 3 3" xfId="50963" xr:uid="{239BBE93-069F-4F07-9300-2B2FB569A047}"/>
    <cellStyle name="Currency 5 3 2 2 3 2 2 2 4" xfId="15543" xr:uid="{2DBB762E-EDB2-4C8E-AFAA-E271FB547FC5}"/>
    <cellStyle name="Currency 5 3 2 2 3 2 2 2 5" xfId="29233" xr:uid="{70C076BE-64FD-421A-8FA2-942DD2E8A42B}"/>
    <cellStyle name="Currency 5 3 2 2 3 2 2 2 6" xfId="44117" xr:uid="{DFCFC365-5448-45E9-A028-41D04F529371}"/>
    <cellStyle name="Currency 5 3 2 2 3 2 2 3" xfId="10407" xr:uid="{F9B06448-64F7-4FCA-9F1C-246E30743348}"/>
    <cellStyle name="Currency 5 3 2 2 3 2 2 3 2" xfId="24097" xr:uid="{01714C40-D58D-4A45-B80A-BEC0B3811B64}"/>
    <cellStyle name="Currency 5 3 2 2 3 2 2 3 2 2" xfId="37789" xr:uid="{C2B55914-0F52-426A-A3A7-74490A5FD977}"/>
    <cellStyle name="Currency 5 3 2 2 3 2 2 3 2 3" xfId="52673" xr:uid="{7515F2C4-D62F-47F7-9845-4F384AB7C2EE}"/>
    <cellStyle name="Currency 5 3 2 2 3 2 2 3 3" xfId="17253" xr:uid="{0045B3D5-2629-42C7-B15C-DF78D51D9E5A}"/>
    <cellStyle name="Currency 5 3 2 2 3 2 2 3 4" xfId="30943" xr:uid="{751246A2-5AE9-4959-A537-FDEF8CC3312A}"/>
    <cellStyle name="Currency 5 3 2 2 3 2 2 3 5" xfId="45827" xr:uid="{1D1DCC34-AD2E-4EC6-AD96-BADBA12DA248}"/>
    <cellStyle name="Currency 5 3 2 2 3 2 2 4" xfId="20675" xr:uid="{B9F08866-CE75-45B2-B755-114F489AEE28}"/>
    <cellStyle name="Currency 5 3 2 2 3 2 2 4 2" xfId="34367" xr:uid="{D77A9FA6-CB8A-418F-BAB3-BF0FB2975D5B}"/>
    <cellStyle name="Currency 5 3 2 2 3 2 2 4 3" xfId="49251" xr:uid="{5D685B92-C6D5-4C17-92D8-31CD40409287}"/>
    <cellStyle name="Currency 5 3 2 2 3 2 2 5" xfId="13831" xr:uid="{A8D93C66-B316-4DD5-AF65-A593CF314BD9}"/>
    <cellStyle name="Currency 5 3 2 2 3 2 2 6" xfId="27521" xr:uid="{6DED8AF1-7220-4243-B11F-43B1A57689FF}"/>
    <cellStyle name="Currency 5 3 2 2 3 2 2 7" xfId="42405" xr:uid="{87C4A5C8-AA4A-4FA5-B05A-8EDEAE624096}"/>
    <cellStyle name="Currency 5 3 2 2 3 2 3" xfId="8696" xr:uid="{B9DB4C9C-B664-4AAA-8DFE-1BD2D1054D6F}"/>
    <cellStyle name="Currency 5 3 2 2 3 2 3 2" xfId="12118" xr:uid="{C337EF8B-A293-4986-B893-7D9E33608305}"/>
    <cellStyle name="Currency 5 3 2 2 3 2 3 2 2" xfId="25808" xr:uid="{DDE9C4FF-1B63-4EC2-8C6B-4883102C363D}"/>
    <cellStyle name="Currency 5 3 2 2 3 2 3 2 2 2" xfId="39500" xr:uid="{A5CB2C49-7391-4848-876C-A30D85E9518E}"/>
    <cellStyle name="Currency 5 3 2 2 3 2 3 2 2 3" xfId="54384" xr:uid="{D83F3426-3B96-44AF-B5F1-4D6CEF54F3A5}"/>
    <cellStyle name="Currency 5 3 2 2 3 2 3 2 3" xfId="18964" xr:uid="{C500578A-15B7-492D-BFD2-30080E97BF9F}"/>
    <cellStyle name="Currency 5 3 2 2 3 2 3 2 4" xfId="32654" xr:uid="{3642D8B2-EC9A-4A19-80B4-6C118E3C02E9}"/>
    <cellStyle name="Currency 5 3 2 2 3 2 3 2 5" xfId="47538" xr:uid="{6B9DB473-02A4-4ABF-8425-16B86CCFA32E}"/>
    <cellStyle name="Currency 5 3 2 2 3 2 3 3" xfId="22386" xr:uid="{62B3C754-FA58-4C29-A319-D5604108F998}"/>
    <cellStyle name="Currency 5 3 2 2 3 2 3 3 2" xfId="36078" xr:uid="{C5497CEF-8D2A-4136-9F44-B67543BE7822}"/>
    <cellStyle name="Currency 5 3 2 2 3 2 3 3 3" xfId="50962" xr:uid="{A97EAB09-71CD-4483-9C89-99EE530DD1A1}"/>
    <cellStyle name="Currency 5 3 2 2 3 2 3 4" xfId="15542" xr:uid="{1CD5AF77-1083-431C-BB8C-6BB5978EBA8B}"/>
    <cellStyle name="Currency 5 3 2 2 3 2 3 5" xfId="29232" xr:uid="{2F42F850-3A9B-45A1-9F7D-FE4D6B76DE63}"/>
    <cellStyle name="Currency 5 3 2 2 3 2 3 6" xfId="44116" xr:uid="{C2062C93-E1C5-4AB5-9736-1131E5AD9450}"/>
    <cellStyle name="Currency 5 3 2 2 3 2 4" xfId="10406" xr:uid="{9CF4EB7B-9DC8-42E2-B0E8-70A70965E024}"/>
    <cellStyle name="Currency 5 3 2 2 3 2 4 2" xfId="24096" xr:uid="{08FA5954-11BD-43AA-A9C7-ECE9135DEE8D}"/>
    <cellStyle name="Currency 5 3 2 2 3 2 4 2 2" xfId="37788" xr:uid="{0C16CBE4-2698-4943-9622-AF6B9CF6B534}"/>
    <cellStyle name="Currency 5 3 2 2 3 2 4 2 3" xfId="52672" xr:uid="{668C6491-A9F5-4092-B58E-68BB3F0650F1}"/>
    <cellStyle name="Currency 5 3 2 2 3 2 4 3" xfId="17252" xr:uid="{42B2AB2D-D9F9-4204-99C3-208B681F9238}"/>
    <cellStyle name="Currency 5 3 2 2 3 2 4 4" xfId="30942" xr:uid="{93DB7477-6857-4E2A-939C-6FC949B3BC30}"/>
    <cellStyle name="Currency 5 3 2 2 3 2 4 5" xfId="45826" xr:uid="{60A536BF-D6A0-403F-A95C-58FD42E0F629}"/>
    <cellStyle name="Currency 5 3 2 2 3 2 5" xfId="20674" xr:uid="{FDE57A77-E8A5-4B82-BBAB-942861A29727}"/>
    <cellStyle name="Currency 5 3 2 2 3 2 5 2" xfId="34366" xr:uid="{A1A0E3D8-E6F9-45E2-B09C-FDC790ADCF31}"/>
    <cellStyle name="Currency 5 3 2 2 3 2 5 3" xfId="49250" xr:uid="{4F4BD69D-8251-4300-B498-8712CA2F9C6E}"/>
    <cellStyle name="Currency 5 3 2 2 3 2 6" xfId="13830" xr:uid="{09BFAB73-F3A7-4C28-9C02-B1A2DFD70F45}"/>
    <cellStyle name="Currency 5 3 2 2 3 2 7" xfId="27520" xr:uid="{13E48AD5-81B4-4204-B9F4-593246E5E234}"/>
    <cellStyle name="Currency 5 3 2 2 3 2 8" xfId="42404" xr:uid="{E734EEF3-7C4C-49E9-81A3-96E36508732F}"/>
    <cellStyle name="Currency 5 3 2 2 3 3" xfId="6985" xr:uid="{3FC2B26B-14F8-4A81-AD0C-A73E79CDEDDD}"/>
    <cellStyle name="Currency 5 3 2 2 3 3 2" xfId="8698" xr:uid="{789C2987-F672-445A-A4BA-DDD9B5F5F4CE}"/>
    <cellStyle name="Currency 5 3 2 2 3 3 2 2" xfId="12120" xr:uid="{AF9E7C3A-75B0-452D-B5FC-CFD2BAD062AD}"/>
    <cellStyle name="Currency 5 3 2 2 3 3 2 2 2" xfId="25810" xr:uid="{B0D24091-6B2D-4DCA-B7F5-839BE9426328}"/>
    <cellStyle name="Currency 5 3 2 2 3 3 2 2 2 2" xfId="39502" xr:uid="{065AF4E0-19B7-4F07-962F-6F33D61E939F}"/>
    <cellStyle name="Currency 5 3 2 2 3 3 2 2 2 3" xfId="54386" xr:uid="{85A78664-E212-4037-BBCB-3016555EA960}"/>
    <cellStyle name="Currency 5 3 2 2 3 3 2 2 3" xfId="18966" xr:uid="{07843FC4-F3CB-4243-9DA2-9EA0F30F8000}"/>
    <cellStyle name="Currency 5 3 2 2 3 3 2 2 4" xfId="32656" xr:uid="{53477448-1444-4077-BE4D-332248012349}"/>
    <cellStyle name="Currency 5 3 2 2 3 3 2 2 5" xfId="47540" xr:uid="{C5F6096F-251F-4602-AB20-AF7D9D5D637C}"/>
    <cellStyle name="Currency 5 3 2 2 3 3 2 3" xfId="22388" xr:uid="{ABFF1145-FFEF-4EC6-B359-865DEF410AE4}"/>
    <cellStyle name="Currency 5 3 2 2 3 3 2 3 2" xfId="36080" xr:uid="{3429F679-C0D4-461D-95DF-5617602F7E0E}"/>
    <cellStyle name="Currency 5 3 2 2 3 3 2 3 3" xfId="50964" xr:uid="{2E6F0B37-2701-40B6-A364-46540FC38B6A}"/>
    <cellStyle name="Currency 5 3 2 2 3 3 2 4" xfId="15544" xr:uid="{C1451891-FAEA-4BA1-841C-3DAB7C79CAC7}"/>
    <cellStyle name="Currency 5 3 2 2 3 3 2 5" xfId="29234" xr:uid="{17415780-5BD2-4774-8898-61D35DC233AE}"/>
    <cellStyle name="Currency 5 3 2 2 3 3 2 6" xfId="44118" xr:uid="{07B5C7E7-902D-4CB4-94F7-6B2F52C29EC6}"/>
    <cellStyle name="Currency 5 3 2 2 3 3 3" xfId="10408" xr:uid="{517ED65A-23E4-408B-96D0-D03BFC218A14}"/>
    <cellStyle name="Currency 5 3 2 2 3 3 3 2" xfId="24098" xr:uid="{23B9390A-7D34-4558-BBE7-9D1586A23CBB}"/>
    <cellStyle name="Currency 5 3 2 2 3 3 3 2 2" xfId="37790" xr:uid="{7633A192-DED7-4824-A7CF-9CFE8641AB67}"/>
    <cellStyle name="Currency 5 3 2 2 3 3 3 2 3" xfId="52674" xr:uid="{45BE687E-75BC-4D53-9B76-2512D38947C3}"/>
    <cellStyle name="Currency 5 3 2 2 3 3 3 3" xfId="17254" xr:uid="{AA475F0B-40E6-41AD-A45E-444A6ED74050}"/>
    <cellStyle name="Currency 5 3 2 2 3 3 3 4" xfId="30944" xr:uid="{D48C41B5-B628-4534-826B-858095FD0951}"/>
    <cellStyle name="Currency 5 3 2 2 3 3 3 5" xfId="45828" xr:uid="{523E2272-B0CE-4DF3-9004-4C729315928B}"/>
    <cellStyle name="Currency 5 3 2 2 3 3 4" xfId="20676" xr:uid="{1D02B2A6-0A79-4250-8A60-A15BE581C420}"/>
    <cellStyle name="Currency 5 3 2 2 3 3 4 2" xfId="34368" xr:uid="{B29C281F-3A67-4289-9614-7127FE1F7C8C}"/>
    <cellStyle name="Currency 5 3 2 2 3 3 4 3" xfId="49252" xr:uid="{55B6AEED-2631-45EE-A905-C62D62A17471}"/>
    <cellStyle name="Currency 5 3 2 2 3 3 5" xfId="13832" xr:uid="{EC27534B-72C7-4F73-835B-5418FAC21456}"/>
    <cellStyle name="Currency 5 3 2 2 3 3 6" xfId="27522" xr:uid="{63708B19-DCFA-4328-84C4-9A39BB968C95}"/>
    <cellStyle name="Currency 5 3 2 2 3 3 7" xfId="42406" xr:uid="{E428BC89-94C8-4C64-8776-26E50349D0D8}"/>
    <cellStyle name="Currency 5 3 2 2 3 4" xfId="6986" xr:uid="{3F5D6BA3-3A2E-4163-8765-4B285AB3199F}"/>
    <cellStyle name="Currency 5 3 2 2 3 4 2" xfId="8699" xr:uid="{196B377B-8C44-46A9-8C70-BE3FEFA2FFAB}"/>
    <cellStyle name="Currency 5 3 2 2 3 4 2 2" xfId="12121" xr:uid="{6D0FEBBE-1749-4BEA-9788-5F3AA4F660CC}"/>
    <cellStyle name="Currency 5 3 2 2 3 4 2 2 2" xfId="25811" xr:uid="{A7FD6D47-4399-4556-9256-5B66061A6087}"/>
    <cellStyle name="Currency 5 3 2 2 3 4 2 2 2 2" xfId="39503" xr:uid="{B92A36C3-076F-45AF-BC0A-5F857CCD38BC}"/>
    <cellStyle name="Currency 5 3 2 2 3 4 2 2 2 3" xfId="54387" xr:uid="{18889A30-935D-4DF2-85B4-BD7CF26878E8}"/>
    <cellStyle name="Currency 5 3 2 2 3 4 2 2 3" xfId="18967" xr:uid="{781E40BC-7805-42CF-9176-29C64AB791A7}"/>
    <cellStyle name="Currency 5 3 2 2 3 4 2 2 4" xfId="32657" xr:uid="{97EA271E-34DC-4559-803F-2D7C2324FE60}"/>
    <cellStyle name="Currency 5 3 2 2 3 4 2 2 5" xfId="47541" xr:uid="{6222481A-BF90-4351-8489-A271E1D68EB5}"/>
    <cellStyle name="Currency 5 3 2 2 3 4 2 3" xfId="22389" xr:uid="{F25A60A1-486F-4D06-9C4D-967E0F2344B1}"/>
    <cellStyle name="Currency 5 3 2 2 3 4 2 3 2" xfId="36081" xr:uid="{C67FE8CD-4CDD-424B-861C-B165DC10DC5E}"/>
    <cellStyle name="Currency 5 3 2 2 3 4 2 3 3" xfId="50965" xr:uid="{5D0E6BF3-1AF9-448B-9A99-26D5B0D41777}"/>
    <cellStyle name="Currency 5 3 2 2 3 4 2 4" xfId="15545" xr:uid="{D63774D1-7B0D-4370-82C6-C4BE5BF73170}"/>
    <cellStyle name="Currency 5 3 2 2 3 4 2 5" xfId="29235" xr:uid="{F21882A7-A543-413B-8B0A-34EC7A78C61D}"/>
    <cellStyle name="Currency 5 3 2 2 3 4 2 6" xfId="44119" xr:uid="{075C5195-DCF1-4BA2-82CC-7A73248F5011}"/>
    <cellStyle name="Currency 5 3 2 2 3 4 3" xfId="10409" xr:uid="{1BAB6093-4E4F-4F6D-94AA-5A3BD020615A}"/>
    <cellStyle name="Currency 5 3 2 2 3 4 3 2" xfId="24099" xr:uid="{87587AE9-A903-4167-98CE-7C90252F242B}"/>
    <cellStyle name="Currency 5 3 2 2 3 4 3 2 2" xfId="37791" xr:uid="{D6C530AF-49E8-4F14-BC62-21EABEC21A4C}"/>
    <cellStyle name="Currency 5 3 2 2 3 4 3 2 3" xfId="52675" xr:uid="{AA2128D3-A57B-4CF3-8568-73A3DC4244B1}"/>
    <cellStyle name="Currency 5 3 2 2 3 4 3 3" xfId="17255" xr:uid="{0E7466A9-16B1-497F-BD06-9B0CE8E34E0A}"/>
    <cellStyle name="Currency 5 3 2 2 3 4 3 4" xfId="30945" xr:uid="{E0724BBF-2AD6-4D05-B5C1-1D1AC55113E1}"/>
    <cellStyle name="Currency 5 3 2 2 3 4 3 5" xfId="45829" xr:uid="{AE6C3B16-2680-4F5D-AAF5-A51DC98415CE}"/>
    <cellStyle name="Currency 5 3 2 2 3 4 4" xfId="20677" xr:uid="{A7DCFD60-DAFE-426D-BFA8-20ED2CC2BDBC}"/>
    <cellStyle name="Currency 5 3 2 2 3 4 4 2" xfId="34369" xr:uid="{11EDD0BF-C47C-4403-AE19-9B26D2DDBABE}"/>
    <cellStyle name="Currency 5 3 2 2 3 4 4 3" xfId="49253" xr:uid="{F2CD5018-3395-4125-95EE-C0F40664FF1D}"/>
    <cellStyle name="Currency 5 3 2 2 3 4 5" xfId="13833" xr:uid="{D98769DE-C806-416B-AF3A-8B4BE53F3785}"/>
    <cellStyle name="Currency 5 3 2 2 3 4 6" xfId="27523" xr:uid="{9007B8CD-5840-4C5F-8EB7-D94B9BD80C0C}"/>
    <cellStyle name="Currency 5 3 2 2 3 4 7" xfId="42407" xr:uid="{952CABFA-F5E4-47FB-9FA1-EEB40BEA0664}"/>
    <cellStyle name="Currency 5 3 2 2 3 5" xfId="8695" xr:uid="{DDF73C13-7A00-402F-9F76-2A8104B377A9}"/>
    <cellStyle name="Currency 5 3 2 2 3 5 2" xfId="12117" xr:uid="{584AAA76-801E-4252-8AF0-5F173C14ACA0}"/>
    <cellStyle name="Currency 5 3 2 2 3 5 2 2" xfId="25807" xr:uid="{139BFE8A-67CC-4010-9C95-BA7FD8A50E8C}"/>
    <cellStyle name="Currency 5 3 2 2 3 5 2 2 2" xfId="39499" xr:uid="{6CDEE02E-8951-449A-A7E4-D91960363CAA}"/>
    <cellStyle name="Currency 5 3 2 2 3 5 2 2 3" xfId="54383" xr:uid="{22CD652B-62BE-449D-9316-3C55A8817219}"/>
    <cellStyle name="Currency 5 3 2 2 3 5 2 3" xfId="18963" xr:uid="{D9495B2A-F4C4-4FFB-96CA-9B946A483282}"/>
    <cellStyle name="Currency 5 3 2 2 3 5 2 4" xfId="32653" xr:uid="{BA206358-824E-491F-AFED-67A5DE75628A}"/>
    <cellStyle name="Currency 5 3 2 2 3 5 2 5" xfId="47537" xr:uid="{8629936F-052E-44D0-AD4C-A89D504927BB}"/>
    <cellStyle name="Currency 5 3 2 2 3 5 3" xfId="22385" xr:uid="{4E0E0DFC-455C-439A-89EE-4248C8357196}"/>
    <cellStyle name="Currency 5 3 2 2 3 5 3 2" xfId="36077" xr:uid="{08AAB48A-AD49-4B63-9E0A-C8B16B76F820}"/>
    <cellStyle name="Currency 5 3 2 2 3 5 3 3" xfId="50961" xr:uid="{C9DF1F40-6F1D-4EFB-8F20-1F3A45D38759}"/>
    <cellStyle name="Currency 5 3 2 2 3 5 4" xfId="15541" xr:uid="{4BC4D454-3E56-43ED-90B9-91335283639F}"/>
    <cellStyle name="Currency 5 3 2 2 3 5 5" xfId="29231" xr:uid="{F17F4B57-F637-44CC-B821-3FE2EA19DE04}"/>
    <cellStyle name="Currency 5 3 2 2 3 5 6" xfId="44115" xr:uid="{0CE6BB2A-B09A-4ACD-820E-28E339A2882B}"/>
    <cellStyle name="Currency 5 3 2 2 3 6" xfId="10405" xr:uid="{C5DE8E30-F957-4B5B-A7BE-795F435241FE}"/>
    <cellStyle name="Currency 5 3 2 2 3 6 2" xfId="24095" xr:uid="{A4581D57-9205-404C-92AF-B491D5CCE0AA}"/>
    <cellStyle name="Currency 5 3 2 2 3 6 2 2" xfId="37787" xr:uid="{EB4FF5FD-3460-427C-8E53-05AD33340030}"/>
    <cellStyle name="Currency 5 3 2 2 3 6 2 3" xfId="52671" xr:uid="{B5D9188C-1050-479D-9DD0-56D34F54D1B8}"/>
    <cellStyle name="Currency 5 3 2 2 3 6 3" xfId="17251" xr:uid="{79AE2957-E9F9-4754-B051-9472448D4800}"/>
    <cellStyle name="Currency 5 3 2 2 3 6 4" xfId="30941" xr:uid="{40616ED8-2409-41B1-8B30-A1B54AC14687}"/>
    <cellStyle name="Currency 5 3 2 2 3 6 5" xfId="45825" xr:uid="{92206347-B221-4E43-99D1-E6CE88FF4220}"/>
    <cellStyle name="Currency 5 3 2 2 3 7" xfId="20673" xr:uid="{596ECEF8-DA64-4111-A80F-CA0EEE759433}"/>
    <cellStyle name="Currency 5 3 2 2 3 7 2" xfId="34365" xr:uid="{90AAFD74-D83C-461D-8632-F3682E6DF298}"/>
    <cellStyle name="Currency 5 3 2 2 3 7 3" xfId="49249" xr:uid="{A09157F7-B447-4D7A-B02C-5948AA356243}"/>
    <cellStyle name="Currency 5 3 2 2 3 8" xfId="13829" xr:uid="{57355BB7-2FFB-4CFF-8B5F-5D14D65710C0}"/>
    <cellStyle name="Currency 5 3 2 2 3 9" xfId="27519" xr:uid="{189A536A-B070-4BA9-B332-2EAAEAA2F81E}"/>
    <cellStyle name="Currency 5 3 2 2 4" xfId="6987" xr:uid="{30C12958-CE12-42F0-846B-FEBC4931BFC0}"/>
    <cellStyle name="Currency 5 3 2 2 4 2" xfId="6988" xr:uid="{315AC20B-C3AE-4157-886C-214094F1D28F}"/>
    <cellStyle name="Currency 5 3 2 2 4 2 2" xfId="8701" xr:uid="{8557A8D0-92C9-40FC-8E12-26137905857F}"/>
    <cellStyle name="Currency 5 3 2 2 4 2 2 2" xfId="12123" xr:uid="{21AB0DD6-5DDE-4BD1-B4B8-B9E68CF4C044}"/>
    <cellStyle name="Currency 5 3 2 2 4 2 2 2 2" xfId="25813" xr:uid="{BD8A0030-04D4-4617-AC7D-5C5D05703B6B}"/>
    <cellStyle name="Currency 5 3 2 2 4 2 2 2 2 2" xfId="39505" xr:uid="{A1F0A3DE-5DB2-4FE7-8B0E-A1276F6152DE}"/>
    <cellStyle name="Currency 5 3 2 2 4 2 2 2 2 3" xfId="54389" xr:uid="{B92ADE76-1FA6-4F58-914B-F2FDDC2E93B8}"/>
    <cellStyle name="Currency 5 3 2 2 4 2 2 2 3" xfId="18969" xr:uid="{CD5D1AEB-2ED7-4D2D-BD83-B61EA4B8A2AA}"/>
    <cellStyle name="Currency 5 3 2 2 4 2 2 2 4" xfId="32659" xr:uid="{9D1D5A4B-015C-460B-B9B6-BC156E607DFC}"/>
    <cellStyle name="Currency 5 3 2 2 4 2 2 2 5" xfId="47543" xr:uid="{6E42EA91-4E64-4CA1-9633-D70EFE8D30D0}"/>
    <cellStyle name="Currency 5 3 2 2 4 2 2 3" xfId="22391" xr:uid="{08B4D883-8A50-4756-8835-5FBAC2B3FE35}"/>
    <cellStyle name="Currency 5 3 2 2 4 2 2 3 2" xfId="36083" xr:uid="{EEA316A2-4DC7-457D-8445-4C1ABB41D9F8}"/>
    <cellStyle name="Currency 5 3 2 2 4 2 2 3 3" xfId="50967" xr:uid="{C6ACD5FA-B50F-4FA1-96A8-839F6DF6E4E6}"/>
    <cellStyle name="Currency 5 3 2 2 4 2 2 4" xfId="15547" xr:uid="{173CFFC0-98AC-4E3A-B346-2629D282FEE2}"/>
    <cellStyle name="Currency 5 3 2 2 4 2 2 5" xfId="29237" xr:uid="{2945C7C6-CB24-420B-B495-CBC1FF452103}"/>
    <cellStyle name="Currency 5 3 2 2 4 2 2 6" xfId="44121" xr:uid="{B01BEA4E-86C3-4F02-B83A-AF095CFA4E80}"/>
    <cellStyle name="Currency 5 3 2 2 4 2 3" xfId="10411" xr:uid="{36FFE5D1-282B-40C6-AE55-C44B082E95B0}"/>
    <cellStyle name="Currency 5 3 2 2 4 2 3 2" xfId="24101" xr:uid="{807FB0FE-DDD6-411F-A587-14B1A6E14616}"/>
    <cellStyle name="Currency 5 3 2 2 4 2 3 2 2" xfId="37793" xr:uid="{5C337CC4-AFF4-48D9-9BCA-0AD81364D601}"/>
    <cellStyle name="Currency 5 3 2 2 4 2 3 2 3" xfId="52677" xr:uid="{EA90A4C4-7D68-42B7-A62F-EABB457AA878}"/>
    <cellStyle name="Currency 5 3 2 2 4 2 3 3" xfId="17257" xr:uid="{A19B2E48-6CB4-4BF3-80C8-A408DB88FB1D}"/>
    <cellStyle name="Currency 5 3 2 2 4 2 3 4" xfId="30947" xr:uid="{C6FB3C32-E034-4FBA-A788-B6FD1EF41297}"/>
    <cellStyle name="Currency 5 3 2 2 4 2 3 5" xfId="45831" xr:uid="{06CBD61E-BF6D-4DA5-BF95-F280B86FACDB}"/>
    <cellStyle name="Currency 5 3 2 2 4 2 4" xfId="20679" xr:uid="{2194D5B4-A01A-4AAC-B918-790279E2240D}"/>
    <cellStyle name="Currency 5 3 2 2 4 2 4 2" xfId="34371" xr:uid="{C61FB5EB-DF45-4B20-8FE6-A262114C1D33}"/>
    <cellStyle name="Currency 5 3 2 2 4 2 4 3" xfId="49255" xr:uid="{F6DE86F9-F023-4903-9886-36AE560D2701}"/>
    <cellStyle name="Currency 5 3 2 2 4 2 5" xfId="13835" xr:uid="{32899FC6-BBE9-4C06-A5EE-1F550398181F}"/>
    <cellStyle name="Currency 5 3 2 2 4 2 6" xfId="27525" xr:uid="{76169544-0405-488C-B8D5-214C90292FD3}"/>
    <cellStyle name="Currency 5 3 2 2 4 2 7" xfId="42409" xr:uid="{D663B5AD-221F-40EA-B05D-F106D1151695}"/>
    <cellStyle name="Currency 5 3 2 2 4 3" xfId="8700" xr:uid="{3B74A6D3-F36F-4617-A591-4ED11BEE8ADE}"/>
    <cellStyle name="Currency 5 3 2 2 4 3 2" xfId="12122" xr:uid="{8FD6CF95-F41A-4683-B46D-F7AD51B811AF}"/>
    <cellStyle name="Currency 5 3 2 2 4 3 2 2" xfId="25812" xr:uid="{D68742A4-B7CC-4C3E-88BC-9F2D58E5CEDB}"/>
    <cellStyle name="Currency 5 3 2 2 4 3 2 2 2" xfId="39504" xr:uid="{992DC26B-6BEF-41EA-B7F8-EBE4BBA38F53}"/>
    <cellStyle name="Currency 5 3 2 2 4 3 2 2 3" xfId="54388" xr:uid="{96ADE446-AE24-4AE3-AF73-B9B66B3981D5}"/>
    <cellStyle name="Currency 5 3 2 2 4 3 2 3" xfId="18968" xr:uid="{8A911BF7-71C0-4CF3-A3BF-C7FFB9096350}"/>
    <cellStyle name="Currency 5 3 2 2 4 3 2 4" xfId="32658" xr:uid="{B37DDD3F-380A-4FF1-993D-A20CA5265951}"/>
    <cellStyle name="Currency 5 3 2 2 4 3 2 5" xfId="47542" xr:uid="{9DD63908-0A96-4DC4-8128-B22750BA7C51}"/>
    <cellStyle name="Currency 5 3 2 2 4 3 3" xfId="22390" xr:uid="{06508219-CE03-4E0A-B1A5-7DDEEFE15E93}"/>
    <cellStyle name="Currency 5 3 2 2 4 3 3 2" xfId="36082" xr:uid="{20FC82CA-2CDA-46E5-84A1-4D9F1C760196}"/>
    <cellStyle name="Currency 5 3 2 2 4 3 3 3" xfId="50966" xr:uid="{5CF982AA-ED55-4D6F-BD79-C4EB36375BAB}"/>
    <cellStyle name="Currency 5 3 2 2 4 3 4" xfId="15546" xr:uid="{B89C67CA-BB75-4D4A-917F-1729B2AA6562}"/>
    <cellStyle name="Currency 5 3 2 2 4 3 5" xfId="29236" xr:uid="{41D6F890-D0A9-4F2A-B461-1E28E02164F8}"/>
    <cellStyle name="Currency 5 3 2 2 4 3 6" xfId="44120" xr:uid="{605C427A-D90A-46BA-A6C3-2080DFE6C9F2}"/>
    <cellStyle name="Currency 5 3 2 2 4 4" xfId="10410" xr:uid="{E1A30232-CFAA-4AF1-9C37-33428EAF71DE}"/>
    <cellStyle name="Currency 5 3 2 2 4 4 2" xfId="24100" xr:uid="{E31B8FEB-2A9B-4C1A-8949-E58DDA4169C8}"/>
    <cellStyle name="Currency 5 3 2 2 4 4 2 2" xfId="37792" xr:uid="{375DD031-528C-45EC-BF7A-D7DA42443FEF}"/>
    <cellStyle name="Currency 5 3 2 2 4 4 2 3" xfId="52676" xr:uid="{FD366C20-68A1-4844-94CF-DBD50BCD4BAD}"/>
    <cellStyle name="Currency 5 3 2 2 4 4 3" xfId="17256" xr:uid="{B9132CF3-FBA5-4CD6-9C8E-1D38AE32D413}"/>
    <cellStyle name="Currency 5 3 2 2 4 4 4" xfId="30946" xr:uid="{C190780E-B353-4BD1-98BF-C540EF92F4B3}"/>
    <cellStyle name="Currency 5 3 2 2 4 4 5" xfId="45830" xr:uid="{714911E2-D178-4A3D-9FB3-E6EF59609B13}"/>
    <cellStyle name="Currency 5 3 2 2 4 5" xfId="20678" xr:uid="{0206C827-84E3-41AE-9E62-AB06043F82F7}"/>
    <cellStyle name="Currency 5 3 2 2 4 5 2" xfId="34370" xr:uid="{F9834E3C-FB02-4E3D-8C39-3B87FAB77E3B}"/>
    <cellStyle name="Currency 5 3 2 2 4 5 3" xfId="49254" xr:uid="{16887966-97BA-4756-9F53-8B3E5FBA7C1C}"/>
    <cellStyle name="Currency 5 3 2 2 4 6" xfId="13834" xr:uid="{3FF02209-CA96-4FBD-A102-E92E574E73FF}"/>
    <cellStyle name="Currency 5 3 2 2 4 7" xfId="27524" xr:uid="{9971F410-014E-45E2-9DAC-1C06D33A4A99}"/>
    <cellStyle name="Currency 5 3 2 2 4 8" xfId="42408" xr:uid="{4FADF043-3B1C-41DC-9E11-8307FA66B2AE}"/>
    <cellStyle name="Currency 5 3 2 2 5" xfId="6989" xr:uid="{939F00FF-60A5-428D-9D5E-8967901C8881}"/>
    <cellStyle name="Currency 5 3 2 2 5 2" xfId="8702" xr:uid="{603EF17D-5265-4213-BF99-CD09B50EEBDC}"/>
    <cellStyle name="Currency 5 3 2 2 5 2 2" xfId="12124" xr:uid="{2F242080-DCE1-4F9F-9C77-534FF80A8529}"/>
    <cellStyle name="Currency 5 3 2 2 5 2 2 2" xfId="25814" xr:uid="{7F270793-ED65-4198-B58F-D1985EE42710}"/>
    <cellStyle name="Currency 5 3 2 2 5 2 2 2 2" xfId="39506" xr:uid="{AF5F9D52-02E9-4D9E-899C-24DE003E8E64}"/>
    <cellStyle name="Currency 5 3 2 2 5 2 2 2 3" xfId="54390" xr:uid="{BA4BDFF7-71F2-4AC1-B905-687C1067F2DC}"/>
    <cellStyle name="Currency 5 3 2 2 5 2 2 3" xfId="18970" xr:uid="{1AA9818B-97B5-486A-9EE0-56D22D52FC87}"/>
    <cellStyle name="Currency 5 3 2 2 5 2 2 4" xfId="32660" xr:uid="{A973882C-A04C-47D0-8485-40B40633A262}"/>
    <cellStyle name="Currency 5 3 2 2 5 2 2 5" xfId="47544" xr:uid="{D2AF32BE-F9C5-48F6-8E4D-32AFC7718317}"/>
    <cellStyle name="Currency 5 3 2 2 5 2 3" xfId="22392" xr:uid="{00C86BAF-0CDD-4F37-8AA7-233EF73E1C18}"/>
    <cellStyle name="Currency 5 3 2 2 5 2 3 2" xfId="36084" xr:uid="{C5E9D6B3-1FCC-4DEE-BE25-5A77EF8C71E8}"/>
    <cellStyle name="Currency 5 3 2 2 5 2 3 3" xfId="50968" xr:uid="{6F753DA2-BA76-4E1D-BB8B-677085928894}"/>
    <cellStyle name="Currency 5 3 2 2 5 2 4" xfId="15548" xr:uid="{CB232566-B647-4990-BB87-C83AFDF2FECC}"/>
    <cellStyle name="Currency 5 3 2 2 5 2 5" xfId="29238" xr:uid="{89FD40B7-B900-4408-8957-70E9B980DF0D}"/>
    <cellStyle name="Currency 5 3 2 2 5 2 6" xfId="44122" xr:uid="{31ADA586-15D2-49BA-B271-0D384171212D}"/>
    <cellStyle name="Currency 5 3 2 2 5 3" xfId="10412" xr:uid="{5846442A-37C4-4B53-84EE-C330DCA512B7}"/>
    <cellStyle name="Currency 5 3 2 2 5 3 2" xfId="24102" xr:uid="{AAEC6AE0-3E5E-4DEB-95C7-6B6C274B7A02}"/>
    <cellStyle name="Currency 5 3 2 2 5 3 2 2" xfId="37794" xr:uid="{9C72F14B-73B9-472E-8FAA-01086423D081}"/>
    <cellStyle name="Currency 5 3 2 2 5 3 2 3" xfId="52678" xr:uid="{BB661551-469B-45CC-8D97-26D9D58AC0F6}"/>
    <cellStyle name="Currency 5 3 2 2 5 3 3" xfId="17258" xr:uid="{9655C314-8233-467D-B701-E753BDF065C2}"/>
    <cellStyle name="Currency 5 3 2 2 5 3 4" xfId="30948" xr:uid="{87D09D8D-AA09-4230-BDD5-2EC99882D7CF}"/>
    <cellStyle name="Currency 5 3 2 2 5 3 5" xfId="45832" xr:uid="{101FBC43-006C-4243-8F94-7505010A42AB}"/>
    <cellStyle name="Currency 5 3 2 2 5 4" xfId="20680" xr:uid="{50731ED7-E83B-4A61-AA5D-593B498172BE}"/>
    <cellStyle name="Currency 5 3 2 2 5 4 2" xfId="34372" xr:uid="{9F65B6BC-09DA-4966-93F9-F438E771E31A}"/>
    <cellStyle name="Currency 5 3 2 2 5 4 3" xfId="49256" xr:uid="{41666A92-A5AC-420E-BC77-331E4FE6401F}"/>
    <cellStyle name="Currency 5 3 2 2 5 5" xfId="13836" xr:uid="{2AF78060-DAFD-4D02-B00D-E88F41BB933D}"/>
    <cellStyle name="Currency 5 3 2 2 5 6" xfId="27526" xr:uid="{110D1811-07C7-4349-9564-F7415A7F631E}"/>
    <cellStyle name="Currency 5 3 2 2 5 7" xfId="42410" xr:uid="{E396CF86-06C1-48C0-A8E2-2704AFD908D9}"/>
    <cellStyle name="Currency 5 3 2 2 6" xfId="6990" xr:uid="{4EF07FB7-70B4-41A9-90F6-7ACA0315B5BD}"/>
    <cellStyle name="Currency 5 3 2 2 6 2" xfId="8703" xr:uid="{5F9A3AFA-A237-4003-8E0B-994F868A781B}"/>
    <cellStyle name="Currency 5 3 2 2 6 2 2" xfId="12125" xr:uid="{78DDFA40-14B2-4955-AFDE-3C1637B8CEE7}"/>
    <cellStyle name="Currency 5 3 2 2 6 2 2 2" xfId="25815" xr:uid="{C0C2FAEC-59C3-4F29-95BA-218565657A41}"/>
    <cellStyle name="Currency 5 3 2 2 6 2 2 2 2" xfId="39507" xr:uid="{B246565C-F7D4-486A-95E9-B332718BA440}"/>
    <cellStyle name="Currency 5 3 2 2 6 2 2 2 3" xfId="54391" xr:uid="{31CBC91B-B9D3-4D36-89D9-A8AAF4BB2B74}"/>
    <cellStyle name="Currency 5 3 2 2 6 2 2 3" xfId="18971" xr:uid="{4CE74DAA-9FF2-4594-A8E3-DEFB90A4562E}"/>
    <cellStyle name="Currency 5 3 2 2 6 2 2 4" xfId="32661" xr:uid="{E30D13D2-EBEF-4144-B2A4-D1628CBCEBC2}"/>
    <cellStyle name="Currency 5 3 2 2 6 2 2 5" xfId="47545" xr:uid="{65B2D935-D93F-411C-B09B-8A7411BBF49C}"/>
    <cellStyle name="Currency 5 3 2 2 6 2 3" xfId="22393" xr:uid="{C4AA3202-12BD-4C46-867E-E229B22E2F22}"/>
    <cellStyle name="Currency 5 3 2 2 6 2 3 2" xfId="36085" xr:uid="{0EAC8DF3-D1F5-4C34-9AEE-237E6016C05A}"/>
    <cellStyle name="Currency 5 3 2 2 6 2 3 3" xfId="50969" xr:uid="{58D91FA6-3BD6-49FA-9DFA-EC9521855EFA}"/>
    <cellStyle name="Currency 5 3 2 2 6 2 4" xfId="15549" xr:uid="{FE329EE5-8B52-4ADB-B389-3E3023F82357}"/>
    <cellStyle name="Currency 5 3 2 2 6 2 5" xfId="29239" xr:uid="{13208AB5-A258-483D-85ED-B0CEE60124F8}"/>
    <cellStyle name="Currency 5 3 2 2 6 2 6" xfId="44123" xr:uid="{B65A86BD-9A97-4D33-AA47-51A3A14C99B6}"/>
    <cellStyle name="Currency 5 3 2 2 6 3" xfId="10413" xr:uid="{F5F93963-29DB-4E32-AFC6-228F086D8110}"/>
    <cellStyle name="Currency 5 3 2 2 6 3 2" xfId="24103" xr:uid="{6CF0D0E7-198A-4915-936F-740E499D3DEE}"/>
    <cellStyle name="Currency 5 3 2 2 6 3 2 2" xfId="37795" xr:uid="{F9E5D3E0-B4A5-40EA-AB9B-2C880D34CAB1}"/>
    <cellStyle name="Currency 5 3 2 2 6 3 2 3" xfId="52679" xr:uid="{8FB8EB96-154B-404F-A08B-386B632B53CA}"/>
    <cellStyle name="Currency 5 3 2 2 6 3 3" xfId="17259" xr:uid="{02887708-C9BC-4427-B036-A9732369260D}"/>
    <cellStyle name="Currency 5 3 2 2 6 3 4" xfId="30949" xr:uid="{21B25649-F902-4701-8AA5-D23874C60909}"/>
    <cellStyle name="Currency 5 3 2 2 6 3 5" xfId="45833" xr:uid="{FB976397-B3BB-4074-BDBB-986A1381C00B}"/>
    <cellStyle name="Currency 5 3 2 2 6 4" xfId="20681" xr:uid="{471ECA93-972F-4EF8-97AC-A7B903F0D0A8}"/>
    <cellStyle name="Currency 5 3 2 2 6 4 2" xfId="34373" xr:uid="{74FA4171-383B-4AD1-A3DD-E8848223AC62}"/>
    <cellStyle name="Currency 5 3 2 2 6 4 3" xfId="49257" xr:uid="{09140D52-CE0F-49C9-B2E0-9FB28BF21C33}"/>
    <cellStyle name="Currency 5 3 2 2 6 5" xfId="13837" xr:uid="{78CDA862-0DCD-4E99-A8F6-AA11E0F7E0A1}"/>
    <cellStyle name="Currency 5 3 2 2 6 6" xfId="27527" xr:uid="{121BE129-9DF7-4069-BC98-3FC7FFA8BA77}"/>
    <cellStyle name="Currency 5 3 2 2 6 7" xfId="42411" xr:uid="{DFB986E3-DFAB-490F-A227-29FD43067619}"/>
    <cellStyle name="Currency 5 3 2 2 7" xfId="8689" xr:uid="{7E8B9272-8EF7-4F1F-BEEB-A7FA0D234DE5}"/>
    <cellStyle name="Currency 5 3 2 2 7 2" xfId="12111" xr:uid="{161FCCBC-1FBF-4644-8614-B87BB0AFE236}"/>
    <cellStyle name="Currency 5 3 2 2 7 2 2" xfId="25801" xr:uid="{18398A49-6563-4CA8-994A-B9209A81DEF8}"/>
    <cellStyle name="Currency 5 3 2 2 7 2 2 2" xfId="39493" xr:uid="{6DEE2BC6-FAD3-40D3-9814-6A44A7369BD5}"/>
    <cellStyle name="Currency 5 3 2 2 7 2 2 3" xfId="54377" xr:uid="{A373BECD-51AC-46AA-8D22-67591A8C7BC2}"/>
    <cellStyle name="Currency 5 3 2 2 7 2 3" xfId="18957" xr:uid="{22BDC4C7-54EA-468B-8E8D-5E2F554566D7}"/>
    <cellStyle name="Currency 5 3 2 2 7 2 4" xfId="32647" xr:uid="{B135E2F4-9E22-4FEE-947A-60D451489086}"/>
    <cellStyle name="Currency 5 3 2 2 7 2 5" xfId="47531" xr:uid="{F8FB8F6D-8F4F-4255-BDFF-ED9CD0650159}"/>
    <cellStyle name="Currency 5 3 2 2 7 3" xfId="22379" xr:uid="{A2BDC72B-6A11-41B6-A89E-60380D476505}"/>
    <cellStyle name="Currency 5 3 2 2 7 3 2" xfId="36071" xr:uid="{A9B26681-FEDA-478A-8399-FBAAD8770610}"/>
    <cellStyle name="Currency 5 3 2 2 7 3 3" xfId="50955" xr:uid="{7A36E22E-6EB7-49E4-9D14-FC0A6C8AD106}"/>
    <cellStyle name="Currency 5 3 2 2 7 4" xfId="15535" xr:uid="{468F68D4-F8A7-4FE0-AC6C-BD79DEF15F05}"/>
    <cellStyle name="Currency 5 3 2 2 7 5" xfId="29225" xr:uid="{9A4BB693-02C0-4F5D-BCE9-433C2DFAD4A2}"/>
    <cellStyle name="Currency 5 3 2 2 7 6" xfId="44109" xr:uid="{B953E1E9-4483-42C9-BD62-5E55DDB56026}"/>
    <cellStyle name="Currency 5 3 2 2 8" xfId="10399" xr:uid="{86875A61-82B8-47D9-A8BC-489EC29D25C7}"/>
    <cellStyle name="Currency 5 3 2 2 8 2" xfId="24089" xr:uid="{C9E06678-D686-4D00-9066-91A76325B568}"/>
    <cellStyle name="Currency 5 3 2 2 8 2 2" xfId="37781" xr:uid="{766A155C-D7FA-40D5-AFFD-C129817D3E29}"/>
    <cellStyle name="Currency 5 3 2 2 8 2 3" xfId="52665" xr:uid="{1D90A0FA-618B-4856-B43C-01EC730283A3}"/>
    <cellStyle name="Currency 5 3 2 2 8 3" xfId="17245" xr:uid="{CB5256A7-588B-4E26-8995-8A74E695F56C}"/>
    <cellStyle name="Currency 5 3 2 2 8 4" xfId="30935" xr:uid="{DA6A09EF-F703-4839-9E9C-39740DEB57A6}"/>
    <cellStyle name="Currency 5 3 2 2 8 5" xfId="45819" xr:uid="{2192116D-44DA-4E76-8156-12D9884B5E87}"/>
    <cellStyle name="Currency 5 3 2 2 9" xfId="20667" xr:uid="{AE3766C8-0DD4-4E02-9B8D-4807828A24CB}"/>
    <cellStyle name="Currency 5 3 2 2 9 2" xfId="34359" xr:uid="{E68C7E15-50B6-43C2-906D-FA67C91F28F0}"/>
    <cellStyle name="Currency 5 3 2 2 9 3" xfId="49243" xr:uid="{EB036EA4-4472-4A01-AA26-B49428F8FB1F}"/>
    <cellStyle name="Currency 5 3 2 3" xfId="4765" xr:uid="{E34AF6BF-2432-40B3-ABFE-81401A97F83A}"/>
    <cellStyle name="Currency 5 3 2 3 10" xfId="42412" xr:uid="{01188AF0-6CDB-41B7-9959-DC14BC1B1223}"/>
    <cellStyle name="Currency 5 3 2 3 11" xfId="6991" xr:uid="{CBD93C90-5B59-4662-A029-A3A6A84C5F9B}"/>
    <cellStyle name="Currency 5 3 2 3 2" xfId="6992" xr:uid="{B837D8E2-9FEC-4A54-A13C-A25F89E55374}"/>
    <cellStyle name="Currency 5 3 2 3 2 2" xfId="6993" xr:uid="{A7ACD473-ADB5-4E83-B636-13126B27F043}"/>
    <cellStyle name="Currency 5 3 2 3 2 2 2" xfId="8706" xr:uid="{BFDC4B00-F035-43A4-871B-DCC76A87A8DE}"/>
    <cellStyle name="Currency 5 3 2 3 2 2 2 2" xfId="12128" xr:uid="{D49F573E-AEDA-40F4-814C-5E7068DD2250}"/>
    <cellStyle name="Currency 5 3 2 3 2 2 2 2 2" xfId="25818" xr:uid="{0AADDD6C-A6DA-4B7F-9E0D-236D86E3950A}"/>
    <cellStyle name="Currency 5 3 2 3 2 2 2 2 2 2" xfId="39510" xr:uid="{05FD58F5-D4D6-4E51-86AE-C12A064D73D2}"/>
    <cellStyle name="Currency 5 3 2 3 2 2 2 2 2 3" xfId="54394" xr:uid="{17D1CD60-D7FA-45D5-93DC-1534C87FF5A7}"/>
    <cellStyle name="Currency 5 3 2 3 2 2 2 2 3" xfId="18974" xr:uid="{D76E1AB4-EE70-44A2-9B98-65D971C33B71}"/>
    <cellStyle name="Currency 5 3 2 3 2 2 2 2 4" xfId="32664" xr:uid="{4F47D384-B9EE-4721-BA16-0421EAF918A9}"/>
    <cellStyle name="Currency 5 3 2 3 2 2 2 2 5" xfId="47548" xr:uid="{7033B426-B8A9-400F-BE7A-ECF32B7B0F5A}"/>
    <cellStyle name="Currency 5 3 2 3 2 2 2 3" xfId="22396" xr:uid="{E965C777-F1B7-4669-82CB-F582A0C78F1C}"/>
    <cellStyle name="Currency 5 3 2 3 2 2 2 3 2" xfId="36088" xr:uid="{4D8A5386-6C8A-4DFB-A1F4-CF2F8DF09C33}"/>
    <cellStyle name="Currency 5 3 2 3 2 2 2 3 3" xfId="50972" xr:uid="{8C0D247E-5FBE-49CC-99BE-89F491C11449}"/>
    <cellStyle name="Currency 5 3 2 3 2 2 2 4" xfId="15552" xr:uid="{97DAA7FF-5AC4-4C1A-B7E8-76E6F120FDE3}"/>
    <cellStyle name="Currency 5 3 2 3 2 2 2 5" xfId="29242" xr:uid="{6083A13B-C59E-4824-94AC-EE6CF33BB916}"/>
    <cellStyle name="Currency 5 3 2 3 2 2 2 6" xfId="44126" xr:uid="{6843B808-92F9-42D0-881F-F53E7E2C74BD}"/>
    <cellStyle name="Currency 5 3 2 3 2 2 3" xfId="10416" xr:uid="{AAD871D0-13E3-4F0D-B51D-8D4F834E0B02}"/>
    <cellStyle name="Currency 5 3 2 3 2 2 3 2" xfId="24106" xr:uid="{EB9A7B04-467A-4BD9-B5AC-7FD30AF9984B}"/>
    <cellStyle name="Currency 5 3 2 3 2 2 3 2 2" xfId="37798" xr:uid="{29FBF2F8-E49D-48B2-B64F-8669629006D4}"/>
    <cellStyle name="Currency 5 3 2 3 2 2 3 2 3" xfId="52682" xr:uid="{292D96AD-B1DF-4C73-B735-6FA4AEF070C3}"/>
    <cellStyle name="Currency 5 3 2 3 2 2 3 3" xfId="17262" xr:uid="{C561B796-B060-4D8A-921D-AC9B1D944543}"/>
    <cellStyle name="Currency 5 3 2 3 2 2 3 4" xfId="30952" xr:uid="{323AF4F0-C117-46CD-9471-309E4E9AF322}"/>
    <cellStyle name="Currency 5 3 2 3 2 2 3 5" xfId="45836" xr:uid="{56B858D9-29A1-4ECE-919C-2FFF32277B2D}"/>
    <cellStyle name="Currency 5 3 2 3 2 2 4" xfId="20684" xr:uid="{DC03EF1F-A5F5-41FE-89FE-562F9B5E8EA7}"/>
    <cellStyle name="Currency 5 3 2 3 2 2 4 2" xfId="34376" xr:uid="{5FEA57B9-2CDD-4B58-9520-B2D0015BB427}"/>
    <cellStyle name="Currency 5 3 2 3 2 2 4 3" xfId="49260" xr:uid="{007BC81E-CED2-4ADC-8FF8-A1292224AA01}"/>
    <cellStyle name="Currency 5 3 2 3 2 2 5" xfId="13840" xr:uid="{4B70D5AE-A6BB-43C6-A1AD-E314CA402A89}"/>
    <cellStyle name="Currency 5 3 2 3 2 2 6" xfId="27530" xr:uid="{F9FF64C0-AD4D-498F-8B8E-E875FBD10C5F}"/>
    <cellStyle name="Currency 5 3 2 3 2 2 7" xfId="42414" xr:uid="{6D6517E6-A65C-41DC-BB87-B434A8D84EC4}"/>
    <cellStyle name="Currency 5 3 2 3 2 3" xfId="8705" xr:uid="{E0E11882-2EDA-4721-ADA0-7EBA91D066AF}"/>
    <cellStyle name="Currency 5 3 2 3 2 3 2" xfId="12127" xr:uid="{EDA82CAC-9C28-4D9C-8DA5-917BF7ED528B}"/>
    <cellStyle name="Currency 5 3 2 3 2 3 2 2" xfId="25817" xr:uid="{5D3D03DD-7690-4941-A6C5-C1B898A2D3E5}"/>
    <cellStyle name="Currency 5 3 2 3 2 3 2 2 2" xfId="39509" xr:uid="{567B62B9-4B4F-4C87-820A-FF2F2AEF2FE9}"/>
    <cellStyle name="Currency 5 3 2 3 2 3 2 2 3" xfId="54393" xr:uid="{7A4D18E9-280E-4812-BA39-66F85663273A}"/>
    <cellStyle name="Currency 5 3 2 3 2 3 2 3" xfId="18973" xr:uid="{A7251AE5-695B-4BC9-8744-B1912051DA67}"/>
    <cellStyle name="Currency 5 3 2 3 2 3 2 4" xfId="32663" xr:uid="{BAE7478B-33BC-4E35-BAB9-6682BA1733B7}"/>
    <cellStyle name="Currency 5 3 2 3 2 3 2 5" xfId="47547" xr:uid="{F86D3860-5403-4F00-A81F-D3FD93D20DAF}"/>
    <cellStyle name="Currency 5 3 2 3 2 3 3" xfId="22395" xr:uid="{9C60D340-96F6-4577-9052-5D49488659DD}"/>
    <cellStyle name="Currency 5 3 2 3 2 3 3 2" xfId="36087" xr:uid="{4C335A0B-7176-4756-A990-055A39022B45}"/>
    <cellStyle name="Currency 5 3 2 3 2 3 3 3" xfId="50971" xr:uid="{26B734FE-7ACC-4F31-8E98-48458CBDFA75}"/>
    <cellStyle name="Currency 5 3 2 3 2 3 4" xfId="15551" xr:uid="{8DE91514-92EF-4BFA-8974-81DFFFC29B04}"/>
    <cellStyle name="Currency 5 3 2 3 2 3 5" xfId="29241" xr:uid="{C96F3EFA-8193-4846-AF9D-901FB96F118B}"/>
    <cellStyle name="Currency 5 3 2 3 2 3 6" xfId="44125" xr:uid="{BD9C8019-6FF3-4E8E-83CA-22CFBDDB323A}"/>
    <cellStyle name="Currency 5 3 2 3 2 4" xfId="10415" xr:uid="{4CCCAB45-8064-40BF-8CE4-1761997A31A5}"/>
    <cellStyle name="Currency 5 3 2 3 2 4 2" xfId="24105" xr:uid="{3239F110-F66D-43DA-8F17-9736951181DB}"/>
    <cellStyle name="Currency 5 3 2 3 2 4 2 2" xfId="37797" xr:uid="{60D7F9B4-DFF5-4694-982C-884AA6CE5947}"/>
    <cellStyle name="Currency 5 3 2 3 2 4 2 3" xfId="52681" xr:uid="{81EA1180-7749-4662-8E4B-A0432110CB65}"/>
    <cellStyle name="Currency 5 3 2 3 2 4 3" xfId="17261" xr:uid="{7380D42B-B545-47B8-8269-E2EE93C7DA9B}"/>
    <cellStyle name="Currency 5 3 2 3 2 4 4" xfId="30951" xr:uid="{B297C571-2A77-4F6B-981D-355C69A0E419}"/>
    <cellStyle name="Currency 5 3 2 3 2 4 5" xfId="45835" xr:uid="{9EA3FE4E-254C-4BDF-9970-E1E02E8F4F4C}"/>
    <cellStyle name="Currency 5 3 2 3 2 5" xfId="20683" xr:uid="{3430D351-B9CC-4CB1-809E-1C1C9E56F1C9}"/>
    <cellStyle name="Currency 5 3 2 3 2 5 2" xfId="34375" xr:uid="{04DA4B60-715A-476F-9858-D7310148B5B8}"/>
    <cellStyle name="Currency 5 3 2 3 2 5 3" xfId="49259" xr:uid="{64762C78-FAF9-4E65-A1FD-86F75B00F858}"/>
    <cellStyle name="Currency 5 3 2 3 2 6" xfId="13839" xr:uid="{FB427242-BC48-4958-A3E0-A49FA9291167}"/>
    <cellStyle name="Currency 5 3 2 3 2 7" xfId="27529" xr:uid="{22758D1D-5DD2-4D00-8B4E-F3B7E4F8E26B}"/>
    <cellStyle name="Currency 5 3 2 3 2 8" xfId="42413" xr:uid="{4B1867A2-0C45-484B-88F1-5AAC254BD8D2}"/>
    <cellStyle name="Currency 5 3 2 3 3" xfId="6994" xr:uid="{5B0153F3-E025-4FCB-A4F1-25FE833E1FDB}"/>
    <cellStyle name="Currency 5 3 2 3 3 2" xfId="8707" xr:uid="{B813F73A-70DD-47DC-A169-86D6AB318FEC}"/>
    <cellStyle name="Currency 5 3 2 3 3 2 2" xfId="12129" xr:uid="{19DABB5F-9094-44C7-BF52-DE870EF2325F}"/>
    <cellStyle name="Currency 5 3 2 3 3 2 2 2" xfId="25819" xr:uid="{F2059730-897F-49CF-940E-4529BE945A4D}"/>
    <cellStyle name="Currency 5 3 2 3 3 2 2 2 2" xfId="39511" xr:uid="{4EBAFC5A-9FC4-42DE-B903-FBDB54C737C9}"/>
    <cellStyle name="Currency 5 3 2 3 3 2 2 2 3" xfId="54395" xr:uid="{C42D8E7F-6C65-4589-92DF-29769D97C363}"/>
    <cellStyle name="Currency 5 3 2 3 3 2 2 3" xfId="18975" xr:uid="{5B5ECC6F-AAFA-494D-BCD3-F279EBF8A434}"/>
    <cellStyle name="Currency 5 3 2 3 3 2 2 4" xfId="32665" xr:uid="{941170B5-A264-4A89-A7ED-94207C3A4E31}"/>
    <cellStyle name="Currency 5 3 2 3 3 2 2 5" xfId="47549" xr:uid="{25E04EBC-4426-42F2-A140-7C9A8222A68B}"/>
    <cellStyle name="Currency 5 3 2 3 3 2 3" xfId="22397" xr:uid="{2A9BE5A6-EAFD-49B6-B7BF-EE0FEE6E5C23}"/>
    <cellStyle name="Currency 5 3 2 3 3 2 3 2" xfId="36089" xr:uid="{0FD43799-2F3B-4C26-9529-FAC8DBDC18A6}"/>
    <cellStyle name="Currency 5 3 2 3 3 2 3 3" xfId="50973" xr:uid="{F5A6B193-1A2D-4626-8448-1B5506FBC814}"/>
    <cellStyle name="Currency 5 3 2 3 3 2 4" xfId="15553" xr:uid="{18925608-4F0E-4FDC-BC93-2BA32DD4AF12}"/>
    <cellStyle name="Currency 5 3 2 3 3 2 5" xfId="29243" xr:uid="{B03C5706-0A25-4916-B29A-7427BBADB915}"/>
    <cellStyle name="Currency 5 3 2 3 3 2 6" xfId="44127" xr:uid="{0BCC5FD5-6AD4-4855-B81F-6D37EC9E06EA}"/>
    <cellStyle name="Currency 5 3 2 3 3 3" xfId="10417" xr:uid="{74FFA63B-9A8B-4432-9FD0-0FC674E77EBE}"/>
    <cellStyle name="Currency 5 3 2 3 3 3 2" xfId="24107" xr:uid="{75EFB144-50D6-48F0-A4A3-F01A94E29294}"/>
    <cellStyle name="Currency 5 3 2 3 3 3 2 2" xfId="37799" xr:uid="{713C3769-4E18-4348-AEB7-C0B3E5610A02}"/>
    <cellStyle name="Currency 5 3 2 3 3 3 2 3" xfId="52683" xr:uid="{D09EC8B8-DE47-4D3F-A4C7-96B7B7118C2D}"/>
    <cellStyle name="Currency 5 3 2 3 3 3 3" xfId="17263" xr:uid="{1E4BB0CD-5504-4C76-889F-0BC521AAD1FD}"/>
    <cellStyle name="Currency 5 3 2 3 3 3 4" xfId="30953" xr:uid="{BFD7C01D-3637-42BA-8EED-1E3D070D2A8A}"/>
    <cellStyle name="Currency 5 3 2 3 3 3 5" xfId="45837" xr:uid="{8FC85E54-F385-4626-9AB3-8B0691E8D094}"/>
    <cellStyle name="Currency 5 3 2 3 3 4" xfId="20685" xr:uid="{63F166F4-27A3-4D3C-8979-1F75758EA24B}"/>
    <cellStyle name="Currency 5 3 2 3 3 4 2" xfId="34377" xr:uid="{289E4353-07B5-49F9-9049-BFF362B713B5}"/>
    <cellStyle name="Currency 5 3 2 3 3 4 3" xfId="49261" xr:uid="{66A519FC-C488-4F5A-AD1B-09814A64E7A0}"/>
    <cellStyle name="Currency 5 3 2 3 3 5" xfId="13841" xr:uid="{0ED77E67-755E-4AF4-AF06-3D0220329517}"/>
    <cellStyle name="Currency 5 3 2 3 3 6" xfId="27531" xr:uid="{1AD4755C-9CB8-4E31-AFC1-70491770DCA6}"/>
    <cellStyle name="Currency 5 3 2 3 3 7" xfId="42415" xr:uid="{A9E44F06-184F-48B0-B862-D2DF2720BB73}"/>
    <cellStyle name="Currency 5 3 2 3 4" xfId="6995" xr:uid="{B8F8E7B4-284C-46FE-8127-F93D753622AC}"/>
    <cellStyle name="Currency 5 3 2 3 4 2" xfId="8708" xr:uid="{66BF40A6-F01C-4EE5-9AB5-E2AC8BF865A9}"/>
    <cellStyle name="Currency 5 3 2 3 4 2 2" xfId="12130" xr:uid="{34F674F8-17E8-474D-BD60-9EDEA3BC626C}"/>
    <cellStyle name="Currency 5 3 2 3 4 2 2 2" xfId="25820" xr:uid="{B294448E-65DC-478A-8693-251F59C89552}"/>
    <cellStyle name="Currency 5 3 2 3 4 2 2 2 2" xfId="39512" xr:uid="{1BFD164D-EDD2-4BA1-9523-CE2885D8CFEC}"/>
    <cellStyle name="Currency 5 3 2 3 4 2 2 2 3" xfId="54396" xr:uid="{84DAB7FE-9F9A-48EB-BFBE-0D4384A7A098}"/>
    <cellStyle name="Currency 5 3 2 3 4 2 2 3" xfId="18976" xr:uid="{4101302F-4DC5-4DD9-BCCF-29FD48706B1F}"/>
    <cellStyle name="Currency 5 3 2 3 4 2 2 4" xfId="32666" xr:uid="{D814D908-FB4C-4BA4-971E-956AF4BFA39C}"/>
    <cellStyle name="Currency 5 3 2 3 4 2 2 5" xfId="47550" xr:uid="{D76BE806-3FAF-496B-9E58-1D223EDD87AE}"/>
    <cellStyle name="Currency 5 3 2 3 4 2 3" xfId="22398" xr:uid="{7335BC13-6D48-4D02-A492-8A15D181135F}"/>
    <cellStyle name="Currency 5 3 2 3 4 2 3 2" xfId="36090" xr:uid="{E0320839-2A92-4C84-B147-CA64B64CF3F4}"/>
    <cellStyle name="Currency 5 3 2 3 4 2 3 3" xfId="50974" xr:uid="{F6A9C818-9F0E-4138-A288-701DB72DBCCC}"/>
    <cellStyle name="Currency 5 3 2 3 4 2 4" xfId="15554" xr:uid="{63D5FF43-EDE2-4144-8854-4E89788D1F32}"/>
    <cellStyle name="Currency 5 3 2 3 4 2 5" xfId="29244" xr:uid="{CAF8594A-F08B-464E-B869-856180071839}"/>
    <cellStyle name="Currency 5 3 2 3 4 2 6" xfId="44128" xr:uid="{8A58C7DA-39F3-42ED-A526-69EC69D2C779}"/>
    <cellStyle name="Currency 5 3 2 3 4 3" xfId="10418" xr:uid="{198D79AB-E1E5-42BB-A59C-E3E74AAEF9C7}"/>
    <cellStyle name="Currency 5 3 2 3 4 3 2" xfId="24108" xr:uid="{4DEDD0EF-0BC0-4241-9710-8172EBFD388B}"/>
    <cellStyle name="Currency 5 3 2 3 4 3 2 2" xfId="37800" xr:uid="{484822E1-3E1F-4AE8-B7FD-179162413420}"/>
    <cellStyle name="Currency 5 3 2 3 4 3 2 3" xfId="52684" xr:uid="{ADAB9341-A36C-4D34-B7AA-A154EB81B10E}"/>
    <cellStyle name="Currency 5 3 2 3 4 3 3" xfId="17264" xr:uid="{9BBBA661-D08B-4B64-8C95-5B00094411F8}"/>
    <cellStyle name="Currency 5 3 2 3 4 3 4" xfId="30954" xr:uid="{21D54855-76EA-44B8-AB6F-1C9AC9D73712}"/>
    <cellStyle name="Currency 5 3 2 3 4 3 5" xfId="45838" xr:uid="{B4570AAD-9622-4704-96AF-B34E0A6C1CB1}"/>
    <cellStyle name="Currency 5 3 2 3 4 4" xfId="20686" xr:uid="{572B9075-BB32-4FED-80EA-85B070650DCC}"/>
    <cellStyle name="Currency 5 3 2 3 4 4 2" xfId="34378" xr:uid="{9A422590-009D-4590-8557-A836A59AA03C}"/>
    <cellStyle name="Currency 5 3 2 3 4 4 3" xfId="49262" xr:uid="{D44BBC4F-0C16-40BC-87EE-3AE00FCDE8D2}"/>
    <cellStyle name="Currency 5 3 2 3 4 5" xfId="13842" xr:uid="{6CE39403-C14A-4693-950E-179BE840F492}"/>
    <cellStyle name="Currency 5 3 2 3 4 6" xfId="27532" xr:uid="{6AB27643-ADE5-4696-9054-9EE875D4E968}"/>
    <cellStyle name="Currency 5 3 2 3 4 7" xfId="42416" xr:uid="{D16159E0-175B-429F-94BF-9EDB19EBCD6A}"/>
    <cellStyle name="Currency 5 3 2 3 5" xfId="8704" xr:uid="{22B5D2FA-0F1F-4CB8-ADB2-E118EAC81AEE}"/>
    <cellStyle name="Currency 5 3 2 3 5 2" xfId="12126" xr:uid="{A6F048E9-C4BB-4EFE-940D-1119862C8098}"/>
    <cellStyle name="Currency 5 3 2 3 5 2 2" xfId="25816" xr:uid="{279CACBE-ADA8-4F52-B895-167C2839C828}"/>
    <cellStyle name="Currency 5 3 2 3 5 2 2 2" xfId="39508" xr:uid="{3014B9F8-F595-4808-B6E2-CAD4B54ED77C}"/>
    <cellStyle name="Currency 5 3 2 3 5 2 2 3" xfId="54392" xr:uid="{442F5284-CF1D-4958-9207-D2DB4F68CB61}"/>
    <cellStyle name="Currency 5 3 2 3 5 2 3" xfId="18972" xr:uid="{B770985C-8E28-42B8-8F27-4AA571374596}"/>
    <cellStyle name="Currency 5 3 2 3 5 2 4" xfId="32662" xr:uid="{DB75FB28-19F4-43A9-86FE-F2B398E08ACB}"/>
    <cellStyle name="Currency 5 3 2 3 5 2 5" xfId="47546" xr:uid="{D570806C-A6B0-4297-8F48-E2073114B375}"/>
    <cellStyle name="Currency 5 3 2 3 5 3" xfId="22394" xr:uid="{4781698B-4BD2-4E03-A65D-4D2572347663}"/>
    <cellStyle name="Currency 5 3 2 3 5 3 2" xfId="36086" xr:uid="{18A56C0C-F511-4E39-889D-6FA95CE0723B}"/>
    <cellStyle name="Currency 5 3 2 3 5 3 3" xfId="50970" xr:uid="{AEA0732A-E0B0-4CCE-9E26-EDF66266456D}"/>
    <cellStyle name="Currency 5 3 2 3 5 4" xfId="15550" xr:uid="{28A9C2D3-2EE2-4389-A9F4-948FB73E93F3}"/>
    <cellStyle name="Currency 5 3 2 3 5 5" xfId="29240" xr:uid="{08F27500-D072-42F8-BB9D-DF0085D56152}"/>
    <cellStyle name="Currency 5 3 2 3 5 6" xfId="44124" xr:uid="{0D777B2E-3798-4D0D-9C3A-7532F8104A01}"/>
    <cellStyle name="Currency 5 3 2 3 6" xfId="10414" xr:uid="{CFFDF4AD-9B74-41A1-99E6-19584545DE66}"/>
    <cellStyle name="Currency 5 3 2 3 6 2" xfId="24104" xr:uid="{2188A124-EF6D-47D5-9EE5-AF7F9891F7A0}"/>
    <cellStyle name="Currency 5 3 2 3 6 2 2" xfId="37796" xr:uid="{72FDC39E-9677-4765-9139-B9117CDA762F}"/>
    <cellStyle name="Currency 5 3 2 3 6 2 3" xfId="52680" xr:uid="{BCB2CA9B-DA0E-4E42-BFA9-87CD2335EC9A}"/>
    <cellStyle name="Currency 5 3 2 3 6 3" xfId="17260" xr:uid="{116705BF-3053-4C25-A039-0472121E49B3}"/>
    <cellStyle name="Currency 5 3 2 3 6 4" xfId="30950" xr:uid="{FA9348EF-EBF1-411A-8C04-EEC9771EC26D}"/>
    <cellStyle name="Currency 5 3 2 3 6 5" xfId="45834" xr:uid="{42682737-242B-47B7-8519-D98712E0CD2A}"/>
    <cellStyle name="Currency 5 3 2 3 7" xfId="20682" xr:uid="{35CE2908-891C-4319-9922-99D994FD2FD5}"/>
    <cellStyle name="Currency 5 3 2 3 7 2" xfId="34374" xr:uid="{3FFA193D-46FF-4BB0-A7CC-7926AADDA960}"/>
    <cellStyle name="Currency 5 3 2 3 7 3" xfId="49258" xr:uid="{65ACC2F1-E296-4F50-8F00-30F6B0ABEB24}"/>
    <cellStyle name="Currency 5 3 2 3 8" xfId="13838" xr:uid="{A518B9A3-03D4-4D7C-953F-F4ED6359C8D2}"/>
    <cellStyle name="Currency 5 3 2 3 8 2" xfId="41393" xr:uid="{25190EF6-C3C9-4851-AF38-27CB266830CE}"/>
    <cellStyle name="Currency 5 3 2 3 9" xfId="27528" xr:uid="{6185B78E-8BDC-4681-BBAA-35FBF513B01B}"/>
    <cellStyle name="Currency 5 3 2 4" xfId="6996" xr:uid="{9C6D8666-6DE0-4B86-A346-883310E64A96}"/>
    <cellStyle name="Currency 5 3 2 4 10" xfId="42417" xr:uid="{DE96DC22-F9D8-4D17-9AB7-37587B0E0287}"/>
    <cellStyle name="Currency 5 3 2 4 2" xfId="6997" xr:uid="{60712359-4740-45CC-8B32-AF75DA2E8188}"/>
    <cellStyle name="Currency 5 3 2 4 2 2" xfId="6998" xr:uid="{C7B2D742-1F9B-4AC0-96F9-7DDF7D815D83}"/>
    <cellStyle name="Currency 5 3 2 4 2 2 2" xfId="8711" xr:uid="{2B0D5DFE-1F5E-4C72-BF25-183718030EF6}"/>
    <cellStyle name="Currency 5 3 2 4 2 2 2 2" xfId="12133" xr:uid="{0E2738ED-DDEB-45DD-98A7-60FD1321D853}"/>
    <cellStyle name="Currency 5 3 2 4 2 2 2 2 2" xfId="25823" xr:uid="{B696FDB9-D9E6-437E-8555-1808190833DC}"/>
    <cellStyle name="Currency 5 3 2 4 2 2 2 2 2 2" xfId="39515" xr:uid="{0F8A715D-F36B-461A-A28A-D72168E552B7}"/>
    <cellStyle name="Currency 5 3 2 4 2 2 2 2 2 3" xfId="54399" xr:uid="{FDF808C3-EAB5-48BF-A1A6-601572C65CBA}"/>
    <cellStyle name="Currency 5 3 2 4 2 2 2 2 3" xfId="18979" xr:uid="{FDD8D006-84D3-4CFC-9551-6A3156A0406B}"/>
    <cellStyle name="Currency 5 3 2 4 2 2 2 2 4" xfId="32669" xr:uid="{DD0C3B6C-CF24-4A50-AC42-20A1B5C6BECC}"/>
    <cellStyle name="Currency 5 3 2 4 2 2 2 2 5" xfId="47553" xr:uid="{D8D45160-E379-4EBC-A2AA-BB0750105274}"/>
    <cellStyle name="Currency 5 3 2 4 2 2 2 3" xfId="22401" xr:uid="{14085682-87E2-4770-ABC5-A200204C0E80}"/>
    <cellStyle name="Currency 5 3 2 4 2 2 2 3 2" xfId="36093" xr:uid="{C17B95E1-205C-4110-9EAA-EE0F1FD72730}"/>
    <cellStyle name="Currency 5 3 2 4 2 2 2 3 3" xfId="50977" xr:uid="{7498539A-0BD8-4925-89CE-419FDBD6A3D2}"/>
    <cellStyle name="Currency 5 3 2 4 2 2 2 4" xfId="15557" xr:uid="{A876A734-29B1-4F9A-994B-0325B7A27FA4}"/>
    <cellStyle name="Currency 5 3 2 4 2 2 2 5" xfId="29247" xr:uid="{5DFE069C-82AD-4BD5-B39B-82888D1F5394}"/>
    <cellStyle name="Currency 5 3 2 4 2 2 2 6" xfId="44131" xr:uid="{4A1E7339-E472-481A-9D90-827055F958FF}"/>
    <cellStyle name="Currency 5 3 2 4 2 2 3" xfId="10421" xr:uid="{A8AC1E43-AC81-4473-9329-90080396BC7B}"/>
    <cellStyle name="Currency 5 3 2 4 2 2 3 2" xfId="24111" xr:uid="{65A5601B-4910-4151-A255-05BEFD9E4A54}"/>
    <cellStyle name="Currency 5 3 2 4 2 2 3 2 2" xfId="37803" xr:uid="{AACABC5C-D805-4B0B-8C5F-F4823548D48E}"/>
    <cellStyle name="Currency 5 3 2 4 2 2 3 2 3" xfId="52687" xr:uid="{913BA1C0-2035-4E69-AEDF-9C328B58BA78}"/>
    <cellStyle name="Currency 5 3 2 4 2 2 3 3" xfId="17267" xr:uid="{6C34C678-2EBE-47D7-AA51-EDE22D266CB7}"/>
    <cellStyle name="Currency 5 3 2 4 2 2 3 4" xfId="30957" xr:uid="{EEF32CF3-154D-4530-9B38-815D1B2CCB55}"/>
    <cellStyle name="Currency 5 3 2 4 2 2 3 5" xfId="45841" xr:uid="{F5E90AAF-CE84-473B-B255-0D055890B91D}"/>
    <cellStyle name="Currency 5 3 2 4 2 2 4" xfId="20689" xr:uid="{5FF314F0-239A-4004-B493-D2EC29E70FC7}"/>
    <cellStyle name="Currency 5 3 2 4 2 2 4 2" xfId="34381" xr:uid="{D71AF3EA-8C3F-4B6D-83CB-3A689E3414D7}"/>
    <cellStyle name="Currency 5 3 2 4 2 2 4 3" xfId="49265" xr:uid="{A0C0C033-01BE-4AFA-AAFC-60FB42187B7F}"/>
    <cellStyle name="Currency 5 3 2 4 2 2 5" xfId="13845" xr:uid="{D23292B6-F9BE-4D13-9240-FBF63F990BF1}"/>
    <cellStyle name="Currency 5 3 2 4 2 2 6" xfId="27535" xr:uid="{35958117-9665-4DAF-AAB3-D1FCF2F3BCA5}"/>
    <cellStyle name="Currency 5 3 2 4 2 2 7" xfId="42419" xr:uid="{92E0FF56-5E4B-48A3-8523-7E1A1C67D91F}"/>
    <cellStyle name="Currency 5 3 2 4 2 3" xfId="8710" xr:uid="{639B0C1A-70CC-4BB7-B41A-3884618AADA4}"/>
    <cellStyle name="Currency 5 3 2 4 2 3 2" xfId="12132" xr:uid="{41720531-84DA-41AC-AFDE-12F8CA091793}"/>
    <cellStyle name="Currency 5 3 2 4 2 3 2 2" xfId="25822" xr:uid="{1F07D4CB-FED9-4387-A131-108F140471DA}"/>
    <cellStyle name="Currency 5 3 2 4 2 3 2 2 2" xfId="39514" xr:uid="{6E5A4D81-E52F-4ABD-9016-25FC70A0EF3C}"/>
    <cellStyle name="Currency 5 3 2 4 2 3 2 2 3" xfId="54398" xr:uid="{4C3E7CF5-4B8B-4061-99AA-F086D888868F}"/>
    <cellStyle name="Currency 5 3 2 4 2 3 2 3" xfId="18978" xr:uid="{42441F39-3A87-4183-9A99-5F75DE3E8ED2}"/>
    <cellStyle name="Currency 5 3 2 4 2 3 2 4" xfId="32668" xr:uid="{71191D68-5EE4-4603-BB0D-382B77D1FE14}"/>
    <cellStyle name="Currency 5 3 2 4 2 3 2 5" xfId="47552" xr:uid="{70B873C1-3CFD-4913-8331-E943A1C14C74}"/>
    <cellStyle name="Currency 5 3 2 4 2 3 3" xfId="22400" xr:uid="{CB0372D9-F7F9-40F3-8E6C-AA0527DC546F}"/>
    <cellStyle name="Currency 5 3 2 4 2 3 3 2" xfId="36092" xr:uid="{377A2C46-D05B-42E3-ACD6-BF7997B19584}"/>
    <cellStyle name="Currency 5 3 2 4 2 3 3 3" xfId="50976" xr:uid="{2799BF5E-F5C2-4C6E-A839-6CD7A4D6BC07}"/>
    <cellStyle name="Currency 5 3 2 4 2 3 4" xfId="15556" xr:uid="{077E7BC4-4E19-40D7-A4DA-AC88C19812B5}"/>
    <cellStyle name="Currency 5 3 2 4 2 3 5" xfId="29246" xr:uid="{8A5F1C71-2F8D-401F-A89E-1681863994B7}"/>
    <cellStyle name="Currency 5 3 2 4 2 3 6" xfId="44130" xr:uid="{EEAD6874-49C9-4EF4-8E75-32DD6C58E4A7}"/>
    <cellStyle name="Currency 5 3 2 4 2 4" xfId="10420" xr:uid="{03D5945E-5D67-4C7C-AB19-DDB52AC8AF4D}"/>
    <cellStyle name="Currency 5 3 2 4 2 4 2" xfId="24110" xr:uid="{55F19678-3B95-48F9-BE34-8E7DC1F89751}"/>
    <cellStyle name="Currency 5 3 2 4 2 4 2 2" xfId="37802" xr:uid="{D7571136-5F39-45A8-9DA0-1502AE5B0A86}"/>
    <cellStyle name="Currency 5 3 2 4 2 4 2 3" xfId="52686" xr:uid="{075C2987-7016-4F61-B2D8-971AD1D89BF7}"/>
    <cellStyle name="Currency 5 3 2 4 2 4 3" xfId="17266" xr:uid="{BB565B40-4333-4122-AACA-82CB96CA3ACA}"/>
    <cellStyle name="Currency 5 3 2 4 2 4 4" xfId="30956" xr:uid="{09980CC9-5613-493D-957B-E7E1F203039D}"/>
    <cellStyle name="Currency 5 3 2 4 2 4 5" xfId="45840" xr:uid="{10D0CF56-79CF-4003-84B2-56BF563972BB}"/>
    <cellStyle name="Currency 5 3 2 4 2 5" xfId="20688" xr:uid="{3D58CAAC-7C82-4F24-901A-48FCB406BBE0}"/>
    <cellStyle name="Currency 5 3 2 4 2 5 2" xfId="34380" xr:uid="{0B2690AB-F5FF-42BA-BD54-4FFABCE49AD2}"/>
    <cellStyle name="Currency 5 3 2 4 2 5 3" xfId="49264" xr:uid="{09540CC3-B805-4C29-8442-AC5924022BE7}"/>
    <cellStyle name="Currency 5 3 2 4 2 6" xfId="13844" xr:uid="{FA80319A-7731-41A4-BE04-289115798855}"/>
    <cellStyle name="Currency 5 3 2 4 2 7" xfId="27534" xr:uid="{05D403D7-2220-4E3D-B241-243744EE8051}"/>
    <cellStyle name="Currency 5 3 2 4 2 8" xfId="42418" xr:uid="{8A153C45-C0AE-415C-82B4-F6EE17B33810}"/>
    <cellStyle name="Currency 5 3 2 4 3" xfId="6999" xr:uid="{F578AA2A-45DB-4386-BA14-1D045977AB02}"/>
    <cellStyle name="Currency 5 3 2 4 3 2" xfId="8712" xr:uid="{1F4D01C5-7A13-4169-8864-8D1F4430F7C8}"/>
    <cellStyle name="Currency 5 3 2 4 3 2 2" xfId="12134" xr:uid="{953F45A6-3744-4ECB-B483-B0D523171076}"/>
    <cellStyle name="Currency 5 3 2 4 3 2 2 2" xfId="25824" xr:uid="{974BEB8D-91E0-4434-BD8C-09561264D43F}"/>
    <cellStyle name="Currency 5 3 2 4 3 2 2 2 2" xfId="39516" xr:uid="{CB1DF238-595F-4C03-BA99-EE640C444B68}"/>
    <cellStyle name="Currency 5 3 2 4 3 2 2 2 3" xfId="54400" xr:uid="{814FAF5C-9F39-469F-96E2-4BBE936EB384}"/>
    <cellStyle name="Currency 5 3 2 4 3 2 2 3" xfId="18980" xr:uid="{EA9CD451-D7E4-4504-8083-4106F4FA5546}"/>
    <cellStyle name="Currency 5 3 2 4 3 2 2 4" xfId="32670" xr:uid="{80A39CEE-0B50-494D-8BF8-502FD3872968}"/>
    <cellStyle name="Currency 5 3 2 4 3 2 2 5" xfId="47554" xr:uid="{F490A813-65CD-4811-A857-98731FC5A754}"/>
    <cellStyle name="Currency 5 3 2 4 3 2 3" xfId="22402" xr:uid="{1D0CC7B8-A5B6-401D-95FE-49FDF31919FA}"/>
    <cellStyle name="Currency 5 3 2 4 3 2 3 2" xfId="36094" xr:uid="{9B73AAA8-4554-423C-B930-B79DBEFFF8F7}"/>
    <cellStyle name="Currency 5 3 2 4 3 2 3 3" xfId="50978" xr:uid="{901A5183-0085-4BFF-85E3-E9D254BDE1AF}"/>
    <cellStyle name="Currency 5 3 2 4 3 2 4" xfId="15558" xr:uid="{C6B68B4C-3F87-4BD3-A874-F6F8403F5FCC}"/>
    <cellStyle name="Currency 5 3 2 4 3 2 5" xfId="29248" xr:uid="{24D85FDE-9C4F-4440-A35F-A45EFA8547BB}"/>
    <cellStyle name="Currency 5 3 2 4 3 2 6" xfId="44132" xr:uid="{6B17D227-1434-4C31-A55F-83CBFFE90E2E}"/>
    <cellStyle name="Currency 5 3 2 4 3 3" xfId="10422" xr:uid="{EAF0F7E3-8CD1-439C-8F6F-D4332947C80F}"/>
    <cellStyle name="Currency 5 3 2 4 3 3 2" xfId="24112" xr:uid="{582A13EB-B8ED-45FC-8E00-906F9D51A503}"/>
    <cellStyle name="Currency 5 3 2 4 3 3 2 2" xfId="37804" xr:uid="{C2B71179-29D5-475E-85BA-7B71884A4880}"/>
    <cellStyle name="Currency 5 3 2 4 3 3 2 3" xfId="52688" xr:uid="{563CE49F-4591-49E5-B471-D1DB0B4C7097}"/>
    <cellStyle name="Currency 5 3 2 4 3 3 3" xfId="17268" xr:uid="{AEC6819E-978E-4B0F-AA89-A8F0390C733C}"/>
    <cellStyle name="Currency 5 3 2 4 3 3 4" xfId="30958" xr:uid="{CBB473EA-8269-42D1-9163-CDAD19FFA16B}"/>
    <cellStyle name="Currency 5 3 2 4 3 3 5" xfId="45842" xr:uid="{409C2C56-C225-4DF5-8BF0-0B9CC57E95F8}"/>
    <cellStyle name="Currency 5 3 2 4 3 4" xfId="20690" xr:uid="{1ED01849-644B-4D21-9B1B-2D43A57D607A}"/>
    <cellStyle name="Currency 5 3 2 4 3 4 2" xfId="34382" xr:uid="{D0DB3BE5-E716-47A1-A847-CC603D64A978}"/>
    <cellStyle name="Currency 5 3 2 4 3 4 3" xfId="49266" xr:uid="{7498DFCE-4146-4A87-B71E-06A65C927756}"/>
    <cellStyle name="Currency 5 3 2 4 3 5" xfId="13846" xr:uid="{43D584A0-CAC7-49B2-A0DC-FDAC3087A35E}"/>
    <cellStyle name="Currency 5 3 2 4 3 6" xfId="27536" xr:uid="{F7D7F598-54FF-44FB-B48F-AEA942D0D2C8}"/>
    <cellStyle name="Currency 5 3 2 4 3 7" xfId="42420" xr:uid="{895C00D9-6212-419E-9F62-8959C56BFCD8}"/>
    <cellStyle name="Currency 5 3 2 4 4" xfId="7000" xr:uid="{9FBCA1C8-2572-4CB7-831E-848C89FADE1F}"/>
    <cellStyle name="Currency 5 3 2 4 4 2" xfId="8713" xr:uid="{49F95C89-3F6A-4D6D-9D3D-D648A827B5B5}"/>
    <cellStyle name="Currency 5 3 2 4 4 2 2" xfId="12135" xr:uid="{768D0345-F16F-466D-94DC-D8066956B2A9}"/>
    <cellStyle name="Currency 5 3 2 4 4 2 2 2" xfId="25825" xr:uid="{41F046BE-35F4-46E7-9C10-82E1F8A49595}"/>
    <cellStyle name="Currency 5 3 2 4 4 2 2 2 2" xfId="39517" xr:uid="{E2015E03-AE09-4B82-B28B-7B16D7E7EA9B}"/>
    <cellStyle name="Currency 5 3 2 4 4 2 2 2 3" xfId="54401" xr:uid="{75404546-4D35-4296-B608-39BB6F4DA6D5}"/>
    <cellStyle name="Currency 5 3 2 4 4 2 2 3" xfId="18981" xr:uid="{C359ECC8-91E4-49BC-B246-31F921A54EF9}"/>
    <cellStyle name="Currency 5 3 2 4 4 2 2 4" xfId="32671" xr:uid="{ADEF4D8E-3568-43FD-9AFE-07C3DE990298}"/>
    <cellStyle name="Currency 5 3 2 4 4 2 2 5" xfId="47555" xr:uid="{5D562B66-862B-49B3-B361-90B8607F3D12}"/>
    <cellStyle name="Currency 5 3 2 4 4 2 3" xfId="22403" xr:uid="{C94504D7-B5E1-46EB-9060-3D6E5D055D9B}"/>
    <cellStyle name="Currency 5 3 2 4 4 2 3 2" xfId="36095" xr:uid="{ABD5168A-3917-4386-8E1B-44F782BEBED7}"/>
    <cellStyle name="Currency 5 3 2 4 4 2 3 3" xfId="50979" xr:uid="{E0433120-0B70-41B0-ACC9-D6157867A769}"/>
    <cellStyle name="Currency 5 3 2 4 4 2 4" xfId="15559" xr:uid="{568B54DF-141C-40A2-8E4A-AE6BEDD21B57}"/>
    <cellStyle name="Currency 5 3 2 4 4 2 5" xfId="29249" xr:uid="{3ED8DEA9-A579-4F52-B675-A24939D0FA8F}"/>
    <cellStyle name="Currency 5 3 2 4 4 2 6" xfId="44133" xr:uid="{C511ACE4-EB82-4BEC-9C4B-C1D8CD76156F}"/>
    <cellStyle name="Currency 5 3 2 4 4 3" xfId="10423" xr:uid="{B0B0520F-A255-455D-88DB-77AD962CAE27}"/>
    <cellStyle name="Currency 5 3 2 4 4 3 2" xfId="24113" xr:uid="{9CD0FF44-EFA6-4864-9938-037C04E4D59C}"/>
    <cellStyle name="Currency 5 3 2 4 4 3 2 2" xfId="37805" xr:uid="{E2786C37-5B81-4E6B-ADFC-B1CACD00CDC7}"/>
    <cellStyle name="Currency 5 3 2 4 4 3 2 3" xfId="52689" xr:uid="{722FB186-93A1-4AB7-8B2F-EE5CE28616BA}"/>
    <cellStyle name="Currency 5 3 2 4 4 3 3" xfId="17269" xr:uid="{A81DFEBF-9AE4-4E00-84A2-7A28E88419F7}"/>
    <cellStyle name="Currency 5 3 2 4 4 3 4" xfId="30959" xr:uid="{F165CE60-03DF-45FA-A079-03E778E40665}"/>
    <cellStyle name="Currency 5 3 2 4 4 3 5" xfId="45843" xr:uid="{E91E6ACE-9217-460B-9E82-E028EE6988C0}"/>
    <cellStyle name="Currency 5 3 2 4 4 4" xfId="20691" xr:uid="{EB9636E2-9626-4C4E-8D59-669A81403541}"/>
    <cellStyle name="Currency 5 3 2 4 4 4 2" xfId="34383" xr:uid="{C4CB1265-E157-40DD-B393-007D00134C71}"/>
    <cellStyle name="Currency 5 3 2 4 4 4 3" xfId="49267" xr:uid="{D6A91FCF-BBB7-477E-818C-A129BB601266}"/>
    <cellStyle name="Currency 5 3 2 4 4 5" xfId="13847" xr:uid="{98255E32-0832-4BE1-9EDD-99FDE297C049}"/>
    <cellStyle name="Currency 5 3 2 4 4 6" xfId="27537" xr:uid="{E7B0AFA9-717C-44BE-9266-600E0E7B3408}"/>
    <cellStyle name="Currency 5 3 2 4 4 7" xfId="42421" xr:uid="{7E52B662-650F-4303-A4FD-F1878C3BB089}"/>
    <cellStyle name="Currency 5 3 2 4 5" xfId="8709" xr:uid="{E4E9DFDC-3AD5-461D-8D63-E534CA5104CD}"/>
    <cellStyle name="Currency 5 3 2 4 5 2" xfId="12131" xr:uid="{D38A70AB-D590-49B6-97DC-34E07E2B2874}"/>
    <cellStyle name="Currency 5 3 2 4 5 2 2" xfId="25821" xr:uid="{994788BE-B47A-4990-9170-0A501431DF1F}"/>
    <cellStyle name="Currency 5 3 2 4 5 2 2 2" xfId="39513" xr:uid="{0538C06A-9133-4260-AC93-5BF664CBF0E4}"/>
    <cellStyle name="Currency 5 3 2 4 5 2 2 3" xfId="54397" xr:uid="{90F6AF82-0A66-4397-81A4-8C52AE185861}"/>
    <cellStyle name="Currency 5 3 2 4 5 2 3" xfId="18977" xr:uid="{DADFC36E-8114-45C6-9ECC-3EFF86A05288}"/>
    <cellStyle name="Currency 5 3 2 4 5 2 4" xfId="32667" xr:uid="{F369C94B-6DBF-4130-AB83-AEAE85E9BD39}"/>
    <cellStyle name="Currency 5 3 2 4 5 2 5" xfId="47551" xr:uid="{B3E0E111-59F5-47AB-ACAB-784364685075}"/>
    <cellStyle name="Currency 5 3 2 4 5 3" xfId="22399" xr:uid="{3F4D5551-F94A-4DEF-A8F1-409AB8665056}"/>
    <cellStyle name="Currency 5 3 2 4 5 3 2" xfId="36091" xr:uid="{DB44ACCD-180F-48DC-BF21-166B74D2FCF7}"/>
    <cellStyle name="Currency 5 3 2 4 5 3 3" xfId="50975" xr:uid="{9A746391-F2D1-4F55-BF8C-B467025924A9}"/>
    <cellStyle name="Currency 5 3 2 4 5 4" xfId="15555" xr:uid="{08CDDFED-90E9-4764-875A-C1C9343B2F41}"/>
    <cellStyle name="Currency 5 3 2 4 5 5" xfId="29245" xr:uid="{6BD8B77F-E564-4D8C-99DE-C5047B28898D}"/>
    <cellStyle name="Currency 5 3 2 4 5 6" xfId="44129" xr:uid="{ED7CEC5D-516E-470A-A2D3-254AAD1685FC}"/>
    <cellStyle name="Currency 5 3 2 4 6" xfId="10419" xr:uid="{6AD169BB-A56D-4E14-A3FE-4B979073963D}"/>
    <cellStyle name="Currency 5 3 2 4 6 2" xfId="24109" xr:uid="{9E5ABDE4-882C-411C-B587-D2E4C3AE078A}"/>
    <cellStyle name="Currency 5 3 2 4 6 2 2" xfId="37801" xr:uid="{8234C661-90F5-43F4-9EC8-846ED36E53E8}"/>
    <cellStyle name="Currency 5 3 2 4 6 2 3" xfId="52685" xr:uid="{D35E8AF8-4D1D-47E4-8C1F-7EF8AA3B6D26}"/>
    <cellStyle name="Currency 5 3 2 4 6 3" xfId="17265" xr:uid="{9DDC1C7C-A4E7-499B-89D4-775EE2910009}"/>
    <cellStyle name="Currency 5 3 2 4 6 4" xfId="30955" xr:uid="{B3E44A15-AB7E-4BA4-B499-0C703D86B54C}"/>
    <cellStyle name="Currency 5 3 2 4 6 5" xfId="45839" xr:uid="{AD66A939-41C4-4875-B808-253AB5622BEC}"/>
    <cellStyle name="Currency 5 3 2 4 7" xfId="20687" xr:uid="{49E6A255-4DC4-408F-94E7-0C5175E24872}"/>
    <cellStyle name="Currency 5 3 2 4 7 2" xfId="34379" xr:uid="{7BB99ECD-6AB4-40AF-AD17-EB22C58FB96E}"/>
    <cellStyle name="Currency 5 3 2 4 7 3" xfId="49263" xr:uid="{F340608A-2CE7-483D-AA37-4E7B520996F5}"/>
    <cellStyle name="Currency 5 3 2 4 8" xfId="13843" xr:uid="{E0134960-F1B6-4789-AD03-2F62D96ED306}"/>
    <cellStyle name="Currency 5 3 2 4 9" xfId="27533" xr:uid="{9C65D4E6-B54B-40D2-B4B4-FB6FB61C12DE}"/>
    <cellStyle name="Currency 5 3 2 5" xfId="7001" xr:uid="{A4BA5171-A3C0-4CA1-88B4-9A3D95FEDD88}"/>
    <cellStyle name="Currency 5 3 2 5 2" xfId="7002" xr:uid="{0D14CDAB-218D-4B91-814F-828A899FDB2E}"/>
    <cellStyle name="Currency 5 3 2 5 2 2" xfId="8715" xr:uid="{FC9923DA-0360-4384-A6DA-C3A29D66212F}"/>
    <cellStyle name="Currency 5 3 2 5 2 2 2" xfId="12137" xr:uid="{1C0B30ED-317C-4D8D-B925-614F646F1110}"/>
    <cellStyle name="Currency 5 3 2 5 2 2 2 2" xfId="25827" xr:uid="{5F3B6724-03F2-4EDF-B1E7-9DC78847CF2D}"/>
    <cellStyle name="Currency 5 3 2 5 2 2 2 2 2" xfId="39519" xr:uid="{0904C18E-C67A-4AB4-B848-08BB4F5B1786}"/>
    <cellStyle name="Currency 5 3 2 5 2 2 2 2 3" xfId="54403" xr:uid="{996C4B91-06CF-4A76-A7C3-F2FEDF9C9D21}"/>
    <cellStyle name="Currency 5 3 2 5 2 2 2 3" xfId="18983" xr:uid="{AE2B6F43-1C5E-4A36-8387-C9592BBA039C}"/>
    <cellStyle name="Currency 5 3 2 5 2 2 2 4" xfId="32673" xr:uid="{57C3E421-19EA-4071-B0A5-D00ED88F1DB2}"/>
    <cellStyle name="Currency 5 3 2 5 2 2 2 5" xfId="47557" xr:uid="{A059F943-C6E6-4121-ACC5-59DE2CF0CD3D}"/>
    <cellStyle name="Currency 5 3 2 5 2 2 3" xfId="22405" xr:uid="{93BAEF01-9D0B-4925-915E-9FB14587E487}"/>
    <cellStyle name="Currency 5 3 2 5 2 2 3 2" xfId="36097" xr:uid="{D864121F-F49B-429E-B685-C3054527918D}"/>
    <cellStyle name="Currency 5 3 2 5 2 2 3 3" xfId="50981" xr:uid="{8BA09CB8-18FC-41C1-B5CC-A3B044FBF414}"/>
    <cellStyle name="Currency 5 3 2 5 2 2 4" xfId="15561" xr:uid="{14294A35-CD57-422C-97F8-2863ED8D11FB}"/>
    <cellStyle name="Currency 5 3 2 5 2 2 5" xfId="29251" xr:uid="{596E19D4-6065-402A-80BE-400C833E774F}"/>
    <cellStyle name="Currency 5 3 2 5 2 2 6" xfId="44135" xr:uid="{D5B0B4F3-6A7F-48E8-8A0D-5C449812DF57}"/>
    <cellStyle name="Currency 5 3 2 5 2 3" xfId="10425" xr:uid="{3B60E752-69A4-4CBF-9F21-4730AF006207}"/>
    <cellStyle name="Currency 5 3 2 5 2 3 2" xfId="24115" xr:uid="{E0945CBB-2FDA-477D-A7AE-BCA60ACDEA71}"/>
    <cellStyle name="Currency 5 3 2 5 2 3 2 2" xfId="37807" xr:uid="{A8E7E0A8-1E0A-4241-8FB6-A780E1E1EEBF}"/>
    <cellStyle name="Currency 5 3 2 5 2 3 2 3" xfId="52691" xr:uid="{BFEA10B0-79CC-4ED9-9C7A-9345EBB3ED68}"/>
    <cellStyle name="Currency 5 3 2 5 2 3 3" xfId="17271" xr:uid="{74327411-05FA-47D1-AA2B-36902982B637}"/>
    <cellStyle name="Currency 5 3 2 5 2 3 4" xfId="30961" xr:uid="{A52964BA-D0E7-4179-B4D6-A0C128D70DD2}"/>
    <cellStyle name="Currency 5 3 2 5 2 3 5" xfId="45845" xr:uid="{38EF276F-6E13-4024-855B-0B752892067C}"/>
    <cellStyle name="Currency 5 3 2 5 2 4" xfId="20693" xr:uid="{721DDD01-8B57-4599-94D6-CEA36552E690}"/>
    <cellStyle name="Currency 5 3 2 5 2 4 2" xfId="34385" xr:uid="{3ADBBAFA-6A58-4440-923B-3F08B78FE380}"/>
    <cellStyle name="Currency 5 3 2 5 2 4 3" xfId="49269" xr:uid="{BA22FA07-A1D1-4360-A0EE-46E09F6EEE7D}"/>
    <cellStyle name="Currency 5 3 2 5 2 5" xfId="13849" xr:uid="{24374D54-CE5A-4D85-B4AE-CC0E79567422}"/>
    <cellStyle name="Currency 5 3 2 5 2 6" xfId="27539" xr:uid="{AA224AB6-9BC1-4830-A67C-18207734DE1E}"/>
    <cellStyle name="Currency 5 3 2 5 2 7" xfId="42423" xr:uid="{C363CE03-6CD5-452A-A900-2AB7DB859CD8}"/>
    <cellStyle name="Currency 5 3 2 5 3" xfId="8714" xr:uid="{3D547B90-E56D-4BDB-A60D-D2A129AD5685}"/>
    <cellStyle name="Currency 5 3 2 5 3 2" xfId="12136" xr:uid="{6ECDBA4F-5C24-4D35-A691-4ADDEFE10304}"/>
    <cellStyle name="Currency 5 3 2 5 3 2 2" xfId="25826" xr:uid="{BC826180-ED45-4F9C-988F-2093E3C3EF23}"/>
    <cellStyle name="Currency 5 3 2 5 3 2 2 2" xfId="39518" xr:uid="{290CA779-D767-42A1-9C13-E6BA1DA6C16D}"/>
    <cellStyle name="Currency 5 3 2 5 3 2 2 3" xfId="54402" xr:uid="{5041AC1E-597F-4F95-83DE-E86E095F1A6E}"/>
    <cellStyle name="Currency 5 3 2 5 3 2 3" xfId="18982" xr:uid="{16352D98-DD0C-4CC2-B645-591A50268889}"/>
    <cellStyle name="Currency 5 3 2 5 3 2 4" xfId="32672" xr:uid="{7A947779-A619-40D3-9FB6-81FBF9AC5052}"/>
    <cellStyle name="Currency 5 3 2 5 3 2 5" xfId="47556" xr:uid="{2004F230-5541-48AA-ABCE-36A34D07C3BC}"/>
    <cellStyle name="Currency 5 3 2 5 3 3" xfId="22404" xr:uid="{AA7CD3F7-F78E-4F37-8410-C3BE8D68CF8A}"/>
    <cellStyle name="Currency 5 3 2 5 3 3 2" xfId="36096" xr:uid="{81B9AC38-AED8-4A79-87B7-D10A66A01B18}"/>
    <cellStyle name="Currency 5 3 2 5 3 3 3" xfId="50980" xr:uid="{5CF2C01C-5069-4BC6-92B9-83A75992185A}"/>
    <cellStyle name="Currency 5 3 2 5 3 4" xfId="15560" xr:uid="{DB185181-B1ED-4FAF-B343-DD1B33B617DF}"/>
    <cellStyle name="Currency 5 3 2 5 3 5" xfId="29250" xr:uid="{E7E88E4F-07FE-4DA7-A4D3-4E56B6BAFA33}"/>
    <cellStyle name="Currency 5 3 2 5 3 6" xfId="44134" xr:uid="{320ED393-E83A-450D-B91B-C0623D1E4E3E}"/>
    <cellStyle name="Currency 5 3 2 5 4" xfId="10424" xr:uid="{3939A3FF-E746-4878-9679-25BB0B3B2A8E}"/>
    <cellStyle name="Currency 5 3 2 5 4 2" xfId="24114" xr:uid="{784E95A9-3829-4AB3-B9F6-CF15480304AC}"/>
    <cellStyle name="Currency 5 3 2 5 4 2 2" xfId="37806" xr:uid="{27411972-AC0F-4DD9-B71C-BB495675EE52}"/>
    <cellStyle name="Currency 5 3 2 5 4 2 3" xfId="52690" xr:uid="{7FC7B842-C03B-4E39-A22B-EF49081D813F}"/>
    <cellStyle name="Currency 5 3 2 5 4 3" xfId="17270" xr:uid="{B79E6F6F-7180-42E8-9CD3-DC17AC63B615}"/>
    <cellStyle name="Currency 5 3 2 5 4 4" xfId="30960" xr:uid="{F0D7BC00-25AB-45E7-BFFF-0F87BF77B353}"/>
    <cellStyle name="Currency 5 3 2 5 4 5" xfId="45844" xr:uid="{0579941E-D495-4F3B-97E6-5FFCF2D94038}"/>
    <cellStyle name="Currency 5 3 2 5 5" xfId="20692" xr:uid="{F2D9DB9E-6627-4025-A92E-B43D8A72A73C}"/>
    <cellStyle name="Currency 5 3 2 5 5 2" xfId="34384" xr:uid="{8D472A0A-195E-486C-9B9D-1C0D84135D15}"/>
    <cellStyle name="Currency 5 3 2 5 5 3" xfId="49268" xr:uid="{6796CAAF-67E0-4513-AC2D-1EF9FA3D0461}"/>
    <cellStyle name="Currency 5 3 2 5 6" xfId="13848" xr:uid="{901B55EB-6E8F-4A1B-8D35-882B90CBF4AB}"/>
    <cellStyle name="Currency 5 3 2 5 7" xfId="27538" xr:uid="{F65A4B47-EF9A-43FA-A64D-5A07B6584F0E}"/>
    <cellStyle name="Currency 5 3 2 5 8" xfId="42422" xr:uid="{9B691668-F4AB-4BF0-A076-F9198CA43E4C}"/>
    <cellStyle name="Currency 5 3 2 6" xfId="7003" xr:uid="{EB8027E3-EAD0-476D-A781-250611DA66B9}"/>
    <cellStyle name="Currency 5 3 2 6 2" xfId="8716" xr:uid="{48646217-D231-4E69-AEE0-7D7284A623ED}"/>
    <cellStyle name="Currency 5 3 2 6 2 2" xfId="12138" xr:uid="{BF8D73D8-3708-421D-880A-1212D3074740}"/>
    <cellStyle name="Currency 5 3 2 6 2 2 2" xfId="25828" xr:uid="{81D54606-ECC7-47D7-97E5-BCF7957EC463}"/>
    <cellStyle name="Currency 5 3 2 6 2 2 2 2" xfId="39520" xr:uid="{67921D90-DB29-47D2-96F5-471C891BD781}"/>
    <cellStyle name="Currency 5 3 2 6 2 2 2 3" xfId="54404" xr:uid="{C4BCD964-7AFB-48E8-88BE-98535B392EF4}"/>
    <cellStyle name="Currency 5 3 2 6 2 2 3" xfId="18984" xr:uid="{CBA27279-7A9A-4C94-9B4E-E4EFC4722FDB}"/>
    <cellStyle name="Currency 5 3 2 6 2 2 4" xfId="32674" xr:uid="{6EDE69E1-86A2-433C-B9DD-F7DAFE99607B}"/>
    <cellStyle name="Currency 5 3 2 6 2 2 5" xfId="47558" xr:uid="{E42B3690-9F58-4EA6-8CDC-CFE15ECEF935}"/>
    <cellStyle name="Currency 5 3 2 6 2 3" xfId="22406" xr:uid="{8571A094-2DFA-46ED-ACDE-D6F4CA1209F6}"/>
    <cellStyle name="Currency 5 3 2 6 2 3 2" xfId="36098" xr:uid="{6141545C-094B-4D31-BC98-88DC59EA1949}"/>
    <cellStyle name="Currency 5 3 2 6 2 3 3" xfId="50982" xr:uid="{67545FFD-B456-4EA2-82CE-4543279393A1}"/>
    <cellStyle name="Currency 5 3 2 6 2 4" xfId="15562" xr:uid="{D3EA181E-F5E0-41CE-B6A0-BAEBC0254FC1}"/>
    <cellStyle name="Currency 5 3 2 6 2 5" xfId="29252" xr:uid="{572C3AE9-ECC9-459A-A21F-E43F6D41BD0D}"/>
    <cellStyle name="Currency 5 3 2 6 2 6" xfId="44136" xr:uid="{B08210AB-78ED-4510-9101-B2C18AC2A85A}"/>
    <cellStyle name="Currency 5 3 2 6 3" xfId="10426" xr:uid="{4FCD7EBE-0898-4041-9D3A-F2D77423AB99}"/>
    <cellStyle name="Currency 5 3 2 6 3 2" xfId="24116" xr:uid="{4E2FED1E-BCC3-473B-97B2-D23D628FBD22}"/>
    <cellStyle name="Currency 5 3 2 6 3 2 2" xfId="37808" xr:uid="{6DDF1E24-2264-4E9A-9063-2F2ABCFD5E07}"/>
    <cellStyle name="Currency 5 3 2 6 3 2 3" xfId="52692" xr:uid="{5208BFD5-B75D-4C22-B514-8BB95E1E1405}"/>
    <cellStyle name="Currency 5 3 2 6 3 3" xfId="17272" xr:uid="{856EC1B5-0E99-49BB-9CF5-2A52519857C8}"/>
    <cellStyle name="Currency 5 3 2 6 3 4" xfId="30962" xr:uid="{3792C5BB-1D03-4A7A-AF84-3E1D3F3CF0BF}"/>
    <cellStyle name="Currency 5 3 2 6 3 5" xfId="45846" xr:uid="{2C197F1A-A4EB-49B6-BCED-503555C32D3C}"/>
    <cellStyle name="Currency 5 3 2 6 4" xfId="20694" xr:uid="{19586502-72DB-4D40-999E-3B2296947371}"/>
    <cellStyle name="Currency 5 3 2 6 4 2" xfId="34386" xr:uid="{1DDDE1F6-B499-449E-8D2B-56A3981DAAC7}"/>
    <cellStyle name="Currency 5 3 2 6 4 3" xfId="49270" xr:uid="{2257C0E6-B0F4-4977-A6E6-5005C9D99655}"/>
    <cellStyle name="Currency 5 3 2 6 5" xfId="13850" xr:uid="{6F6DDDBD-2A34-470D-BA94-92F201E42426}"/>
    <cellStyle name="Currency 5 3 2 6 6" xfId="27540" xr:uid="{40C83C45-156A-4910-93B3-D7CFC2E735FA}"/>
    <cellStyle name="Currency 5 3 2 6 7" xfId="42424" xr:uid="{830A1C31-501A-4FD2-A449-CCDFCCF938AB}"/>
    <cellStyle name="Currency 5 3 2 7" xfId="7004" xr:uid="{E8C54B35-78BF-4C00-BC9D-653ECEE089D8}"/>
    <cellStyle name="Currency 5 3 2 7 2" xfId="8717" xr:uid="{2631E21F-C5B7-4E25-90D4-84838CBEE317}"/>
    <cellStyle name="Currency 5 3 2 7 2 2" xfId="12139" xr:uid="{8C0D6FC8-4432-4752-84B8-E8AC1F2DF011}"/>
    <cellStyle name="Currency 5 3 2 7 2 2 2" xfId="25829" xr:uid="{06F244AE-26D9-4DF8-BA75-E913512037B2}"/>
    <cellStyle name="Currency 5 3 2 7 2 2 2 2" xfId="39521" xr:uid="{46094B91-9ECA-4870-96EB-2548B36A1378}"/>
    <cellStyle name="Currency 5 3 2 7 2 2 2 3" xfId="54405" xr:uid="{AF0B888D-054D-47F3-A17E-B8E321EFEA5B}"/>
    <cellStyle name="Currency 5 3 2 7 2 2 3" xfId="18985" xr:uid="{53057C49-9511-404A-936D-2F9B44A376ED}"/>
    <cellStyle name="Currency 5 3 2 7 2 2 4" xfId="32675" xr:uid="{00F509F3-F9BB-43A0-B541-3509114B3032}"/>
    <cellStyle name="Currency 5 3 2 7 2 2 5" xfId="47559" xr:uid="{EBAACC5C-FD76-4A03-9EE6-4D316E1E78E4}"/>
    <cellStyle name="Currency 5 3 2 7 2 3" xfId="22407" xr:uid="{E3D96D54-CA8A-4E8D-8C2B-6EA0DA303DF5}"/>
    <cellStyle name="Currency 5 3 2 7 2 3 2" xfId="36099" xr:uid="{865EF741-DE26-4C71-860E-B23D6C4E94CD}"/>
    <cellStyle name="Currency 5 3 2 7 2 3 3" xfId="50983" xr:uid="{95711274-484D-4FEC-9918-A82F8ECCF85E}"/>
    <cellStyle name="Currency 5 3 2 7 2 4" xfId="15563" xr:uid="{D8F1A4AA-2A49-4525-B405-C71524AE3418}"/>
    <cellStyle name="Currency 5 3 2 7 2 5" xfId="29253" xr:uid="{6F07CAAA-F54E-408F-AF59-5C81BA8CD39C}"/>
    <cellStyle name="Currency 5 3 2 7 2 6" xfId="44137" xr:uid="{28F99BBA-F6A1-49B3-B594-A6F009BE2010}"/>
    <cellStyle name="Currency 5 3 2 7 3" xfId="10427" xr:uid="{1271669A-33A9-4F33-B066-6BB06B5A5650}"/>
    <cellStyle name="Currency 5 3 2 7 3 2" xfId="24117" xr:uid="{27C09A09-DCDF-417B-A5C1-93EB5AF0A1C8}"/>
    <cellStyle name="Currency 5 3 2 7 3 2 2" xfId="37809" xr:uid="{B1EF35AD-EF2F-4E0F-AAF4-9BAB21BFAC23}"/>
    <cellStyle name="Currency 5 3 2 7 3 2 3" xfId="52693" xr:uid="{BA35FDDA-EA73-4BBB-BA13-9FBABEFCF801}"/>
    <cellStyle name="Currency 5 3 2 7 3 3" xfId="17273" xr:uid="{62185BAC-6D22-4794-BF0A-778E8815C2A8}"/>
    <cellStyle name="Currency 5 3 2 7 3 4" xfId="30963" xr:uid="{9EBCB594-A295-4354-92D4-A612549425CB}"/>
    <cellStyle name="Currency 5 3 2 7 3 5" xfId="45847" xr:uid="{3413D12E-9F57-4DAC-9BD0-1D6470C32E7B}"/>
    <cellStyle name="Currency 5 3 2 7 4" xfId="20695" xr:uid="{F387083F-070C-490D-A74D-BBCB1E9FF311}"/>
    <cellStyle name="Currency 5 3 2 7 4 2" xfId="34387" xr:uid="{7E01944D-0FCF-4F94-9C57-F1030295BF1F}"/>
    <cellStyle name="Currency 5 3 2 7 4 3" xfId="49271" xr:uid="{24A28B3D-7C2E-41B0-9054-236F4F3616F1}"/>
    <cellStyle name="Currency 5 3 2 7 5" xfId="13851" xr:uid="{6778327B-1215-4754-B659-BD7309C4E1B6}"/>
    <cellStyle name="Currency 5 3 2 7 6" xfId="27541" xr:uid="{6B6DA21A-C8A9-4325-8E26-A84A48CEE17F}"/>
    <cellStyle name="Currency 5 3 2 7 7" xfId="42425" xr:uid="{BF210033-C8D1-4ABB-8395-F57F6B43D66C}"/>
    <cellStyle name="Currency 5 3 2 8" xfId="8688" xr:uid="{852B4EB6-9249-49A1-A7DD-E577E91EF997}"/>
    <cellStyle name="Currency 5 3 2 8 2" xfId="12110" xr:uid="{0FD4914B-9D20-4B79-93A8-0F504017C41E}"/>
    <cellStyle name="Currency 5 3 2 8 2 2" xfId="25800" xr:uid="{A993B449-3F9D-448C-A26E-BDC54806B8AE}"/>
    <cellStyle name="Currency 5 3 2 8 2 2 2" xfId="39492" xr:uid="{1607168F-3F6D-454B-B4C4-09658A7FC3E9}"/>
    <cellStyle name="Currency 5 3 2 8 2 2 3" xfId="54376" xr:uid="{F3CE97C6-94D9-4E29-A919-ED20A9C948E3}"/>
    <cellStyle name="Currency 5 3 2 8 2 3" xfId="18956" xr:uid="{77622D12-C906-4462-A97F-9A5C4D59B607}"/>
    <cellStyle name="Currency 5 3 2 8 2 4" xfId="32646" xr:uid="{27D7B608-6BDD-4435-94EF-FD8FCFCABE90}"/>
    <cellStyle name="Currency 5 3 2 8 2 5" xfId="47530" xr:uid="{D1ABDA63-33CD-40F0-8FA5-E311FC4C4DEE}"/>
    <cellStyle name="Currency 5 3 2 8 3" xfId="22378" xr:uid="{9BDC7D47-3485-4896-9595-B15767F758BC}"/>
    <cellStyle name="Currency 5 3 2 8 3 2" xfId="36070" xr:uid="{CAFD40EA-F9F3-479A-83CA-E78750A5DBBE}"/>
    <cellStyle name="Currency 5 3 2 8 3 3" xfId="50954" xr:uid="{82048AE6-4824-43F5-A31A-1BF7D2277FB8}"/>
    <cellStyle name="Currency 5 3 2 8 4" xfId="15534" xr:uid="{55345F69-A326-4EAE-BFC2-BE154ACA00C0}"/>
    <cellStyle name="Currency 5 3 2 8 5" xfId="29224" xr:uid="{689D03E0-AB02-407F-9023-0DE4BD0B53E5}"/>
    <cellStyle name="Currency 5 3 2 8 6" xfId="44108" xr:uid="{2CFB3243-5FB0-48EF-B457-EAA3ECC2870D}"/>
    <cellStyle name="Currency 5 3 2 9" xfId="10398" xr:uid="{2E891083-7D30-42B6-99B1-5A501F33E183}"/>
    <cellStyle name="Currency 5 3 2 9 2" xfId="24088" xr:uid="{A1F9CE5F-3C3D-4EAF-A0BF-02DCB862A5FE}"/>
    <cellStyle name="Currency 5 3 2 9 2 2" xfId="37780" xr:uid="{0F9B72AC-7389-4455-8FBA-124F8FD9324A}"/>
    <cellStyle name="Currency 5 3 2 9 2 3" xfId="52664" xr:uid="{29C660FA-0D57-458F-AC6E-70E3BEF20552}"/>
    <cellStyle name="Currency 5 3 2 9 3" xfId="17244" xr:uid="{C3CDED7E-FF4B-4410-81F9-71CC1ACA83FB}"/>
    <cellStyle name="Currency 5 3 2 9 4" xfId="30934" xr:uid="{29E791D3-3CF3-479A-A327-EFADB489857B}"/>
    <cellStyle name="Currency 5 3 2 9 5" xfId="45818" xr:uid="{A4ABB645-592F-4B33-8D41-3D489E65D779}"/>
    <cellStyle name="Currency 5 3 3" xfId="7005" xr:uid="{0406E65F-2655-4985-9FA7-4D3D9F7AA285}"/>
    <cellStyle name="Currency 5 3 3 10" xfId="13852" xr:uid="{D43D9DC2-07B9-4721-B0C5-8D293797DFDF}"/>
    <cellStyle name="Currency 5 3 3 11" xfId="27542" xr:uid="{EDA0C0CD-D933-48E3-9D49-31E6578570D2}"/>
    <cellStyle name="Currency 5 3 3 12" xfId="42426" xr:uid="{DE363A16-65D6-4F43-AAF4-C1E65F9E975E}"/>
    <cellStyle name="Currency 5 3 3 2" xfId="7006" xr:uid="{DD54E90F-C04B-49CA-ACBD-E0051283339E}"/>
    <cellStyle name="Currency 5 3 3 2 10" xfId="42427" xr:uid="{6B311066-E9F3-4501-8DF1-64DC7661775D}"/>
    <cellStyle name="Currency 5 3 3 2 2" xfId="7007" xr:uid="{F0534AE8-FA61-4601-A1F2-2E0AA19E5E09}"/>
    <cellStyle name="Currency 5 3 3 2 2 2" xfId="7008" xr:uid="{4B0FE61C-FE3C-48C4-BBEC-ECC00DE14244}"/>
    <cellStyle name="Currency 5 3 3 2 2 2 2" xfId="8721" xr:uid="{F7E65F84-CFBF-4BBA-825F-40E8E44C20FE}"/>
    <cellStyle name="Currency 5 3 3 2 2 2 2 2" xfId="12143" xr:uid="{14727106-C548-4F5C-9240-DE59FC9E0C96}"/>
    <cellStyle name="Currency 5 3 3 2 2 2 2 2 2" xfId="25833" xr:uid="{0D8DD2EB-FF9A-4556-BEC3-F18A95E8FADD}"/>
    <cellStyle name="Currency 5 3 3 2 2 2 2 2 2 2" xfId="39525" xr:uid="{97B7103B-225C-4657-8D60-3F780720A8AE}"/>
    <cellStyle name="Currency 5 3 3 2 2 2 2 2 2 3" xfId="54409" xr:uid="{DD0D8228-A26C-4164-B7C4-753E3BBB1656}"/>
    <cellStyle name="Currency 5 3 3 2 2 2 2 2 3" xfId="18989" xr:uid="{E90A4C86-EE53-4851-AC0E-CCCEEC9EA1F9}"/>
    <cellStyle name="Currency 5 3 3 2 2 2 2 2 4" xfId="32679" xr:uid="{36999A5E-08D5-403A-B32B-21607DF8907D}"/>
    <cellStyle name="Currency 5 3 3 2 2 2 2 2 5" xfId="47563" xr:uid="{D147D520-DAD9-43CE-802B-66E4BA3434CA}"/>
    <cellStyle name="Currency 5 3 3 2 2 2 2 3" xfId="22411" xr:uid="{F34054C6-4F54-4FF8-9D8C-10A7333DBBD1}"/>
    <cellStyle name="Currency 5 3 3 2 2 2 2 3 2" xfId="36103" xr:uid="{8B9EE52B-1EFB-423E-8097-E81DF94751B2}"/>
    <cellStyle name="Currency 5 3 3 2 2 2 2 3 3" xfId="50987" xr:uid="{E53A1D87-CC82-439E-8718-37D9C9C6DBB0}"/>
    <cellStyle name="Currency 5 3 3 2 2 2 2 4" xfId="15567" xr:uid="{D6E0CF28-07F6-4304-AB94-D463CEB7E51A}"/>
    <cellStyle name="Currency 5 3 3 2 2 2 2 5" xfId="29257" xr:uid="{CDA15DEA-1D27-4757-9616-5BB02FF19574}"/>
    <cellStyle name="Currency 5 3 3 2 2 2 2 6" xfId="44141" xr:uid="{CCA91555-4BCC-44DD-88A5-5CE0A71C7A61}"/>
    <cellStyle name="Currency 5 3 3 2 2 2 3" xfId="10431" xr:uid="{948519BD-D177-47B6-AD49-C39B35EC1A06}"/>
    <cellStyle name="Currency 5 3 3 2 2 2 3 2" xfId="24121" xr:uid="{119DF256-6DED-4D6B-B94E-CB377FF0C0B0}"/>
    <cellStyle name="Currency 5 3 3 2 2 2 3 2 2" xfId="37813" xr:uid="{B266CE43-4425-45C8-9C76-F980C4BA0FA0}"/>
    <cellStyle name="Currency 5 3 3 2 2 2 3 2 3" xfId="52697" xr:uid="{0DECA5AE-9FC1-4A49-B5EE-152A768AFE13}"/>
    <cellStyle name="Currency 5 3 3 2 2 2 3 3" xfId="17277" xr:uid="{0CDA24CC-45AF-4F74-BAC7-5603184E54DC}"/>
    <cellStyle name="Currency 5 3 3 2 2 2 3 4" xfId="30967" xr:uid="{EAA98659-6CF7-48AA-B3E4-BC5D434520EC}"/>
    <cellStyle name="Currency 5 3 3 2 2 2 3 5" xfId="45851" xr:uid="{34B4256A-60E5-4627-B31E-BA239B5582E7}"/>
    <cellStyle name="Currency 5 3 3 2 2 2 4" xfId="20699" xr:uid="{879E839D-7201-4416-BD66-5B3E9AB5BD74}"/>
    <cellStyle name="Currency 5 3 3 2 2 2 4 2" xfId="34391" xr:uid="{E02AA0C3-FDAA-4BAF-BE24-9243F2432ABC}"/>
    <cellStyle name="Currency 5 3 3 2 2 2 4 3" xfId="49275" xr:uid="{71CD034C-2368-4676-89CA-415DCDC05E0E}"/>
    <cellStyle name="Currency 5 3 3 2 2 2 5" xfId="13855" xr:uid="{25A99363-3E73-4158-8069-1609F0D52FF6}"/>
    <cellStyle name="Currency 5 3 3 2 2 2 6" xfId="27545" xr:uid="{B44585D3-3E65-4D4B-A0B7-3FDF0A267E6F}"/>
    <cellStyle name="Currency 5 3 3 2 2 2 7" xfId="42429" xr:uid="{C3612348-B9CC-45B5-8298-4C59F24AD8C5}"/>
    <cellStyle name="Currency 5 3 3 2 2 3" xfId="8720" xr:uid="{E304567E-C1ED-4789-8A9F-C3B58736C1A3}"/>
    <cellStyle name="Currency 5 3 3 2 2 3 2" xfId="12142" xr:uid="{3141D869-3AC8-4B3D-94C7-01CA1FF68679}"/>
    <cellStyle name="Currency 5 3 3 2 2 3 2 2" xfId="25832" xr:uid="{953D5954-A2F0-456C-A859-CF85C7A7D503}"/>
    <cellStyle name="Currency 5 3 3 2 2 3 2 2 2" xfId="39524" xr:uid="{01FB9567-C2DC-45EE-AA12-48D975EA42E2}"/>
    <cellStyle name="Currency 5 3 3 2 2 3 2 2 3" xfId="54408" xr:uid="{0EF2F482-0571-4031-99FA-277FBA8B3A9A}"/>
    <cellStyle name="Currency 5 3 3 2 2 3 2 3" xfId="18988" xr:uid="{9920B983-5C29-4653-AB44-5148E041BCF7}"/>
    <cellStyle name="Currency 5 3 3 2 2 3 2 4" xfId="32678" xr:uid="{05CAA6A4-74FB-439B-918B-D2A97B0BFFFB}"/>
    <cellStyle name="Currency 5 3 3 2 2 3 2 5" xfId="47562" xr:uid="{8E95C796-F1E2-44F7-8F28-2B22AC3482D5}"/>
    <cellStyle name="Currency 5 3 3 2 2 3 3" xfId="22410" xr:uid="{607FA327-0AA2-4921-829E-1C30BFB0B002}"/>
    <cellStyle name="Currency 5 3 3 2 2 3 3 2" xfId="36102" xr:uid="{E35845B9-515F-4A9A-A887-FC938C87397C}"/>
    <cellStyle name="Currency 5 3 3 2 2 3 3 3" xfId="50986" xr:uid="{91147054-BE87-4C0C-9665-9AE5F3BD2083}"/>
    <cellStyle name="Currency 5 3 3 2 2 3 4" xfId="15566" xr:uid="{9843B946-6453-48BF-90ED-7404029DDD60}"/>
    <cellStyle name="Currency 5 3 3 2 2 3 5" xfId="29256" xr:uid="{3C8409C8-6C5A-40E8-9A6F-5E41E7C6A81B}"/>
    <cellStyle name="Currency 5 3 3 2 2 3 6" xfId="44140" xr:uid="{6483D7D9-A203-4E84-A343-9D56807A31E5}"/>
    <cellStyle name="Currency 5 3 3 2 2 4" xfId="10430" xr:uid="{323D3553-6050-4B0E-935A-8D1BB30EE242}"/>
    <cellStyle name="Currency 5 3 3 2 2 4 2" xfId="24120" xr:uid="{89212D8C-950E-4245-BC3D-4F31E5AE7980}"/>
    <cellStyle name="Currency 5 3 3 2 2 4 2 2" xfId="37812" xr:uid="{51AB5E3E-2484-4012-9EDC-D6E42529467C}"/>
    <cellStyle name="Currency 5 3 3 2 2 4 2 3" xfId="52696" xr:uid="{91F012D7-1E40-4456-93B6-D71992936C0B}"/>
    <cellStyle name="Currency 5 3 3 2 2 4 3" xfId="17276" xr:uid="{032A33F5-272A-43CE-911E-612C846ADC1A}"/>
    <cellStyle name="Currency 5 3 3 2 2 4 4" xfId="30966" xr:uid="{EC48C094-4730-4ED9-B9B4-87C69609AB57}"/>
    <cellStyle name="Currency 5 3 3 2 2 4 5" xfId="45850" xr:uid="{17A56D1E-F891-4A58-B819-7E7EC75D9A86}"/>
    <cellStyle name="Currency 5 3 3 2 2 5" xfId="20698" xr:uid="{A036CE16-9604-470A-815F-46802EA91E7D}"/>
    <cellStyle name="Currency 5 3 3 2 2 5 2" xfId="34390" xr:uid="{793FC26B-1764-40F4-8575-B698CE676052}"/>
    <cellStyle name="Currency 5 3 3 2 2 5 3" xfId="49274" xr:uid="{70E27B2A-1F91-4E6F-B16D-D96ACFE7CC55}"/>
    <cellStyle name="Currency 5 3 3 2 2 6" xfId="13854" xr:uid="{80971F03-F7A4-4CF5-9309-5656300A2F86}"/>
    <cellStyle name="Currency 5 3 3 2 2 7" xfId="27544" xr:uid="{883C2DEE-DCF5-4ACF-A858-B1EB37034D02}"/>
    <cellStyle name="Currency 5 3 3 2 2 8" xfId="42428" xr:uid="{212FBCD5-048A-470E-8659-D16A399BDF8D}"/>
    <cellStyle name="Currency 5 3 3 2 3" xfId="7009" xr:uid="{6F953C99-3994-46D0-A5D3-D3E66BDE8E34}"/>
    <cellStyle name="Currency 5 3 3 2 3 2" xfId="8722" xr:uid="{5F309BAD-B1E4-4271-B363-0E0183507B88}"/>
    <cellStyle name="Currency 5 3 3 2 3 2 2" xfId="12144" xr:uid="{3FECCBC3-147A-4BB8-923E-EF913BF18962}"/>
    <cellStyle name="Currency 5 3 3 2 3 2 2 2" xfId="25834" xr:uid="{D19F286F-88BA-4E13-A906-A289A946AF1E}"/>
    <cellStyle name="Currency 5 3 3 2 3 2 2 2 2" xfId="39526" xr:uid="{543F571F-11AF-4D00-9082-8E35C1EAE6AF}"/>
    <cellStyle name="Currency 5 3 3 2 3 2 2 2 3" xfId="54410" xr:uid="{1B3958B4-1071-4F43-86C5-8DEA72AFEE7A}"/>
    <cellStyle name="Currency 5 3 3 2 3 2 2 3" xfId="18990" xr:uid="{72D8C5D8-F189-4752-9A64-1856D196B8E0}"/>
    <cellStyle name="Currency 5 3 3 2 3 2 2 4" xfId="32680" xr:uid="{549A8B50-9C50-4455-92A8-4590E67F8D4B}"/>
    <cellStyle name="Currency 5 3 3 2 3 2 2 5" xfId="47564" xr:uid="{3F97438C-57F7-4680-8D51-9E642552B864}"/>
    <cellStyle name="Currency 5 3 3 2 3 2 3" xfId="22412" xr:uid="{91E006EC-4F5D-4DCD-B72C-D607B1472E38}"/>
    <cellStyle name="Currency 5 3 3 2 3 2 3 2" xfId="36104" xr:uid="{C09361D9-F6DB-4269-A1C8-165A9614C872}"/>
    <cellStyle name="Currency 5 3 3 2 3 2 3 3" xfId="50988" xr:uid="{30008727-F635-4B13-81ED-23AFF0D339B5}"/>
    <cellStyle name="Currency 5 3 3 2 3 2 4" xfId="15568" xr:uid="{1F7C815E-D54F-44E3-92E2-10F94546802D}"/>
    <cellStyle name="Currency 5 3 3 2 3 2 5" xfId="29258" xr:uid="{95E2C84C-8A00-4ED0-B764-4E3C70A72F4E}"/>
    <cellStyle name="Currency 5 3 3 2 3 2 6" xfId="44142" xr:uid="{F237755D-566B-4FEB-A28C-7E49ADE7EFA3}"/>
    <cellStyle name="Currency 5 3 3 2 3 3" xfId="10432" xr:uid="{D06808DE-A2BE-4465-A8DE-126A77DC719F}"/>
    <cellStyle name="Currency 5 3 3 2 3 3 2" xfId="24122" xr:uid="{6E4C6300-E0F0-494B-8A9B-60EDD1CDC5E2}"/>
    <cellStyle name="Currency 5 3 3 2 3 3 2 2" xfId="37814" xr:uid="{BA6015B1-A97D-4824-8EC8-D896EA7A0284}"/>
    <cellStyle name="Currency 5 3 3 2 3 3 2 3" xfId="52698" xr:uid="{A757568C-AC73-4630-B979-62799FF8D9B7}"/>
    <cellStyle name="Currency 5 3 3 2 3 3 3" xfId="17278" xr:uid="{EC37C315-9F72-4431-BF2F-6A18E9D4D670}"/>
    <cellStyle name="Currency 5 3 3 2 3 3 4" xfId="30968" xr:uid="{191041CD-B01F-4CF5-96CB-212CB6D7C6D7}"/>
    <cellStyle name="Currency 5 3 3 2 3 3 5" xfId="45852" xr:uid="{76700343-840D-46C8-9EFC-E448D072094B}"/>
    <cellStyle name="Currency 5 3 3 2 3 4" xfId="20700" xr:uid="{929FED9E-44F6-48BC-A0EC-09FB0CA4B797}"/>
    <cellStyle name="Currency 5 3 3 2 3 4 2" xfId="34392" xr:uid="{251E5222-6F2F-42D9-AB38-B7DBA55FC60D}"/>
    <cellStyle name="Currency 5 3 3 2 3 4 3" xfId="49276" xr:uid="{30016EBB-2AA9-4053-B1CE-344F2A9AD622}"/>
    <cellStyle name="Currency 5 3 3 2 3 5" xfId="13856" xr:uid="{B1A19643-FF03-4CB7-AD05-71AE05A9D228}"/>
    <cellStyle name="Currency 5 3 3 2 3 6" xfId="27546" xr:uid="{04338B67-6FC1-44F6-9508-D3B13BBC6CC4}"/>
    <cellStyle name="Currency 5 3 3 2 3 7" xfId="42430" xr:uid="{D49E3101-A789-446E-B7EB-2A366C2DF0AB}"/>
    <cellStyle name="Currency 5 3 3 2 4" xfId="7010" xr:uid="{E1CE0089-0BAC-4BB1-A4B5-02621FC3DE14}"/>
    <cellStyle name="Currency 5 3 3 2 4 2" xfId="8723" xr:uid="{F98AA314-FBBD-476D-A0C2-6500232D7C82}"/>
    <cellStyle name="Currency 5 3 3 2 4 2 2" xfId="12145" xr:uid="{B3D2B0EC-2C6E-45ED-8B58-FE7211CAFA18}"/>
    <cellStyle name="Currency 5 3 3 2 4 2 2 2" xfId="25835" xr:uid="{9D986F3E-E005-400A-8F16-AE6693339D3A}"/>
    <cellStyle name="Currency 5 3 3 2 4 2 2 2 2" xfId="39527" xr:uid="{03E10328-C931-4606-9807-051E738F8C7E}"/>
    <cellStyle name="Currency 5 3 3 2 4 2 2 2 3" xfId="54411" xr:uid="{C64395D0-80D2-44D1-9495-D08EE0E34F47}"/>
    <cellStyle name="Currency 5 3 3 2 4 2 2 3" xfId="18991" xr:uid="{3C9A92BD-90DD-4776-A40D-6D6D6CCA6192}"/>
    <cellStyle name="Currency 5 3 3 2 4 2 2 4" xfId="32681" xr:uid="{794AC708-372F-43B3-B81C-9BA6842A3673}"/>
    <cellStyle name="Currency 5 3 3 2 4 2 2 5" xfId="47565" xr:uid="{A36E2479-673F-4EF9-8A25-293CF56836A8}"/>
    <cellStyle name="Currency 5 3 3 2 4 2 3" xfId="22413" xr:uid="{9EEFBC07-3BEC-4CCD-96A2-314F3992E999}"/>
    <cellStyle name="Currency 5 3 3 2 4 2 3 2" xfId="36105" xr:uid="{3FF8F436-3447-499F-AF9E-DAD6C49BB6F4}"/>
    <cellStyle name="Currency 5 3 3 2 4 2 3 3" xfId="50989" xr:uid="{33BF6123-C8BD-4193-8CF8-8A454C5E8578}"/>
    <cellStyle name="Currency 5 3 3 2 4 2 4" xfId="15569" xr:uid="{73545BFA-22C1-4598-B292-4D52BF3B7F76}"/>
    <cellStyle name="Currency 5 3 3 2 4 2 5" xfId="29259" xr:uid="{3D64FEED-186A-4E7B-B561-C2807E2E62E2}"/>
    <cellStyle name="Currency 5 3 3 2 4 2 6" xfId="44143" xr:uid="{214CE2D7-7CFA-479E-B65D-A82D4F1AE053}"/>
    <cellStyle name="Currency 5 3 3 2 4 3" xfId="10433" xr:uid="{F0A87803-4411-4302-A948-40E2F0436D9E}"/>
    <cellStyle name="Currency 5 3 3 2 4 3 2" xfId="24123" xr:uid="{1040BE15-73FE-401D-90CE-2E99E3827B03}"/>
    <cellStyle name="Currency 5 3 3 2 4 3 2 2" xfId="37815" xr:uid="{F00AB853-2D43-4B3D-A596-32DF8712F3DB}"/>
    <cellStyle name="Currency 5 3 3 2 4 3 2 3" xfId="52699" xr:uid="{5124EF04-2BBB-44F8-A621-167E0736983A}"/>
    <cellStyle name="Currency 5 3 3 2 4 3 3" xfId="17279" xr:uid="{109839A5-B5A9-4C72-8B04-2E0A996774AC}"/>
    <cellStyle name="Currency 5 3 3 2 4 3 4" xfId="30969" xr:uid="{8E875107-F1AC-4B78-BB50-1A5957BB760B}"/>
    <cellStyle name="Currency 5 3 3 2 4 3 5" xfId="45853" xr:uid="{EBCFCFE3-E13B-43A8-AF37-82532D5E6B60}"/>
    <cellStyle name="Currency 5 3 3 2 4 4" xfId="20701" xr:uid="{4E5CC728-829F-4147-B753-3988DC788104}"/>
    <cellStyle name="Currency 5 3 3 2 4 4 2" xfId="34393" xr:uid="{126FA1C1-E70D-4BC7-8BA6-C05764A39679}"/>
    <cellStyle name="Currency 5 3 3 2 4 4 3" xfId="49277" xr:uid="{C9789605-D2F1-42A9-95BA-AC0DF90EA4F9}"/>
    <cellStyle name="Currency 5 3 3 2 4 5" xfId="13857" xr:uid="{33F1ED80-766D-4AAF-B405-2AB432AE92B6}"/>
    <cellStyle name="Currency 5 3 3 2 4 6" xfId="27547" xr:uid="{5078D784-C00D-4402-8636-AF2DA36BBB54}"/>
    <cellStyle name="Currency 5 3 3 2 4 7" xfId="42431" xr:uid="{B14250CD-D7BA-4CF1-A5A8-714E7029E30E}"/>
    <cellStyle name="Currency 5 3 3 2 5" xfId="8719" xr:uid="{78A31ABE-9FDA-413D-8617-A32378435FE3}"/>
    <cellStyle name="Currency 5 3 3 2 5 2" xfId="12141" xr:uid="{F4C87D67-182B-42FA-AB3A-B32B5C070D45}"/>
    <cellStyle name="Currency 5 3 3 2 5 2 2" xfId="25831" xr:uid="{1069EC78-9B8C-4D84-899F-58EB3B3B775F}"/>
    <cellStyle name="Currency 5 3 3 2 5 2 2 2" xfId="39523" xr:uid="{2CAC5094-E220-4B7C-9CD1-3710E9446B46}"/>
    <cellStyle name="Currency 5 3 3 2 5 2 2 3" xfId="54407" xr:uid="{B4E565A7-BB18-4E31-92E1-69B8F6BBA28C}"/>
    <cellStyle name="Currency 5 3 3 2 5 2 3" xfId="18987" xr:uid="{658AF4BA-12B0-4C26-9B51-BD611B2BCC13}"/>
    <cellStyle name="Currency 5 3 3 2 5 2 4" xfId="32677" xr:uid="{0FA95D96-0A11-466D-8F74-6B240C5654AD}"/>
    <cellStyle name="Currency 5 3 3 2 5 2 5" xfId="47561" xr:uid="{239F34BD-A241-4D5D-BB3F-0AA2275F8FCA}"/>
    <cellStyle name="Currency 5 3 3 2 5 3" xfId="22409" xr:uid="{99E2AA2A-C037-4FCB-AEBA-8CCF25BF70D1}"/>
    <cellStyle name="Currency 5 3 3 2 5 3 2" xfId="36101" xr:uid="{25443DFC-F481-465D-B134-FD0BC331A519}"/>
    <cellStyle name="Currency 5 3 3 2 5 3 3" xfId="50985" xr:uid="{CDF156F0-C5A5-4DFE-B997-64C555AAC287}"/>
    <cellStyle name="Currency 5 3 3 2 5 4" xfId="15565" xr:uid="{D834C1AB-CDED-49D0-B815-A0766E306E01}"/>
    <cellStyle name="Currency 5 3 3 2 5 5" xfId="29255" xr:uid="{7A1C15EA-6BED-4A5E-A8AC-2016077AF490}"/>
    <cellStyle name="Currency 5 3 3 2 5 6" xfId="44139" xr:uid="{BA64DF9C-C5E0-4A7D-8401-2F8EDA7FB0E2}"/>
    <cellStyle name="Currency 5 3 3 2 6" xfId="10429" xr:uid="{6E9DE1B1-641B-4F7D-A7B3-FF083EC495C1}"/>
    <cellStyle name="Currency 5 3 3 2 6 2" xfId="24119" xr:uid="{9B1E450F-3344-418E-8ADA-CF5007B673BE}"/>
    <cellStyle name="Currency 5 3 3 2 6 2 2" xfId="37811" xr:uid="{2D7E4773-6ECC-4A84-9E6D-9BDB6EAA9A8C}"/>
    <cellStyle name="Currency 5 3 3 2 6 2 3" xfId="52695" xr:uid="{7927E085-A4BB-4220-8EAB-C2D8B2DA3ADF}"/>
    <cellStyle name="Currency 5 3 3 2 6 3" xfId="17275" xr:uid="{AF42CC07-B216-4A3D-9280-5FD4E1C492DB}"/>
    <cellStyle name="Currency 5 3 3 2 6 4" xfId="30965" xr:uid="{6D925D19-F3B2-4DB7-A23C-5C6DD8D7CF4C}"/>
    <cellStyle name="Currency 5 3 3 2 6 5" xfId="45849" xr:uid="{539B0B44-B5E0-46AD-9E67-BCF3F1B568E8}"/>
    <cellStyle name="Currency 5 3 3 2 7" xfId="20697" xr:uid="{9CB72412-F564-4C48-8B3D-167DB20C86D1}"/>
    <cellStyle name="Currency 5 3 3 2 7 2" xfId="34389" xr:uid="{97A658EA-EB76-4D87-A2B5-AAB30BDC5FA5}"/>
    <cellStyle name="Currency 5 3 3 2 7 3" xfId="49273" xr:uid="{61972AD5-22B0-453D-B9BE-98C896119C31}"/>
    <cellStyle name="Currency 5 3 3 2 8" xfId="13853" xr:uid="{FD360178-1534-4D34-A125-6190E7734BAE}"/>
    <cellStyle name="Currency 5 3 3 2 9" xfId="27543" xr:uid="{D1702002-0B4E-40AE-8867-2A589C030633}"/>
    <cellStyle name="Currency 5 3 3 3" xfId="7011" xr:uid="{7D51162B-776C-4AED-A9CB-53153497A917}"/>
    <cellStyle name="Currency 5 3 3 3 10" xfId="42432" xr:uid="{E1378E6C-F2A7-46E0-ABCB-2D58293C9726}"/>
    <cellStyle name="Currency 5 3 3 3 2" xfId="7012" xr:uid="{D79939D1-ADF1-410B-BC09-3D1EB1B9E7C3}"/>
    <cellStyle name="Currency 5 3 3 3 2 2" xfId="7013" xr:uid="{BB463A11-733A-40D8-BCEE-1F61BD112DB1}"/>
    <cellStyle name="Currency 5 3 3 3 2 2 2" xfId="8726" xr:uid="{0986B9CE-0901-4EAC-BCD9-03DB13F47171}"/>
    <cellStyle name="Currency 5 3 3 3 2 2 2 2" xfId="12148" xr:uid="{F4B5220D-4959-49AD-B7AC-A6EDB8AAE839}"/>
    <cellStyle name="Currency 5 3 3 3 2 2 2 2 2" xfId="25838" xr:uid="{4AA803C4-8B8F-4D61-AA98-2F3A35D6C038}"/>
    <cellStyle name="Currency 5 3 3 3 2 2 2 2 2 2" xfId="39530" xr:uid="{0B7B962C-AAF4-47FF-8E57-BAB1773C2C6B}"/>
    <cellStyle name="Currency 5 3 3 3 2 2 2 2 2 3" xfId="54414" xr:uid="{EC05807B-416D-4FBF-8DAD-63452BBB1ABB}"/>
    <cellStyle name="Currency 5 3 3 3 2 2 2 2 3" xfId="18994" xr:uid="{830B94B3-D045-4F86-ADA9-C77028AA7D86}"/>
    <cellStyle name="Currency 5 3 3 3 2 2 2 2 4" xfId="32684" xr:uid="{97DFE3F4-C2EA-4F6B-9698-0DE520234248}"/>
    <cellStyle name="Currency 5 3 3 3 2 2 2 2 5" xfId="47568" xr:uid="{3DE21F87-1E0B-4B38-94EA-2D43240E0E10}"/>
    <cellStyle name="Currency 5 3 3 3 2 2 2 3" xfId="22416" xr:uid="{25422CF7-91F6-4E58-A88C-DC4B81436597}"/>
    <cellStyle name="Currency 5 3 3 3 2 2 2 3 2" xfId="36108" xr:uid="{9F633618-C061-48EF-9291-EBA065BFB215}"/>
    <cellStyle name="Currency 5 3 3 3 2 2 2 3 3" xfId="50992" xr:uid="{E931CD24-3368-4890-95AC-B62DC6ED7694}"/>
    <cellStyle name="Currency 5 3 3 3 2 2 2 4" xfId="15572" xr:uid="{2D4187D5-0F16-414C-9B90-7285B1566075}"/>
    <cellStyle name="Currency 5 3 3 3 2 2 2 5" xfId="29262" xr:uid="{30573D6E-7059-4FAE-A8C6-E4730606AE02}"/>
    <cellStyle name="Currency 5 3 3 3 2 2 2 6" xfId="44146" xr:uid="{FC5085D5-B71D-42F5-80A6-F60967BAA73C}"/>
    <cellStyle name="Currency 5 3 3 3 2 2 3" xfId="10436" xr:uid="{150A9660-185E-438F-99F3-FC46EA782026}"/>
    <cellStyle name="Currency 5 3 3 3 2 2 3 2" xfId="24126" xr:uid="{944CC962-B98E-4299-842D-C31485C43948}"/>
    <cellStyle name="Currency 5 3 3 3 2 2 3 2 2" xfId="37818" xr:uid="{7C75DEC4-3ABD-483D-A7CE-3859E185B931}"/>
    <cellStyle name="Currency 5 3 3 3 2 2 3 2 3" xfId="52702" xr:uid="{FFA6D1BC-B6D2-41B9-B50A-BDB035EEE123}"/>
    <cellStyle name="Currency 5 3 3 3 2 2 3 3" xfId="17282" xr:uid="{5F54B78D-D598-40B7-85D7-D4AAC6AC58B1}"/>
    <cellStyle name="Currency 5 3 3 3 2 2 3 4" xfId="30972" xr:uid="{F0FC3F10-609E-4B71-9EE9-31A2C472CF28}"/>
    <cellStyle name="Currency 5 3 3 3 2 2 3 5" xfId="45856" xr:uid="{6B6754D7-2EAD-45F3-8D1E-F40404287D8B}"/>
    <cellStyle name="Currency 5 3 3 3 2 2 4" xfId="20704" xr:uid="{5B5D1DC7-E8EC-43F2-8DC6-B0A9F5D6FD5E}"/>
    <cellStyle name="Currency 5 3 3 3 2 2 4 2" xfId="34396" xr:uid="{BD390451-775D-42B7-B404-E5CF6802FBDC}"/>
    <cellStyle name="Currency 5 3 3 3 2 2 4 3" xfId="49280" xr:uid="{C1CEE35B-3A40-4A9A-99AD-6ABAD22BB718}"/>
    <cellStyle name="Currency 5 3 3 3 2 2 5" xfId="13860" xr:uid="{94CAF2E3-6887-404A-A910-F2A48B3A0C44}"/>
    <cellStyle name="Currency 5 3 3 3 2 2 6" xfId="27550" xr:uid="{4FF17505-BE59-4F33-BA12-77CF7174BAD4}"/>
    <cellStyle name="Currency 5 3 3 3 2 2 7" xfId="42434" xr:uid="{ECC46E64-3204-40F7-9ECB-64764EEB7DDB}"/>
    <cellStyle name="Currency 5 3 3 3 2 3" xfId="8725" xr:uid="{FDEE5666-1B74-4441-83D7-3F0D9DB58750}"/>
    <cellStyle name="Currency 5 3 3 3 2 3 2" xfId="12147" xr:uid="{5387A9ED-F366-449D-B8F8-CAFD5F2FE097}"/>
    <cellStyle name="Currency 5 3 3 3 2 3 2 2" xfId="25837" xr:uid="{A0DA5C4D-104B-4F53-85C1-3DF6CAE75B50}"/>
    <cellStyle name="Currency 5 3 3 3 2 3 2 2 2" xfId="39529" xr:uid="{7E0EBB69-7F6B-430E-B6B6-5C62C67874DD}"/>
    <cellStyle name="Currency 5 3 3 3 2 3 2 2 3" xfId="54413" xr:uid="{CDA60F9B-DA32-4E3E-B276-2FF65CD84F21}"/>
    <cellStyle name="Currency 5 3 3 3 2 3 2 3" xfId="18993" xr:uid="{17F39AEB-BB5D-43C4-B111-95648AE95EED}"/>
    <cellStyle name="Currency 5 3 3 3 2 3 2 4" xfId="32683" xr:uid="{D71C3B64-B190-409E-B09F-24A31B94EB35}"/>
    <cellStyle name="Currency 5 3 3 3 2 3 2 5" xfId="47567" xr:uid="{699DC325-65F8-4E81-9193-85F172D31579}"/>
    <cellStyle name="Currency 5 3 3 3 2 3 3" xfId="22415" xr:uid="{64FD754A-7663-445C-9491-023D9D0B9CAC}"/>
    <cellStyle name="Currency 5 3 3 3 2 3 3 2" xfId="36107" xr:uid="{438EEC82-50B3-486B-9B84-6666C6914059}"/>
    <cellStyle name="Currency 5 3 3 3 2 3 3 3" xfId="50991" xr:uid="{97A02185-C27C-4925-8C90-8A341927DDDC}"/>
    <cellStyle name="Currency 5 3 3 3 2 3 4" xfId="15571" xr:uid="{52833087-23AD-4C0F-91D4-4F5CAC06BC5F}"/>
    <cellStyle name="Currency 5 3 3 3 2 3 5" xfId="29261" xr:uid="{0CAE8237-6743-44CB-8F73-E66B0AB8DB65}"/>
    <cellStyle name="Currency 5 3 3 3 2 3 6" xfId="44145" xr:uid="{5BFD135B-68C6-4448-848C-4F87766ECE3C}"/>
    <cellStyle name="Currency 5 3 3 3 2 4" xfId="10435" xr:uid="{0D4A0120-B57F-41C4-95FE-399743ACDD63}"/>
    <cellStyle name="Currency 5 3 3 3 2 4 2" xfId="24125" xr:uid="{FABC02B1-656A-4D69-BBF5-B20FC5815824}"/>
    <cellStyle name="Currency 5 3 3 3 2 4 2 2" xfId="37817" xr:uid="{ABA1CD0B-8F20-49C6-948D-CF7934B88790}"/>
    <cellStyle name="Currency 5 3 3 3 2 4 2 3" xfId="52701" xr:uid="{42467AC4-FD94-410C-B200-0F72831B66F1}"/>
    <cellStyle name="Currency 5 3 3 3 2 4 3" xfId="17281" xr:uid="{3B8CA299-6377-4C39-A73E-682611CEF08F}"/>
    <cellStyle name="Currency 5 3 3 3 2 4 4" xfId="30971" xr:uid="{AB08ABBD-FC93-4E6A-9DF8-B22FB612B1E4}"/>
    <cellStyle name="Currency 5 3 3 3 2 4 5" xfId="45855" xr:uid="{7601D32F-DD87-4F86-9F89-04546F20FB5F}"/>
    <cellStyle name="Currency 5 3 3 3 2 5" xfId="20703" xr:uid="{CC109223-7A3B-4899-A873-294DDD05B663}"/>
    <cellStyle name="Currency 5 3 3 3 2 5 2" xfId="34395" xr:uid="{C63736B3-83A9-4583-8DB4-C77C18AC50B4}"/>
    <cellStyle name="Currency 5 3 3 3 2 5 3" xfId="49279" xr:uid="{8B1BC5B0-25E5-4BEE-8C2D-28CE455C3E92}"/>
    <cellStyle name="Currency 5 3 3 3 2 6" xfId="13859" xr:uid="{F274D27E-7B1F-414C-9241-107E338E83B2}"/>
    <cellStyle name="Currency 5 3 3 3 2 7" xfId="27549" xr:uid="{ABCCE56D-D5F6-4D15-AD44-075DDF6DFAAD}"/>
    <cellStyle name="Currency 5 3 3 3 2 8" xfId="42433" xr:uid="{97ED71B8-8F36-4661-8971-38662CEFE072}"/>
    <cellStyle name="Currency 5 3 3 3 3" xfId="7014" xr:uid="{6FB446C6-3BF8-49B0-AA6B-215F12AC91E9}"/>
    <cellStyle name="Currency 5 3 3 3 3 2" xfId="8727" xr:uid="{B3AADA96-9C92-4B38-85DF-EF2A045CBFCD}"/>
    <cellStyle name="Currency 5 3 3 3 3 2 2" xfId="12149" xr:uid="{CD64B724-AF04-4634-AF33-64828CA54AB8}"/>
    <cellStyle name="Currency 5 3 3 3 3 2 2 2" xfId="25839" xr:uid="{E2C7C741-2FB9-42C7-9DCB-9EE995AF6B31}"/>
    <cellStyle name="Currency 5 3 3 3 3 2 2 2 2" xfId="39531" xr:uid="{2FC6A6C3-22E2-415C-BB41-09CD2306DBF2}"/>
    <cellStyle name="Currency 5 3 3 3 3 2 2 2 3" xfId="54415" xr:uid="{96B46A19-1B00-40CA-9D17-9E7D10AEFBCE}"/>
    <cellStyle name="Currency 5 3 3 3 3 2 2 3" xfId="18995" xr:uid="{98A97E98-CA63-4424-B8A2-171A3D3039B7}"/>
    <cellStyle name="Currency 5 3 3 3 3 2 2 4" xfId="32685" xr:uid="{B9B57781-D301-4C17-B62D-990C8FBFFAC7}"/>
    <cellStyle name="Currency 5 3 3 3 3 2 2 5" xfId="47569" xr:uid="{5195AD33-9DB3-42BC-AA9A-D1F03C6E894D}"/>
    <cellStyle name="Currency 5 3 3 3 3 2 3" xfId="22417" xr:uid="{BBC32D15-55F3-4999-9A51-4DEA4565AB4E}"/>
    <cellStyle name="Currency 5 3 3 3 3 2 3 2" xfId="36109" xr:uid="{D58B7DD0-024F-4618-8B23-BA275666DEE9}"/>
    <cellStyle name="Currency 5 3 3 3 3 2 3 3" xfId="50993" xr:uid="{8220CA95-817B-4654-B393-B8152C942912}"/>
    <cellStyle name="Currency 5 3 3 3 3 2 4" xfId="15573" xr:uid="{5B87342C-1C1B-465E-A3CB-DADA68032CFD}"/>
    <cellStyle name="Currency 5 3 3 3 3 2 5" xfId="29263" xr:uid="{2738D09C-EC4A-4F07-97E3-DA4105AD711F}"/>
    <cellStyle name="Currency 5 3 3 3 3 2 6" xfId="44147" xr:uid="{8ECACAC9-6AB5-4332-BD02-FD25D2B6A74A}"/>
    <cellStyle name="Currency 5 3 3 3 3 3" xfId="10437" xr:uid="{373F7D00-CAFD-49C7-85A8-842778992D77}"/>
    <cellStyle name="Currency 5 3 3 3 3 3 2" xfId="24127" xr:uid="{3111AD46-0706-479C-BC87-DEEC168246C9}"/>
    <cellStyle name="Currency 5 3 3 3 3 3 2 2" xfId="37819" xr:uid="{14889D16-6CD6-4646-A3F0-260ACAF3FFE5}"/>
    <cellStyle name="Currency 5 3 3 3 3 3 2 3" xfId="52703" xr:uid="{4A8A0209-690E-4BCE-A1C7-BD9588BFC5EC}"/>
    <cellStyle name="Currency 5 3 3 3 3 3 3" xfId="17283" xr:uid="{B6EB576D-B3E8-4084-8031-96ACE4981AC7}"/>
    <cellStyle name="Currency 5 3 3 3 3 3 4" xfId="30973" xr:uid="{F5C4B585-14AB-4EF9-9179-289E5E22AC77}"/>
    <cellStyle name="Currency 5 3 3 3 3 3 5" xfId="45857" xr:uid="{8EA2751B-A791-462A-B3E8-840E98A8E139}"/>
    <cellStyle name="Currency 5 3 3 3 3 4" xfId="20705" xr:uid="{2A7DC70D-423C-4D1C-A59D-FB31BD03F847}"/>
    <cellStyle name="Currency 5 3 3 3 3 4 2" xfId="34397" xr:uid="{EAD66E45-0337-4CE3-B34D-665279E046A5}"/>
    <cellStyle name="Currency 5 3 3 3 3 4 3" xfId="49281" xr:uid="{C046024C-D349-4401-BF01-1C7BC1C45D97}"/>
    <cellStyle name="Currency 5 3 3 3 3 5" xfId="13861" xr:uid="{632E87E5-E8BB-40E3-BC91-E486D18EFDA8}"/>
    <cellStyle name="Currency 5 3 3 3 3 6" xfId="27551" xr:uid="{2DB30765-8420-406A-AE48-5D47A2EA0FC2}"/>
    <cellStyle name="Currency 5 3 3 3 3 7" xfId="42435" xr:uid="{7A6C6A05-B96E-4F8E-AF6C-F38883ACDDA1}"/>
    <cellStyle name="Currency 5 3 3 3 4" xfId="7015" xr:uid="{19B407E0-98FE-42CD-A99E-97A698E3EF46}"/>
    <cellStyle name="Currency 5 3 3 3 4 2" xfId="8728" xr:uid="{279335E7-DE80-4664-9865-38D31DD83598}"/>
    <cellStyle name="Currency 5 3 3 3 4 2 2" xfId="12150" xr:uid="{D289E0B1-9FD7-46E9-8188-2B0165FC0924}"/>
    <cellStyle name="Currency 5 3 3 3 4 2 2 2" xfId="25840" xr:uid="{46FCE71C-779C-4373-92B9-446618D5A997}"/>
    <cellStyle name="Currency 5 3 3 3 4 2 2 2 2" xfId="39532" xr:uid="{9DF58D4A-BD39-41A2-B0AE-2916664982D2}"/>
    <cellStyle name="Currency 5 3 3 3 4 2 2 2 3" xfId="54416" xr:uid="{BC1B4A97-BED2-43D7-B7CC-40125859DDA7}"/>
    <cellStyle name="Currency 5 3 3 3 4 2 2 3" xfId="18996" xr:uid="{EFB148CB-9B88-4339-BDC0-535CCD748949}"/>
    <cellStyle name="Currency 5 3 3 3 4 2 2 4" xfId="32686" xr:uid="{241AF755-AE46-4945-87D4-6C890F97DD35}"/>
    <cellStyle name="Currency 5 3 3 3 4 2 2 5" xfId="47570" xr:uid="{61012BBF-3619-439E-B32E-076266795E0D}"/>
    <cellStyle name="Currency 5 3 3 3 4 2 3" xfId="22418" xr:uid="{87921B11-FE56-4F74-B4FB-A2B8797B8987}"/>
    <cellStyle name="Currency 5 3 3 3 4 2 3 2" xfId="36110" xr:uid="{D3CF5CB2-DDBE-4E60-810E-1A7FCCB9D1FE}"/>
    <cellStyle name="Currency 5 3 3 3 4 2 3 3" xfId="50994" xr:uid="{18EF1E51-1334-459C-B91B-B72727E22E01}"/>
    <cellStyle name="Currency 5 3 3 3 4 2 4" xfId="15574" xr:uid="{DD7A5428-FA9F-4598-8DE7-F59E5F7E41A5}"/>
    <cellStyle name="Currency 5 3 3 3 4 2 5" xfId="29264" xr:uid="{4800B900-914E-4BE8-A678-932831CF902E}"/>
    <cellStyle name="Currency 5 3 3 3 4 2 6" xfId="44148" xr:uid="{A0CF2429-0235-417F-8292-03CF89C596BC}"/>
    <cellStyle name="Currency 5 3 3 3 4 3" xfId="10438" xr:uid="{92E0EE0D-0827-4895-94A6-849350709025}"/>
    <cellStyle name="Currency 5 3 3 3 4 3 2" xfId="24128" xr:uid="{93523BA2-AA19-4382-A2E4-DC4DC086D1BF}"/>
    <cellStyle name="Currency 5 3 3 3 4 3 2 2" xfId="37820" xr:uid="{37FE93AB-E879-43E6-80A9-955AC06FA0A9}"/>
    <cellStyle name="Currency 5 3 3 3 4 3 2 3" xfId="52704" xr:uid="{FF10CAE9-66FB-4B5E-8611-74B20C405EA7}"/>
    <cellStyle name="Currency 5 3 3 3 4 3 3" xfId="17284" xr:uid="{D56996DE-9ED4-4D2A-B8AF-77019CB75822}"/>
    <cellStyle name="Currency 5 3 3 3 4 3 4" xfId="30974" xr:uid="{47B10FA1-9192-4505-8EE0-D79B9985E865}"/>
    <cellStyle name="Currency 5 3 3 3 4 3 5" xfId="45858" xr:uid="{8DC1CE8F-296C-4AE8-8948-76CC07733E1B}"/>
    <cellStyle name="Currency 5 3 3 3 4 4" xfId="20706" xr:uid="{2E8439B3-4273-4551-91C5-91836A3E8C95}"/>
    <cellStyle name="Currency 5 3 3 3 4 4 2" xfId="34398" xr:uid="{8D457861-F66D-466B-BFE7-9B9E39BEA5C0}"/>
    <cellStyle name="Currency 5 3 3 3 4 4 3" xfId="49282" xr:uid="{34BC2C89-0D17-4282-AB5E-3FCD51BFB872}"/>
    <cellStyle name="Currency 5 3 3 3 4 5" xfId="13862" xr:uid="{7761B92F-17BE-4B21-896E-4526DD4DD638}"/>
    <cellStyle name="Currency 5 3 3 3 4 6" xfId="27552" xr:uid="{AF24E51A-95C1-41EA-BA2E-9911E7D32838}"/>
    <cellStyle name="Currency 5 3 3 3 4 7" xfId="42436" xr:uid="{521B67D6-1CFA-47C4-BDA1-7915F0CBE594}"/>
    <cellStyle name="Currency 5 3 3 3 5" xfId="8724" xr:uid="{38FF358F-3314-476E-8884-D3A6463ADAED}"/>
    <cellStyle name="Currency 5 3 3 3 5 2" xfId="12146" xr:uid="{6790EF9E-6A0E-43E7-B5FA-17F01D9CDAA9}"/>
    <cellStyle name="Currency 5 3 3 3 5 2 2" xfId="25836" xr:uid="{6E61161B-E3FE-4518-B9C7-3BD8E6DDBA29}"/>
    <cellStyle name="Currency 5 3 3 3 5 2 2 2" xfId="39528" xr:uid="{089C8BE8-B878-4F7E-8EF0-79A7E940D137}"/>
    <cellStyle name="Currency 5 3 3 3 5 2 2 3" xfId="54412" xr:uid="{C43C74AD-F2B3-4B9B-80E7-7799943CB971}"/>
    <cellStyle name="Currency 5 3 3 3 5 2 3" xfId="18992" xr:uid="{1713849D-0391-4D41-83DA-71F404D1BF9D}"/>
    <cellStyle name="Currency 5 3 3 3 5 2 4" xfId="32682" xr:uid="{96F155A9-F5FD-4308-B4A7-5B384845D596}"/>
    <cellStyle name="Currency 5 3 3 3 5 2 5" xfId="47566" xr:uid="{F55FCD24-EE09-4F5B-AAC4-DF0A69341CFF}"/>
    <cellStyle name="Currency 5 3 3 3 5 3" xfId="22414" xr:uid="{BF82763B-ABA1-44D5-9A30-58CA23C37C95}"/>
    <cellStyle name="Currency 5 3 3 3 5 3 2" xfId="36106" xr:uid="{91B787D4-3491-4775-A9F8-526784685466}"/>
    <cellStyle name="Currency 5 3 3 3 5 3 3" xfId="50990" xr:uid="{7022EE10-C9E6-4829-BD8B-DEA08E68E030}"/>
    <cellStyle name="Currency 5 3 3 3 5 4" xfId="15570" xr:uid="{F7693DEE-0109-4F35-B98F-659C1FDCDC45}"/>
    <cellStyle name="Currency 5 3 3 3 5 5" xfId="29260" xr:uid="{3AF64491-A972-460E-83E4-C4EB27D16D55}"/>
    <cellStyle name="Currency 5 3 3 3 5 6" xfId="44144" xr:uid="{61684744-7C82-43B6-B546-79447BB26652}"/>
    <cellStyle name="Currency 5 3 3 3 6" xfId="10434" xr:uid="{509C2592-C32F-4071-B813-D7960EE87CD1}"/>
    <cellStyle name="Currency 5 3 3 3 6 2" xfId="24124" xr:uid="{B83FCEA7-AB36-4725-8732-372749F50A3B}"/>
    <cellStyle name="Currency 5 3 3 3 6 2 2" xfId="37816" xr:uid="{8E8AE0B4-8591-47FA-9F66-6C59756A15C0}"/>
    <cellStyle name="Currency 5 3 3 3 6 2 3" xfId="52700" xr:uid="{CEFBA069-7538-410D-A76A-09C00FAA7ECD}"/>
    <cellStyle name="Currency 5 3 3 3 6 3" xfId="17280" xr:uid="{0D406F37-78CA-4693-8CF7-D6FB48742A8E}"/>
    <cellStyle name="Currency 5 3 3 3 6 4" xfId="30970" xr:uid="{A1F20890-F1B0-4288-805B-BAA089211783}"/>
    <cellStyle name="Currency 5 3 3 3 6 5" xfId="45854" xr:uid="{451CD5A5-50CF-4524-89BA-81DAA14AF56D}"/>
    <cellStyle name="Currency 5 3 3 3 7" xfId="20702" xr:uid="{6B71B018-2CE0-436F-A406-00927254E31F}"/>
    <cellStyle name="Currency 5 3 3 3 7 2" xfId="34394" xr:uid="{CC456E5D-116C-42F7-A49D-0A08D4B11678}"/>
    <cellStyle name="Currency 5 3 3 3 7 3" xfId="49278" xr:uid="{5E4731D0-A502-4E58-84A5-68F0699B4677}"/>
    <cellStyle name="Currency 5 3 3 3 8" xfId="13858" xr:uid="{B2A925F4-CBC4-44FD-A939-9AFA2400E206}"/>
    <cellStyle name="Currency 5 3 3 3 9" xfId="27548" xr:uid="{AE7FF0AA-2BE3-46DE-B49A-31BA54505673}"/>
    <cellStyle name="Currency 5 3 3 4" xfId="7016" xr:uid="{5C656B5E-EF77-486F-A3CD-18C872D414BA}"/>
    <cellStyle name="Currency 5 3 3 4 2" xfId="7017" xr:uid="{00C86143-5F02-433D-96B4-B236E00BD9D1}"/>
    <cellStyle name="Currency 5 3 3 4 2 2" xfId="8730" xr:uid="{558CBFDD-5B04-489F-A07C-A88AA033F78A}"/>
    <cellStyle name="Currency 5 3 3 4 2 2 2" xfId="12152" xr:uid="{0CD1051A-89F0-403F-BF6D-3502D4178D02}"/>
    <cellStyle name="Currency 5 3 3 4 2 2 2 2" xfId="25842" xr:uid="{FD5CC2F5-06E6-4FE0-8B7B-38ECCBE89944}"/>
    <cellStyle name="Currency 5 3 3 4 2 2 2 2 2" xfId="39534" xr:uid="{1E8A914A-27F3-4A9D-AE6A-73778CBCF270}"/>
    <cellStyle name="Currency 5 3 3 4 2 2 2 2 3" xfId="54418" xr:uid="{8DD164F9-9214-47CF-B33D-D179F668271B}"/>
    <cellStyle name="Currency 5 3 3 4 2 2 2 3" xfId="18998" xr:uid="{055CBBB2-A485-44A3-8701-E392978393A6}"/>
    <cellStyle name="Currency 5 3 3 4 2 2 2 4" xfId="32688" xr:uid="{8ACCDC12-3D1D-4739-92A2-513E7D498DA3}"/>
    <cellStyle name="Currency 5 3 3 4 2 2 2 5" xfId="47572" xr:uid="{F62C0575-5688-48F5-BB7C-C3FD78EA112D}"/>
    <cellStyle name="Currency 5 3 3 4 2 2 3" xfId="22420" xr:uid="{0F434B89-6D15-44EE-BCB2-5F15BA3D3697}"/>
    <cellStyle name="Currency 5 3 3 4 2 2 3 2" xfId="36112" xr:uid="{89DDF838-E9DD-4717-BBFD-6505DEECA4E3}"/>
    <cellStyle name="Currency 5 3 3 4 2 2 3 3" xfId="50996" xr:uid="{0B74FDCF-1630-46AA-9F5B-9EAA8EDE46F0}"/>
    <cellStyle name="Currency 5 3 3 4 2 2 4" xfId="15576" xr:uid="{6C9FE41B-CDA2-4E2D-8E24-321580CEA678}"/>
    <cellStyle name="Currency 5 3 3 4 2 2 5" xfId="29266" xr:uid="{A02B5C96-7EB8-42B5-84DB-E07D8B0C6E17}"/>
    <cellStyle name="Currency 5 3 3 4 2 2 6" xfId="44150" xr:uid="{1DD6A270-0771-45D5-8140-CC52B5E9C98E}"/>
    <cellStyle name="Currency 5 3 3 4 2 3" xfId="10440" xr:uid="{7CE843EB-F602-46F5-B2C0-FBD225B4E5EA}"/>
    <cellStyle name="Currency 5 3 3 4 2 3 2" xfId="24130" xr:uid="{F7542641-C838-4252-BB84-CE8A00F4277A}"/>
    <cellStyle name="Currency 5 3 3 4 2 3 2 2" xfId="37822" xr:uid="{0DEC9F88-0D3E-4548-AFB1-02BBE426FE7D}"/>
    <cellStyle name="Currency 5 3 3 4 2 3 2 3" xfId="52706" xr:uid="{5783FBCF-4969-44BC-81D7-8BE2FE9403FA}"/>
    <cellStyle name="Currency 5 3 3 4 2 3 3" xfId="17286" xr:uid="{7FE9552E-07FD-4F65-BE50-159D4661EDB5}"/>
    <cellStyle name="Currency 5 3 3 4 2 3 4" xfId="30976" xr:uid="{0EA0B35A-BDF2-4A29-A87A-9FAF7340913C}"/>
    <cellStyle name="Currency 5 3 3 4 2 3 5" xfId="45860" xr:uid="{57708952-A4D5-493A-9DDB-2DE6F1DEB710}"/>
    <cellStyle name="Currency 5 3 3 4 2 4" xfId="20708" xr:uid="{78C8A120-DA4C-47BC-B8AF-73FFC4DB23C9}"/>
    <cellStyle name="Currency 5 3 3 4 2 4 2" xfId="34400" xr:uid="{05A2DA91-9B1C-484F-8748-DF46C48CA612}"/>
    <cellStyle name="Currency 5 3 3 4 2 4 3" xfId="49284" xr:uid="{D4F3D8FE-D5B2-4705-B066-AB66FDC4E97C}"/>
    <cellStyle name="Currency 5 3 3 4 2 5" xfId="13864" xr:uid="{3D52D79D-01F4-4FC4-B488-D4F2E417DE21}"/>
    <cellStyle name="Currency 5 3 3 4 2 6" xfId="27554" xr:uid="{EBDC8223-1ED2-46BA-9EAD-DACF79D84E4C}"/>
    <cellStyle name="Currency 5 3 3 4 2 7" xfId="42438" xr:uid="{15D08F96-1A17-479A-9A83-6CCD65F05892}"/>
    <cellStyle name="Currency 5 3 3 4 3" xfId="8729" xr:uid="{AC142D1F-8671-44C7-AC02-6D359B3647C4}"/>
    <cellStyle name="Currency 5 3 3 4 3 2" xfId="12151" xr:uid="{8B29C066-64F4-4824-AB2C-6878876ADCC4}"/>
    <cellStyle name="Currency 5 3 3 4 3 2 2" xfId="25841" xr:uid="{F50DBB1F-B6EA-4AD3-9C28-01B8E8462E0B}"/>
    <cellStyle name="Currency 5 3 3 4 3 2 2 2" xfId="39533" xr:uid="{2792E6D8-AC57-487B-A043-EB79C7F33FAB}"/>
    <cellStyle name="Currency 5 3 3 4 3 2 2 3" xfId="54417" xr:uid="{79739BDD-71BE-4016-817C-0A11741CC1E0}"/>
    <cellStyle name="Currency 5 3 3 4 3 2 3" xfId="18997" xr:uid="{40B2398D-86DA-40E6-A89E-2C189A58C733}"/>
    <cellStyle name="Currency 5 3 3 4 3 2 4" xfId="32687" xr:uid="{24B406F2-DC99-40DB-8569-121DB50E522E}"/>
    <cellStyle name="Currency 5 3 3 4 3 2 5" xfId="47571" xr:uid="{8B3BDD6A-FA42-4C52-ADF6-2EF93E5A5972}"/>
    <cellStyle name="Currency 5 3 3 4 3 3" xfId="22419" xr:uid="{6C98DC0E-B1B0-41A4-872B-77EDB274170B}"/>
    <cellStyle name="Currency 5 3 3 4 3 3 2" xfId="36111" xr:uid="{1236F7A2-97C8-41C6-AB5F-A73EE735C932}"/>
    <cellStyle name="Currency 5 3 3 4 3 3 3" xfId="50995" xr:uid="{D3FB505C-34A3-4605-9762-1E721CB2F2E0}"/>
    <cellStyle name="Currency 5 3 3 4 3 4" xfId="15575" xr:uid="{0DD9FC6C-1E40-4ED0-9A9C-F844EA63EBD2}"/>
    <cellStyle name="Currency 5 3 3 4 3 5" xfId="29265" xr:uid="{7B379FF3-3008-45FD-B9B6-AF16099397D6}"/>
    <cellStyle name="Currency 5 3 3 4 3 6" xfId="44149" xr:uid="{AFF98496-4C75-4AAE-AA62-909BAF9CACD0}"/>
    <cellStyle name="Currency 5 3 3 4 4" xfId="10439" xr:uid="{DFAFFC1C-577B-4EEC-9F75-57027835D121}"/>
    <cellStyle name="Currency 5 3 3 4 4 2" xfId="24129" xr:uid="{0BA231F4-40D5-4D82-AE4F-88E46E384EF1}"/>
    <cellStyle name="Currency 5 3 3 4 4 2 2" xfId="37821" xr:uid="{69064013-2DB6-4E95-85D9-EA24883EB22C}"/>
    <cellStyle name="Currency 5 3 3 4 4 2 3" xfId="52705" xr:uid="{A5AE47F8-E064-4092-B03C-819768D0F01A}"/>
    <cellStyle name="Currency 5 3 3 4 4 3" xfId="17285" xr:uid="{768EADC9-ECDB-4687-8EF6-00CE9E1D8C61}"/>
    <cellStyle name="Currency 5 3 3 4 4 4" xfId="30975" xr:uid="{D499C0DB-DF69-4AFC-B91F-A0A327886946}"/>
    <cellStyle name="Currency 5 3 3 4 4 5" xfId="45859" xr:uid="{BAE0407C-5E41-444D-A8DF-01F966ACA830}"/>
    <cellStyle name="Currency 5 3 3 4 5" xfId="20707" xr:uid="{E8FBD236-BFAC-4200-A7B7-58A5FE413893}"/>
    <cellStyle name="Currency 5 3 3 4 5 2" xfId="34399" xr:uid="{99C0D445-FC28-4D20-A802-98154F5DC86E}"/>
    <cellStyle name="Currency 5 3 3 4 5 3" xfId="49283" xr:uid="{BF5DF081-1ED9-4569-A492-467A273AFB01}"/>
    <cellStyle name="Currency 5 3 3 4 6" xfId="13863" xr:uid="{C55826AE-937E-4E9E-A87E-0F0AEAA18BAC}"/>
    <cellStyle name="Currency 5 3 3 4 7" xfId="27553" xr:uid="{F824CA36-2C25-4057-AA58-D6D8ACA5DC85}"/>
    <cellStyle name="Currency 5 3 3 4 8" xfId="42437" xr:uid="{937F54C6-8256-494D-938D-3A46C2F3E092}"/>
    <cellStyle name="Currency 5 3 3 5" xfId="7018" xr:uid="{40321D2E-3DFC-4E38-8D10-DB927A1CD093}"/>
    <cellStyle name="Currency 5 3 3 5 2" xfId="8731" xr:uid="{44030E0F-AD9C-4F5B-8016-976F24C8C2CA}"/>
    <cellStyle name="Currency 5 3 3 5 2 2" xfId="12153" xr:uid="{CED46233-FAB8-451E-844B-D1AE0524864E}"/>
    <cellStyle name="Currency 5 3 3 5 2 2 2" xfId="25843" xr:uid="{C061A3AD-67EC-44C3-AE2D-490C6FC3024B}"/>
    <cellStyle name="Currency 5 3 3 5 2 2 2 2" xfId="39535" xr:uid="{7BDCFC82-6BF9-484F-8D1F-874050BA8AD1}"/>
    <cellStyle name="Currency 5 3 3 5 2 2 2 3" xfId="54419" xr:uid="{1BF745A8-18BF-4C96-8FCA-C43459BA5A35}"/>
    <cellStyle name="Currency 5 3 3 5 2 2 3" xfId="18999" xr:uid="{E4AE9F00-4D5B-48D5-B02F-B57EBE93F7C2}"/>
    <cellStyle name="Currency 5 3 3 5 2 2 4" xfId="32689" xr:uid="{7BE48C87-942F-4310-8148-C945E66B5374}"/>
    <cellStyle name="Currency 5 3 3 5 2 2 5" xfId="47573" xr:uid="{8B6AF285-2263-452C-B495-F81ADAE94E71}"/>
    <cellStyle name="Currency 5 3 3 5 2 3" xfId="22421" xr:uid="{19407A9D-E29B-41C8-9FDF-4D1AC83C120A}"/>
    <cellStyle name="Currency 5 3 3 5 2 3 2" xfId="36113" xr:uid="{9F0166DA-4AA0-41C4-B4B7-2678771E636F}"/>
    <cellStyle name="Currency 5 3 3 5 2 3 3" xfId="50997" xr:uid="{7531127A-93A4-4A12-89C8-D9DDD44A652B}"/>
    <cellStyle name="Currency 5 3 3 5 2 4" xfId="15577" xr:uid="{6B28F37E-A584-44B9-8436-6BDE21BA7562}"/>
    <cellStyle name="Currency 5 3 3 5 2 5" xfId="29267" xr:uid="{F116706C-7A61-44FF-A5C3-EA849EDE0D0A}"/>
    <cellStyle name="Currency 5 3 3 5 2 6" xfId="44151" xr:uid="{5288100A-E7A2-4F46-878C-F8D9B533E61F}"/>
    <cellStyle name="Currency 5 3 3 5 3" xfId="10441" xr:uid="{29C00A09-72F9-45EF-BAEB-6EF53BE64D1D}"/>
    <cellStyle name="Currency 5 3 3 5 3 2" xfId="24131" xr:uid="{FCE30AA8-7F30-4252-AE33-0C5EC3D6C6CF}"/>
    <cellStyle name="Currency 5 3 3 5 3 2 2" xfId="37823" xr:uid="{EC162672-DCE1-4DCB-A0AB-951AC60507F7}"/>
    <cellStyle name="Currency 5 3 3 5 3 2 3" xfId="52707" xr:uid="{F2591C4F-CA4A-48A7-B2DB-591C7F6B2166}"/>
    <cellStyle name="Currency 5 3 3 5 3 3" xfId="17287" xr:uid="{9B506F81-ABD3-403E-95ED-7428C3E28CEB}"/>
    <cellStyle name="Currency 5 3 3 5 3 4" xfId="30977" xr:uid="{9810C36C-A022-42ED-A38D-1666BC3180F8}"/>
    <cellStyle name="Currency 5 3 3 5 3 5" xfId="45861" xr:uid="{7715A628-2BC3-41EE-B655-519515D83EFA}"/>
    <cellStyle name="Currency 5 3 3 5 4" xfId="20709" xr:uid="{DD064E6D-9380-4062-B0CC-821EEC539686}"/>
    <cellStyle name="Currency 5 3 3 5 4 2" xfId="34401" xr:uid="{8488DA76-EE4E-49D8-8F52-4FB1B27C4958}"/>
    <cellStyle name="Currency 5 3 3 5 4 3" xfId="49285" xr:uid="{E39765BD-AD74-48AB-A211-BCDA9DFAE209}"/>
    <cellStyle name="Currency 5 3 3 5 5" xfId="13865" xr:uid="{0E9D2F7B-92A9-4C40-8A53-9523C2AA42A6}"/>
    <cellStyle name="Currency 5 3 3 5 6" xfId="27555" xr:uid="{88BCD53D-C55B-4893-8B53-D4D39DBF18AB}"/>
    <cellStyle name="Currency 5 3 3 5 7" xfId="42439" xr:uid="{6A9EAE88-6CF2-4744-A184-C780ADD8D873}"/>
    <cellStyle name="Currency 5 3 3 6" xfId="7019" xr:uid="{ED8444E9-93DD-47AD-B516-B47462F7D9E2}"/>
    <cellStyle name="Currency 5 3 3 6 2" xfId="8732" xr:uid="{05B973CA-D431-4EF8-A9FF-33020C3F93EF}"/>
    <cellStyle name="Currency 5 3 3 6 2 2" xfId="12154" xr:uid="{C4E218DB-6FF1-4B99-828B-4114BB1363F9}"/>
    <cellStyle name="Currency 5 3 3 6 2 2 2" xfId="25844" xr:uid="{3B0B6D05-FCC8-4149-A703-801EDD20DBA0}"/>
    <cellStyle name="Currency 5 3 3 6 2 2 2 2" xfId="39536" xr:uid="{64D2F760-B128-4BF9-ADE0-B1D9C36C627F}"/>
    <cellStyle name="Currency 5 3 3 6 2 2 2 3" xfId="54420" xr:uid="{1FA11F81-208C-4376-AD32-A1A655F5225E}"/>
    <cellStyle name="Currency 5 3 3 6 2 2 3" xfId="19000" xr:uid="{04A873A5-B0F2-4DD1-8FDD-A511934DFBCC}"/>
    <cellStyle name="Currency 5 3 3 6 2 2 4" xfId="32690" xr:uid="{0ACEBB0E-0F69-4B43-9C33-4A955DC3CFD8}"/>
    <cellStyle name="Currency 5 3 3 6 2 2 5" xfId="47574" xr:uid="{3384EED2-8A26-45E7-89FF-A54E9E1FB1EC}"/>
    <cellStyle name="Currency 5 3 3 6 2 3" xfId="22422" xr:uid="{559B3D7D-5765-42FD-8A51-C7E3EA9FC651}"/>
    <cellStyle name="Currency 5 3 3 6 2 3 2" xfId="36114" xr:uid="{622BA71B-0878-4DB1-BBEC-7CB8A3431988}"/>
    <cellStyle name="Currency 5 3 3 6 2 3 3" xfId="50998" xr:uid="{C1809F90-4599-4617-9A8D-0EB528E1F047}"/>
    <cellStyle name="Currency 5 3 3 6 2 4" xfId="15578" xr:uid="{1804DB48-7D44-4C54-B279-D518F83FB68D}"/>
    <cellStyle name="Currency 5 3 3 6 2 5" xfId="29268" xr:uid="{1213A2D8-E8C9-45A1-A94E-257BF29C401D}"/>
    <cellStyle name="Currency 5 3 3 6 2 6" xfId="44152" xr:uid="{35784A32-A2C3-40A4-AECA-C5B2783FC954}"/>
    <cellStyle name="Currency 5 3 3 6 3" xfId="10442" xr:uid="{49E38CCC-1BCD-4446-9EAD-68E21A60E80F}"/>
    <cellStyle name="Currency 5 3 3 6 3 2" xfId="24132" xr:uid="{7DCF23D9-FA2D-49DB-B72D-8220FDEE64D3}"/>
    <cellStyle name="Currency 5 3 3 6 3 2 2" xfId="37824" xr:uid="{2E4F91D8-78E9-4F6F-ADDD-E8B07F1128CC}"/>
    <cellStyle name="Currency 5 3 3 6 3 2 3" xfId="52708" xr:uid="{43C59439-EB7F-45B5-894B-ABA714D09313}"/>
    <cellStyle name="Currency 5 3 3 6 3 3" xfId="17288" xr:uid="{B598C69F-3444-4444-BD25-40746A062819}"/>
    <cellStyle name="Currency 5 3 3 6 3 4" xfId="30978" xr:uid="{15D0E40E-C805-4E18-8BB9-FAFB3B904C89}"/>
    <cellStyle name="Currency 5 3 3 6 3 5" xfId="45862" xr:uid="{5B571B8D-EE1C-4371-AB64-239A1D3B0884}"/>
    <cellStyle name="Currency 5 3 3 6 4" xfId="20710" xr:uid="{B85AF338-FB09-47A4-8504-98096EE2A956}"/>
    <cellStyle name="Currency 5 3 3 6 4 2" xfId="34402" xr:uid="{D8921D5B-1E58-4DD9-A9AC-68BD500E69B4}"/>
    <cellStyle name="Currency 5 3 3 6 4 3" xfId="49286" xr:uid="{81DA50BC-9B87-4222-B6CA-B1B1E722266F}"/>
    <cellStyle name="Currency 5 3 3 6 5" xfId="13866" xr:uid="{FB0C491D-FE46-48EA-849E-B231B7A3D91E}"/>
    <cellStyle name="Currency 5 3 3 6 6" xfId="27556" xr:uid="{B87C5396-3E46-44AE-9761-A14AD0A92215}"/>
    <cellStyle name="Currency 5 3 3 6 7" xfId="42440" xr:uid="{9802FE13-209E-4F45-AB2F-A6682A98F498}"/>
    <cellStyle name="Currency 5 3 3 7" xfId="8718" xr:uid="{8D7203EC-D7F8-483A-B10B-F3F2031CB8FF}"/>
    <cellStyle name="Currency 5 3 3 7 2" xfId="12140" xr:uid="{6EC1E9FA-3445-4886-8A21-4047E1DF47C2}"/>
    <cellStyle name="Currency 5 3 3 7 2 2" xfId="25830" xr:uid="{E946C12D-39EA-47DC-A697-5DC212FE64A3}"/>
    <cellStyle name="Currency 5 3 3 7 2 2 2" xfId="39522" xr:uid="{41E558BC-55E6-4C96-BAB7-F823E167B4FC}"/>
    <cellStyle name="Currency 5 3 3 7 2 2 3" xfId="54406" xr:uid="{89D9D1B4-C5A7-48CF-B6AB-8C0408352318}"/>
    <cellStyle name="Currency 5 3 3 7 2 3" xfId="18986" xr:uid="{FBEAD6BF-504F-4A84-A68C-23FF5D376203}"/>
    <cellStyle name="Currency 5 3 3 7 2 4" xfId="32676" xr:uid="{16AAF8F5-F4E3-410E-8AD9-6ECC661886DE}"/>
    <cellStyle name="Currency 5 3 3 7 2 5" xfId="47560" xr:uid="{23508E15-4A3E-4C16-A17E-8D94DFDEA45F}"/>
    <cellStyle name="Currency 5 3 3 7 3" xfId="22408" xr:uid="{3A8011CA-BB82-4C45-BDB8-FC68FAB34C5B}"/>
    <cellStyle name="Currency 5 3 3 7 3 2" xfId="36100" xr:uid="{D99D8CED-1750-40CF-B3C8-1AAED99F778D}"/>
    <cellStyle name="Currency 5 3 3 7 3 3" xfId="50984" xr:uid="{B6DB3D7E-496C-447A-9A43-19ED370F5176}"/>
    <cellStyle name="Currency 5 3 3 7 4" xfId="15564" xr:uid="{32A5C3FF-6B22-4DCC-8031-0A3354800EA6}"/>
    <cellStyle name="Currency 5 3 3 7 5" xfId="29254" xr:uid="{AD7F3D68-FAFF-4AD3-827E-5A0DF75EA821}"/>
    <cellStyle name="Currency 5 3 3 7 6" xfId="44138" xr:uid="{4EBCBB84-8668-46C4-B8E9-6756CD84604F}"/>
    <cellStyle name="Currency 5 3 3 8" xfId="10428" xr:uid="{92C03353-18C9-43F2-8D74-A2791C3C5FE6}"/>
    <cellStyle name="Currency 5 3 3 8 2" xfId="24118" xr:uid="{834D8DE1-F44D-417E-8BDA-06C9CE9FA940}"/>
    <cellStyle name="Currency 5 3 3 8 2 2" xfId="37810" xr:uid="{C9373EA8-DF16-4412-9695-A5DEF0FB17B1}"/>
    <cellStyle name="Currency 5 3 3 8 2 3" xfId="52694" xr:uid="{4CF1DDE1-8A40-4E3D-A1E9-4480D7EFE8DA}"/>
    <cellStyle name="Currency 5 3 3 8 3" xfId="17274" xr:uid="{27C7904D-8FB7-40E4-8E98-22E154BD542C}"/>
    <cellStyle name="Currency 5 3 3 8 4" xfId="30964" xr:uid="{F6739853-CC03-4670-AD82-3DBC828D2313}"/>
    <cellStyle name="Currency 5 3 3 8 5" xfId="45848" xr:uid="{C2945D48-E43F-48B1-A4C3-019F35C00843}"/>
    <cellStyle name="Currency 5 3 3 9" xfId="20696" xr:uid="{4809970B-6B45-4F20-80DD-06045734A8F4}"/>
    <cellStyle name="Currency 5 3 3 9 2" xfId="34388" xr:uid="{3E3602FF-107A-408E-B806-2A293DCE136F}"/>
    <cellStyle name="Currency 5 3 3 9 3" xfId="49272" xr:uid="{2143E0CB-65E6-4A7A-A67C-ED22670617B0}"/>
    <cellStyle name="Currency 5 3 4" xfId="7020" xr:uid="{BC910819-B8C7-4FB7-84E2-6A05BB87DF3A}"/>
    <cellStyle name="Currency 5 3 4 10" xfId="13867" xr:uid="{EB43CAC9-65CE-4BC7-8263-D3F940A88129}"/>
    <cellStyle name="Currency 5 3 4 11" xfId="27557" xr:uid="{98B38D7A-DA34-4D3E-BCDC-7D9A3060472C}"/>
    <cellStyle name="Currency 5 3 4 12" xfId="42441" xr:uid="{BD6CFA24-A9DA-4589-B7C2-13466740698B}"/>
    <cellStyle name="Currency 5 3 4 2" xfId="7021" xr:uid="{BA994537-0233-47FD-BEB1-2F413DE4ACA4}"/>
    <cellStyle name="Currency 5 3 4 2 10" xfId="42442" xr:uid="{0D26C371-9FB0-4BF6-990A-64A73C19181F}"/>
    <cellStyle name="Currency 5 3 4 2 2" xfId="7022" xr:uid="{540E524F-ED7B-40A4-B357-B75BC140A913}"/>
    <cellStyle name="Currency 5 3 4 2 2 2" xfId="7023" xr:uid="{E548090E-DCDD-4E05-93B6-ED496C0060E7}"/>
    <cellStyle name="Currency 5 3 4 2 2 2 2" xfId="8736" xr:uid="{4D23FFA9-6B4C-4225-A47B-E8CE22112AB5}"/>
    <cellStyle name="Currency 5 3 4 2 2 2 2 2" xfId="12158" xr:uid="{36807B6A-D975-4DEC-A9C0-2CC4D5176312}"/>
    <cellStyle name="Currency 5 3 4 2 2 2 2 2 2" xfId="25848" xr:uid="{4FD5444D-13BC-46FE-9B2F-C9C9DD879DE9}"/>
    <cellStyle name="Currency 5 3 4 2 2 2 2 2 2 2" xfId="39540" xr:uid="{938FA298-733E-475A-BB21-03749F7361F8}"/>
    <cellStyle name="Currency 5 3 4 2 2 2 2 2 2 3" xfId="54424" xr:uid="{6D468839-7B45-4DBE-BBF7-3DA96903BFCB}"/>
    <cellStyle name="Currency 5 3 4 2 2 2 2 2 3" xfId="19004" xr:uid="{4A91F917-29D3-4D2E-8258-DBB177C4B7B0}"/>
    <cellStyle name="Currency 5 3 4 2 2 2 2 2 4" xfId="32694" xr:uid="{201061C8-8FC8-4CD3-A75D-C0276FF41BAE}"/>
    <cellStyle name="Currency 5 3 4 2 2 2 2 2 5" xfId="47578" xr:uid="{44DFCC81-F65C-4A0A-A7A0-BF82330E8B50}"/>
    <cellStyle name="Currency 5 3 4 2 2 2 2 3" xfId="22426" xr:uid="{626B4B64-EC20-46A0-9ED9-06EBA5CBE283}"/>
    <cellStyle name="Currency 5 3 4 2 2 2 2 3 2" xfId="36118" xr:uid="{EAA26908-403D-4BD3-B075-12FAE286167F}"/>
    <cellStyle name="Currency 5 3 4 2 2 2 2 3 3" xfId="51002" xr:uid="{5089F2A6-1F58-4D37-BA49-0ACDD7437BBA}"/>
    <cellStyle name="Currency 5 3 4 2 2 2 2 4" xfId="15582" xr:uid="{A486EA7E-2E28-4367-8611-40AC5A340829}"/>
    <cellStyle name="Currency 5 3 4 2 2 2 2 5" xfId="29272" xr:uid="{FBFBE21E-8601-4D72-AEF1-19D141245386}"/>
    <cellStyle name="Currency 5 3 4 2 2 2 2 6" xfId="44156" xr:uid="{8BAABB9E-82E5-4F88-BED5-1FAC3019FDC1}"/>
    <cellStyle name="Currency 5 3 4 2 2 2 3" xfId="10446" xr:uid="{3D5A6B11-F6A0-43D1-9825-E2A1C40F7142}"/>
    <cellStyle name="Currency 5 3 4 2 2 2 3 2" xfId="24136" xr:uid="{8938DA37-105D-4759-9E77-A331F7579B02}"/>
    <cellStyle name="Currency 5 3 4 2 2 2 3 2 2" xfId="37828" xr:uid="{C1F38F97-3955-4638-B433-511A14840607}"/>
    <cellStyle name="Currency 5 3 4 2 2 2 3 2 3" xfId="52712" xr:uid="{644C1F36-F82B-4FCC-B2CF-F149CA1B9B25}"/>
    <cellStyle name="Currency 5 3 4 2 2 2 3 3" xfId="17292" xr:uid="{D2A6A8B2-9CDD-4945-83EE-B236B6A3CE29}"/>
    <cellStyle name="Currency 5 3 4 2 2 2 3 4" xfId="30982" xr:uid="{54F718D3-A421-424E-963C-32C477259512}"/>
    <cellStyle name="Currency 5 3 4 2 2 2 3 5" xfId="45866" xr:uid="{328867E7-C6F1-4EBE-8B5E-F661BC90B737}"/>
    <cellStyle name="Currency 5 3 4 2 2 2 4" xfId="20714" xr:uid="{CAE80EFA-6930-458A-9594-A2A45B6E05CE}"/>
    <cellStyle name="Currency 5 3 4 2 2 2 4 2" xfId="34406" xr:uid="{60A8E4BC-77B3-468B-995E-8EA13D347E20}"/>
    <cellStyle name="Currency 5 3 4 2 2 2 4 3" xfId="49290" xr:uid="{1B7FFDFC-FB7D-46B7-B4D5-8786E14BFF1F}"/>
    <cellStyle name="Currency 5 3 4 2 2 2 5" xfId="13870" xr:uid="{24B12F4E-CEB1-40A7-8535-54965467C0B1}"/>
    <cellStyle name="Currency 5 3 4 2 2 2 6" xfId="27560" xr:uid="{9B034461-F8AF-45A7-8749-A2684F483839}"/>
    <cellStyle name="Currency 5 3 4 2 2 2 7" xfId="42444" xr:uid="{9E037E00-E7AA-49AB-8B4C-30FE4F7633A6}"/>
    <cellStyle name="Currency 5 3 4 2 2 3" xfId="8735" xr:uid="{EAC61BC5-2B98-4CDA-9508-273566F4A3E5}"/>
    <cellStyle name="Currency 5 3 4 2 2 3 2" xfId="12157" xr:uid="{C5006E04-CFEB-4753-9513-F5C8B05B738F}"/>
    <cellStyle name="Currency 5 3 4 2 2 3 2 2" xfId="25847" xr:uid="{A43FED5C-0A1D-49A1-98D2-59F390C4A728}"/>
    <cellStyle name="Currency 5 3 4 2 2 3 2 2 2" xfId="39539" xr:uid="{F4833F3B-5FFB-4F82-9662-6A063707DC04}"/>
    <cellStyle name="Currency 5 3 4 2 2 3 2 2 3" xfId="54423" xr:uid="{442EEA3B-5C41-4BB5-86E6-D46EC3DE4F53}"/>
    <cellStyle name="Currency 5 3 4 2 2 3 2 3" xfId="19003" xr:uid="{62A61E3C-9280-4A49-92C0-95A28435BE76}"/>
    <cellStyle name="Currency 5 3 4 2 2 3 2 4" xfId="32693" xr:uid="{5E53E27D-469A-42AE-B8C9-552AC2B8DC58}"/>
    <cellStyle name="Currency 5 3 4 2 2 3 2 5" xfId="47577" xr:uid="{108DD278-63C7-41B0-8EA4-12E8055CFFEC}"/>
    <cellStyle name="Currency 5 3 4 2 2 3 3" xfId="22425" xr:uid="{24C698C2-437A-497B-9676-959B7DFB9127}"/>
    <cellStyle name="Currency 5 3 4 2 2 3 3 2" xfId="36117" xr:uid="{BED08FE8-12A9-4965-861F-FD2D86BD597A}"/>
    <cellStyle name="Currency 5 3 4 2 2 3 3 3" xfId="51001" xr:uid="{44762A4F-FB04-42EA-A13B-E8EABB539AC0}"/>
    <cellStyle name="Currency 5 3 4 2 2 3 4" xfId="15581" xr:uid="{DEF6D6E9-248C-422E-BCD0-D46A46D877F9}"/>
    <cellStyle name="Currency 5 3 4 2 2 3 5" xfId="29271" xr:uid="{CD5359F6-B7BB-4C4D-A602-FBA7F0DA91CC}"/>
    <cellStyle name="Currency 5 3 4 2 2 3 6" xfId="44155" xr:uid="{02AB7019-0920-4A44-A4E5-EA073C441DEF}"/>
    <cellStyle name="Currency 5 3 4 2 2 4" xfId="10445" xr:uid="{D0F9CD4B-B83F-4125-8F0D-9C4DB1C32159}"/>
    <cellStyle name="Currency 5 3 4 2 2 4 2" xfId="24135" xr:uid="{42402721-2E27-4AF1-801D-32A7433BB246}"/>
    <cellStyle name="Currency 5 3 4 2 2 4 2 2" xfId="37827" xr:uid="{6E42A18C-7699-4E01-9345-352E1C4C341C}"/>
    <cellStyle name="Currency 5 3 4 2 2 4 2 3" xfId="52711" xr:uid="{FF2CAFAE-8E14-4ADB-B2C4-960015649A1E}"/>
    <cellStyle name="Currency 5 3 4 2 2 4 3" xfId="17291" xr:uid="{F5AA00D9-85E2-4325-8B90-ECD5DB16C701}"/>
    <cellStyle name="Currency 5 3 4 2 2 4 4" xfId="30981" xr:uid="{27D22398-16C2-47C4-A32A-AE6A2EF362CA}"/>
    <cellStyle name="Currency 5 3 4 2 2 4 5" xfId="45865" xr:uid="{6B91A07B-6DB1-4127-9BE3-AFCE5A6858E9}"/>
    <cellStyle name="Currency 5 3 4 2 2 5" xfId="20713" xr:uid="{BFFF16D5-B4AA-4D37-9396-284B82E6F9C4}"/>
    <cellStyle name="Currency 5 3 4 2 2 5 2" xfId="34405" xr:uid="{EA78D9E0-0AD8-4890-820E-3C819D69F182}"/>
    <cellStyle name="Currency 5 3 4 2 2 5 3" xfId="49289" xr:uid="{68791E19-8956-48AD-9B69-A832239D6BD1}"/>
    <cellStyle name="Currency 5 3 4 2 2 6" xfId="13869" xr:uid="{15E5ABD9-68F5-40DF-9B1B-8C83872D9ED5}"/>
    <cellStyle name="Currency 5 3 4 2 2 7" xfId="27559" xr:uid="{558145DD-F2F1-46B7-AE55-D9839389FC7C}"/>
    <cellStyle name="Currency 5 3 4 2 2 8" xfId="42443" xr:uid="{335C897C-76D2-4D2E-9FFB-BD2DFE4DB1E1}"/>
    <cellStyle name="Currency 5 3 4 2 3" xfId="7024" xr:uid="{C01F7DDF-5776-414C-BE24-DF2B37271F09}"/>
    <cellStyle name="Currency 5 3 4 2 3 2" xfId="8737" xr:uid="{B5F68710-1467-4EAB-8EA3-567828EA85AE}"/>
    <cellStyle name="Currency 5 3 4 2 3 2 2" xfId="12159" xr:uid="{F273B659-8362-4C47-974F-88CDAE9D1E15}"/>
    <cellStyle name="Currency 5 3 4 2 3 2 2 2" xfId="25849" xr:uid="{03F9C82D-1715-4C49-851B-0C775333B115}"/>
    <cellStyle name="Currency 5 3 4 2 3 2 2 2 2" xfId="39541" xr:uid="{B5325744-8FA3-4C53-8D3B-A3E83566CCE4}"/>
    <cellStyle name="Currency 5 3 4 2 3 2 2 2 3" xfId="54425" xr:uid="{3C0F6AE1-6A5E-4176-9D7E-23CC6A093802}"/>
    <cellStyle name="Currency 5 3 4 2 3 2 2 3" xfId="19005" xr:uid="{21638B99-06DB-4B48-977D-89594982857C}"/>
    <cellStyle name="Currency 5 3 4 2 3 2 2 4" xfId="32695" xr:uid="{1E1095E7-310A-4362-9CFE-36425B295BB8}"/>
    <cellStyle name="Currency 5 3 4 2 3 2 2 5" xfId="47579" xr:uid="{36DFC8A6-EA27-4D66-8666-941504C87F67}"/>
    <cellStyle name="Currency 5 3 4 2 3 2 3" xfId="22427" xr:uid="{408D6BF4-32CA-4D23-A5F3-0525772A666D}"/>
    <cellStyle name="Currency 5 3 4 2 3 2 3 2" xfId="36119" xr:uid="{7F8BA2E6-620E-4918-B860-DB5DD5427A1C}"/>
    <cellStyle name="Currency 5 3 4 2 3 2 3 3" xfId="51003" xr:uid="{557B1B1E-B9F9-4023-9531-4A53333D0A43}"/>
    <cellStyle name="Currency 5 3 4 2 3 2 4" xfId="15583" xr:uid="{58B03FF4-2E7F-4AA9-9925-DB1A842A2F77}"/>
    <cellStyle name="Currency 5 3 4 2 3 2 5" xfId="29273" xr:uid="{FEB06D73-623D-4723-9E55-F194A568E6D7}"/>
    <cellStyle name="Currency 5 3 4 2 3 2 6" xfId="44157" xr:uid="{2DD6C2C8-F8AC-46E0-971D-4119DD6900E6}"/>
    <cellStyle name="Currency 5 3 4 2 3 3" xfId="10447" xr:uid="{39FB7A12-79E8-4548-A8AA-EF82780207E5}"/>
    <cellStyle name="Currency 5 3 4 2 3 3 2" xfId="24137" xr:uid="{B84D7A6E-690B-4ED1-8907-95D0BB451180}"/>
    <cellStyle name="Currency 5 3 4 2 3 3 2 2" xfId="37829" xr:uid="{0F9C3688-13E8-4C68-BAA3-C1C24587685E}"/>
    <cellStyle name="Currency 5 3 4 2 3 3 2 3" xfId="52713" xr:uid="{AEBF3E7F-CF40-4CC1-8813-1E81852CD208}"/>
    <cellStyle name="Currency 5 3 4 2 3 3 3" xfId="17293" xr:uid="{D334218E-E2CA-4F85-A6A6-CC401DC3790E}"/>
    <cellStyle name="Currency 5 3 4 2 3 3 4" xfId="30983" xr:uid="{7763B2AE-1D47-40B2-B183-A05528A0D146}"/>
    <cellStyle name="Currency 5 3 4 2 3 3 5" xfId="45867" xr:uid="{FE4ECD20-F4D6-405F-B6AE-D2F30A237759}"/>
    <cellStyle name="Currency 5 3 4 2 3 4" xfId="20715" xr:uid="{1716F7E3-13A7-4C42-B140-F3386A0EFAC4}"/>
    <cellStyle name="Currency 5 3 4 2 3 4 2" xfId="34407" xr:uid="{C6DDF522-BF7A-4ED5-A515-65E872311B4A}"/>
    <cellStyle name="Currency 5 3 4 2 3 4 3" xfId="49291" xr:uid="{7D4D37E8-1581-47F2-BD00-BF814008F83E}"/>
    <cellStyle name="Currency 5 3 4 2 3 5" xfId="13871" xr:uid="{729555F6-9EAD-429C-9602-B9D15F880F15}"/>
    <cellStyle name="Currency 5 3 4 2 3 6" xfId="27561" xr:uid="{7B3C2EEA-82A4-4A35-BC34-C08F1983E0EF}"/>
    <cellStyle name="Currency 5 3 4 2 3 7" xfId="42445" xr:uid="{F8E8657F-B30B-49CA-8BB8-F1B1E12ED03F}"/>
    <cellStyle name="Currency 5 3 4 2 4" xfId="7025" xr:uid="{0C234E33-C21E-41C2-AE9A-3CC057985EE0}"/>
    <cellStyle name="Currency 5 3 4 2 4 2" xfId="8738" xr:uid="{76F4CB07-5A94-4133-B4FA-28053EA43FBD}"/>
    <cellStyle name="Currency 5 3 4 2 4 2 2" xfId="12160" xr:uid="{DAE9353F-1A53-42D6-9AA9-D3AD3E950701}"/>
    <cellStyle name="Currency 5 3 4 2 4 2 2 2" xfId="25850" xr:uid="{B4BB9879-B69F-4F86-9915-1F4C563D81CD}"/>
    <cellStyle name="Currency 5 3 4 2 4 2 2 2 2" xfId="39542" xr:uid="{465DF40B-DC69-4649-8315-59F14412416B}"/>
    <cellStyle name="Currency 5 3 4 2 4 2 2 2 3" xfId="54426" xr:uid="{3478D962-F28F-4FFA-8EEC-61B5E4B73321}"/>
    <cellStyle name="Currency 5 3 4 2 4 2 2 3" xfId="19006" xr:uid="{A442CBB2-3BBD-4A57-8F4D-E543F32A074E}"/>
    <cellStyle name="Currency 5 3 4 2 4 2 2 4" xfId="32696" xr:uid="{CF16618F-B044-4189-8D73-C58D3415A5B7}"/>
    <cellStyle name="Currency 5 3 4 2 4 2 2 5" xfId="47580" xr:uid="{559F035C-A0D7-4600-BAE3-C2361B190B46}"/>
    <cellStyle name="Currency 5 3 4 2 4 2 3" xfId="22428" xr:uid="{47E79C70-6055-4343-BE03-991FD99BC41F}"/>
    <cellStyle name="Currency 5 3 4 2 4 2 3 2" xfId="36120" xr:uid="{237D04D5-207D-47FC-98EA-503791995436}"/>
    <cellStyle name="Currency 5 3 4 2 4 2 3 3" xfId="51004" xr:uid="{7E0FB2EB-BF09-4CE6-B171-AAC26705F63E}"/>
    <cellStyle name="Currency 5 3 4 2 4 2 4" xfId="15584" xr:uid="{76ECD501-4B81-4425-B60C-82A39EB31A7C}"/>
    <cellStyle name="Currency 5 3 4 2 4 2 5" xfId="29274" xr:uid="{42CD4E7D-8E09-4B16-8DD5-0E94C1150F37}"/>
    <cellStyle name="Currency 5 3 4 2 4 2 6" xfId="44158" xr:uid="{CCE9B058-61D5-4D61-B487-BA19FAF9C949}"/>
    <cellStyle name="Currency 5 3 4 2 4 3" xfId="10448" xr:uid="{F121D4F7-1158-4BFE-AA49-892072F5C413}"/>
    <cellStyle name="Currency 5 3 4 2 4 3 2" xfId="24138" xr:uid="{ECA837FB-1FC9-4D48-99D3-7A1E13CCA53F}"/>
    <cellStyle name="Currency 5 3 4 2 4 3 2 2" xfId="37830" xr:uid="{F6B43283-AA63-45D1-B286-F78E356A3F85}"/>
    <cellStyle name="Currency 5 3 4 2 4 3 2 3" xfId="52714" xr:uid="{45FE9D69-443E-44E6-B116-9884867E275C}"/>
    <cellStyle name="Currency 5 3 4 2 4 3 3" xfId="17294" xr:uid="{52A1B497-10AB-4B12-B009-7835C26895B4}"/>
    <cellStyle name="Currency 5 3 4 2 4 3 4" xfId="30984" xr:uid="{B582F3B6-F4F6-4CB7-8738-EC429420CEC2}"/>
    <cellStyle name="Currency 5 3 4 2 4 3 5" xfId="45868" xr:uid="{01D4493F-5CE3-458C-BC72-288E5EA68132}"/>
    <cellStyle name="Currency 5 3 4 2 4 4" xfId="20716" xr:uid="{E9ADF1E6-5481-4CEB-8BAF-D0E980FC06F9}"/>
    <cellStyle name="Currency 5 3 4 2 4 4 2" xfId="34408" xr:uid="{F6EE2A81-7B90-4E74-8325-4797BD8D9AD9}"/>
    <cellStyle name="Currency 5 3 4 2 4 4 3" xfId="49292" xr:uid="{F42BEA15-672A-44B7-964B-C0AA852E3891}"/>
    <cellStyle name="Currency 5 3 4 2 4 5" xfId="13872" xr:uid="{626A9506-953B-460C-BE60-C270035CA318}"/>
    <cellStyle name="Currency 5 3 4 2 4 6" xfId="27562" xr:uid="{37AB6F9E-6748-47B8-A486-C6B3AAEC22D3}"/>
    <cellStyle name="Currency 5 3 4 2 4 7" xfId="42446" xr:uid="{91FF57F1-1BFF-4E3A-B7B3-F1739EF97BEE}"/>
    <cellStyle name="Currency 5 3 4 2 5" xfId="8734" xr:uid="{A93402B8-82CA-492C-B06D-C51F9E4F6FAD}"/>
    <cellStyle name="Currency 5 3 4 2 5 2" xfId="12156" xr:uid="{D889B4AD-8E9E-4DBB-8810-DA72BDE24A40}"/>
    <cellStyle name="Currency 5 3 4 2 5 2 2" xfId="25846" xr:uid="{51387F60-6168-4F9E-9A1C-DEC56C59A60B}"/>
    <cellStyle name="Currency 5 3 4 2 5 2 2 2" xfId="39538" xr:uid="{3E820DB1-79F3-44A7-A53F-B503D519CDE2}"/>
    <cellStyle name="Currency 5 3 4 2 5 2 2 3" xfId="54422" xr:uid="{558A41EB-F21B-47BD-A994-9CF9369FF195}"/>
    <cellStyle name="Currency 5 3 4 2 5 2 3" xfId="19002" xr:uid="{F3F31386-020B-415F-8277-6379E8A7BDBF}"/>
    <cellStyle name="Currency 5 3 4 2 5 2 4" xfId="32692" xr:uid="{27AC6A80-83EE-4076-9C6B-DFB3D46EA3EB}"/>
    <cellStyle name="Currency 5 3 4 2 5 2 5" xfId="47576" xr:uid="{AF91FB48-F9E8-4B4E-9838-84339EAF288E}"/>
    <cellStyle name="Currency 5 3 4 2 5 3" xfId="22424" xr:uid="{6A3DA770-AD86-4356-85FC-69BFE258DB65}"/>
    <cellStyle name="Currency 5 3 4 2 5 3 2" xfId="36116" xr:uid="{1700C5DE-C4A1-4D5C-84C8-6EAD0E9F2CF4}"/>
    <cellStyle name="Currency 5 3 4 2 5 3 3" xfId="51000" xr:uid="{FFE4851D-F92E-485F-9C11-E698D11C3FE1}"/>
    <cellStyle name="Currency 5 3 4 2 5 4" xfId="15580" xr:uid="{EAE79F1F-C8EC-4D69-8E5E-7977226D574A}"/>
    <cellStyle name="Currency 5 3 4 2 5 5" xfId="29270" xr:uid="{365561E0-0D87-41AB-8A77-83E71384220D}"/>
    <cellStyle name="Currency 5 3 4 2 5 6" xfId="44154" xr:uid="{F4516BBB-9E47-46EF-880D-92CDB53CEC2D}"/>
    <cellStyle name="Currency 5 3 4 2 6" xfId="10444" xr:uid="{B15513A8-E2FE-4F8C-8826-148FE0BC68FA}"/>
    <cellStyle name="Currency 5 3 4 2 6 2" xfId="24134" xr:uid="{18D167A0-643B-4AE2-8119-F306350E19B0}"/>
    <cellStyle name="Currency 5 3 4 2 6 2 2" xfId="37826" xr:uid="{9EC1F4E4-A0C9-4823-931A-DAC907E1BB93}"/>
    <cellStyle name="Currency 5 3 4 2 6 2 3" xfId="52710" xr:uid="{F11890D5-D9CD-42B4-B7B0-AC28CB4FFF44}"/>
    <cellStyle name="Currency 5 3 4 2 6 3" xfId="17290" xr:uid="{1C73F4AB-B2AF-43D8-B107-11423E99948B}"/>
    <cellStyle name="Currency 5 3 4 2 6 4" xfId="30980" xr:uid="{DF413619-3CFC-4376-8EBB-7AE5B34A0AE2}"/>
    <cellStyle name="Currency 5 3 4 2 6 5" xfId="45864" xr:uid="{2344BAD2-C778-4F6C-8806-BEE987D0E71F}"/>
    <cellStyle name="Currency 5 3 4 2 7" xfId="20712" xr:uid="{D64EF31C-34B1-4391-9192-4952C8892A09}"/>
    <cellStyle name="Currency 5 3 4 2 7 2" xfId="34404" xr:uid="{C8BBC0DD-47E6-4117-A2D0-5F44133BD5DD}"/>
    <cellStyle name="Currency 5 3 4 2 7 3" xfId="49288" xr:uid="{0D507806-F10E-4143-9B05-2AF2E5002E89}"/>
    <cellStyle name="Currency 5 3 4 2 8" xfId="13868" xr:uid="{F3A6F75C-E3A9-4821-AD74-66B53EE1C4CF}"/>
    <cellStyle name="Currency 5 3 4 2 9" xfId="27558" xr:uid="{A8631631-B1F5-435F-8DE7-CE9F90F8122A}"/>
    <cellStyle name="Currency 5 3 4 3" xfId="7026" xr:uid="{C202985F-DFD2-43B1-99AE-4453471EEAE9}"/>
    <cellStyle name="Currency 5 3 4 3 10" xfId="42447" xr:uid="{8EDC8F88-D618-4FD5-9D40-5DC292F8604D}"/>
    <cellStyle name="Currency 5 3 4 3 2" xfId="7027" xr:uid="{4AC2C512-B4F4-4C0D-B574-81B40A589FB2}"/>
    <cellStyle name="Currency 5 3 4 3 2 2" xfId="7028" xr:uid="{2BA6D2A9-5166-4340-B519-B652766EF25D}"/>
    <cellStyle name="Currency 5 3 4 3 2 2 2" xfId="8741" xr:uid="{E07D9F93-EB20-47D8-9CE4-ABB3AAA9AEB9}"/>
    <cellStyle name="Currency 5 3 4 3 2 2 2 2" xfId="12163" xr:uid="{7EBB3824-4257-4736-A905-34C026552101}"/>
    <cellStyle name="Currency 5 3 4 3 2 2 2 2 2" xfId="25853" xr:uid="{8F5C6C02-7F22-4368-958C-5C2293001818}"/>
    <cellStyle name="Currency 5 3 4 3 2 2 2 2 2 2" xfId="39545" xr:uid="{4CF27458-0C30-4EB0-8C89-B9562DCA1418}"/>
    <cellStyle name="Currency 5 3 4 3 2 2 2 2 2 3" xfId="54429" xr:uid="{C8915634-4103-4E25-8E9D-986A71A6F104}"/>
    <cellStyle name="Currency 5 3 4 3 2 2 2 2 3" xfId="19009" xr:uid="{4AD988BA-1147-49B1-B234-EDDCEC9FFBE0}"/>
    <cellStyle name="Currency 5 3 4 3 2 2 2 2 4" xfId="32699" xr:uid="{0CC35810-44BB-498D-B44E-9F37944E1C1F}"/>
    <cellStyle name="Currency 5 3 4 3 2 2 2 2 5" xfId="47583" xr:uid="{D2B2BF6B-B12F-4037-87C3-004709165244}"/>
    <cellStyle name="Currency 5 3 4 3 2 2 2 3" xfId="22431" xr:uid="{ACE41755-1F19-4D6E-8B6F-4926EDE42032}"/>
    <cellStyle name="Currency 5 3 4 3 2 2 2 3 2" xfId="36123" xr:uid="{D2C89A02-ADD9-4E76-BBB9-4489A207016F}"/>
    <cellStyle name="Currency 5 3 4 3 2 2 2 3 3" xfId="51007" xr:uid="{09A64C56-9113-4C7B-A54C-8B978C1168A3}"/>
    <cellStyle name="Currency 5 3 4 3 2 2 2 4" xfId="15587" xr:uid="{C6DA460E-BAF5-4BB2-86F5-944E9544384F}"/>
    <cellStyle name="Currency 5 3 4 3 2 2 2 5" xfId="29277" xr:uid="{DD7B38EE-B1BF-4123-95F1-883651E128BE}"/>
    <cellStyle name="Currency 5 3 4 3 2 2 2 6" xfId="44161" xr:uid="{25ABC195-0F15-4250-B1D3-D6D900427EE4}"/>
    <cellStyle name="Currency 5 3 4 3 2 2 3" xfId="10451" xr:uid="{B1B3D09F-886A-4FE5-8695-6BB563B4AE3D}"/>
    <cellStyle name="Currency 5 3 4 3 2 2 3 2" xfId="24141" xr:uid="{998F8D41-47CC-4191-BA71-BBBE7913A600}"/>
    <cellStyle name="Currency 5 3 4 3 2 2 3 2 2" xfId="37833" xr:uid="{0EF7B12B-AD44-43E2-AD4C-42FD76F62281}"/>
    <cellStyle name="Currency 5 3 4 3 2 2 3 2 3" xfId="52717" xr:uid="{BB676F4E-8A9B-4E7E-B28B-A2A68EDA12B9}"/>
    <cellStyle name="Currency 5 3 4 3 2 2 3 3" xfId="17297" xr:uid="{339D286A-C330-4450-994D-79E3DBAF2EB3}"/>
    <cellStyle name="Currency 5 3 4 3 2 2 3 4" xfId="30987" xr:uid="{29CE2228-923F-4AC5-959E-C4E4E28E28EE}"/>
    <cellStyle name="Currency 5 3 4 3 2 2 3 5" xfId="45871" xr:uid="{7AC391FC-C425-45E7-85ED-F2D15124EF27}"/>
    <cellStyle name="Currency 5 3 4 3 2 2 4" xfId="20719" xr:uid="{C9CBCC78-91C3-4FA6-95C0-18302B69532C}"/>
    <cellStyle name="Currency 5 3 4 3 2 2 4 2" xfId="34411" xr:uid="{FE02EABF-E033-4D75-82B2-52B535F15899}"/>
    <cellStyle name="Currency 5 3 4 3 2 2 4 3" xfId="49295" xr:uid="{F2E8E381-D043-45D6-8629-F72219B94E71}"/>
    <cellStyle name="Currency 5 3 4 3 2 2 5" xfId="13875" xr:uid="{9CC5BDA3-4D2E-411D-A0F4-914055B1281E}"/>
    <cellStyle name="Currency 5 3 4 3 2 2 6" xfId="27565" xr:uid="{239C7B3A-21B0-49BA-A91E-72C81918A3C1}"/>
    <cellStyle name="Currency 5 3 4 3 2 2 7" xfId="42449" xr:uid="{01614B70-75D9-434B-B9FE-CD44B74E688B}"/>
    <cellStyle name="Currency 5 3 4 3 2 3" xfId="8740" xr:uid="{F3D8AB14-5716-4297-B86B-2A5B33B0D16B}"/>
    <cellStyle name="Currency 5 3 4 3 2 3 2" xfId="12162" xr:uid="{EF8CF921-33A6-4A0F-ACA4-B2566A159DF4}"/>
    <cellStyle name="Currency 5 3 4 3 2 3 2 2" xfId="25852" xr:uid="{C091DCA7-D904-44E1-B256-B9E2BBC60F4C}"/>
    <cellStyle name="Currency 5 3 4 3 2 3 2 2 2" xfId="39544" xr:uid="{4BEBA222-2D00-46D2-A4D3-9219CE4596B8}"/>
    <cellStyle name="Currency 5 3 4 3 2 3 2 2 3" xfId="54428" xr:uid="{009FFC61-88F0-4669-A0D2-DD4F8D18EC6B}"/>
    <cellStyle name="Currency 5 3 4 3 2 3 2 3" xfId="19008" xr:uid="{71540908-5B61-4C0F-9003-6E639D76EBFD}"/>
    <cellStyle name="Currency 5 3 4 3 2 3 2 4" xfId="32698" xr:uid="{433F5C5C-F229-4D49-A4BC-71C1C63722DB}"/>
    <cellStyle name="Currency 5 3 4 3 2 3 2 5" xfId="47582" xr:uid="{C97CD2E3-6E36-48A4-8622-5A05E216DF2F}"/>
    <cellStyle name="Currency 5 3 4 3 2 3 3" xfId="22430" xr:uid="{8A4C5FF5-4E60-4166-9A37-7CF6F2EDB37C}"/>
    <cellStyle name="Currency 5 3 4 3 2 3 3 2" xfId="36122" xr:uid="{7C1D0335-1C3B-4060-B454-F73D488898C5}"/>
    <cellStyle name="Currency 5 3 4 3 2 3 3 3" xfId="51006" xr:uid="{C2147BDD-C1E9-4778-937C-0943A075F880}"/>
    <cellStyle name="Currency 5 3 4 3 2 3 4" xfId="15586" xr:uid="{F7E39ED2-1C00-4B14-BB82-C2C8BFFF02FD}"/>
    <cellStyle name="Currency 5 3 4 3 2 3 5" xfId="29276" xr:uid="{A0F1283A-83C1-4359-B5E1-5DAE13B0A7D2}"/>
    <cellStyle name="Currency 5 3 4 3 2 3 6" xfId="44160" xr:uid="{B35357E7-5AEB-4BE8-BF56-C5B66CF3A761}"/>
    <cellStyle name="Currency 5 3 4 3 2 4" xfId="10450" xr:uid="{916FD285-31F9-43C8-83B2-102F62E7F37B}"/>
    <cellStyle name="Currency 5 3 4 3 2 4 2" xfId="24140" xr:uid="{83803DE2-316F-4086-AC23-1822B947B0BE}"/>
    <cellStyle name="Currency 5 3 4 3 2 4 2 2" xfId="37832" xr:uid="{680B8055-9EAD-46D2-816A-FF8248CDBA83}"/>
    <cellStyle name="Currency 5 3 4 3 2 4 2 3" xfId="52716" xr:uid="{B63CD2C1-80D4-40B4-9D52-982318603F90}"/>
    <cellStyle name="Currency 5 3 4 3 2 4 3" xfId="17296" xr:uid="{00468128-4B4C-4E85-AC41-D4387A416A05}"/>
    <cellStyle name="Currency 5 3 4 3 2 4 4" xfId="30986" xr:uid="{B58D34D4-BAAD-4B3F-ABEB-39EE62245D07}"/>
    <cellStyle name="Currency 5 3 4 3 2 4 5" xfId="45870" xr:uid="{404A5C70-E171-4901-89AF-D984C8B34DD3}"/>
    <cellStyle name="Currency 5 3 4 3 2 5" xfId="20718" xr:uid="{A6C1B693-8FE2-4D0E-A548-5A02DCC2116F}"/>
    <cellStyle name="Currency 5 3 4 3 2 5 2" xfId="34410" xr:uid="{AA0174AD-BA4B-4035-A1FF-709C854F5E17}"/>
    <cellStyle name="Currency 5 3 4 3 2 5 3" xfId="49294" xr:uid="{5E785B8B-E6F9-4D4D-B63B-2C04EB2E6A24}"/>
    <cellStyle name="Currency 5 3 4 3 2 6" xfId="13874" xr:uid="{D615C9BF-66EC-44CF-8F01-053180C62FB8}"/>
    <cellStyle name="Currency 5 3 4 3 2 7" xfId="27564" xr:uid="{50C4A536-DFA7-41CB-832C-32DA9A710317}"/>
    <cellStyle name="Currency 5 3 4 3 2 8" xfId="42448" xr:uid="{5796F70D-28DF-47E9-BF48-F196B0798500}"/>
    <cellStyle name="Currency 5 3 4 3 3" xfId="7029" xr:uid="{D5FB4CAB-CACA-4DAF-B985-AAA6F97919E8}"/>
    <cellStyle name="Currency 5 3 4 3 3 2" xfId="8742" xr:uid="{FB1D74E0-CDF6-49F2-A21B-87E13CB9E9B2}"/>
    <cellStyle name="Currency 5 3 4 3 3 2 2" xfId="12164" xr:uid="{BF9058BA-FC89-4BB4-A56B-EBC259F6AB92}"/>
    <cellStyle name="Currency 5 3 4 3 3 2 2 2" xfId="25854" xr:uid="{CF4A2CC8-6D5F-41A7-8AC5-4C67177279FD}"/>
    <cellStyle name="Currency 5 3 4 3 3 2 2 2 2" xfId="39546" xr:uid="{EA2FD02B-C6E6-46DA-8A53-D5A9003A60D1}"/>
    <cellStyle name="Currency 5 3 4 3 3 2 2 2 3" xfId="54430" xr:uid="{5B3F1ED5-F5C2-47AA-B076-D93C0EB232E9}"/>
    <cellStyle name="Currency 5 3 4 3 3 2 2 3" xfId="19010" xr:uid="{C07C0BAA-0FE4-4C81-9033-6E8891CC4DE4}"/>
    <cellStyle name="Currency 5 3 4 3 3 2 2 4" xfId="32700" xr:uid="{3B936A7E-11C1-4977-91DC-71985504BB13}"/>
    <cellStyle name="Currency 5 3 4 3 3 2 2 5" xfId="47584" xr:uid="{12634970-FCBF-44E2-BC3C-EA679C758273}"/>
    <cellStyle name="Currency 5 3 4 3 3 2 3" xfId="22432" xr:uid="{EC2C696F-83AE-48FA-B8BC-E538B71BD6E1}"/>
    <cellStyle name="Currency 5 3 4 3 3 2 3 2" xfId="36124" xr:uid="{9C5E1461-AA40-42FC-A618-C69A322540D1}"/>
    <cellStyle name="Currency 5 3 4 3 3 2 3 3" xfId="51008" xr:uid="{366E7B14-3318-4D02-A5E2-917483919C15}"/>
    <cellStyle name="Currency 5 3 4 3 3 2 4" xfId="15588" xr:uid="{D86DDEC6-1B13-41CB-8395-BB842BF57382}"/>
    <cellStyle name="Currency 5 3 4 3 3 2 5" xfId="29278" xr:uid="{62AD0C9D-1ECF-43C6-8392-090DA0E25774}"/>
    <cellStyle name="Currency 5 3 4 3 3 2 6" xfId="44162" xr:uid="{2086623F-ABC8-481C-81CC-AA2B84617CC8}"/>
    <cellStyle name="Currency 5 3 4 3 3 3" xfId="10452" xr:uid="{27CDA08B-53D0-4A20-9529-962141C1D6C9}"/>
    <cellStyle name="Currency 5 3 4 3 3 3 2" xfId="24142" xr:uid="{FF49D70C-EAEB-493C-9087-4AE4BE15EEFD}"/>
    <cellStyle name="Currency 5 3 4 3 3 3 2 2" xfId="37834" xr:uid="{2EFD8C8A-C27B-4F2F-81FA-F30F5F96704B}"/>
    <cellStyle name="Currency 5 3 4 3 3 3 2 3" xfId="52718" xr:uid="{2C06B5BB-0C33-4D46-9BA8-C77D2291CB68}"/>
    <cellStyle name="Currency 5 3 4 3 3 3 3" xfId="17298" xr:uid="{C953592C-42F9-4C44-B04B-DCDC73FF84E1}"/>
    <cellStyle name="Currency 5 3 4 3 3 3 4" xfId="30988" xr:uid="{53E4640A-4DB0-45B4-AFAA-83CDF2B2AA47}"/>
    <cellStyle name="Currency 5 3 4 3 3 3 5" xfId="45872" xr:uid="{C0B5C61C-45EF-43BD-8119-110F125E11DB}"/>
    <cellStyle name="Currency 5 3 4 3 3 4" xfId="20720" xr:uid="{429A3820-367F-401D-B1CB-713FE12A229A}"/>
    <cellStyle name="Currency 5 3 4 3 3 4 2" xfId="34412" xr:uid="{36DA7537-6E49-4978-BDB0-833566FCCB3D}"/>
    <cellStyle name="Currency 5 3 4 3 3 4 3" xfId="49296" xr:uid="{E87904A7-D8C5-4E16-BCFC-E37088B487C7}"/>
    <cellStyle name="Currency 5 3 4 3 3 5" xfId="13876" xr:uid="{0AFE3D70-1619-403A-9BA4-EDE11F626AC3}"/>
    <cellStyle name="Currency 5 3 4 3 3 6" xfId="27566" xr:uid="{56F6AF45-F31F-453D-8DE4-62D593CE530E}"/>
    <cellStyle name="Currency 5 3 4 3 3 7" xfId="42450" xr:uid="{25BCC751-6BB0-4430-AD09-1F22E031A182}"/>
    <cellStyle name="Currency 5 3 4 3 4" xfId="7030" xr:uid="{EE945F0C-E8B4-4300-B281-0A9C276E061D}"/>
    <cellStyle name="Currency 5 3 4 3 4 2" xfId="8743" xr:uid="{2AA88A3E-6C1C-4570-8996-EB316024DBDF}"/>
    <cellStyle name="Currency 5 3 4 3 4 2 2" xfId="12165" xr:uid="{8616CA1F-18A0-4B0F-99A0-DF3F8F857ABF}"/>
    <cellStyle name="Currency 5 3 4 3 4 2 2 2" xfId="25855" xr:uid="{762294BE-D2E9-4754-858A-2E03B69B90D4}"/>
    <cellStyle name="Currency 5 3 4 3 4 2 2 2 2" xfId="39547" xr:uid="{7F1BCA9D-97D0-4DC7-A199-9349788A7964}"/>
    <cellStyle name="Currency 5 3 4 3 4 2 2 2 3" xfId="54431" xr:uid="{20853A18-F8CD-46A0-9AB4-5A27A416B903}"/>
    <cellStyle name="Currency 5 3 4 3 4 2 2 3" xfId="19011" xr:uid="{02491603-45B2-48F0-B8BB-51294B78F52E}"/>
    <cellStyle name="Currency 5 3 4 3 4 2 2 4" xfId="32701" xr:uid="{597F80CA-F63F-4096-8273-2425585AE777}"/>
    <cellStyle name="Currency 5 3 4 3 4 2 2 5" xfId="47585" xr:uid="{ECA780AD-6A12-493D-9614-2C6051B4E0D3}"/>
    <cellStyle name="Currency 5 3 4 3 4 2 3" xfId="22433" xr:uid="{C89633FC-F25A-456F-982E-910D1C31D29A}"/>
    <cellStyle name="Currency 5 3 4 3 4 2 3 2" xfId="36125" xr:uid="{529A1D50-DF41-427C-8A36-62F38CB13741}"/>
    <cellStyle name="Currency 5 3 4 3 4 2 3 3" xfId="51009" xr:uid="{5400CEBF-2E9D-4E60-8844-E06ACBAF5830}"/>
    <cellStyle name="Currency 5 3 4 3 4 2 4" xfId="15589" xr:uid="{986DFE6B-FD1E-4FAC-AB50-B6E6C1A5193E}"/>
    <cellStyle name="Currency 5 3 4 3 4 2 5" xfId="29279" xr:uid="{243DD29F-3EBF-437D-BFC1-DD54E9B017B2}"/>
    <cellStyle name="Currency 5 3 4 3 4 2 6" xfId="44163" xr:uid="{3CF6FEF4-2ED7-4D61-981E-930AF5908DBF}"/>
    <cellStyle name="Currency 5 3 4 3 4 3" xfId="10453" xr:uid="{43D763CC-ADD7-4AB9-BA05-0459C98E0F40}"/>
    <cellStyle name="Currency 5 3 4 3 4 3 2" xfId="24143" xr:uid="{41DA2152-5E66-4B75-B936-598E36E1C6EC}"/>
    <cellStyle name="Currency 5 3 4 3 4 3 2 2" xfId="37835" xr:uid="{8B7BCCC9-0AE2-46C9-B1E7-027B4A02DF65}"/>
    <cellStyle name="Currency 5 3 4 3 4 3 2 3" xfId="52719" xr:uid="{F3E8D20E-F7D3-421E-AECA-6B3DA9BC2B61}"/>
    <cellStyle name="Currency 5 3 4 3 4 3 3" xfId="17299" xr:uid="{CB152E6D-241C-405D-A24B-90EE2D244369}"/>
    <cellStyle name="Currency 5 3 4 3 4 3 4" xfId="30989" xr:uid="{CA5591A1-9151-452C-8D03-D60412826FFB}"/>
    <cellStyle name="Currency 5 3 4 3 4 3 5" xfId="45873" xr:uid="{B7164035-FE52-4001-878C-B21AE9954667}"/>
    <cellStyle name="Currency 5 3 4 3 4 4" xfId="20721" xr:uid="{6E477937-CC05-4733-8A2D-FA57B49F4B52}"/>
    <cellStyle name="Currency 5 3 4 3 4 4 2" xfId="34413" xr:uid="{8D800781-C1A5-4E89-83AA-CAB98902FBF2}"/>
    <cellStyle name="Currency 5 3 4 3 4 4 3" xfId="49297" xr:uid="{B10D9EFA-7648-4F5E-BE2E-6685892364FB}"/>
    <cellStyle name="Currency 5 3 4 3 4 5" xfId="13877" xr:uid="{DE5810EF-5013-47EB-92CC-7FF6C9A39F52}"/>
    <cellStyle name="Currency 5 3 4 3 4 6" xfId="27567" xr:uid="{71483FE6-E27B-4659-AB32-C1887BCD40E2}"/>
    <cellStyle name="Currency 5 3 4 3 4 7" xfId="42451" xr:uid="{0D5ED723-D090-416A-ACF6-7991A8D8A98F}"/>
    <cellStyle name="Currency 5 3 4 3 5" xfId="8739" xr:uid="{F68AAF6E-7A93-4DE8-B3CB-F5DC174E39AA}"/>
    <cellStyle name="Currency 5 3 4 3 5 2" xfId="12161" xr:uid="{EF4C4182-FC8E-4842-8001-84580D60A3A0}"/>
    <cellStyle name="Currency 5 3 4 3 5 2 2" xfId="25851" xr:uid="{7FF26087-5730-4DBD-B167-4E0E01F35B30}"/>
    <cellStyle name="Currency 5 3 4 3 5 2 2 2" xfId="39543" xr:uid="{E050B7A9-99CB-46D1-A029-E24A8EF4A062}"/>
    <cellStyle name="Currency 5 3 4 3 5 2 2 3" xfId="54427" xr:uid="{0E54963F-3D84-4E58-A68F-73B397C81DFC}"/>
    <cellStyle name="Currency 5 3 4 3 5 2 3" xfId="19007" xr:uid="{DEE531EC-8394-4356-B606-EFD04D93244C}"/>
    <cellStyle name="Currency 5 3 4 3 5 2 4" xfId="32697" xr:uid="{6977F30F-1C7E-4A0C-BC27-BF82F6F59ECA}"/>
    <cellStyle name="Currency 5 3 4 3 5 2 5" xfId="47581" xr:uid="{B692DC80-E734-48AA-A220-D730CE69A64C}"/>
    <cellStyle name="Currency 5 3 4 3 5 3" xfId="22429" xr:uid="{98E81F06-BB41-415D-B5C6-BE458B8F3B8A}"/>
    <cellStyle name="Currency 5 3 4 3 5 3 2" xfId="36121" xr:uid="{1F922AC8-C4AC-4FE9-90B8-8B022D13F976}"/>
    <cellStyle name="Currency 5 3 4 3 5 3 3" xfId="51005" xr:uid="{AB121EF3-058B-4FEC-87C5-932E086AD517}"/>
    <cellStyle name="Currency 5 3 4 3 5 4" xfId="15585" xr:uid="{DF64D69C-E61D-4974-82AC-4F496CAC4504}"/>
    <cellStyle name="Currency 5 3 4 3 5 5" xfId="29275" xr:uid="{A4151DB1-2B03-41A7-BDF8-FDFCFC8E82CB}"/>
    <cellStyle name="Currency 5 3 4 3 5 6" xfId="44159" xr:uid="{64FA1839-0B84-4A3F-8B70-F4A5BE4DE0B4}"/>
    <cellStyle name="Currency 5 3 4 3 6" xfId="10449" xr:uid="{79202FB7-9CD6-4B93-8F00-01BC2975441B}"/>
    <cellStyle name="Currency 5 3 4 3 6 2" xfId="24139" xr:uid="{4B8D914E-B87F-456B-8CDC-80DAEB8D849D}"/>
    <cellStyle name="Currency 5 3 4 3 6 2 2" xfId="37831" xr:uid="{D4B9FDF5-CC45-490A-B5A0-965682C824FA}"/>
    <cellStyle name="Currency 5 3 4 3 6 2 3" xfId="52715" xr:uid="{670B3874-9ADE-417F-8208-332A5A21EA44}"/>
    <cellStyle name="Currency 5 3 4 3 6 3" xfId="17295" xr:uid="{CECCDEC2-4EF0-4E9F-89B5-B77A95A06AE7}"/>
    <cellStyle name="Currency 5 3 4 3 6 4" xfId="30985" xr:uid="{BE35090A-10F6-4AA4-B704-92518C8A2B53}"/>
    <cellStyle name="Currency 5 3 4 3 6 5" xfId="45869" xr:uid="{0325F0B3-E9A8-4AC9-B2A6-81AEA8E02F93}"/>
    <cellStyle name="Currency 5 3 4 3 7" xfId="20717" xr:uid="{6E2F4F6B-53A9-4FFA-857D-6E7B7DF09731}"/>
    <cellStyle name="Currency 5 3 4 3 7 2" xfId="34409" xr:uid="{FB527769-B3F1-462E-B837-4E8F8C82424E}"/>
    <cellStyle name="Currency 5 3 4 3 7 3" xfId="49293" xr:uid="{4E09A953-4939-4733-84AC-2FC3B76DACEE}"/>
    <cellStyle name="Currency 5 3 4 3 8" xfId="13873" xr:uid="{ACD5AAD8-DF13-4CD6-80B0-9949D380F2D2}"/>
    <cellStyle name="Currency 5 3 4 3 9" xfId="27563" xr:uid="{8510D857-D640-4BB0-A837-69C04796A01C}"/>
    <cellStyle name="Currency 5 3 4 4" xfId="7031" xr:uid="{FBE1EB10-B294-4438-B7B9-68663BB324EA}"/>
    <cellStyle name="Currency 5 3 4 4 2" xfId="7032" xr:uid="{A199F19E-C584-4EA2-A768-3E44DB4F0EA1}"/>
    <cellStyle name="Currency 5 3 4 4 2 2" xfId="8745" xr:uid="{742B9EA1-6E0D-40D2-8945-13051071F1C3}"/>
    <cellStyle name="Currency 5 3 4 4 2 2 2" xfId="12167" xr:uid="{DB9462FA-57D2-49C3-B478-08D1125CF4D3}"/>
    <cellStyle name="Currency 5 3 4 4 2 2 2 2" xfId="25857" xr:uid="{347CBA43-E5E1-438C-BD98-4D1EDF014746}"/>
    <cellStyle name="Currency 5 3 4 4 2 2 2 2 2" xfId="39549" xr:uid="{434F22EA-40A8-46BD-A218-F191E0D075EE}"/>
    <cellStyle name="Currency 5 3 4 4 2 2 2 2 3" xfId="54433" xr:uid="{28276D5C-2CBE-422F-8309-B6B26519F92B}"/>
    <cellStyle name="Currency 5 3 4 4 2 2 2 3" xfId="19013" xr:uid="{CB69E475-8871-4FA3-8036-884C9036A7B1}"/>
    <cellStyle name="Currency 5 3 4 4 2 2 2 4" xfId="32703" xr:uid="{E51AC322-47E3-4B01-9406-25FE19472DBC}"/>
    <cellStyle name="Currency 5 3 4 4 2 2 2 5" xfId="47587" xr:uid="{2694F8B9-D967-42C8-8D9C-EED2BB612B9D}"/>
    <cellStyle name="Currency 5 3 4 4 2 2 3" xfId="22435" xr:uid="{D731A1BE-07FA-4016-BF4B-7CCF8E7FC262}"/>
    <cellStyle name="Currency 5 3 4 4 2 2 3 2" xfId="36127" xr:uid="{0B56D1ED-6043-4635-8FE6-DC7479B8D17B}"/>
    <cellStyle name="Currency 5 3 4 4 2 2 3 3" xfId="51011" xr:uid="{1471471C-938B-4CD9-BE7B-4AE553F97CD0}"/>
    <cellStyle name="Currency 5 3 4 4 2 2 4" xfId="15591" xr:uid="{1A816465-75DA-4ADB-863B-3675263CBEC9}"/>
    <cellStyle name="Currency 5 3 4 4 2 2 5" xfId="29281" xr:uid="{63247BCB-D75C-49D6-8B19-2F0D3965C378}"/>
    <cellStyle name="Currency 5 3 4 4 2 2 6" xfId="44165" xr:uid="{938240AD-B289-480C-886F-65CDE92F50CB}"/>
    <cellStyle name="Currency 5 3 4 4 2 3" xfId="10455" xr:uid="{B37387B1-6242-4859-8017-3E399392819F}"/>
    <cellStyle name="Currency 5 3 4 4 2 3 2" xfId="24145" xr:uid="{4B0BCC09-564A-4138-9EC9-56481EF6513D}"/>
    <cellStyle name="Currency 5 3 4 4 2 3 2 2" xfId="37837" xr:uid="{098D16C1-A15C-4A6A-B75A-EBD932F5A61B}"/>
    <cellStyle name="Currency 5 3 4 4 2 3 2 3" xfId="52721" xr:uid="{4379A674-EB65-426D-B6F3-311CD8B25E69}"/>
    <cellStyle name="Currency 5 3 4 4 2 3 3" xfId="17301" xr:uid="{1419E674-0A5E-46D6-B9EB-B6BBAADB6A1D}"/>
    <cellStyle name="Currency 5 3 4 4 2 3 4" xfId="30991" xr:uid="{34E5C828-0B66-41A7-BD8E-948E2F45F8B5}"/>
    <cellStyle name="Currency 5 3 4 4 2 3 5" xfId="45875" xr:uid="{453569BD-D49F-46FD-9FB4-41FF8B4CCF51}"/>
    <cellStyle name="Currency 5 3 4 4 2 4" xfId="20723" xr:uid="{DC59FA90-B07F-4926-AEE0-9C8ABCC5BF31}"/>
    <cellStyle name="Currency 5 3 4 4 2 4 2" xfId="34415" xr:uid="{6BB6C942-4445-42C8-B43E-8B7DF2A2C6FA}"/>
    <cellStyle name="Currency 5 3 4 4 2 4 3" xfId="49299" xr:uid="{4E871637-9428-46B4-8B51-F4A3C7512178}"/>
    <cellStyle name="Currency 5 3 4 4 2 5" xfId="13879" xr:uid="{B3C5970F-3026-44DE-9B38-63CCE52551CD}"/>
    <cellStyle name="Currency 5 3 4 4 2 6" xfId="27569" xr:uid="{B0A6D4B5-D9FC-4408-9E68-4550A18F910B}"/>
    <cellStyle name="Currency 5 3 4 4 2 7" xfId="42453" xr:uid="{3AB53252-D4DA-4D8D-8A26-52752D1FCB56}"/>
    <cellStyle name="Currency 5 3 4 4 3" xfId="8744" xr:uid="{B798A569-4CC8-46B0-92C0-21467DB80D6B}"/>
    <cellStyle name="Currency 5 3 4 4 3 2" xfId="12166" xr:uid="{D7767839-0913-4966-B4E5-61BFD72DA0BA}"/>
    <cellStyle name="Currency 5 3 4 4 3 2 2" xfId="25856" xr:uid="{E33E1899-4371-4359-9324-1B64C52F700C}"/>
    <cellStyle name="Currency 5 3 4 4 3 2 2 2" xfId="39548" xr:uid="{385FE652-3971-40F3-8DE0-B74CF7B1D80D}"/>
    <cellStyle name="Currency 5 3 4 4 3 2 2 3" xfId="54432" xr:uid="{0E7C6832-46B9-4A53-9732-89336C313C9F}"/>
    <cellStyle name="Currency 5 3 4 4 3 2 3" xfId="19012" xr:uid="{81445789-BD9D-43DA-B796-BFFBCE38B4DB}"/>
    <cellStyle name="Currency 5 3 4 4 3 2 4" xfId="32702" xr:uid="{2FAC77B5-A766-4A3C-984A-5C528CDE60A6}"/>
    <cellStyle name="Currency 5 3 4 4 3 2 5" xfId="47586" xr:uid="{58924369-5646-401D-B546-71D634E1995E}"/>
    <cellStyle name="Currency 5 3 4 4 3 3" xfId="22434" xr:uid="{A2D1E955-2A1F-4D43-8010-408F5586C9C7}"/>
    <cellStyle name="Currency 5 3 4 4 3 3 2" xfId="36126" xr:uid="{2A9C7686-8E2C-4162-861B-1BDBAC12A7B5}"/>
    <cellStyle name="Currency 5 3 4 4 3 3 3" xfId="51010" xr:uid="{2E58DA4F-6A53-4619-9CE0-C1A6A92AFB03}"/>
    <cellStyle name="Currency 5 3 4 4 3 4" xfId="15590" xr:uid="{7146AB37-8F0F-429D-AA78-E4934FC4932D}"/>
    <cellStyle name="Currency 5 3 4 4 3 5" xfId="29280" xr:uid="{9491A9DE-DD88-4F1B-9599-E7E0CA809138}"/>
    <cellStyle name="Currency 5 3 4 4 3 6" xfId="44164" xr:uid="{4217DEE5-EF03-4275-849A-6664CF5DBA7E}"/>
    <cellStyle name="Currency 5 3 4 4 4" xfId="10454" xr:uid="{427810BE-8F79-46E6-9776-CBC73F67F6E7}"/>
    <cellStyle name="Currency 5 3 4 4 4 2" xfId="24144" xr:uid="{A64A6BC8-B221-4A78-9E85-42EEA658123C}"/>
    <cellStyle name="Currency 5 3 4 4 4 2 2" xfId="37836" xr:uid="{2134700B-E2A3-4C02-AD0A-FCA92DC27578}"/>
    <cellStyle name="Currency 5 3 4 4 4 2 3" xfId="52720" xr:uid="{B25A435A-6B94-4F40-AF57-D5F1654A39C3}"/>
    <cellStyle name="Currency 5 3 4 4 4 3" xfId="17300" xr:uid="{68AF34D1-88A1-44AA-8D6F-D82634DA1BBC}"/>
    <cellStyle name="Currency 5 3 4 4 4 4" xfId="30990" xr:uid="{C9CE8CA0-CFD2-4CBC-9404-A3BC2059A1DB}"/>
    <cellStyle name="Currency 5 3 4 4 4 5" xfId="45874" xr:uid="{60F00F64-347C-490E-9BD4-16E57B368948}"/>
    <cellStyle name="Currency 5 3 4 4 5" xfId="20722" xr:uid="{11F9F062-E832-4239-8F61-D39BA266C7B6}"/>
    <cellStyle name="Currency 5 3 4 4 5 2" xfId="34414" xr:uid="{4D61F1D4-2536-46B2-B206-BB8571276654}"/>
    <cellStyle name="Currency 5 3 4 4 5 3" xfId="49298" xr:uid="{85FD07D6-3952-4AA1-AD28-33C8545DABA9}"/>
    <cellStyle name="Currency 5 3 4 4 6" xfId="13878" xr:uid="{8BAF7517-E563-49A8-88B6-832ED5869A35}"/>
    <cellStyle name="Currency 5 3 4 4 7" xfId="27568" xr:uid="{8D6BF378-6510-4B9F-BBEC-13A3FB551A99}"/>
    <cellStyle name="Currency 5 3 4 4 8" xfId="42452" xr:uid="{C6256A06-E5E4-4773-B3A6-F875AF64A02D}"/>
    <cellStyle name="Currency 5 3 4 5" xfId="7033" xr:uid="{0B922624-310F-4AA9-9A84-5B0CD12F7AE5}"/>
    <cellStyle name="Currency 5 3 4 5 2" xfId="8746" xr:uid="{56BCAE7D-0639-4CA3-AE8A-A559404E9799}"/>
    <cellStyle name="Currency 5 3 4 5 2 2" xfId="12168" xr:uid="{27521700-8CA1-426D-88F1-DFDFCEBBDDBD}"/>
    <cellStyle name="Currency 5 3 4 5 2 2 2" xfId="25858" xr:uid="{54E427BE-A2A9-45FC-8BFE-1E6CAD904FDD}"/>
    <cellStyle name="Currency 5 3 4 5 2 2 2 2" xfId="39550" xr:uid="{296DBC3C-5180-48CD-8E6F-C1DE379BFC64}"/>
    <cellStyle name="Currency 5 3 4 5 2 2 2 3" xfId="54434" xr:uid="{81D8BE35-C652-45AC-8D65-F7E7B67A88C8}"/>
    <cellStyle name="Currency 5 3 4 5 2 2 3" xfId="19014" xr:uid="{04ACA9EF-CD13-4241-BCF8-4D624B9F0034}"/>
    <cellStyle name="Currency 5 3 4 5 2 2 4" xfId="32704" xr:uid="{9AA8D12F-4431-4497-9785-154FD24925E0}"/>
    <cellStyle name="Currency 5 3 4 5 2 2 5" xfId="47588" xr:uid="{04496A71-A16B-41EC-A0EE-C7775356996F}"/>
    <cellStyle name="Currency 5 3 4 5 2 3" xfId="22436" xr:uid="{BD840812-4498-47FE-80FC-E04F29A09F7D}"/>
    <cellStyle name="Currency 5 3 4 5 2 3 2" xfId="36128" xr:uid="{4305B299-05A9-4BA4-A0EB-24E09540E2A8}"/>
    <cellStyle name="Currency 5 3 4 5 2 3 3" xfId="51012" xr:uid="{8CF833C0-6C0A-4836-9B24-E817376CC0C3}"/>
    <cellStyle name="Currency 5 3 4 5 2 4" xfId="15592" xr:uid="{54E313B7-1CAA-4696-9F48-5D739FB37FDB}"/>
    <cellStyle name="Currency 5 3 4 5 2 5" xfId="29282" xr:uid="{45C1980F-155C-427F-BD8F-FEACD71720FD}"/>
    <cellStyle name="Currency 5 3 4 5 2 6" xfId="44166" xr:uid="{C27735F4-0CA9-471F-B756-E3446E2DEED9}"/>
    <cellStyle name="Currency 5 3 4 5 3" xfId="10456" xr:uid="{5BAB0729-50C1-4D02-B578-359FD9044C44}"/>
    <cellStyle name="Currency 5 3 4 5 3 2" xfId="24146" xr:uid="{A038139C-A20A-4A52-BD73-C03B7C7BF2EB}"/>
    <cellStyle name="Currency 5 3 4 5 3 2 2" xfId="37838" xr:uid="{D4EF220E-52A0-4636-98B4-17F5EDA73596}"/>
    <cellStyle name="Currency 5 3 4 5 3 2 3" xfId="52722" xr:uid="{4E2CF1C6-1307-4B33-AF76-4E06502A7246}"/>
    <cellStyle name="Currency 5 3 4 5 3 3" xfId="17302" xr:uid="{EBBF751A-C910-4709-852E-14361515CB71}"/>
    <cellStyle name="Currency 5 3 4 5 3 4" xfId="30992" xr:uid="{0AA1F8B5-5DD3-40DE-A272-C1F0F8ECAB06}"/>
    <cellStyle name="Currency 5 3 4 5 3 5" xfId="45876" xr:uid="{7CDB5CD0-44F6-4F93-A15F-3EF91FBC9F2A}"/>
    <cellStyle name="Currency 5 3 4 5 4" xfId="20724" xr:uid="{E80B6A77-2277-4F96-8DF7-F3541D3D4235}"/>
    <cellStyle name="Currency 5 3 4 5 4 2" xfId="34416" xr:uid="{8AB7A13D-AD32-49D6-B5CE-F70D5E7C074D}"/>
    <cellStyle name="Currency 5 3 4 5 4 3" xfId="49300" xr:uid="{C9229479-50E9-46FA-9477-FE95912D7D3F}"/>
    <cellStyle name="Currency 5 3 4 5 5" xfId="13880" xr:uid="{D4111D40-7DA9-46E3-BB4B-CE2CA95D9A90}"/>
    <cellStyle name="Currency 5 3 4 5 6" xfId="27570" xr:uid="{61ACCE84-26D1-4E99-ADAA-9E9D53C51F6C}"/>
    <cellStyle name="Currency 5 3 4 5 7" xfId="42454" xr:uid="{FE462131-1A1B-4004-B336-1F29CE5A51A8}"/>
    <cellStyle name="Currency 5 3 4 6" xfId="7034" xr:uid="{168C6D28-D52D-4028-9CFA-45B1F1C068E8}"/>
    <cellStyle name="Currency 5 3 4 6 2" xfId="8747" xr:uid="{1959A572-FF2B-4C35-B1BF-D0C4497F0821}"/>
    <cellStyle name="Currency 5 3 4 6 2 2" xfId="12169" xr:uid="{6544794F-1D57-462E-ACDE-560973AC4534}"/>
    <cellStyle name="Currency 5 3 4 6 2 2 2" xfId="25859" xr:uid="{C3EEC85A-8935-4AFF-B465-B640EA7CB5D2}"/>
    <cellStyle name="Currency 5 3 4 6 2 2 2 2" xfId="39551" xr:uid="{EC882E30-21B4-4AE4-A96F-072BA282A312}"/>
    <cellStyle name="Currency 5 3 4 6 2 2 2 3" xfId="54435" xr:uid="{271D268F-452E-4823-8397-7F88FB33B120}"/>
    <cellStyle name="Currency 5 3 4 6 2 2 3" xfId="19015" xr:uid="{623F3A34-B13B-455C-91B8-B03CB88CAD82}"/>
    <cellStyle name="Currency 5 3 4 6 2 2 4" xfId="32705" xr:uid="{5B6C0A7B-195F-49FE-A390-447E4506DE97}"/>
    <cellStyle name="Currency 5 3 4 6 2 2 5" xfId="47589" xr:uid="{024B74A2-8079-4BD6-95E2-8767D11840C3}"/>
    <cellStyle name="Currency 5 3 4 6 2 3" xfId="22437" xr:uid="{E51EF6E9-024B-4886-95F3-807AC751D894}"/>
    <cellStyle name="Currency 5 3 4 6 2 3 2" xfId="36129" xr:uid="{729A1AB1-126C-412D-B172-035662CAB93D}"/>
    <cellStyle name="Currency 5 3 4 6 2 3 3" xfId="51013" xr:uid="{98A9C09A-E99E-46E0-9DCE-E4794D2D0CD7}"/>
    <cellStyle name="Currency 5 3 4 6 2 4" xfId="15593" xr:uid="{43F287AF-A7F0-48CD-92C3-9B43F8198894}"/>
    <cellStyle name="Currency 5 3 4 6 2 5" xfId="29283" xr:uid="{FC107887-EEA6-4648-9A85-038A01348037}"/>
    <cellStyle name="Currency 5 3 4 6 2 6" xfId="44167" xr:uid="{B44630CC-B4E0-4529-9E8B-0CE0CCFD45E7}"/>
    <cellStyle name="Currency 5 3 4 6 3" xfId="10457" xr:uid="{FC40CFC7-9971-4FD6-ACE3-B37CFDFBD997}"/>
    <cellStyle name="Currency 5 3 4 6 3 2" xfId="24147" xr:uid="{58451571-EA15-47E0-9D2F-9EC3168CC0A1}"/>
    <cellStyle name="Currency 5 3 4 6 3 2 2" xfId="37839" xr:uid="{59CAA152-E321-4128-8791-EE47CBCECFE2}"/>
    <cellStyle name="Currency 5 3 4 6 3 2 3" xfId="52723" xr:uid="{3EEE3C3C-2D17-4CA4-B9AE-63872D2F075E}"/>
    <cellStyle name="Currency 5 3 4 6 3 3" xfId="17303" xr:uid="{43416801-CC15-4BB1-807C-CA44381BE89C}"/>
    <cellStyle name="Currency 5 3 4 6 3 4" xfId="30993" xr:uid="{31C42ACF-83F8-454D-BAFD-F13EEAF5ECA4}"/>
    <cellStyle name="Currency 5 3 4 6 3 5" xfId="45877" xr:uid="{4FBDABF7-4E57-41ED-8620-8A744BF10DC0}"/>
    <cellStyle name="Currency 5 3 4 6 4" xfId="20725" xr:uid="{F7018CA1-4EE1-487D-8EC8-DA0A48D48517}"/>
    <cellStyle name="Currency 5 3 4 6 4 2" xfId="34417" xr:uid="{1BAEEEA1-4D6E-4338-B82D-4BC1CDA75950}"/>
    <cellStyle name="Currency 5 3 4 6 4 3" xfId="49301" xr:uid="{E7EEA299-78A5-450C-87F0-D682E721175D}"/>
    <cellStyle name="Currency 5 3 4 6 5" xfId="13881" xr:uid="{860746DA-0B8D-4966-B270-3825C432B40C}"/>
    <cellStyle name="Currency 5 3 4 6 6" xfId="27571" xr:uid="{502868FF-E71F-49FC-8B1E-22904B0059A4}"/>
    <cellStyle name="Currency 5 3 4 6 7" xfId="42455" xr:uid="{A5CD6109-8D5A-49FE-A07B-2D0413F1C1E7}"/>
    <cellStyle name="Currency 5 3 4 7" xfId="8733" xr:uid="{334712BA-DFEE-4364-A181-EDD8D6FE7FAD}"/>
    <cellStyle name="Currency 5 3 4 7 2" xfId="12155" xr:uid="{EF360BA0-8506-4994-B640-62CD525EC578}"/>
    <cellStyle name="Currency 5 3 4 7 2 2" xfId="25845" xr:uid="{9E5D6513-34D1-4FEC-9F89-70077BEFEEF8}"/>
    <cellStyle name="Currency 5 3 4 7 2 2 2" xfId="39537" xr:uid="{38F0B834-0539-45FC-889A-EB1449D5C416}"/>
    <cellStyle name="Currency 5 3 4 7 2 2 3" xfId="54421" xr:uid="{611C08C4-2459-4877-B1BA-E3574207E66F}"/>
    <cellStyle name="Currency 5 3 4 7 2 3" xfId="19001" xr:uid="{2B75F1AF-0B89-44CB-A269-D1BBF77C216C}"/>
    <cellStyle name="Currency 5 3 4 7 2 4" xfId="32691" xr:uid="{2B9BA87D-B53C-4A5C-B8FA-69AD205D3E78}"/>
    <cellStyle name="Currency 5 3 4 7 2 5" xfId="47575" xr:uid="{53BA74B3-2A1F-4D87-95E0-8B7775A7C0E3}"/>
    <cellStyle name="Currency 5 3 4 7 3" xfId="22423" xr:uid="{F9706604-2E84-469D-99C0-B5CBCFC6D71B}"/>
    <cellStyle name="Currency 5 3 4 7 3 2" xfId="36115" xr:uid="{302CD560-8E86-4566-82AB-F85F26A544ED}"/>
    <cellStyle name="Currency 5 3 4 7 3 3" xfId="50999" xr:uid="{53C6BD8F-6D9C-4540-815A-E07C640A9968}"/>
    <cellStyle name="Currency 5 3 4 7 4" xfId="15579" xr:uid="{4C3C9B71-95E7-493E-B5A5-CF6648CC2696}"/>
    <cellStyle name="Currency 5 3 4 7 5" xfId="29269" xr:uid="{A68ACA18-AD6C-4281-941C-F44B3161E88E}"/>
    <cellStyle name="Currency 5 3 4 7 6" xfId="44153" xr:uid="{0BB386BC-CF2A-4276-A6DE-24FB7CD9148F}"/>
    <cellStyle name="Currency 5 3 4 8" xfId="10443" xr:uid="{D9D761F2-FC09-4E82-80F8-69469C4EBDEC}"/>
    <cellStyle name="Currency 5 3 4 8 2" xfId="24133" xr:uid="{308C8221-DF44-4AD2-9566-19FF7EAB3B8E}"/>
    <cellStyle name="Currency 5 3 4 8 2 2" xfId="37825" xr:uid="{9375EEFF-2065-4E40-BE8A-F260B6C0FBA9}"/>
    <cellStyle name="Currency 5 3 4 8 2 3" xfId="52709" xr:uid="{95207F91-826F-42F7-A2C1-F39DD136BAD8}"/>
    <cellStyle name="Currency 5 3 4 8 3" xfId="17289" xr:uid="{785B871B-C988-4384-89C3-BCE2168335F8}"/>
    <cellStyle name="Currency 5 3 4 8 4" xfId="30979" xr:uid="{F443AC1F-A3F4-4BDD-AA79-3ECAC308CEF7}"/>
    <cellStyle name="Currency 5 3 4 8 5" xfId="45863" xr:uid="{1C4E3F07-63D7-4D4A-BD49-E70A0B71F650}"/>
    <cellStyle name="Currency 5 3 4 9" xfId="20711" xr:uid="{D2853379-380A-481C-AFEC-7E465BADB29F}"/>
    <cellStyle name="Currency 5 3 4 9 2" xfId="34403" xr:uid="{2727BA1F-DB81-4F2F-B76E-E454B4CFC0CA}"/>
    <cellStyle name="Currency 5 3 4 9 3" xfId="49287" xr:uid="{0B8DF886-0BED-419F-91F5-D9CBAF87BB88}"/>
    <cellStyle name="Currency 5 3 5" xfId="7035" xr:uid="{9F6C452A-3D06-4112-A52F-072C3A961C59}"/>
    <cellStyle name="Currency 5 3 5 10" xfId="42456" xr:uid="{9C7E98FE-1271-4453-90F1-22D024B594E3}"/>
    <cellStyle name="Currency 5 3 5 2" xfId="7036" xr:uid="{94D9C196-E433-4103-944D-3FFF7E0718AB}"/>
    <cellStyle name="Currency 5 3 5 2 2" xfId="7037" xr:uid="{8BBEF093-C576-411A-B3E4-E0B136B4A85E}"/>
    <cellStyle name="Currency 5 3 5 2 2 2" xfId="8750" xr:uid="{2A27A906-95B5-48BD-B8AF-6053DCB24283}"/>
    <cellStyle name="Currency 5 3 5 2 2 2 2" xfId="12172" xr:uid="{4C5ACC31-83EE-4EB9-AA8A-7108D546674B}"/>
    <cellStyle name="Currency 5 3 5 2 2 2 2 2" xfId="25862" xr:uid="{0BF794A0-B7F1-430B-B89D-6D344EFFAA54}"/>
    <cellStyle name="Currency 5 3 5 2 2 2 2 2 2" xfId="39554" xr:uid="{620E8E89-9381-440C-8237-C6CC968457C6}"/>
    <cellStyle name="Currency 5 3 5 2 2 2 2 2 3" xfId="54438" xr:uid="{9C23B1CD-1C2A-4525-8EC0-23B95407FB2A}"/>
    <cellStyle name="Currency 5 3 5 2 2 2 2 3" xfId="19018" xr:uid="{5BC45493-8266-4C3E-9B82-AE42EBB8799A}"/>
    <cellStyle name="Currency 5 3 5 2 2 2 2 4" xfId="32708" xr:uid="{491E8B33-A063-487A-AED8-E45FB82376CF}"/>
    <cellStyle name="Currency 5 3 5 2 2 2 2 5" xfId="47592" xr:uid="{A69E6876-975F-43F1-B79C-95E9948908E7}"/>
    <cellStyle name="Currency 5 3 5 2 2 2 3" xfId="22440" xr:uid="{BCF4802C-CE8A-43BF-BD0C-AD500CA1A066}"/>
    <cellStyle name="Currency 5 3 5 2 2 2 3 2" xfId="36132" xr:uid="{B401CBFD-57D8-49F8-88B6-8936396EAE50}"/>
    <cellStyle name="Currency 5 3 5 2 2 2 3 3" xfId="51016" xr:uid="{DAC955DC-C7CC-432E-8540-20EB94353DD6}"/>
    <cellStyle name="Currency 5 3 5 2 2 2 4" xfId="15596" xr:uid="{E9E1D52F-9DD6-470A-9DF4-6F324204BBE2}"/>
    <cellStyle name="Currency 5 3 5 2 2 2 5" xfId="29286" xr:uid="{B53245E9-81CA-47D5-B602-33B6B71C0F8F}"/>
    <cellStyle name="Currency 5 3 5 2 2 2 6" xfId="44170" xr:uid="{E6ACBD28-D2F3-43D1-A9CA-2CF1ABA9038C}"/>
    <cellStyle name="Currency 5 3 5 2 2 3" xfId="10460" xr:uid="{7F2451A6-768F-471C-994A-9177D6F8D5E0}"/>
    <cellStyle name="Currency 5 3 5 2 2 3 2" xfId="24150" xr:uid="{DC79DA13-C698-40AB-81D3-16DE2F4E19FD}"/>
    <cellStyle name="Currency 5 3 5 2 2 3 2 2" xfId="37842" xr:uid="{98665053-91AF-4612-BE1C-746FA0F6755B}"/>
    <cellStyle name="Currency 5 3 5 2 2 3 2 3" xfId="52726" xr:uid="{6370601B-D2BD-4991-BA34-3A7B51E523BD}"/>
    <cellStyle name="Currency 5 3 5 2 2 3 3" xfId="17306" xr:uid="{1A7BE49E-2969-4154-B038-E6AE139073EE}"/>
    <cellStyle name="Currency 5 3 5 2 2 3 4" xfId="30996" xr:uid="{D894AF73-912F-4B99-9CC2-2CBFAFF7C59D}"/>
    <cellStyle name="Currency 5 3 5 2 2 3 5" xfId="45880" xr:uid="{B46EE068-190E-4D53-8791-6C3207B80D6B}"/>
    <cellStyle name="Currency 5 3 5 2 2 4" xfId="20728" xr:uid="{57EB12DF-34D9-4526-B80B-63E8CD9C8769}"/>
    <cellStyle name="Currency 5 3 5 2 2 4 2" xfId="34420" xr:uid="{A5433E42-0BC5-4675-AC37-F581FFBE25AF}"/>
    <cellStyle name="Currency 5 3 5 2 2 4 3" xfId="49304" xr:uid="{0780580A-BDE1-454D-BD3D-1458225C1D72}"/>
    <cellStyle name="Currency 5 3 5 2 2 5" xfId="13884" xr:uid="{3F383228-629B-4732-BB5D-30DF0C82AE0F}"/>
    <cellStyle name="Currency 5 3 5 2 2 6" xfId="27574" xr:uid="{53516403-E7D8-4DF0-BD7F-A17C23C81E99}"/>
    <cellStyle name="Currency 5 3 5 2 2 7" xfId="42458" xr:uid="{5CA98406-84E0-48C5-A426-FAF0D3DCCA5E}"/>
    <cellStyle name="Currency 5 3 5 2 3" xfId="8749" xr:uid="{9E02C98E-609E-4266-AC41-681AD43958CC}"/>
    <cellStyle name="Currency 5 3 5 2 3 2" xfId="12171" xr:uid="{EFB1C6DD-2489-48B5-AF10-1AC45D79D5EA}"/>
    <cellStyle name="Currency 5 3 5 2 3 2 2" xfId="25861" xr:uid="{5BEE8BAC-8B1F-4A45-A5F6-810E730C22BE}"/>
    <cellStyle name="Currency 5 3 5 2 3 2 2 2" xfId="39553" xr:uid="{24BDF0EA-BBE2-41D5-9B34-E569FC0DB6D7}"/>
    <cellStyle name="Currency 5 3 5 2 3 2 2 3" xfId="54437" xr:uid="{1E963D50-DC37-4F94-8F9A-55AC4621D666}"/>
    <cellStyle name="Currency 5 3 5 2 3 2 3" xfId="19017" xr:uid="{E3FAE4E2-98A7-47FA-9D1E-EF71695284AE}"/>
    <cellStyle name="Currency 5 3 5 2 3 2 4" xfId="32707" xr:uid="{D18D62A8-891E-4E57-881B-82CEDDD09099}"/>
    <cellStyle name="Currency 5 3 5 2 3 2 5" xfId="47591" xr:uid="{6A8B770A-0858-4621-B490-AED3C4322C5A}"/>
    <cellStyle name="Currency 5 3 5 2 3 3" xfId="22439" xr:uid="{81B7D5CA-34AF-44B1-937E-4A6B56C2E948}"/>
    <cellStyle name="Currency 5 3 5 2 3 3 2" xfId="36131" xr:uid="{575B4C09-EF93-4205-B535-2EDF8C4C54A6}"/>
    <cellStyle name="Currency 5 3 5 2 3 3 3" xfId="51015" xr:uid="{483C6EDA-4277-4618-BE64-78B38A72D648}"/>
    <cellStyle name="Currency 5 3 5 2 3 4" xfId="15595" xr:uid="{09B5D095-6337-424B-94C4-3837724A203A}"/>
    <cellStyle name="Currency 5 3 5 2 3 5" xfId="29285" xr:uid="{49102E65-2AFA-40B9-8665-5E2F85E04627}"/>
    <cellStyle name="Currency 5 3 5 2 3 6" xfId="44169" xr:uid="{C6720D78-2454-41C3-B077-8C64A5F11554}"/>
    <cellStyle name="Currency 5 3 5 2 4" xfId="10459" xr:uid="{E7A5DDB2-826C-454C-A0BA-9A9F1B0EC3A4}"/>
    <cellStyle name="Currency 5 3 5 2 4 2" xfId="24149" xr:uid="{0896CFFE-73C1-43DE-A09A-402FC52C1D47}"/>
    <cellStyle name="Currency 5 3 5 2 4 2 2" xfId="37841" xr:uid="{178CCEDE-BD4B-4C3C-AFB4-C07D191E3230}"/>
    <cellStyle name="Currency 5 3 5 2 4 2 3" xfId="52725" xr:uid="{56A5E4C0-26A1-49BD-9ED6-771AE18B6DEB}"/>
    <cellStyle name="Currency 5 3 5 2 4 3" xfId="17305" xr:uid="{B79CFF48-2371-4C18-9B23-8AC255C171B0}"/>
    <cellStyle name="Currency 5 3 5 2 4 4" xfId="30995" xr:uid="{39625662-669C-48E8-B4C3-5DE44C0915CC}"/>
    <cellStyle name="Currency 5 3 5 2 4 5" xfId="45879" xr:uid="{74884C34-6316-4910-8477-65D58249F95F}"/>
    <cellStyle name="Currency 5 3 5 2 5" xfId="20727" xr:uid="{3A4FC8C5-92CB-4E4B-A1E2-70CCF9E2C994}"/>
    <cellStyle name="Currency 5 3 5 2 5 2" xfId="34419" xr:uid="{610295A5-D69E-43E0-BD3A-94E2EC448812}"/>
    <cellStyle name="Currency 5 3 5 2 5 3" xfId="49303" xr:uid="{04B5B549-C33E-493A-A32D-67C05E062D35}"/>
    <cellStyle name="Currency 5 3 5 2 6" xfId="13883" xr:uid="{8FA51286-A1BD-4488-BB7D-115E73AA3572}"/>
    <cellStyle name="Currency 5 3 5 2 7" xfId="27573" xr:uid="{7350B23C-50FB-43CC-B121-D61CAA8A85F3}"/>
    <cellStyle name="Currency 5 3 5 2 8" xfId="42457" xr:uid="{3395CE60-98B0-4F1A-961A-3241D9CC2F06}"/>
    <cellStyle name="Currency 5 3 5 3" xfId="7038" xr:uid="{B8770A4D-7191-4720-A881-05A1F835027F}"/>
    <cellStyle name="Currency 5 3 5 3 2" xfId="8751" xr:uid="{FB8BAF2E-5373-4932-9E35-D5852A311A08}"/>
    <cellStyle name="Currency 5 3 5 3 2 2" xfId="12173" xr:uid="{190F1F11-5DF3-48B4-8F44-68A10FEADF4C}"/>
    <cellStyle name="Currency 5 3 5 3 2 2 2" xfId="25863" xr:uid="{20916384-6870-4CBC-AE55-D4A2B9FF62CA}"/>
    <cellStyle name="Currency 5 3 5 3 2 2 2 2" xfId="39555" xr:uid="{FB0005C7-99C5-42CA-AEB3-486CEC42BAD3}"/>
    <cellStyle name="Currency 5 3 5 3 2 2 2 3" xfId="54439" xr:uid="{D12E8BD1-16D6-4DCB-BA04-6418BF5C6684}"/>
    <cellStyle name="Currency 5 3 5 3 2 2 3" xfId="19019" xr:uid="{6C348693-CCE2-413C-A076-633EF662E10F}"/>
    <cellStyle name="Currency 5 3 5 3 2 2 4" xfId="32709" xr:uid="{DD8782E9-1F3B-480C-BA45-5C44641B0C72}"/>
    <cellStyle name="Currency 5 3 5 3 2 2 5" xfId="47593" xr:uid="{077D1EA7-FA70-4969-9E84-8242AB044102}"/>
    <cellStyle name="Currency 5 3 5 3 2 3" xfId="22441" xr:uid="{853A8256-530F-44FF-B3BA-0E949992CB59}"/>
    <cellStyle name="Currency 5 3 5 3 2 3 2" xfId="36133" xr:uid="{0B08BE19-6B26-4B8F-AD79-454BF10FA083}"/>
    <cellStyle name="Currency 5 3 5 3 2 3 3" xfId="51017" xr:uid="{0D8976D4-B197-4F8C-9C29-A4BB43351CA7}"/>
    <cellStyle name="Currency 5 3 5 3 2 4" xfId="15597" xr:uid="{AB1ED8B0-1461-4108-81B5-FBED86D7E851}"/>
    <cellStyle name="Currency 5 3 5 3 2 5" xfId="29287" xr:uid="{E9A0E3C4-45B3-4D39-B528-CE893893ED26}"/>
    <cellStyle name="Currency 5 3 5 3 2 6" xfId="44171" xr:uid="{1E199607-E689-4811-AFC3-4F61A6771D68}"/>
    <cellStyle name="Currency 5 3 5 3 3" xfId="10461" xr:uid="{C20D35A3-888F-4FCD-87F4-56551CA915BD}"/>
    <cellStyle name="Currency 5 3 5 3 3 2" xfId="24151" xr:uid="{CF2CE894-98C7-450B-87D8-E2AE5403FB57}"/>
    <cellStyle name="Currency 5 3 5 3 3 2 2" xfId="37843" xr:uid="{8B57199F-48DB-4B7C-9A34-EFF6BEB99B9F}"/>
    <cellStyle name="Currency 5 3 5 3 3 2 3" xfId="52727" xr:uid="{49C94369-B177-46C3-97D2-F00D52F9A7D2}"/>
    <cellStyle name="Currency 5 3 5 3 3 3" xfId="17307" xr:uid="{9C0E3414-FF31-4F08-A30D-B5D28B13010D}"/>
    <cellStyle name="Currency 5 3 5 3 3 4" xfId="30997" xr:uid="{11171BE8-3D61-47EA-8800-E4321A7BA1FE}"/>
    <cellStyle name="Currency 5 3 5 3 3 5" xfId="45881" xr:uid="{DE07AFC3-F4BC-4863-8DEA-F42670A87467}"/>
    <cellStyle name="Currency 5 3 5 3 4" xfId="20729" xr:uid="{A85D88C1-A879-4874-83D6-CF421A62DF90}"/>
    <cellStyle name="Currency 5 3 5 3 4 2" xfId="34421" xr:uid="{ABBF536C-7CFD-4E2F-AB9A-1401E9A897F1}"/>
    <cellStyle name="Currency 5 3 5 3 4 3" xfId="49305" xr:uid="{58C1516B-A9DE-42AF-B660-4C521A46073A}"/>
    <cellStyle name="Currency 5 3 5 3 5" xfId="13885" xr:uid="{C9D4ECC7-D426-4776-B45F-9A30485EBF31}"/>
    <cellStyle name="Currency 5 3 5 3 6" xfId="27575" xr:uid="{1B0C7681-50DF-4349-A18E-205B17D73215}"/>
    <cellStyle name="Currency 5 3 5 3 7" xfId="42459" xr:uid="{5C43B136-3C8E-4DFF-9BF7-75694F6D1109}"/>
    <cellStyle name="Currency 5 3 5 4" xfId="7039" xr:uid="{7B99CD58-F091-425F-AD10-45F9367F1C11}"/>
    <cellStyle name="Currency 5 3 5 4 2" xfId="8752" xr:uid="{A53CD331-0BA6-4BB5-9D8C-BDAF926C7B76}"/>
    <cellStyle name="Currency 5 3 5 4 2 2" xfId="12174" xr:uid="{8EE19E68-B0B1-45E8-B5A3-16F40037096E}"/>
    <cellStyle name="Currency 5 3 5 4 2 2 2" xfId="25864" xr:uid="{13B4FB6E-3F4A-4CDE-A88F-1A323839251F}"/>
    <cellStyle name="Currency 5 3 5 4 2 2 2 2" xfId="39556" xr:uid="{DE9805A8-620B-4C82-A200-30A87425AC52}"/>
    <cellStyle name="Currency 5 3 5 4 2 2 2 3" xfId="54440" xr:uid="{40D71BC5-328B-4A25-A547-0F6FFB542D6D}"/>
    <cellStyle name="Currency 5 3 5 4 2 2 3" xfId="19020" xr:uid="{63E8D58E-C6BD-4DE4-A5DE-BAC1CFBB4B73}"/>
    <cellStyle name="Currency 5 3 5 4 2 2 4" xfId="32710" xr:uid="{D857CEC5-14F3-4EF4-9DD4-E1AC56E70489}"/>
    <cellStyle name="Currency 5 3 5 4 2 2 5" xfId="47594" xr:uid="{F0F23825-AF09-4606-A9D6-0A9E91D27CD1}"/>
    <cellStyle name="Currency 5 3 5 4 2 3" xfId="22442" xr:uid="{8CC3D5A1-C1DF-4355-B234-47A039BC7A74}"/>
    <cellStyle name="Currency 5 3 5 4 2 3 2" xfId="36134" xr:uid="{A63DEF3D-EEEE-43B2-85D2-DFDC938B3BB6}"/>
    <cellStyle name="Currency 5 3 5 4 2 3 3" xfId="51018" xr:uid="{80BD5851-F7FA-4FAC-9EE1-EF259AE0080A}"/>
    <cellStyle name="Currency 5 3 5 4 2 4" xfId="15598" xr:uid="{E8EA4963-FEB3-4697-8DC3-D558494E3C6C}"/>
    <cellStyle name="Currency 5 3 5 4 2 5" xfId="29288" xr:uid="{0E28B06D-4B47-48FB-8885-3084C4F107EE}"/>
    <cellStyle name="Currency 5 3 5 4 2 6" xfId="44172" xr:uid="{5858A527-33A8-4B3B-AC69-61D18DC6D720}"/>
    <cellStyle name="Currency 5 3 5 4 3" xfId="10462" xr:uid="{1C77E8DB-10C4-47A2-B931-096DB5582B48}"/>
    <cellStyle name="Currency 5 3 5 4 3 2" xfId="24152" xr:uid="{4DD76F23-31FB-417B-A690-4EE6D578DC84}"/>
    <cellStyle name="Currency 5 3 5 4 3 2 2" xfId="37844" xr:uid="{7F8D01C6-EC0C-4D8E-A3A4-3B27463498CC}"/>
    <cellStyle name="Currency 5 3 5 4 3 2 3" xfId="52728" xr:uid="{21C2A551-6A3E-4A9D-B82B-680A126A8D81}"/>
    <cellStyle name="Currency 5 3 5 4 3 3" xfId="17308" xr:uid="{1A29402E-4FAE-4DB8-B5E8-387D5F328A9A}"/>
    <cellStyle name="Currency 5 3 5 4 3 4" xfId="30998" xr:uid="{3618C4FB-4303-46CC-A2FB-3B8C656EAEEE}"/>
    <cellStyle name="Currency 5 3 5 4 3 5" xfId="45882" xr:uid="{192037C3-BA29-4B5F-BB3D-9BE2EAE2DFD2}"/>
    <cellStyle name="Currency 5 3 5 4 4" xfId="20730" xr:uid="{C88FE43C-D69D-4484-9A09-2D0BFEEAF5CC}"/>
    <cellStyle name="Currency 5 3 5 4 4 2" xfId="34422" xr:uid="{F61A78CF-4420-41D0-B96C-C2EE2DA449DF}"/>
    <cellStyle name="Currency 5 3 5 4 4 3" xfId="49306" xr:uid="{4456B065-8606-4AF2-B1AA-A28C13A3AD32}"/>
    <cellStyle name="Currency 5 3 5 4 5" xfId="13886" xr:uid="{A4D7F53B-B741-4474-85C5-645E924AFBA1}"/>
    <cellStyle name="Currency 5 3 5 4 6" xfId="27576" xr:uid="{D81D8B55-A142-464E-998B-95048D3F494E}"/>
    <cellStyle name="Currency 5 3 5 4 7" xfId="42460" xr:uid="{DC53C87B-579F-4AC2-B246-6C9FADF0153B}"/>
    <cellStyle name="Currency 5 3 5 5" xfId="8748" xr:uid="{16C3A0B5-756A-48F8-B06A-E98CCB28BEFB}"/>
    <cellStyle name="Currency 5 3 5 5 2" xfId="12170" xr:uid="{013491E0-EC38-4B3C-B60C-313B7E019C5B}"/>
    <cellStyle name="Currency 5 3 5 5 2 2" xfId="25860" xr:uid="{7329214D-5842-45D6-96B2-187889BF9959}"/>
    <cellStyle name="Currency 5 3 5 5 2 2 2" xfId="39552" xr:uid="{8B6C73C2-DB41-4366-929B-242A7B3BC06E}"/>
    <cellStyle name="Currency 5 3 5 5 2 2 3" xfId="54436" xr:uid="{DFF14F6A-7365-49AD-A51F-53E8B82C22F8}"/>
    <cellStyle name="Currency 5 3 5 5 2 3" xfId="19016" xr:uid="{CDD640D4-DB52-44BB-84D6-57723D901701}"/>
    <cellStyle name="Currency 5 3 5 5 2 4" xfId="32706" xr:uid="{2DE2EF34-669A-403B-BA68-8DFC2C1C4060}"/>
    <cellStyle name="Currency 5 3 5 5 2 5" xfId="47590" xr:uid="{A8161031-9071-4024-852E-D5F7A5D24C1E}"/>
    <cellStyle name="Currency 5 3 5 5 3" xfId="22438" xr:uid="{2F58D93B-2405-4698-9285-E40BEB3811C0}"/>
    <cellStyle name="Currency 5 3 5 5 3 2" xfId="36130" xr:uid="{A5B6BE7C-AA0D-46B7-B29E-028FF945B514}"/>
    <cellStyle name="Currency 5 3 5 5 3 3" xfId="51014" xr:uid="{A3C69630-1D1E-4EA9-8C04-089F1245A204}"/>
    <cellStyle name="Currency 5 3 5 5 4" xfId="15594" xr:uid="{E0BD5018-BF71-4CDD-AF02-E128645DCA3D}"/>
    <cellStyle name="Currency 5 3 5 5 5" xfId="29284" xr:uid="{3F8213BC-5CE5-44B1-BC13-59161709B6AA}"/>
    <cellStyle name="Currency 5 3 5 5 6" xfId="44168" xr:uid="{D742320E-3E5D-4AA9-9CCE-DF73B028536B}"/>
    <cellStyle name="Currency 5 3 5 6" xfId="10458" xr:uid="{4D50D884-B10F-4801-86FF-5F9C51FBB8BF}"/>
    <cellStyle name="Currency 5 3 5 6 2" xfId="24148" xr:uid="{6146B03B-90D3-43C8-952B-17B65067FA74}"/>
    <cellStyle name="Currency 5 3 5 6 2 2" xfId="37840" xr:uid="{91884F51-533F-4643-B1EB-2E145F8A9412}"/>
    <cellStyle name="Currency 5 3 5 6 2 3" xfId="52724" xr:uid="{AC65DA9F-A8F0-437F-B537-454B89DD8553}"/>
    <cellStyle name="Currency 5 3 5 6 3" xfId="17304" xr:uid="{FC97EDDC-F542-48BF-AED5-3A279A17BB6C}"/>
    <cellStyle name="Currency 5 3 5 6 4" xfId="30994" xr:uid="{6E028E61-A43E-4009-9A4F-48CB6C7FC719}"/>
    <cellStyle name="Currency 5 3 5 6 5" xfId="45878" xr:uid="{E8CD40A3-D2EB-4B9B-8951-60EFDFA02303}"/>
    <cellStyle name="Currency 5 3 5 7" xfId="20726" xr:uid="{924AC1A5-3B99-44D3-9E70-869D686B3590}"/>
    <cellStyle name="Currency 5 3 5 7 2" xfId="34418" xr:uid="{F59FAABB-0C29-44B2-8B11-1D4F4F8603FA}"/>
    <cellStyle name="Currency 5 3 5 7 3" xfId="49302" xr:uid="{2FB64ED2-846E-4BF7-B3FB-824148BDDEB5}"/>
    <cellStyle name="Currency 5 3 5 8" xfId="13882" xr:uid="{21974B7E-FF4E-4DE2-A754-1227621DB73D}"/>
    <cellStyle name="Currency 5 3 5 9" xfId="27572" xr:uid="{BA6C2C43-C7A5-4490-AFDB-BA7C8E4CEB86}"/>
    <cellStyle name="Currency 5 3 6" xfId="7040" xr:uid="{C620BD87-9E22-4C50-84BD-CE812267DEF0}"/>
    <cellStyle name="Currency 5 3 6 10" xfId="42461" xr:uid="{F2D124B4-7170-45BB-B611-0F6A85C98B4F}"/>
    <cellStyle name="Currency 5 3 6 2" xfId="7041" xr:uid="{4040E641-9770-4B4A-94D3-D01E0F834EBD}"/>
    <cellStyle name="Currency 5 3 6 2 2" xfId="7042" xr:uid="{95089264-D5C9-4AA0-8040-9CBCB0777CD9}"/>
    <cellStyle name="Currency 5 3 6 2 2 2" xfId="8755" xr:uid="{423B88D6-AB39-43FA-9039-F93722D78E2E}"/>
    <cellStyle name="Currency 5 3 6 2 2 2 2" xfId="12177" xr:uid="{189CDDBD-6F1B-404C-84BF-07681AD16BDA}"/>
    <cellStyle name="Currency 5 3 6 2 2 2 2 2" xfId="25867" xr:uid="{9CA0545B-875B-4D4F-844A-24C5AD11DA3B}"/>
    <cellStyle name="Currency 5 3 6 2 2 2 2 2 2" xfId="39559" xr:uid="{7F8FB938-1F0B-42DD-A051-E6C683C43C61}"/>
    <cellStyle name="Currency 5 3 6 2 2 2 2 2 3" xfId="54443" xr:uid="{1306DAAF-26A7-4F9A-ACAF-D59AC9BF44B0}"/>
    <cellStyle name="Currency 5 3 6 2 2 2 2 3" xfId="19023" xr:uid="{F6B4572F-5238-4F6B-83FA-8F73D86B75EF}"/>
    <cellStyle name="Currency 5 3 6 2 2 2 2 4" xfId="32713" xr:uid="{2CCC7AB9-DF18-4A37-8736-7DAEB6CBDFC8}"/>
    <cellStyle name="Currency 5 3 6 2 2 2 2 5" xfId="47597" xr:uid="{03FC6830-ACAE-4340-AF2E-F4C0FDCF31B2}"/>
    <cellStyle name="Currency 5 3 6 2 2 2 3" xfId="22445" xr:uid="{F3CB771E-74FC-4C7B-BADF-AEA61F3865DA}"/>
    <cellStyle name="Currency 5 3 6 2 2 2 3 2" xfId="36137" xr:uid="{B115B333-49C4-45E7-8A1F-DA8617C6C5C4}"/>
    <cellStyle name="Currency 5 3 6 2 2 2 3 3" xfId="51021" xr:uid="{AF6A8305-9E6E-4716-B98A-D3AEAB8F8066}"/>
    <cellStyle name="Currency 5 3 6 2 2 2 4" xfId="15601" xr:uid="{4F709B09-7D91-4C61-B286-C875E1DE2655}"/>
    <cellStyle name="Currency 5 3 6 2 2 2 5" xfId="29291" xr:uid="{BFF55EFD-E210-437D-9949-44ED464D1820}"/>
    <cellStyle name="Currency 5 3 6 2 2 2 6" xfId="44175" xr:uid="{2531A653-0243-4146-9AD3-D012C470694F}"/>
    <cellStyle name="Currency 5 3 6 2 2 3" xfId="10465" xr:uid="{A752B286-51F7-4BE5-B062-F5CDDA90EFFA}"/>
    <cellStyle name="Currency 5 3 6 2 2 3 2" xfId="24155" xr:uid="{EACA55C6-E156-4812-86EA-7CC27169E180}"/>
    <cellStyle name="Currency 5 3 6 2 2 3 2 2" xfId="37847" xr:uid="{54D977C4-EAD1-4E67-9972-37C262BE0BFB}"/>
    <cellStyle name="Currency 5 3 6 2 2 3 2 3" xfId="52731" xr:uid="{BE974884-FD1C-4C7E-B5E4-06259A3BC03A}"/>
    <cellStyle name="Currency 5 3 6 2 2 3 3" xfId="17311" xr:uid="{F6C886E3-30FD-412A-ACB0-33B6404C5331}"/>
    <cellStyle name="Currency 5 3 6 2 2 3 4" xfId="31001" xr:uid="{AC5BA997-175B-415C-AD89-F1992DCDCE1C}"/>
    <cellStyle name="Currency 5 3 6 2 2 3 5" xfId="45885" xr:uid="{52A9E348-8B94-4C27-855C-11C46CAB08E1}"/>
    <cellStyle name="Currency 5 3 6 2 2 4" xfId="20733" xr:uid="{3ACAFC4E-30C1-4B8B-B3A4-419ED1ED7194}"/>
    <cellStyle name="Currency 5 3 6 2 2 4 2" xfId="34425" xr:uid="{0BC20118-C08B-4E10-9227-95DAFCE757B8}"/>
    <cellStyle name="Currency 5 3 6 2 2 4 3" xfId="49309" xr:uid="{76E7A2E9-A30F-440A-B8AC-4774BE7EAE74}"/>
    <cellStyle name="Currency 5 3 6 2 2 5" xfId="13889" xr:uid="{ADFC09DC-9CBB-42A2-B060-6D4BCACB0DF8}"/>
    <cellStyle name="Currency 5 3 6 2 2 6" xfId="27579" xr:uid="{04FE291F-3D0A-4F48-9F44-47799A1B3EE4}"/>
    <cellStyle name="Currency 5 3 6 2 2 7" xfId="42463" xr:uid="{5376AB61-CD9A-41CC-B11C-3BDE27D7D696}"/>
    <cellStyle name="Currency 5 3 6 2 3" xfId="8754" xr:uid="{39F0C1AD-BA61-4780-A375-8F5A92FF5FFD}"/>
    <cellStyle name="Currency 5 3 6 2 3 2" xfId="12176" xr:uid="{BFFC0F1B-CBAF-4364-9C56-ED7E72A9AC61}"/>
    <cellStyle name="Currency 5 3 6 2 3 2 2" xfId="25866" xr:uid="{4C5DBF9B-594D-4A92-B482-A0147DB9EF73}"/>
    <cellStyle name="Currency 5 3 6 2 3 2 2 2" xfId="39558" xr:uid="{B3A0F28D-3722-40E4-9333-5E3D8B7AD8AC}"/>
    <cellStyle name="Currency 5 3 6 2 3 2 2 3" xfId="54442" xr:uid="{9C39BD9E-6729-4908-A29C-B872A29A5A8F}"/>
    <cellStyle name="Currency 5 3 6 2 3 2 3" xfId="19022" xr:uid="{4166DE48-C807-473E-BAE9-D27964077F91}"/>
    <cellStyle name="Currency 5 3 6 2 3 2 4" xfId="32712" xr:uid="{5141E456-1199-4AF2-B324-4F627088515E}"/>
    <cellStyle name="Currency 5 3 6 2 3 2 5" xfId="47596" xr:uid="{C56D6CE5-1AD1-4382-A82E-BA9DAA296123}"/>
    <cellStyle name="Currency 5 3 6 2 3 3" xfId="22444" xr:uid="{F31D5EEB-D59B-4B70-813E-F719F9436A2B}"/>
    <cellStyle name="Currency 5 3 6 2 3 3 2" xfId="36136" xr:uid="{D1DEA6D2-4844-49F4-B3C6-D4DFBBF5EAAA}"/>
    <cellStyle name="Currency 5 3 6 2 3 3 3" xfId="51020" xr:uid="{CAC6977A-D808-4A35-9F4A-E70EF558A6E8}"/>
    <cellStyle name="Currency 5 3 6 2 3 4" xfId="15600" xr:uid="{08A7A79C-27B8-4994-AE7D-12AEE599BDC4}"/>
    <cellStyle name="Currency 5 3 6 2 3 5" xfId="29290" xr:uid="{69631789-4784-48D1-A4DC-0C19BA59B654}"/>
    <cellStyle name="Currency 5 3 6 2 3 6" xfId="44174" xr:uid="{AE570F96-96FB-410E-8624-6B799E0E44DF}"/>
    <cellStyle name="Currency 5 3 6 2 4" xfId="10464" xr:uid="{515865AE-AC9A-40CC-8BF0-DDB755E6822F}"/>
    <cellStyle name="Currency 5 3 6 2 4 2" xfId="24154" xr:uid="{72EEDC76-3DEE-451A-B6AD-7D4F0A732169}"/>
    <cellStyle name="Currency 5 3 6 2 4 2 2" xfId="37846" xr:uid="{50952C48-04B6-4070-8260-7B045B014BB4}"/>
    <cellStyle name="Currency 5 3 6 2 4 2 3" xfId="52730" xr:uid="{B7F0BF94-E4AB-42E6-8740-3EAEE25BF9E8}"/>
    <cellStyle name="Currency 5 3 6 2 4 3" xfId="17310" xr:uid="{682FF796-0C1D-471F-8514-ACD3C7025EE7}"/>
    <cellStyle name="Currency 5 3 6 2 4 4" xfId="31000" xr:uid="{9E1AC6F4-3221-4720-8479-E0CB7C89AC1F}"/>
    <cellStyle name="Currency 5 3 6 2 4 5" xfId="45884" xr:uid="{A63B88C6-EA87-4A9C-B6E7-0C53F6165469}"/>
    <cellStyle name="Currency 5 3 6 2 5" xfId="20732" xr:uid="{7852B9DE-2A85-4755-9C04-2EEF0E2B2D75}"/>
    <cellStyle name="Currency 5 3 6 2 5 2" xfId="34424" xr:uid="{4582B17F-8C5A-46CD-A255-3841FA2B8E09}"/>
    <cellStyle name="Currency 5 3 6 2 5 3" xfId="49308" xr:uid="{94394716-3B43-4716-A84A-2EBF3C51B83C}"/>
    <cellStyle name="Currency 5 3 6 2 6" xfId="13888" xr:uid="{ADB343A8-3B13-410F-9B09-67EC6B518995}"/>
    <cellStyle name="Currency 5 3 6 2 7" xfId="27578" xr:uid="{746184D6-3869-42D6-9258-AD8FA6C72AB3}"/>
    <cellStyle name="Currency 5 3 6 2 8" xfId="42462" xr:uid="{D703C858-41C8-4044-B63F-454B49E593B3}"/>
    <cellStyle name="Currency 5 3 6 3" xfId="7043" xr:uid="{D12A39AC-E8FB-4456-8C99-48FA8CFD03D8}"/>
    <cellStyle name="Currency 5 3 6 3 2" xfId="8756" xr:uid="{11547E1F-63E2-4462-8164-3B7644C7A83A}"/>
    <cellStyle name="Currency 5 3 6 3 2 2" xfId="12178" xr:uid="{1B5B3C72-723C-4CFC-A77D-7EDA47A522AD}"/>
    <cellStyle name="Currency 5 3 6 3 2 2 2" xfId="25868" xr:uid="{21531C75-DBCD-41CA-A1D1-C380CFE525A3}"/>
    <cellStyle name="Currency 5 3 6 3 2 2 2 2" xfId="39560" xr:uid="{8960EAEF-8805-4670-AF70-94A6A6B21A60}"/>
    <cellStyle name="Currency 5 3 6 3 2 2 2 3" xfId="54444" xr:uid="{FDE3901C-B09E-40F1-BB0F-13FD8B4481DC}"/>
    <cellStyle name="Currency 5 3 6 3 2 2 3" xfId="19024" xr:uid="{41B746E7-CDCD-457F-94CE-C0278518C618}"/>
    <cellStyle name="Currency 5 3 6 3 2 2 4" xfId="32714" xr:uid="{5F7E356D-62ED-459C-9294-368DC73DAE3C}"/>
    <cellStyle name="Currency 5 3 6 3 2 2 5" xfId="47598" xr:uid="{EB6A8AAB-88F3-4608-B6C2-FDB3A8975D81}"/>
    <cellStyle name="Currency 5 3 6 3 2 3" xfId="22446" xr:uid="{85925C5A-67DE-4209-8987-9692F176A815}"/>
    <cellStyle name="Currency 5 3 6 3 2 3 2" xfId="36138" xr:uid="{76881782-AC37-46A1-912A-E7ABC0424FCF}"/>
    <cellStyle name="Currency 5 3 6 3 2 3 3" xfId="51022" xr:uid="{2DDE722E-AA4B-4C9A-A43D-3C499225836B}"/>
    <cellStyle name="Currency 5 3 6 3 2 4" xfId="15602" xr:uid="{93CF1E39-C07C-4BF7-B906-F800D9009599}"/>
    <cellStyle name="Currency 5 3 6 3 2 5" xfId="29292" xr:uid="{1EBAEBA2-A30C-445D-972B-D54F0565B52A}"/>
    <cellStyle name="Currency 5 3 6 3 2 6" xfId="44176" xr:uid="{4692861A-B7E4-4A16-887E-049D23B58BC5}"/>
    <cellStyle name="Currency 5 3 6 3 3" xfId="10466" xr:uid="{67487F0B-966D-474B-8977-8EA406004AC8}"/>
    <cellStyle name="Currency 5 3 6 3 3 2" xfId="24156" xr:uid="{AC98A569-759C-4865-BCCC-F6F30EDA0F18}"/>
    <cellStyle name="Currency 5 3 6 3 3 2 2" xfId="37848" xr:uid="{91489C65-3388-4844-A956-E68B46B71B85}"/>
    <cellStyle name="Currency 5 3 6 3 3 2 3" xfId="52732" xr:uid="{C8F0AE17-2F61-4944-86FF-7DC2AC8E8302}"/>
    <cellStyle name="Currency 5 3 6 3 3 3" xfId="17312" xr:uid="{B93064C0-E19A-4805-A252-E3F03E451775}"/>
    <cellStyle name="Currency 5 3 6 3 3 4" xfId="31002" xr:uid="{9A291B54-934C-44CD-9E61-666A4FC69E58}"/>
    <cellStyle name="Currency 5 3 6 3 3 5" xfId="45886" xr:uid="{80D7F8CE-016A-4176-89F9-76520B0B4F51}"/>
    <cellStyle name="Currency 5 3 6 3 4" xfId="20734" xr:uid="{AE740D1C-F5B9-407A-9198-9E324F09E3EC}"/>
    <cellStyle name="Currency 5 3 6 3 4 2" xfId="34426" xr:uid="{BF099F90-28AA-4206-A7DE-36D80F795E8B}"/>
    <cellStyle name="Currency 5 3 6 3 4 3" xfId="49310" xr:uid="{3D8F469B-197D-4338-8D5F-DC68F17B30A9}"/>
    <cellStyle name="Currency 5 3 6 3 5" xfId="13890" xr:uid="{DE4B7569-ABD3-4D24-9447-865630F34F20}"/>
    <cellStyle name="Currency 5 3 6 3 6" xfId="27580" xr:uid="{FBAC1565-F343-4842-80EB-7DB45661D181}"/>
    <cellStyle name="Currency 5 3 6 3 7" xfId="42464" xr:uid="{27E026A9-B983-41E5-9F86-2E855ED6F901}"/>
    <cellStyle name="Currency 5 3 6 4" xfId="7044" xr:uid="{459D5A13-4F3B-4FEE-85CD-18271A029033}"/>
    <cellStyle name="Currency 5 3 6 4 2" xfId="8757" xr:uid="{E4DDA6AA-E948-448E-B117-5B4E09385CF8}"/>
    <cellStyle name="Currency 5 3 6 4 2 2" xfId="12179" xr:uid="{3CA8AFEB-F162-469C-8468-CBCCAD185C6B}"/>
    <cellStyle name="Currency 5 3 6 4 2 2 2" xfId="25869" xr:uid="{507227BD-5E4B-4622-84ED-899B87E23F82}"/>
    <cellStyle name="Currency 5 3 6 4 2 2 2 2" xfId="39561" xr:uid="{9CD99A9E-263A-4433-B87E-E07F02C8F36C}"/>
    <cellStyle name="Currency 5 3 6 4 2 2 2 3" xfId="54445" xr:uid="{73A31992-95B3-4B1E-A2B8-5BD5E980BD4B}"/>
    <cellStyle name="Currency 5 3 6 4 2 2 3" xfId="19025" xr:uid="{9EB5AA1F-0387-44CD-8125-C03A3B16F1EB}"/>
    <cellStyle name="Currency 5 3 6 4 2 2 4" xfId="32715" xr:uid="{59D3A7B6-5762-470B-B387-2ABCAFC8BA37}"/>
    <cellStyle name="Currency 5 3 6 4 2 2 5" xfId="47599" xr:uid="{DB810F56-FDA8-4019-A98B-0B36EE42EB3C}"/>
    <cellStyle name="Currency 5 3 6 4 2 3" xfId="22447" xr:uid="{4C0405FD-5A65-4E85-9539-94DD3542D1C3}"/>
    <cellStyle name="Currency 5 3 6 4 2 3 2" xfId="36139" xr:uid="{7CB24F86-5862-42F7-B54E-0F7DE39E1794}"/>
    <cellStyle name="Currency 5 3 6 4 2 3 3" xfId="51023" xr:uid="{A8CB76F2-379E-4308-B84F-FBF5D112ADEE}"/>
    <cellStyle name="Currency 5 3 6 4 2 4" xfId="15603" xr:uid="{84B9D6B1-0E18-44FA-9186-718D79E9333A}"/>
    <cellStyle name="Currency 5 3 6 4 2 5" xfId="29293" xr:uid="{27F8A82A-524F-4BCD-AB43-F33A7700047E}"/>
    <cellStyle name="Currency 5 3 6 4 2 6" xfId="44177" xr:uid="{C8BB321B-13A4-4BA5-B991-5F3D87BFD30F}"/>
    <cellStyle name="Currency 5 3 6 4 3" xfId="10467" xr:uid="{90252B03-6B27-4D0A-8D46-F419B0B7ADAC}"/>
    <cellStyle name="Currency 5 3 6 4 3 2" xfId="24157" xr:uid="{8ABF4FAC-AFA0-454E-AB2B-9820B681A3EE}"/>
    <cellStyle name="Currency 5 3 6 4 3 2 2" xfId="37849" xr:uid="{F9B1F522-2161-4E1F-BB38-522199ED27DE}"/>
    <cellStyle name="Currency 5 3 6 4 3 2 3" xfId="52733" xr:uid="{71084FCB-023F-4215-A4C7-6FCF240BC2C2}"/>
    <cellStyle name="Currency 5 3 6 4 3 3" xfId="17313" xr:uid="{B90473AC-6E7F-44B6-9EC0-5F6386D3D101}"/>
    <cellStyle name="Currency 5 3 6 4 3 4" xfId="31003" xr:uid="{CB03FEB3-4F7C-41F8-8A87-DB532C025904}"/>
    <cellStyle name="Currency 5 3 6 4 3 5" xfId="45887" xr:uid="{49A13E37-6045-4A8B-8447-68BB1A88DD9D}"/>
    <cellStyle name="Currency 5 3 6 4 4" xfId="20735" xr:uid="{C7EAB103-10A2-4A36-865C-BDACB0A0FC76}"/>
    <cellStyle name="Currency 5 3 6 4 4 2" xfId="34427" xr:uid="{766E7B58-CEB8-4727-B89B-9833F0CE67D9}"/>
    <cellStyle name="Currency 5 3 6 4 4 3" xfId="49311" xr:uid="{7D9B9F5A-CFE3-4DFA-83D9-9520B0D32D81}"/>
    <cellStyle name="Currency 5 3 6 4 5" xfId="13891" xr:uid="{FCBD5B6D-688C-4C9B-A9D6-0881A9DCE227}"/>
    <cellStyle name="Currency 5 3 6 4 6" xfId="27581" xr:uid="{A76AB991-C356-4C05-B97E-4682AC281890}"/>
    <cellStyle name="Currency 5 3 6 4 7" xfId="42465" xr:uid="{7C6F12E8-01D2-41E3-AC1C-148AAA37C9B8}"/>
    <cellStyle name="Currency 5 3 6 5" xfId="8753" xr:uid="{BB2D0C88-A6F4-49B8-AD33-6DF99BA557D4}"/>
    <cellStyle name="Currency 5 3 6 5 2" xfId="12175" xr:uid="{107621B8-F32A-4238-8208-2D0608763A3C}"/>
    <cellStyle name="Currency 5 3 6 5 2 2" xfId="25865" xr:uid="{31563F5E-FD21-476C-A1F0-1B36A7BCA205}"/>
    <cellStyle name="Currency 5 3 6 5 2 2 2" xfId="39557" xr:uid="{864B5B02-4B2C-40FD-9921-D50D77B1DCF9}"/>
    <cellStyle name="Currency 5 3 6 5 2 2 3" xfId="54441" xr:uid="{2A39B4C2-6539-476A-A628-AA90666C1EB7}"/>
    <cellStyle name="Currency 5 3 6 5 2 3" xfId="19021" xr:uid="{86AA9EB3-6120-4F2A-A1D4-A618B10DEE5A}"/>
    <cellStyle name="Currency 5 3 6 5 2 4" xfId="32711" xr:uid="{B0CD7FCD-480F-46B7-B25C-40A618D36FE1}"/>
    <cellStyle name="Currency 5 3 6 5 2 5" xfId="47595" xr:uid="{A1C121D9-2CCD-4C6D-8B0B-90AA04E066B3}"/>
    <cellStyle name="Currency 5 3 6 5 3" xfId="22443" xr:uid="{8BD25F8E-AC80-4DB6-BB27-88DA6143B721}"/>
    <cellStyle name="Currency 5 3 6 5 3 2" xfId="36135" xr:uid="{C881A2BF-8113-4071-9734-8CB5A0CDECEB}"/>
    <cellStyle name="Currency 5 3 6 5 3 3" xfId="51019" xr:uid="{A14046CE-8D8A-4146-BCDC-35491E5E7F10}"/>
    <cellStyle name="Currency 5 3 6 5 4" xfId="15599" xr:uid="{AB716200-DB17-4B3C-8068-B407E727E29F}"/>
    <cellStyle name="Currency 5 3 6 5 5" xfId="29289" xr:uid="{DA59C09F-3F2E-40E4-B78D-6505C5D3ED0E}"/>
    <cellStyle name="Currency 5 3 6 5 6" xfId="44173" xr:uid="{6336CB9C-8369-4EF9-B727-67374F3A68C2}"/>
    <cellStyle name="Currency 5 3 6 6" xfId="10463" xr:uid="{1149141B-40FF-4352-966A-57683750B148}"/>
    <cellStyle name="Currency 5 3 6 6 2" xfId="24153" xr:uid="{24182527-CC4E-4B15-BCF0-E478776AE2C2}"/>
    <cellStyle name="Currency 5 3 6 6 2 2" xfId="37845" xr:uid="{DC7636A2-725A-4892-B7E8-C8BA984E48FE}"/>
    <cellStyle name="Currency 5 3 6 6 2 3" xfId="52729" xr:uid="{BC46766C-47B9-47F9-92FF-03366851E599}"/>
    <cellStyle name="Currency 5 3 6 6 3" xfId="17309" xr:uid="{BB65C155-9C43-4096-A09B-ED3CC7C1434A}"/>
    <cellStyle name="Currency 5 3 6 6 4" xfId="30999" xr:uid="{ED2E080E-FA99-45D8-A527-D46747957378}"/>
    <cellStyle name="Currency 5 3 6 6 5" xfId="45883" xr:uid="{91358C34-166E-4BD6-8A81-CA905DFABC1E}"/>
    <cellStyle name="Currency 5 3 6 7" xfId="20731" xr:uid="{022454E0-83B2-4305-B681-1BC27741DC4C}"/>
    <cellStyle name="Currency 5 3 6 7 2" xfId="34423" xr:uid="{01D91491-DB07-4FBF-88F3-8EBEFF2D128A}"/>
    <cellStyle name="Currency 5 3 6 7 3" xfId="49307" xr:uid="{194F15AF-6F82-43DE-9F98-6A365F7C7015}"/>
    <cellStyle name="Currency 5 3 6 8" xfId="13887" xr:uid="{1867181C-A310-4F67-BA20-17ADA868281C}"/>
    <cellStyle name="Currency 5 3 6 9" xfId="27577" xr:uid="{F0947A05-B318-4451-A829-125880722993}"/>
    <cellStyle name="Currency 5 3 7" xfId="7045" xr:uid="{21407AD0-9324-4A9F-998A-500539030F2B}"/>
    <cellStyle name="Currency 5 3 7 2" xfId="7046" xr:uid="{EA363611-C24B-4201-874B-DFCE38E216D5}"/>
    <cellStyle name="Currency 5 3 7 2 2" xfId="8759" xr:uid="{D2CBD057-790B-4394-8EEE-0A032A0D566E}"/>
    <cellStyle name="Currency 5 3 7 2 2 2" xfId="12181" xr:uid="{E41334E8-3434-46F1-A344-FCCF9306664B}"/>
    <cellStyle name="Currency 5 3 7 2 2 2 2" xfId="25871" xr:uid="{FF47B21C-6F34-4D07-A1F9-5FFF77471E6A}"/>
    <cellStyle name="Currency 5 3 7 2 2 2 2 2" xfId="39563" xr:uid="{BC0DFC3D-BEDB-4A0C-BF1A-214CF7E6E78E}"/>
    <cellStyle name="Currency 5 3 7 2 2 2 2 3" xfId="54447" xr:uid="{E9D7B552-614E-4EFA-8096-2635D5D031C9}"/>
    <cellStyle name="Currency 5 3 7 2 2 2 3" xfId="19027" xr:uid="{959E738F-2FB2-4C14-83E7-5906AB32767B}"/>
    <cellStyle name="Currency 5 3 7 2 2 2 4" xfId="32717" xr:uid="{63BDE782-54AE-42D2-B402-D727C5C8921F}"/>
    <cellStyle name="Currency 5 3 7 2 2 2 5" xfId="47601" xr:uid="{B10583B1-B5AE-4A4A-8EEB-30D8E0459514}"/>
    <cellStyle name="Currency 5 3 7 2 2 3" xfId="22449" xr:uid="{B5851F67-174F-4C84-8713-37DBA5F312C1}"/>
    <cellStyle name="Currency 5 3 7 2 2 3 2" xfId="36141" xr:uid="{D3BA2B52-CD96-4795-9314-D2B165EE778A}"/>
    <cellStyle name="Currency 5 3 7 2 2 3 3" xfId="51025" xr:uid="{E548AB75-7BBE-4D90-987B-F715814E1E9A}"/>
    <cellStyle name="Currency 5 3 7 2 2 4" xfId="15605" xr:uid="{7FE332DC-435C-4B1F-A617-D45EFD44E93A}"/>
    <cellStyle name="Currency 5 3 7 2 2 5" xfId="29295" xr:uid="{98B4B328-F976-487E-9672-E8DFE3D90292}"/>
    <cellStyle name="Currency 5 3 7 2 2 6" xfId="44179" xr:uid="{D1CBF4D2-9A94-4826-91FA-D664A7D8ADB5}"/>
    <cellStyle name="Currency 5 3 7 2 3" xfId="10469" xr:uid="{BC165B53-1920-497B-9462-F27B7578737A}"/>
    <cellStyle name="Currency 5 3 7 2 3 2" xfId="24159" xr:uid="{A4AD44FA-4A01-4F2E-8309-860FF1D4C082}"/>
    <cellStyle name="Currency 5 3 7 2 3 2 2" xfId="37851" xr:uid="{3664F779-9C34-40CB-B554-9B9E5A114FE5}"/>
    <cellStyle name="Currency 5 3 7 2 3 2 3" xfId="52735" xr:uid="{A907E069-36CF-4094-84F5-2E87A7441B75}"/>
    <cellStyle name="Currency 5 3 7 2 3 3" xfId="17315" xr:uid="{39E25045-0A61-40E5-9AC7-953F2F7D6A46}"/>
    <cellStyle name="Currency 5 3 7 2 3 4" xfId="31005" xr:uid="{01D0E77D-4D1D-49EC-A778-92AF2DFE684F}"/>
    <cellStyle name="Currency 5 3 7 2 3 5" xfId="45889" xr:uid="{AC809AC2-7487-40BC-944B-1ED7E7683AB9}"/>
    <cellStyle name="Currency 5 3 7 2 4" xfId="20737" xr:uid="{04F21038-C2CE-438F-8A2B-E4AC4CDBECC6}"/>
    <cellStyle name="Currency 5 3 7 2 4 2" xfId="34429" xr:uid="{945624B5-0D38-4164-BC4A-B0D6D8D4F29B}"/>
    <cellStyle name="Currency 5 3 7 2 4 3" xfId="49313" xr:uid="{9F3CADC5-11AB-4DFE-A88F-285C5D94A240}"/>
    <cellStyle name="Currency 5 3 7 2 5" xfId="13893" xr:uid="{22CA7FAA-19F9-4297-B7AE-DB8F146194FE}"/>
    <cellStyle name="Currency 5 3 7 2 6" xfId="27583" xr:uid="{33F1BD2C-F3C1-4074-9976-71A086AD5964}"/>
    <cellStyle name="Currency 5 3 7 2 7" xfId="42467" xr:uid="{BB2AFE7D-9772-41C3-AF11-8435AF282AB4}"/>
    <cellStyle name="Currency 5 3 7 3" xfId="8758" xr:uid="{80234093-8EC1-42EB-8DBD-61C15BFAA65F}"/>
    <cellStyle name="Currency 5 3 7 3 2" xfId="12180" xr:uid="{DFC7BF2B-4BBF-4754-B181-1B0C487C16A1}"/>
    <cellStyle name="Currency 5 3 7 3 2 2" xfId="25870" xr:uid="{FED58F95-BBD5-4D25-A290-756A9BEB88CB}"/>
    <cellStyle name="Currency 5 3 7 3 2 2 2" xfId="39562" xr:uid="{C95897C0-567B-4F20-B554-69983C368274}"/>
    <cellStyle name="Currency 5 3 7 3 2 2 3" xfId="54446" xr:uid="{B9BB9238-9274-4C53-A030-4286EC83ED80}"/>
    <cellStyle name="Currency 5 3 7 3 2 3" xfId="19026" xr:uid="{C11C54D6-5F28-45AC-AF5E-68D2ABE4515F}"/>
    <cellStyle name="Currency 5 3 7 3 2 4" xfId="32716" xr:uid="{2C8741FD-FE33-40A4-BA48-E7CE9C6ECEC7}"/>
    <cellStyle name="Currency 5 3 7 3 2 5" xfId="47600" xr:uid="{D87CFE1E-46E3-4D6D-9F5C-6A8E811D85C7}"/>
    <cellStyle name="Currency 5 3 7 3 3" xfId="22448" xr:uid="{53E65F89-22F5-4F16-AD50-0F01D70795F9}"/>
    <cellStyle name="Currency 5 3 7 3 3 2" xfId="36140" xr:uid="{F1259F5F-FA25-4B1F-840A-85FE140F6552}"/>
    <cellStyle name="Currency 5 3 7 3 3 3" xfId="51024" xr:uid="{EBB0543F-3662-4534-96AD-34879F6F87A2}"/>
    <cellStyle name="Currency 5 3 7 3 4" xfId="15604" xr:uid="{24052EE6-AD45-4E7C-9A7A-5482545721C0}"/>
    <cellStyle name="Currency 5 3 7 3 5" xfId="29294" xr:uid="{C9D57F76-4D50-4275-BA7F-715534935A87}"/>
    <cellStyle name="Currency 5 3 7 3 6" xfId="44178" xr:uid="{D97C8892-D8A4-428C-94C2-F0FE1DBD8C74}"/>
    <cellStyle name="Currency 5 3 7 4" xfId="10468" xr:uid="{A661CEF7-3A21-454E-8C6C-BCF9A06BCEBB}"/>
    <cellStyle name="Currency 5 3 7 4 2" xfId="24158" xr:uid="{E3833FDE-62EE-4249-8416-28A9ED26AAFC}"/>
    <cellStyle name="Currency 5 3 7 4 2 2" xfId="37850" xr:uid="{3B9DDED3-9144-4DEC-AE4D-618369951093}"/>
    <cellStyle name="Currency 5 3 7 4 2 3" xfId="52734" xr:uid="{C335004E-2BE8-4AA3-BB4F-408A01F4948F}"/>
    <cellStyle name="Currency 5 3 7 4 3" xfId="17314" xr:uid="{DFBC4EE4-25F6-464F-9762-A5F57677FE2E}"/>
    <cellStyle name="Currency 5 3 7 4 4" xfId="31004" xr:uid="{5DB4E7AD-BE25-4FD1-827E-CCA65D7C012D}"/>
    <cellStyle name="Currency 5 3 7 4 5" xfId="45888" xr:uid="{A833A67D-FB2C-4D74-B2E7-7B7A0777CEE6}"/>
    <cellStyle name="Currency 5 3 7 5" xfId="20736" xr:uid="{CE845650-7079-453E-A8D7-84200929E8E9}"/>
    <cellStyle name="Currency 5 3 7 5 2" xfId="34428" xr:uid="{1C405CD3-8C69-4183-B2B2-B0FA92C4DAD0}"/>
    <cellStyle name="Currency 5 3 7 5 3" xfId="49312" xr:uid="{8DE93732-CB30-4AA4-8CDA-A26E43825DEB}"/>
    <cellStyle name="Currency 5 3 7 6" xfId="13892" xr:uid="{7808B394-E976-4DB4-9F4C-9281E53F6F7C}"/>
    <cellStyle name="Currency 5 3 7 7" xfId="27582" xr:uid="{C35B91EA-987C-4804-B9B2-A0955A57D094}"/>
    <cellStyle name="Currency 5 3 7 8" xfId="42466" xr:uid="{FC144A13-8B48-4E14-8EAA-49D830181742}"/>
    <cellStyle name="Currency 5 3 8" xfId="7047" xr:uid="{84E2DB45-13BD-4AB7-81A8-4E4A8470E73B}"/>
    <cellStyle name="Currency 5 3 8 2" xfId="8760" xr:uid="{384D99B5-F6FC-4817-8F70-130F859D3E66}"/>
    <cellStyle name="Currency 5 3 8 2 2" xfId="12182" xr:uid="{28E5E84B-1496-4D5C-8CFC-E199F768C35A}"/>
    <cellStyle name="Currency 5 3 8 2 2 2" xfId="25872" xr:uid="{8070E989-8A79-4A98-9196-1C401708C430}"/>
    <cellStyle name="Currency 5 3 8 2 2 2 2" xfId="39564" xr:uid="{F660234A-F3BD-45A4-9BEE-0D056019EE0D}"/>
    <cellStyle name="Currency 5 3 8 2 2 2 3" xfId="54448" xr:uid="{862C43F5-FE46-4A25-AE27-66F39006AD95}"/>
    <cellStyle name="Currency 5 3 8 2 2 3" xfId="19028" xr:uid="{036E5634-C8AB-4E9C-B3E4-5322D45655EB}"/>
    <cellStyle name="Currency 5 3 8 2 2 4" xfId="32718" xr:uid="{148568A9-5BA7-4208-B635-FE87BE2E8501}"/>
    <cellStyle name="Currency 5 3 8 2 2 5" xfId="47602" xr:uid="{6D36356E-C3D8-4477-B739-EF45AFF53E0C}"/>
    <cellStyle name="Currency 5 3 8 2 3" xfId="22450" xr:uid="{F1FAE909-99D2-49F0-A9ED-0F8D1E01CB3C}"/>
    <cellStyle name="Currency 5 3 8 2 3 2" xfId="36142" xr:uid="{651652B3-FA70-469F-BBAC-206F2EC34941}"/>
    <cellStyle name="Currency 5 3 8 2 3 3" xfId="51026" xr:uid="{FC65E35B-4266-4B29-B76B-152E72AE60F3}"/>
    <cellStyle name="Currency 5 3 8 2 4" xfId="15606" xr:uid="{D72802BE-373B-4B9E-A854-126AEA079502}"/>
    <cellStyle name="Currency 5 3 8 2 5" xfId="29296" xr:uid="{4E0BE989-E547-4268-9A8F-DB8AF815BADB}"/>
    <cellStyle name="Currency 5 3 8 2 6" xfId="44180" xr:uid="{F6F93DEB-3B89-4CBF-930F-A9C9A84850B4}"/>
    <cellStyle name="Currency 5 3 8 3" xfId="10470" xr:uid="{75133C2A-A279-46F2-89F2-DD6CFDF9D5EA}"/>
    <cellStyle name="Currency 5 3 8 3 2" xfId="24160" xr:uid="{B09955A9-75E4-4034-84E1-38C884E9B645}"/>
    <cellStyle name="Currency 5 3 8 3 2 2" xfId="37852" xr:uid="{2917C6E1-71F3-4EAF-B29F-2B0852130E03}"/>
    <cellStyle name="Currency 5 3 8 3 2 3" xfId="52736" xr:uid="{BE2B09DD-A645-426D-A6C7-AB1F5C61B6FA}"/>
    <cellStyle name="Currency 5 3 8 3 3" xfId="17316" xr:uid="{5DAD4914-5C09-4F65-ADF1-820E4960684E}"/>
    <cellStyle name="Currency 5 3 8 3 4" xfId="31006" xr:uid="{562EA044-8331-41E2-B888-64DCFFDEC9E9}"/>
    <cellStyle name="Currency 5 3 8 3 5" xfId="45890" xr:uid="{EEB9BAFB-A95E-46A4-9A2E-5361C4B919BB}"/>
    <cellStyle name="Currency 5 3 8 4" xfId="20738" xr:uid="{D755639C-35DC-4945-BF7A-33F4B1A107F8}"/>
    <cellStyle name="Currency 5 3 8 4 2" xfId="34430" xr:uid="{C5EA25AD-E92C-4A79-9740-A1C1183ECEEB}"/>
    <cellStyle name="Currency 5 3 8 4 3" xfId="49314" xr:uid="{E8513C33-7C85-4210-9315-1FF6B35764E2}"/>
    <cellStyle name="Currency 5 3 8 5" xfId="13894" xr:uid="{76A20AE1-71D5-4F2E-8A17-FD93DD7AE6FF}"/>
    <cellStyle name="Currency 5 3 8 6" xfId="27584" xr:uid="{7B7FA92C-7F0E-40FF-8360-E5B1A74ACD77}"/>
    <cellStyle name="Currency 5 3 8 7" xfId="42468" xr:uid="{1C5B8CB1-ACCE-49FF-967D-7AAE6C6BD91B}"/>
    <cellStyle name="Currency 5 3 9" xfId="7048" xr:uid="{78A842A1-43F0-4C8A-AD30-7F310CA91B86}"/>
    <cellStyle name="Currency 5 3 9 2" xfId="8761" xr:uid="{E76B56E0-4858-4BC3-A7D5-45EAEA9CA901}"/>
    <cellStyle name="Currency 5 3 9 2 2" xfId="12183" xr:uid="{348ADBD2-98E0-47A9-8A45-8ABCF7B6D0E3}"/>
    <cellStyle name="Currency 5 3 9 2 2 2" xfId="25873" xr:uid="{E8735A52-A09D-423E-B5A5-1F9A945550BC}"/>
    <cellStyle name="Currency 5 3 9 2 2 2 2" xfId="39565" xr:uid="{19514539-FEEB-4F26-A38A-02FCF0724740}"/>
    <cellStyle name="Currency 5 3 9 2 2 2 3" xfId="54449" xr:uid="{E7AA4057-8925-407C-828B-0E0FFAA17365}"/>
    <cellStyle name="Currency 5 3 9 2 2 3" xfId="19029" xr:uid="{5938C82C-B960-4C24-B9D0-F8516B235C67}"/>
    <cellStyle name="Currency 5 3 9 2 2 4" xfId="32719" xr:uid="{86D9F244-F0D9-4AD4-80EF-47228B71114F}"/>
    <cellStyle name="Currency 5 3 9 2 2 5" xfId="47603" xr:uid="{10CB8D62-E829-4328-ABC0-BA53D3160298}"/>
    <cellStyle name="Currency 5 3 9 2 3" xfId="22451" xr:uid="{19964CE6-D6AB-43DA-922E-529282A40661}"/>
    <cellStyle name="Currency 5 3 9 2 3 2" xfId="36143" xr:uid="{9A671E9D-CDC0-43AF-8420-341302291D34}"/>
    <cellStyle name="Currency 5 3 9 2 3 3" xfId="51027" xr:uid="{CC77A102-A1A4-4DAA-93D1-AA4F0C9BDF14}"/>
    <cellStyle name="Currency 5 3 9 2 4" xfId="15607" xr:uid="{E84BDCD4-CE15-4F0E-979D-3806E9892555}"/>
    <cellStyle name="Currency 5 3 9 2 5" xfId="29297" xr:uid="{6926DE1F-F568-4837-BB28-F48358329F24}"/>
    <cellStyle name="Currency 5 3 9 2 6" xfId="44181" xr:uid="{24B5E699-0846-403F-B3E3-D424E6DC4629}"/>
    <cellStyle name="Currency 5 3 9 3" xfId="10471" xr:uid="{6BD12FC2-1EBF-4D81-9F62-21B29DC44568}"/>
    <cellStyle name="Currency 5 3 9 3 2" xfId="24161" xr:uid="{09AD037E-9D57-4985-89BA-81FF6EDDB550}"/>
    <cellStyle name="Currency 5 3 9 3 2 2" xfId="37853" xr:uid="{B85823F0-D341-4F4B-9E78-2D5D21344452}"/>
    <cellStyle name="Currency 5 3 9 3 2 3" xfId="52737" xr:uid="{DC0E2BFD-E644-40CA-A88A-8D5DCD296399}"/>
    <cellStyle name="Currency 5 3 9 3 3" xfId="17317" xr:uid="{C4C1E102-93EE-4386-BFD5-D38D4966D5EA}"/>
    <cellStyle name="Currency 5 3 9 3 4" xfId="31007" xr:uid="{BE107C25-E38D-45DF-81A3-0541C86E55C4}"/>
    <cellStyle name="Currency 5 3 9 3 5" xfId="45891" xr:uid="{CEE140EB-C5F3-4859-B6F3-C49D0D6A4608}"/>
    <cellStyle name="Currency 5 3 9 4" xfId="20739" xr:uid="{9A05AB70-F246-4474-A9F8-4BEC7872978B}"/>
    <cellStyle name="Currency 5 3 9 4 2" xfId="34431" xr:uid="{A5467CB9-B988-4F7C-9923-120CE6006997}"/>
    <cellStyle name="Currency 5 3 9 4 3" xfId="49315" xr:uid="{59E2E8AA-84A3-46C9-B39E-AF06C7F6F627}"/>
    <cellStyle name="Currency 5 3 9 5" xfId="13895" xr:uid="{88601CE7-B523-4691-B2A7-66B81A8C9DD3}"/>
    <cellStyle name="Currency 5 3 9 6" xfId="27585" xr:uid="{AAB48DE6-5DE4-4FE5-8E53-DD3533175D1D}"/>
    <cellStyle name="Currency 5 3 9 7" xfId="42469" xr:uid="{ECFEA27D-0E7C-400C-BDE6-B0B88618F376}"/>
    <cellStyle name="Currency 5 4" xfId="4764" xr:uid="{6869CFE0-72FF-46C2-A4F4-404204CFC577}"/>
    <cellStyle name="Currency 5 4 10" xfId="20740" xr:uid="{DFC88356-3B47-42C8-AECE-A10F11BD1F67}"/>
    <cellStyle name="Currency 5 4 10 2" xfId="34432" xr:uid="{930FCB39-8544-409B-822E-0F60041AC392}"/>
    <cellStyle name="Currency 5 4 10 3" xfId="49316" xr:uid="{4FD09BBF-96E9-41BC-9D9A-0E01E4EC7ADE}"/>
    <cellStyle name="Currency 5 4 11" xfId="13896" xr:uid="{08F26794-4DA9-4076-8F47-F40FC6A2EE01}"/>
    <cellStyle name="Currency 5 4 11 2" xfId="41392" xr:uid="{1BB4C546-8A54-4B31-8F1A-E1B65563D019}"/>
    <cellStyle name="Currency 5 4 12" xfId="27586" xr:uid="{5EC34B2B-5172-4272-B750-A508F3B116EB}"/>
    <cellStyle name="Currency 5 4 13" xfId="42470" xr:uid="{2B788045-EF70-4A7A-B5D0-B9166D2F0414}"/>
    <cellStyle name="Currency 5 4 14" xfId="7049" xr:uid="{82A19FC0-8A93-429F-9D1E-7A92DF793E28}"/>
    <cellStyle name="Currency 5 4 2" xfId="7050" xr:uid="{F19BA21E-B72A-489A-B32F-A6AB260792D2}"/>
    <cellStyle name="Currency 5 4 2 10" xfId="13897" xr:uid="{B5F1C045-4785-4E9D-B816-E12F8325CB8D}"/>
    <cellStyle name="Currency 5 4 2 11" xfId="27587" xr:uid="{7DCD530A-485B-4829-89D3-B9762C65B2FD}"/>
    <cellStyle name="Currency 5 4 2 12" xfId="42471" xr:uid="{7EFB3D75-0DAE-4405-81E8-4EC0A73CB81F}"/>
    <cellStyle name="Currency 5 4 2 2" xfId="7051" xr:uid="{001D352D-A973-4CF2-B750-CF0C8676E07C}"/>
    <cellStyle name="Currency 5 4 2 2 10" xfId="42472" xr:uid="{FA173A79-4042-41B7-9118-E1076A1054B8}"/>
    <cellStyle name="Currency 5 4 2 2 2" xfId="7052" xr:uid="{C55C8384-B1BC-4CBC-92D0-D11338FB637D}"/>
    <cellStyle name="Currency 5 4 2 2 2 2" xfId="7053" xr:uid="{E24F51F1-00D5-4C96-8FC6-26D621278298}"/>
    <cellStyle name="Currency 5 4 2 2 2 2 2" xfId="8766" xr:uid="{7332A6A5-5AAC-447C-954D-41A0F05B809C}"/>
    <cellStyle name="Currency 5 4 2 2 2 2 2 2" xfId="12188" xr:uid="{95ABDF23-327D-4D40-AA19-AD84140324CE}"/>
    <cellStyle name="Currency 5 4 2 2 2 2 2 2 2" xfId="25878" xr:uid="{94987D89-FEDC-4CC5-98A7-07211E470B1F}"/>
    <cellStyle name="Currency 5 4 2 2 2 2 2 2 2 2" xfId="39570" xr:uid="{FF816DC0-9C26-461A-80E3-3DFFE4F85D30}"/>
    <cellStyle name="Currency 5 4 2 2 2 2 2 2 2 3" xfId="54454" xr:uid="{A2DB8AF1-BE51-473E-92E9-761A1976551E}"/>
    <cellStyle name="Currency 5 4 2 2 2 2 2 2 3" xfId="19034" xr:uid="{AE23C416-0393-473F-8B08-090222F67516}"/>
    <cellStyle name="Currency 5 4 2 2 2 2 2 2 4" xfId="32724" xr:uid="{9FE951AB-6BE3-4645-82A6-9C013AE6FD2E}"/>
    <cellStyle name="Currency 5 4 2 2 2 2 2 2 5" xfId="47608" xr:uid="{173F4032-4BD1-478E-B270-2E0A94D1D607}"/>
    <cellStyle name="Currency 5 4 2 2 2 2 2 3" xfId="22456" xr:uid="{6199C990-F515-4291-9DE7-6C6EFF8ED665}"/>
    <cellStyle name="Currency 5 4 2 2 2 2 2 3 2" xfId="36148" xr:uid="{BED5FB0C-5EBB-4078-A3BA-2E8A9F6FCCC8}"/>
    <cellStyle name="Currency 5 4 2 2 2 2 2 3 3" xfId="51032" xr:uid="{CF2EB754-DB83-4432-9BD5-6065E7EB3507}"/>
    <cellStyle name="Currency 5 4 2 2 2 2 2 4" xfId="15612" xr:uid="{19A62D51-679F-4125-AD04-F5DF5C31A81F}"/>
    <cellStyle name="Currency 5 4 2 2 2 2 2 5" xfId="29302" xr:uid="{8D359F20-3293-4C95-B2D5-A84BAF8882A5}"/>
    <cellStyle name="Currency 5 4 2 2 2 2 2 6" xfId="44186" xr:uid="{AB92388F-697D-4707-802C-47E966CB9E35}"/>
    <cellStyle name="Currency 5 4 2 2 2 2 3" xfId="10476" xr:uid="{3080DD87-0893-4548-A979-19DA55348F68}"/>
    <cellStyle name="Currency 5 4 2 2 2 2 3 2" xfId="24166" xr:uid="{B2B2D690-B9E3-44CF-953D-167320DB0860}"/>
    <cellStyle name="Currency 5 4 2 2 2 2 3 2 2" xfId="37858" xr:uid="{C4701E8F-2243-48A8-B199-90C2733B999C}"/>
    <cellStyle name="Currency 5 4 2 2 2 2 3 2 3" xfId="52742" xr:uid="{3A2DDC69-E71F-4AB8-A327-9599C97E82FA}"/>
    <cellStyle name="Currency 5 4 2 2 2 2 3 3" xfId="17322" xr:uid="{AFFB15A4-8252-41EE-B0C7-2B0B57EA6976}"/>
    <cellStyle name="Currency 5 4 2 2 2 2 3 4" xfId="31012" xr:uid="{CED0F982-2206-46F6-BF0D-EE3483280B7A}"/>
    <cellStyle name="Currency 5 4 2 2 2 2 3 5" xfId="45896" xr:uid="{08FB81A7-FB16-47E1-B93B-D9206A48EE18}"/>
    <cellStyle name="Currency 5 4 2 2 2 2 4" xfId="20744" xr:uid="{62C752F4-56CB-4913-893E-8E5435A75EF9}"/>
    <cellStyle name="Currency 5 4 2 2 2 2 4 2" xfId="34436" xr:uid="{1B989197-5CB9-46B5-A70B-2BD1DAEB05C5}"/>
    <cellStyle name="Currency 5 4 2 2 2 2 4 3" xfId="49320" xr:uid="{3B5687CE-282A-418B-8DC2-ED84148012CC}"/>
    <cellStyle name="Currency 5 4 2 2 2 2 5" xfId="13900" xr:uid="{A5AE817E-AAD8-480B-8EE3-60B56CCC4ED5}"/>
    <cellStyle name="Currency 5 4 2 2 2 2 6" xfId="27590" xr:uid="{1C9B548D-4D6C-4841-822C-44663387901E}"/>
    <cellStyle name="Currency 5 4 2 2 2 2 7" xfId="42474" xr:uid="{89E9AF90-1B1D-4FEC-B581-A55DE2B36844}"/>
    <cellStyle name="Currency 5 4 2 2 2 3" xfId="8765" xr:uid="{9E94AA19-E95F-46FA-876F-4EAE100E3267}"/>
    <cellStyle name="Currency 5 4 2 2 2 3 2" xfId="12187" xr:uid="{A19597B5-0F58-4EA5-AF52-646BB82A3EDE}"/>
    <cellStyle name="Currency 5 4 2 2 2 3 2 2" xfId="25877" xr:uid="{C55C29B8-06BE-45FF-954A-80E46628525D}"/>
    <cellStyle name="Currency 5 4 2 2 2 3 2 2 2" xfId="39569" xr:uid="{90E09F98-5CA8-41E8-A984-E43C079A247C}"/>
    <cellStyle name="Currency 5 4 2 2 2 3 2 2 3" xfId="54453" xr:uid="{B47C3951-8C10-40B8-9D85-8A75B32B2B21}"/>
    <cellStyle name="Currency 5 4 2 2 2 3 2 3" xfId="19033" xr:uid="{220B210C-5256-4197-A0A1-694B3FC42503}"/>
    <cellStyle name="Currency 5 4 2 2 2 3 2 4" xfId="32723" xr:uid="{A8F3C807-58FE-4C4B-8001-F56DDB566E19}"/>
    <cellStyle name="Currency 5 4 2 2 2 3 2 5" xfId="47607" xr:uid="{DC06DDEB-E5F5-43BA-A561-E3A5DBE0E0A5}"/>
    <cellStyle name="Currency 5 4 2 2 2 3 3" xfId="22455" xr:uid="{54CB6DAA-28D3-42A7-AC3E-65EEDA02F163}"/>
    <cellStyle name="Currency 5 4 2 2 2 3 3 2" xfId="36147" xr:uid="{02D9DA0B-0911-4EF4-8EB0-11AF698D8628}"/>
    <cellStyle name="Currency 5 4 2 2 2 3 3 3" xfId="51031" xr:uid="{96B3456B-92DD-44F6-ACE6-AEFFB2A56B92}"/>
    <cellStyle name="Currency 5 4 2 2 2 3 4" xfId="15611" xr:uid="{E95757AB-463D-417B-B82C-6266F4AD4770}"/>
    <cellStyle name="Currency 5 4 2 2 2 3 5" xfId="29301" xr:uid="{B657E879-D801-4F20-B9B2-75DC133FCDF8}"/>
    <cellStyle name="Currency 5 4 2 2 2 3 6" xfId="44185" xr:uid="{AAB8AAB1-EB00-4EFD-BCC0-DBB710C4A9A3}"/>
    <cellStyle name="Currency 5 4 2 2 2 4" xfId="10475" xr:uid="{BC3FA7A0-3A63-4351-A0C6-D2CD7F396F32}"/>
    <cellStyle name="Currency 5 4 2 2 2 4 2" xfId="24165" xr:uid="{FF25FE9D-920B-473A-B75F-3989535366CB}"/>
    <cellStyle name="Currency 5 4 2 2 2 4 2 2" xfId="37857" xr:uid="{AA5F28FE-1C39-4D16-8E41-27E4317E5B3D}"/>
    <cellStyle name="Currency 5 4 2 2 2 4 2 3" xfId="52741" xr:uid="{A7B5745F-7ABD-4059-81FC-6F819F35A6A6}"/>
    <cellStyle name="Currency 5 4 2 2 2 4 3" xfId="17321" xr:uid="{E7D5F2D4-2E2B-4D20-93DF-E6D35A39438C}"/>
    <cellStyle name="Currency 5 4 2 2 2 4 4" xfId="31011" xr:uid="{71357A48-CB37-44C7-A899-49C5F68AD725}"/>
    <cellStyle name="Currency 5 4 2 2 2 4 5" xfId="45895" xr:uid="{6CEFA6B9-D50C-4504-91E4-AD0EA9F07AB0}"/>
    <cellStyle name="Currency 5 4 2 2 2 5" xfId="20743" xr:uid="{8C571605-F2CA-4440-A39D-A50D84AC338F}"/>
    <cellStyle name="Currency 5 4 2 2 2 5 2" xfId="34435" xr:uid="{C5417737-4C09-4208-984B-13F190099122}"/>
    <cellStyle name="Currency 5 4 2 2 2 5 3" xfId="49319" xr:uid="{1F831EB1-4C3C-4D2E-AB8A-55FC2423F1BE}"/>
    <cellStyle name="Currency 5 4 2 2 2 6" xfId="13899" xr:uid="{16A31831-E39B-4481-8A46-EB539BB4EF16}"/>
    <cellStyle name="Currency 5 4 2 2 2 7" xfId="27589" xr:uid="{80BC2F8E-C279-478B-B4D7-449A0398D6BB}"/>
    <cellStyle name="Currency 5 4 2 2 2 8" xfId="42473" xr:uid="{0E0E82B5-7D70-48FF-BA06-924912D90B2A}"/>
    <cellStyle name="Currency 5 4 2 2 3" xfId="7054" xr:uid="{D37C2FDE-AC10-4646-BA6C-477CFE33F39B}"/>
    <cellStyle name="Currency 5 4 2 2 3 2" xfId="8767" xr:uid="{F63DE5A5-FA9F-491C-B0C5-8B447A393953}"/>
    <cellStyle name="Currency 5 4 2 2 3 2 2" xfId="12189" xr:uid="{FF84AAF3-4E24-48A0-B362-28E7BC0550A6}"/>
    <cellStyle name="Currency 5 4 2 2 3 2 2 2" xfId="25879" xr:uid="{CA41E9C8-C668-49B7-A84F-0595046597DF}"/>
    <cellStyle name="Currency 5 4 2 2 3 2 2 2 2" xfId="39571" xr:uid="{446508B1-73F5-4764-B2CC-187502ABD9B2}"/>
    <cellStyle name="Currency 5 4 2 2 3 2 2 2 3" xfId="54455" xr:uid="{AFA3B353-87FB-4780-8EAD-EF705E9AA8C4}"/>
    <cellStyle name="Currency 5 4 2 2 3 2 2 3" xfId="19035" xr:uid="{0F04254F-25D5-40B0-BA24-2E44F5DCCA10}"/>
    <cellStyle name="Currency 5 4 2 2 3 2 2 4" xfId="32725" xr:uid="{2B4A81B0-F626-41C4-A7C5-E46FC90EAB7B}"/>
    <cellStyle name="Currency 5 4 2 2 3 2 2 5" xfId="47609" xr:uid="{B0B74539-9BA2-4286-AADD-E02CC63BCFA3}"/>
    <cellStyle name="Currency 5 4 2 2 3 2 3" xfId="22457" xr:uid="{3B9E595D-C481-43B5-9CA4-57A523C45F2D}"/>
    <cellStyle name="Currency 5 4 2 2 3 2 3 2" xfId="36149" xr:uid="{02329E7F-E0FB-4605-A268-B7B0E89BEBAA}"/>
    <cellStyle name="Currency 5 4 2 2 3 2 3 3" xfId="51033" xr:uid="{91B7E045-4214-4B87-B41F-7311C8DC7726}"/>
    <cellStyle name="Currency 5 4 2 2 3 2 4" xfId="15613" xr:uid="{D20E05DF-8A36-4533-AF19-9014E84862D4}"/>
    <cellStyle name="Currency 5 4 2 2 3 2 5" xfId="29303" xr:uid="{55800E4D-7A4B-49CD-9AE6-7C9BF9496387}"/>
    <cellStyle name="Currency 5 4 2 2 3 2 6" xfId="44187" xr:uid="{47C96A71-724A-46BB-9FA4-1D162B13B59E}"/>
    <cellStyle name="Currency 5 4 2 2 3 3" xfId="10477" xr:uid="{BE8DF151-FE4E-4556-9957-D38A95ABE38F}"/>
    <cellStyle name="Currency 5 4 2 2 3 3 2" xfId="24167" xr:uid="{E2CC1050-8BB4-4EC3-B345-1F865977BC20}"/>
    <cellStyle name="Currency 5 4 2 2 3 3 2 2" xfId="37859" xr:uid="{AA30F725-0681-4988-8E7C-14CF7239DE83}"/>
    <cellStyle name="Currency 5 4 2 2 3 3 2 3" xfId="52743" xr:uid="{5AEBAC5C-7DE0-4CE5-9DC6-4B0239E23440}"/>
    <cellStyle name="Currency 5 4 2 2 3 3 3" xfId="17323" xr:uid="{46E4E547-B644-4897-96AD-287D1FB5C43A}"/>
    <cellStyle name="Currency 5 4 2 2 3 3 4" xfId="31013" xr:uid="{6B129435-23D7-434F-9B7F-EB9AAC4143CC}"/>
    <cellStyle name="Currency 5 4 2 2 3 3 5" xfId="45897" xr:uid="{92B87EA3-E40C-4D67-8CDF-D16D51F4625A}"/>
    <cellStyle name="Currency 5 4 2 2 3 4" xfId="20745" xr:uid="{84E61261-C171-4E98-BE8C-56F00911B405}"/>
    <cellStyle name="Currency 5 4 2 2 3 4 2" xfId="34437" xr:uid="{701C4FBA-F50B-49F8-9309-5F9F0531B925}"/>
    <cellStyle name="Currency 5 4 2 2 3 4 3" xfId="49321" xr:uid="{3D505C74-161A-40FC-A399-046B7F7BB50C}"/>
    <cellStyle name="Currency 5 4 2 2 3 5" xfId="13901" xr:uid="{34E2364C-4FB4-4420-A44B-0F28FE9E786F}"/>
    <cellStyle name="Currency 5 4 2 2 3 6" xfId="27591" xr:uid="{C4437FEB-CC18-453E-914B-6E12E0CF82EE}"/>
    <cellStyle name="Currency 5 4 2 2 3 7" xfId="42475" xr:uid="{E7511069-6FAF-4CC5-96AB-4FFBF6C868C3}"/>
    <cellStyle name="Currency 5 4 2 2 4" xfId="7055" xr:uid="{A1CB704C-2B3E-4EF2-9938-40EF7B2FCB17}"/>
    <cellStyle name="Currency 5 4 2 2 4 2" xfId="8768" xr:uid="{FE173FA6-341E-4F64-BC83-2E1C6096076C}"/>
    <cellStyle name="Currency 5 4 2 2 4 2 2" xfId="12190" xr:uid="{EE684362-1A69-41BD-813C-BC47351E5FC9}"/>
    <cellStyle name="Currency 5 4 2 2 4 2 2 2" xfId="25880" xr:uid="{34EDD3FD-1FA1-4B76-9ECD-B24593196E06}"/>
    <cellStyle name="Currency 5 4 2 2 4 2 2 2 2" xfId="39572" xr:uid="{B26F15F0-C6F4-4E4D-B192-90209AF89E20}"/>
    <cellStyle name="Currency 5 4 2 2 4 2 2 2 3" xfId="54456" xr:uid="{544CFC5E-D6BB-4AF8-BA09-47C544AB5A59}"/>
    <cellStyle name="Currency 5 4 2 2 4 2 2 3" xfId="19036" xr:uid="{DBC7C62A-0F26-4CFC-881C-3C8806C48E5C}"/>
    <cellStyle name="Currency 5 4 2 2 4 2 2 4" xfId="32726" xr:uid="{5BD6C50B-5CF2-46F3-954A-93256CEEF62C}"/>
    <cellStyle name="Currency 5 4 2 2 4 2 2 5" xfId="47610" xr:uid="{5FB83CAD-CDF9-488C-9DD8-6B5F52EFE1A2}"/>
    <cellStyle name="Currency 5 4 2 2 4 2 3" xfId="22458" xr:uid="{9518EE26-FF5D-4D6A-BDCF-2FCDE80A016B}"/>
    <cellStyle name="Currency 5 4 2 2 4 2 3 2" xfId="36150" xr:uid="{9A951606-63FB-4E38-9676-B74953B666EF}"/>
    <cellStyle name="Currency 5 4 2 2 4 2 3 3" xfId="51034" xr:uid="{899B34C6-D1CB-4FB3-8495-E1806623E7DA}"/>
    <cellStyle name="Currency 5 4 2 2 4 2 4" xfId="15614" xr:uid="{9A460DAE-4BBA-45F4-A8E9-C53A7C613A7E}"/>
    <cellStyle name="Currency 5 4 2 2 4 2 5" xfId="29304" xr:uid="{D2725FEF-22CA-41F8-92B8-B13F85A74618}"/>
    <cellStyle name="Currency 5 4 2 2 4 2 6" xfId="44188" xr:uid="{86B696B2-5096-46C0-B67C-EC6BD26A7826}"/>
    <cellStyle name="Currency 5 4 2 2 4 3" xfId="10478" xr:uid="{B117ED12-8D61-42A5-BB68-400D39F10EBE}"/>
    <cellStyle name="Currency 5 4 2 2 4 3 2" xfId="24168" xr:uid="{9561CDC5-5BCE-4950-B884-CAFA0E069674}"/>
    <cellStyle name="Currency 5 4 2 2 4 3 2 2" xfId="37860" xr:uid="{CC860FAD-8ED0-4CB3-BCD7-427FCCFF5560}"/>
    <cellStyle name="Currency 5 4 2 2 4 3 2 3" xfId="52744" xr:uid="{2AA87C0A-E0E9-43CF-83BA-7B47FBD1DB34}"/>
    <cellStyle name="Currency 5 4 2 2 4 3 3" xfId="17324" xr:uid="{90D8A48A-ED84-4A17-875E-812BB5E2E142}"/>
    <cellStyle name="Currency 5 4 2 2 4 3 4" xfId="31014" xr:uid="{AB4E682E-0CDA-473F-8FCF-31C656AAC6F4}"/>
    <cellStyle name="Currency 5 4 2 2 4 3 5" xfId="45898" xr:uid="{33567A90-D60A-4FE4-9FC8-A6280A037D7A}"/>
    <cellStyle name="Currency 5 4 2 2 4 4" xfId="20746" xr:uid="{C2B40A08-628C-46B8-A9E7-DA58C8924D10}"/>
    <cellStyle name="Currency 5 4 2 2 4 4 2" xfId="34438" xr:uid="{76D583BF-68E7-4B1A-926C-08EC99F95169}"/>
    <cellStyle name="Currency 5 4 2 2 4 4 3" xfId="49322" xr:uid="{65B40024-C0F7-402B-8AA5-4B32A0C15F38}"/>
    <cellStyle name="Currency 5 4 2 2 4 5" xfId="13902" xr:uid="{B594DF4E-3C31-4AFB-921C-14E4A9F5453F}"/>
    <cellStyle name="Currency 5 4 2 2 4 6" xfId="27592" xr:uid="{874752BB-30A5-4C68-92BF-FB3301E1BED5}"/>
    <cellStyle name="Currency 5 4 2 2 4 7" xfId="42476" xr:uid="{46A075C9-900E-4A09-89A6-1A1FC8C259A2}"/>
    <cellStyle name="Currency 5 4 2 2 5" xfId="8764" xr:uid="{D6BB7B0E-BE73-4B2D-98F1-5D73FD2C0BD6}"/>
    <cellStyle name="Currency 5 4 2 2 5 2" xfId="12186" xr:uid="{8B7D6B3C-63E5-4A5D-A4B1-46ECC318ACB5}"/>
    <cellStyle name="Currency 5 4 2 2 5 2 2" xfId="25876" xr:uid="{0C0245B6-3683-4144-911D-4F0905803603}"/>
    <cellStyle name="Currency 5 4 2 2 5 2 2 2" xfId="39568" xr:uid="{003DDA25-D29A-4EE6-B79F-934DDF26E7E8}"/>
    <cellStyle name="Currency 5 4 2 2 5 2 2 3" xfId="54452" xr:uid="{502D0C15-05DB-47DF-90F7-E35EC2059E55}"/>
    <cellStyle name="Currency 5 4 2 2 5 2 3" xfId="19032" xr:uid="{03FD4ADF-7435-44B8-BF23-BDA59FC1484F}"/>
    <cellStyle name="Currency 5 4 2 2 5 2 4" xfId="32722" xr:uid="{17965C4B-C2F0-42F9-8705-1CA457FC48E4}"/>
    <cellStyle name="Currency 5 4 2 2 5 2 5" xfId="47606" xr:uid="{3DFE1BC9-ABB8-4716-87D0-1A30E9F39A1A}"/>
    <cellStyle name="Currency 5 4 2 2 5 3" xfId="22454" xr:uid="{2B80FCB2-AF48-4904-8F18-2D0D577AB383}"/>
    <cellStyle name="Currency 5 4 2 2 5 3 2" xfId="36146" xr:uid="{A9BFFE0D-B113-4F34-A6E5-512A7C14255B}"/>
    <cellStyle name="Currency 5 4 2 2 5 3 3" xfId="51030" xr:uid="{A6AF1D90-64A7-40B1-9DA5-42DD88B39132}"/>
    <cellStyle name="Currency 5 4 2 2 5 4" xfId="15610" xr:uid="{7EFEAF08-4FEE-4EE7-B182-CE1083DB4494}"/>
    <cellStyle name="Currency 5 4 2 2 5 5" xfId="29300" xr:uid="{67F1A612-52E8-48DB-A40A-27B9A89DA1BD}"/>
    <cellStyle name="Currency 5 4 2 2 5 6" xfId="44184" xr:uid="{178FE96E-98D8-43B4-B5A1-E8DD8A7697FB}"/>
    <cellStyle name="Currency 5 4 2 2 6" xfId="10474" xr:uid="{03ACC2C4-6D78-49D2-AC49-D8B6AFB1550E}"/>
    <cellStyle name="Currency 5 4 2 2 6 2" xfId="24164" xr:uid="{04E56E29-2B47-4371-BF70-056691B0E8DC}"/>
    <cellStyle name="Currency 5 4 2 2 6 2 2" xfId="37856" xr:uid="{9612E619-6923-4510-83A0-259042DF775A}"/>
    <cellStyle name="Currency 5 4 2 2 6 2 3" xfId="52740" xr:uid="{3C9C2326-F4AE-46C7-9DAB-817742D1661F}"/>
    <cellStyle name="Currency 5 4 2 2 6 3" xfId="17320" xr:uid="{C7B8E0AC-27A3-4E15-9753-CE05C6088F03}"/>
    <cellStyle name="Currency 5 4 2 2 6 4" xfId="31010" xr:uid="{4FCA77C7-F203-4945-A58B-4D40EB04C24F}"/>
    <cellStyle name="Currency 5 4 2 2 6 5" xfId="45894" xr:uid="{D14EE5B4-F386-4535-BB9F-C93487E03199}"/>
    <cellStyle name="Currency 5 4 2 2 7" xfId="20742" xr:uid="{A89F2E3D-DDAB-4601-9CF2-92871BF688CE}"/>
    <cellStyle name="Currency 5 4 2 2 7 2" xfId="34434" xr:uid="{FD9B5462-BC4E-4CDD-BECB-41DED0254CA2}"/>
    <cellStyle name="Currency 5 4 2 2 7 3" xfId="49318" xr:uid="{124A0686-3794-4F19-845A-A9B56B59E684}"/>
    <cellStyle name="Currency 5 4 2 2 8" xfId="13898" xr:uid="{DD91DEF6-BFD3-476F-99AB-81DBCABBAC08}"/>
    <cellStyle name="Currency 5 4 2 2 9" xfId="27588" xr:uid="{977AE677-881B-4136-B7D8-36F5A3D99465}"/>
    <cellStyle name="Currency 5 4 2 3" xfId="7056" xr:uid="{ED2EED4B-9B39-4E14-9207-DF7736F6D190}"/>
    <cellStyle name="Currency 5 4 2 3 10" xfId="42477" xr:uid="{A1A15E9B-3B8F-43E7-8B41-2E1484D32D9A}"/>
    <cellStyle name="Currency 5 4 2 3 2" xfId="7057" xr:uid="{C8ED2814-3707-4EE3-86D9-B3C8AFC85267}"/>
    <cellStyle name="Currency 5 4 2 3 2 2" xfId="7058" xr:uid="{BAB2BF8E-AF8E-46E8-9C0C-09999F613022}"/>
    <cellStyle name="Currency 5 4 2 3 2 2 2" xfId="8771" xr:uid="{B6C2C592-4EB0-45BF-BDF3-5582B8E1D274}"/>
    <cellStyle name="Currency 5 4 2 3 2 2 2 2" xfId="12193" xr:uid="{DD5D4B3C-3A0F-481F-A6A0-7A5EA6FCBEFD}"/>
    <cellStyle name="Currency 5 4 2 3 2 2 2 2 2" xfId="25883" xr:uid="{AFE78BAC-ECBD-4022-901D-83FF72886BC5}"/>
    <cellStyle name="Currency 5 4 2 3 2 2 2 2 2 2" xfId="39575" xr:uid="{48CCC72B-CE4E-4E9D-8651-012578C80141}"/>
    <cellStyle name="Currency 5 4 2 3 2 2 2 2 2 3" xfId="54459" xr:uid="{B1570F53-ECBC-409F-AF16-0DC3144202AF}"/>
    <cellStyle name="Currency 5 4 2 3 2 2 2 2 3" xfId="19039" xr:uid="{580FFF88-8F7A-4267-892F-4466AF04AEC3}"/>
    <cellStyle name="Currency 5 4 2 3 2 2 2 2 4" xfId="32729" xr:uid="{CF6273CB-CD1B-455D-8AEB-D3EB69352752}"/>
    <cellStyle name="Currency 5 4 2 3 2 2 2 2 5" xfId="47613" xr:uid="{A6994B47-1149-4165-89F6-FB0D0E9DAF2E}"/>
    <cellStyle name="Currency 5 4 2 3 2 2 2 3" xfId="22461" xr:uid="{5BD19FCC-3638-498D-B176-0AF9D2E95617}"/>
    <cellStyle name="Currency 5 4 2 3 2 2 2 3 2" xfId="36153" xr:uid="{4B3833FA-5E15-4ABC-A91A-DDC6642A4D39}"/>
    <cellStyle name="Currency 5 4 2 3 2 2 2 3 3" xfId="51037" xr:uid="{071B3DD3-0C0D-4031-891E-B32877FEBFC0}"/>
    <cellStyle name="Currency 5 4 2 3 2 2 2 4" xfId="15617" xr:uid="{0E350285-9287-4386-AC8B-1FD0EB90DE69}"/>
    <cellStyle name="Currency 5 4 2 3 2 2 2 5" xfId="29307" xr:uid="{2491B71A-E483-4ED5-B781-F76F0757E4F4}"/>
    <cellStyle name="Currency 5 4 2 3 2 2 2 6" xfId="44191" xr:uid="{4CCE9209-3D1A-44A9-8EE2-B9F830E2E90B}"/>
    <cellStyle name="Currency 5 4 2 3 2 2 3" xfId="10481" xr:uid="{7E58FFF6-CE7B-4102-BA90-DDBC41DAC16E}"/>
    <cellStyle name="Currency 5 4 2 3 2 2 3 2" xfId="24171" xr:uid="{5BF7EC7A-79F9-409F-88F9-18D6E5315743}"/>
    <cellStyle name="Currency 5 4 2 3 2 2 3 2 2" xfId="37863" xr:uid="{4721BABA-B14B-4015-A4FF-3BB3D134C189}"/>
    <cellStyle name="Currency 5 4 2 3 2 2 3 2 3" xfId="52747" xr:uid="{67D55A40-2D7D-4CCD-BD24-48151900EF52}"/>
    <cellStyle name="Currency 5 4 2 3 2 2 3 3" xfId="17327" xr:uid="{18D0A023-7A6D-4174-8E19-C106FA6195B0}"/>
    <cellStyle name="Currency 5 4 2 3 2 2 3 4" xfId="31017" xr:uid="{EA18FD8B-09B2-4001-A8BC-6CA57BDA7B80}"/>
    <cellStyle name="Currency 5 4 2 3 2 2 3 5" xfId="45901" xr:uid="{2FE069C1-1754-4142-8474-5823FAAD04D1}"/>
    <cellStyle name="Currency 5 4 2 3 2 2 4" xfId="20749" xr:uid="{61FBEEB2-5106-4C63-BDB1-E630532AB933}"/>
    <cellStyle name="Currency 5 4 2 3 2 2 4 2" xfId="34441" xr:uid="{6341BB34-1A2C-48CE-AADB-1E013685A9AA}"/>
    <cellStyle name="Currency 5 4 2 3 2 2 4 3" xfId="49325" xr:uid="{529FBD84-5489-4E11-929C-00704091D9CD}"/>
    <cellStyle name="Currency 5 4 2 3 2 2 5" xfId="13905" xr:uid="{56E2C689-3F0F-4B9E-B11F-286AEA1EEBBA}"/>
    <cellStyle name="Currency 5 4 2 3 2 2 6" xfId="27595" xr:uid="{4448F3F2-3665-468C-AFF7-1418B799F506}"/>
    <cellStyle name="Currency 5 4 2 3 2 2 7" xfId="42479" xr:uid="{839DC4EF-B646-43F3-BC48-9DE855897A2C}"/>
    <cellStyle name="Currency 5 4 2 3 2 3" xfId="8770" xr:uid="{3F402CD2-39C7-43DE-A4A3-F9338803FB39}"/>
    <cellStyle name="Currency 5 4 2 3 2 3 2" xfId="12192" xr:uid="{DBA3E8C2-0EB7-4DC3-8AFE-E42823CC5848}"/>
    <cellStyle name="Currency 5 4 2 3 2 3 2 2" xfId="25882" xr:uid="{5C25E3AC-0DCA-4946-B8A2-99D725D480CC}"/>
    <cellStyle name="Currency 5 4 2 3 2 3 2 2 2" xfId="39574" xr:uid="{08ED7A6C-2E40-4E14-AD22-B60833C86CA3}"/>
    <cellStyle name="Currency 5 4 2 3 2 3 2 2 3" xfId="54458" xr:uid="{0200024B-3BF3-4C8E-8846-8CA7DC400398}"/>
    <cellStyle name="Currency 5 4 2 3 2 3 2 3" xfId="19038" xr:uid="{6FA8A15F-6381-4714-9543-18A91098B0C9}"/>
    <cellStyle name="Currency 5 4 2 3 2 3 2 4" xfId="32728" xr:uid="{846A73BE-39BA-46A8-B9C2-26C716F91264}"/>
    <cellStyle name="Currency 5 4 2 3 2 3 2 5" xfId="47612" xr:uid="{1933DB1C-3B8B-4A6D-B965-29B3AEED24AB}"/>
    <cellStyle name="Currency 5 4 2 3 2 3 3" xfId="22460" xr:uid="{E88D1545-706F-430E-879A-B8B5EE377366}"/>
    <cellStyle name="Currency 5 4 2 3 2 3 3 2" xfId="36152" xr:uid="{B3D37C38-222C-4C3B-A9DE-89EDEA37A5F6}"/>
    <cellStyle name="Currency 5 4 2 3 2 3 3 3" xfId="51036" xr:uid="{073E1342-F5FE-4C52-92D1-854BD2F24418}"/>
    <cellStyle name="Currency 5 4 2 3 2 3 4" xfId="15616" xr:uid="{00D5C16E-A077-41BC-9C2D-C480C5CA8BCC}"/>
    <cellStyle name="Currency 5 4 2 3 2 3 5" xfId="29306" xr:uid="{63250A33-1745-40BF-B587-5FB55989506A}"/>
    <cellStyle name="Currency 5 4 2 3 2 3 6" xfId="44190" xr:uid="{8662CAAC-86FE-44C7-A56F-F34DFC2695FC}"/>
    <cellStyle name="Currency 5 4 2 3 2 4" xfId="10480" xr:uid="{5B88F61D-810E-4CF1-B7E2-1D268C6E9FC1}"/>
    <cellStyle name="Currency 5 4 2 3 2 4 2" xfId="24170" xr:uid="{59CBAD16-0A3A-4E13-A9C9-2B0F050A744E}"/>
    <cellStyle name="Currency 5 4 2 3 2 4 2 2" xfId="37862" xr:uid="{D91537C0-1FCD-4D80-A799-4DA6874B04BD}"/>
    <cellStyle name="Currency 5 4 2 3 2 4 2 3" xfId="52746" xr:uid="{84F68063-EC71-4E3F-8A0A-7BF419A7F2F9}"/>
    <cellStyle name="Currency 5 4 2 3 2 4 3" xfId="17326" xr:uid="{BC619699-AF57-4E48-B396-4A9211B2D512}"/>
    <cellStyle name="Currency 5 4 2 3 2 4 4" xfId="31016" xr:uid="{B5303E5B-DD19-48D0-8595-BB22C6215A8E}"/>
    <cellStyle name="Currency 5 4 2 3 2 4 5" xfId="45900" xr:uid="{73A7E13D-5A9C-4D31-9467-05ED8586B609}"/>
    <cellStyle name="Currency 5 4 2 3 2 5" xfId="20748" xr:uid="{CA45AE80-776E-466C-AFB9-B5D2A8EAA9B4}"/>
    <cellStyle name="Currency 5 4 2 3 2 5 2" xfId="34440" xr:uid="{436614B9-37E5-4482-A01D-6EC11DD78E8E}"/>
    <cellStyle name="Currency 5 4 2 3 2 5 3" xfId="49324" xr:uid="{2CE04621-DCF3-42C1-BBCD-105A36BE01C8}"/>
    <cellStyle name="Currency 5 4 2 3 2 6" xfId="13904" xr:uid="{B5086571-0C7A-4991-9426-B6D03FB10930}"/>
    <cellStyle name="Currency 5 4 2 3 2 7" xfId="27594" xr:uid="{157FA028-846C-4B72-A80C-3A400E461F2A}"/>
    <cellStyle name="Currency 5 4 2 3 2 8" xfId="42478" xr:uid="{657103D6-765A-4DBF-AD4E-95E97C6853FA}"/>
    <cellStyle name="Currency 5 4 2 3 3" xfId="7059" xr:uid="{E131BD0E-98EE-4D0D-A5ED-0F6015B189DE}"/>
    <cellStyle name="Currency 5 4 2 3 3 2" xfId="8772" xr:uid="{ECD14E48-1941-4DE8-81C7-52F0610F1035}"/>
    <cellStyle name="Currency 5 4 2 3 3 2 2" xfId="12194" xr:uid="{F3AB9D9C-AAFC-4C38-98B1-8DE676B76E0E}"/>
    <cellStyle name="Currency 5 4 2 3 3 2 2 2" xfId="25884" xr:uid="{0B696421-83BF-43F7-B960-0A3B25AA5589}"/>
    <cellStyle name="Currency 5 4 2 3 3 2 2 2 2" xfId="39576" xr:uid="{6D5AD707-25AE-4EC0-8199-2957395971AE}"/>
    <cellStyle name="Currency 5 4 2 3 3 2 2 2 3" xfId="54460" xr:uid="{9CEFD9F1-BEFF-448D-8DDD-D4C913FEBB9F}"/>
    <cellStyle name="Currency 5 4 2 3 3 2 2 3" xfId="19040" xr:uid="{D8A4BFF2-BE85-4CE0-A2A6-9835EBE9693B}"/>
    <cellStyle name="Currency 5 4 2 3 3 2 2 4" xfId="32730" xr:uid="{C4F68D1E-E27A-4085-B398-B42DE2B39222}"/>
    <cellStyle name="Currency 5 4 2 3 3 2 2 5" xfId="47614" xr:uid="{998B18FF-8083-4865-8634-51E4F82F9AB8}"/>
    <cellStyle name="Currency 5 4 2 3 3 2 3" xfId="22462" xr:uid="{F6471334-7A67-4A6D-B9FB-AC9B09D111E7}"/>
    <cellStyle name="Currency 5 4 2 3 3 2 3 2" xfId="36154" xr:uid="{A2D9980A-36D1-4E4B-89CF-2C5A7766FA5D}"/>
    <cellStyle name="Currency 5 4 2 3 3 2 3 3" xfId="51038" xr:uid="{8F50E62B-76F8-47A0-B70C-81F141E37520}"/>
    <cellStyle name="Currency 5 4 2 3 3 2 4" xfId="15618" xr:uid="{94A0219F-5C81-4C68-92A1-C26A129B4995}"/>
    <cellStyle name="Currency 5 4 2 3 3 2 5" xfId="29308" xr:uid="{FDF647E6-C5F4-4FAC-94D0-41B30397697A}"/>
    <cellStyle name="Currency 5 4 2 3 3 2 6" xfId="44192" xr:uid="{62996AA3-99CA-42DC-91AD-C89430A91A61}"/>
    <cellStyle name="Currency 5 4 2 3 3 3" xfId="10482" xr:uid="{70D3959E-CB71-4945-8AA4-6B6E73A98F08}"/>
    <cellStyle name="Currency 5 4 2 3 3 3 2" xfId="24172" xr:uid="{B301D09C-3CB6-45CD-9025-407825942B6B}"/>
    <cellStyle name="Currency 5 4 2 3 3 3 2 2" xfId="37864" xr:uid="{2BFF478E-5BEF-4A89-B257-6EB4BA916D29}"/>
    <cellStyle name="Currency 5 4 2 3 3 3 2 3" xfId="52748" xr:uid="{9B33BE46-9A33-4A4C-8BB1-991993CFC2C2}"/>
    <cellStyle name="Currency 5 4 2 3 3 3 3" xfId="17328" xr:uid="{10A63180-7DBC-4ACF-9567-500D060F4950}"/>
    <cellStyle name="Currency 5 4 2 3 3 3 4" xfId="31018" xr:uid="{A7F1A6D4-13B4-411A-A9C6-B35DF27B5930}"/>
    <cellStyle name="Currency 5 4 2 3 3 3 5" xfId="45902" xr:uid="{F6FECEFB-3FB6-4589-8792-262AF414397A}"/>
    <cellStyle name="Currency 5 4 2 3 3 4" xfId="20750" xr:uid="{22A00850-C8B5-4E23-ACB8-92F48A5332CC}"/>
    <cellStyle name="Currency 5 4 2 3 3 4 2" xfId="34442" xr:uid="{B533CFEA-527C-488F-B6C7-EF6437CCAF79}"/>
    <cellStyle name="Currency 5 4 2 3 3 4 3" xfId="49326" xr:uid="{DAE8EC9F-8983-47B5-A799-893D9B987F30}"/>
    <cellStyle name="Currency 5 4 2 3 3 5" xfId="13906" xr:uid="{2283A465-5336-41F3-9CE0-C2AC1B04A3AC}"/>
    <cellStyle name="Currency 5 4 2 3 3 6" xfId="27596" xr:uid="{EFBF7CC7-FB9E-435D-9B12-3589748C5A5B}"/>
    <cellStyle name="Currency 5 4 2 3 3 7" xfId="42480" xr:uid="{4F93D11F-02F8-460F-901B-35CBD02B3B02}"/>
    <cellStyle name="Currency 5 4 2 3 4" xfId="7060" xr:uid="{A5E00720-1842-470C-8BB7-FF169B9D1BA5}"/>
    <cellStyle name="Currency 5 4 2 3 4 2" xfId="8773" xr:uid="{544E8789-4CE2-4E0A-B689-21C6062FE660}"/>
    <cellStyle name="Currency 5 4 2 3 4 2 2" xfId="12195" xr:uid="{CC823496-F16F-4E9F-B029-308716FD8126}"/>
    <cellStyle name="Currency 5 4 2 3 4 2 2 2" xfId="25885" xr:uid="{1262730F-CAD1-457C-B033-563354A2B8F6}"/>
    <cellStyle name="Currency 5 4 2 3 4 2 2 2 2" xfId="39577" xr:uid="{26365EC7-9535-4176-9C42-BDCABABC155A}"/>
    <cellStyle name="Currency 5 4 2 3 4 2 2 2 3" xfId="54461" xr:uid="{CF911D38-04B1-4509-90C2-FCC0D6953611}"/>
    <cellStyle name="Currency 5 4 2 3 4 2 2 3" xfId="19041" xr:uid="{B7AB1743-714E-482E-B7F0-8C14C07DCD06}"/>
    <cellStyle name="Currency 5 4 2 3 4 2 2 4" xfId="32731" xr:uid="{FA5A613B-CBFF-4031-A3D5-627DA95AA0D4}"/>
    <cellStyle name="Currency 5 4 2 3 4 2 2 5" xfId="47615" xr:uid="{BF1B802A-9AA8-4239-8800-9FF7B9F21F68}"/>
    <cellStyle name="Currency 5 4 2 3 4 2 3" xfId="22463" xr:uid="{8DE30FED-DB57-4225-A1A6-5413666869CF}"/>
    <cellStyle name="Currency 5 4 2 3 4 2 3 2" xfId="36155" xr:uid="{389BA4E0-6E31-4683-AFAF-199CBE78C5C5}"/>
    <cellStyle name="Currency 5 4 2 3 4 2 3 3" xfId="51039" xr:uid="{49C6AFF2-0F9B-40B8-BEDD-08FF1C1C4F6E}"/>
    <cellStyle name="Currency 5 4 2 3 4 2 4" xfId="15619" xr:uid="{81E66F08-D6CB-4A3E-8142-A76EF99D0B28}"/>
    <cellStyle name="Currency 5 4 2 3 4 2 5" xfId="29309" xr:uid="{6DFBC647-A7B6-4DE5-BCE1-2AB00EAAE958}"/>
    <cellStyle name="Currency 5 4 2 3 4 2 6" xfId="44193" xr:uid="{054A49D1-255A-4D18-8E55-55B9F181A11E}"/>
    <cellStyle name="Currency 5 4 2 3 4 3" xfId="10483" xr:uid="{AC2CFF9D-3FF7-4412-88E9-967A3772141C}"/>
    <cellStyle name="Currency 5 4 2 3 4 3 2" xfId="24173" xr:uid="{2A2AD04A-A721-406F-8421-AEC1D52B480C}"/>
    <cellStyle name="Currency 5 4 2 3 4 3 2 2" xfId="37865" xr:uid="{087209E8-FDA7-486F-AA7B-5C68E9B9BCAF}"/>
    <cellStyle name="Currency 5 4 2 3 4 3 2 3" xfId="52749" xr:uid="{2AB8FA21-DBE3-4CF7-9434-D67E83116CB0}"/>
    <cellStyle name="Currency 5 4 2 3 4 3 3" xfId="17329" xr:uid="{D1E02264-27C4-4AC6-A113-8D648A639964}"/>
    <cellStyle name="Currency 5 4 2 3 4 3 4" xfId="31019" xr:uid="{57DD26D7-8E7C-47FD-9B91-C8C2A665A6F1}"/>
    <cellStyle name="Currency 5 4 2 3 4 3 5" xfId="45903" xr:uid="{DABF9E67-653D-4861-AFB1-010B2EC4D065}"/>
    <cellStyle name="Currency 5 4 2 3 4 4" xfId="20751" xr:uid="{82698207-390A-4F04-9931-AF0ACE503BE4}"/>
    <cellStyle name="Currency 5 4 2 3 4 4 2" xfId="34443" xr:uid="{06AB2533-4D0A-46FC-AB03-6743296AB45E}"/>
    <cellStyle name="Currency 5 4 2 3 4 4 3" xfId="49327" xr:uid="{2D72648C-1F0C-47E2-BD87-FC7D53CF3B7C}"/>
    <cellStyle name="Currency 5 4 2 3 4 5" xfId="13907" xr:uid="{82450BB7-BB16-4DE2-BF6E-FA4BED4CDA6C}"/>
    <cellStyle name="Currency 5 4 2 3 4 6" xfId="27597" xr:uid="{247902FE-2FE1-4A42-848C-197C6597F165}"/>
    <cellStyle name="Currency 5 4 2 3 4 7" xfId="42481" xr:uid="{8DB4AA93-03E6-4527-B993-43FE666EF159}"/>
    <cellStyle name="Currency 5 4 2 3 5" xfId="8769" xr:uid="{3C3CDBFF-ABA1-4FFA-8086-251BB1770202}"/>
    <cellStyle name="Currency 5 4 2 3 5 2" xfId="12191" xr:uid="{CE39A22D-15D6-4CF4-80D4-F470D256CF24}"/>
    <cellStyle name="Currency 5 4 2 3 5 2 2" xfId="25881" xr:uid="{B475E56D-233E-4DCF-8D86-1DC0F9327A88}"/>
    <cellStyle name="Currency 5 4 2 3 5 2 2 2" xfId="39573" xr:uid="{7B8CF228-BBCF-4221-AAA6-E0065DA60664}"/>
    <cellStyle name="Currency 5 4 2 3 5 2 2 3" xfId="54457" xr:uid="{ADB8BC5B-1018-4C8A-AF9E-2E49B844D3C7}"/>
    <cellStyle name="Currency 5 4 2 3 5 2 3" xfId="19037" xr:uid="{501E3204-A6D0-47A2-9FAF-2C8AEE043AD8}"/>
    <cellStyle name="Currency 5 4 2 3 5 2 4" xfId="32727" xr:uid="{C32E856E-565A-4D80-9B19-A5D02C741FB0}"/>
    <cellStyle name="Currency 5 4 2 3 5 2 5" xfId="47611" xr:uid="{E0480F6B-3D5B-4522-9B84-4571EEC25D26}"/>
    <cellStyle name="Currency 5 4 2 3 5 3" xfId="22459" xr:uid="{B3EE5239-B8DA-480A-80EF-54D56DDC7F71}"/>
    <cellStyle name="Currency 5 4 2 3 5 3 2" xfId="36151" xr:uid="{5526C063-E564-4434-BE6F-3486E46C49A3}"/>
    <cellStyle name="Currency 5 4 2 3 5 3 3" xfId="51035" xr:uid="{14D76902-04AA-472B-888A-958D882C0FAB}"/>
    <cellStyle name="Currency 5 4 2 3 5 4" xfId="15615" xr:uid="{B99E7B51-C1FD-453C-B158-94D49DF065FC}"/>
    <cellStyle name="Currency 5 4 2 3 5 5" xfId="29305" xr:uid="{8D7DCAE4-553B-4C53-8226-6D1FC75E5C27}"/>
    <cellStyle name="Currency 5 4 2 3 5 6" xfId="44189" xr:uid="{ECADDFCA-FDFC-4414-964D-AF2A12C38F41}"/>
    <cellStyle name="Currency 5 4 2 3 6" xfId="10479" xr:uid="{AE2D4C33-E6B2-4CA3-A7BF-06ACCD0A27C8}"/>
    <cellStyle name="Currency 5 4 2 3 6 2" xfId="24169" xr:uid="{A8E3361A-425F-4528-A087-14601727FB59}"/>
    <cellStyle name="Currency 5 4 2 3 6 2 2" xfId="37861" xr:uid="{E7D97E7E-AF9D-46E0-A6EE-6E0590E36501}"/>
    <cellStyle name="Currency 5 4 2 3 6 2 3" xfId="52745" xr:uid="{B1D647C6-7148-45B4-B199-61FA037BA855}"/>
    <cellStyle name="Currency 5 4 2 3 6 3" xfId="17325" xr:uid="{073E060E-C806-486B-8756-B1F6595A6B4E}"/>
    <cellStyle name="Currency 5 4 2 3 6 4" xfId="31015" xr:uid="{325767D5-4BEF-4C13-BF50-60CAB50E6B52}"/>
    <cellStyle name="Currency 5 4 2 3 6 5" xfId="45899" xr:uid="{D6775F43-413E-4698-BFEB-FA0847A928FB}"/>
    <cellStyle name="Currency 5 4 2 3 7" xfId="20747" xr:uid="{E3B4FB12-FE6C-42B8-ADBB-0F32013EBBE2}"/>
    <cellStyle name="Currency 5 4 2 3 7 2" xfId="34439" xr:uid="{B1AC9820-66A1-4A30-9712-8D31E5FB1961}"/>
    <cellStyle name="Currency 5 4 2 3 7 3" xfId="49323" xr:uid="{06773320-3497-4E13-99D9-15AAADDCF64C}"/>
    <cellStyle name="Currency 5 4 2 3 8" xfId="13903" xr:uid="{DA9025FF-3A32-48FC-9081-B7CAE66B9411}"/>
    <cellStyle name="Currency 5 4 2 3 9" xfId="27593" xr:uid="{4BED41D8-4E45-4C5A-9C57-46A923ED5C90}"/>
    <cellStyle name="Currency 5 4 2 4" xfId="7061" xr:uid="{F803163B-4D46-49FB-8140-E2DE24ABCEAF}"/>
    <cellStyle name="Currency 5 4 2 4 2" xfId="7062" xr:uid="{79E14F42-F195-4317-8BD2-03AC9B98C03C}"/>
    <cellStyle name="Currency 5 4 2 4 2 2" xfId="8775" xr:uid="{479D2325-7D2C-43F5-961F-D8E1E0AE7A4F}"/>
    <cellStyle name="Currency 5 4 2 4 2 2 2" xfId="12197" xr:uid="{F68C09C4-7AF2-48C2-89E1-A5EED320EB70}"/>
    <cellStyle name="Currency 5 4 2 4 2 2 2 2" xfId="25887" xr:uid="{48E9DAF7-0486-4EF2-9962-EFB8C80A1AF9}"/>
    <cellStyle name="Currency 5 4 2 4 2 2 2 2 2" xfId="39579" xr:uid="{5FA5C2E8-D0E7-4F1D-890F-27BF37D271B0}"/>
    <cellStyle name="Currency 5 4 2 4 2 2 2 2 3" xfId="54463" xr:uid="{E894A6A2-3281-4BD3-B0A1-780B5AF4E66B}"/>
    <cellStyle name="Currency 5 4 2 4 2 2 2 3" xfId="19043" xr:uid="{450A9BE6-1E7B-434A-81A9-8816202886DC}"/>
    <cellStyle name="Currency 5 4 2 4 2 2 2 4" xfId="32733" xr:uid="{11B9B02A-2AD1-48E1-927C-791907A498CC}"/>
    <cellStyle name="Currency 5 4 2 4 2 2 2 5" xfId="47617" xr:uid="{11564BAE-E2F8-4D23-A38E-10BA4ED1342B}"/>
    <cellStyle name="Currency 5 4 2 4 2 2 3" xfId="22465" xr:uid="{1C540E5F-03C0-4747-8F67-9B4ACB63AEF8}"/>
    <cellStyle name="Currency 5 4 2 4 2 2 3 2" xfId="36157" xr:uid="{B154CD1B-876D-4CB1-BB4D-B805CD0790FC}"/>
    <cellStyle name="Currency 5 4 2 4 2 2 3 3" xfId="51041" xr:uid="{8905652A-B3A1-4EA1-A36A-C4F3A07FD172}"/>
    <cellStyle name="Currency 5 4 2 4 2 2 4" xfId="15621" xr:uid="{FE436FBC-FB9B-4417-9E76-152042F207A0}"/>
    <cellStyle name="Currency 5 4 2 4 2 2 5" xfId="29311" xr:uid="{B51B3AF3-2201-4927-A69A-AE38FE89770B}"/>
    <cellStyle name="Currency 5 4 2 4 2 2 6" xfId="44195" xr:uid="{0BA1E63A-8843-408A-872B-3FD6F0BE35B7}"/>
    <cellStyle name="Currency 5 4 2 4 2 3" xfId="10485" xr:uid="{4F99EEF4-7A55-45EE-9F4C-B2DACC410924}"/>
    <cellStyle name="Currency 5 4 2 4 2 3 2" xfId="24175" xr:uid="{6C29D33F-D611-44BB-95B8-E869089EB662}"/>
    <cellStyle name="Currency 5 4 2 4 2 3 2 2" xfId="37867" xr:uid="{670A6E17-AA34-413A-A907-E92C32CF15C2}"/>
    <cellStyle name="Currency 5 4 2 4 2 3 2 3" xfId="52751" xr:uid="{D1D185A7-AE92-4486-8269-09AB1B48F5B3}"/>
    <cellStyle name="Currency 5 4 2 4 2 3 3" xfId="17331" xr:uid="{3EF08621-8A88-4F82-8806-EABAC2A7B760}"/>
    <cellStyle name="Currency 5 4 2 4 2 3 4" xfId="31021" xr:uid="{CC9BC073-9310-43EA-8D62-3D7659718D55}"/>
    <cellStyle name="Currency 5 4 2 4 2 3 5" xfId="45905" xr:uid="{4E397FB4-2BE4-42EC-AE18-5F6FF3D5FFF6}"/>
    <cellStyle name="Currency 5 4 2 4 2 4" xfId="20753" xr:uid="{3CE0AB0B-90ED-4A3A-85F0-2E7BB4FBC721}"/>
    <cellStyle name="Currency 5 4 2 4 2 4 2" xfId="34445" xr:uid="{2ACDCD35-BBBC-4504-9DAE-0D7FB5ED432D}"/>
    <cellStyle name="Currency 5 4 2 4 2 4 3" xfId="49329" xr:uid="{2F8D0B9F-23C0-431B-99CF-0BD92AB947DF}"/>
    <cellStyle name="Currency 5 4 2 4 2 5" xfId="13909" xr:uid="{082E5796-55DC-4499-BF4A-2330880F71A5}"/>
    <cellStyle name="Currency 5 4 2 4 2 6" xfId="27599" xr:uid="{C543BEB2-FEF4-4482-83B9-A20F9703673E}"/>
    <cellStyle name="Currency 5 4 2 4 2 7" xfId="42483" xr:uid="{74D1CBC0-051B-46B9-A7A1-22D1578A96D7}"/>
    <cellStyle name="Currency 5 4 2 4 3" xfId="8774" xr:uid="{E5A5AA30-2DEA-4D1C-A27F-26F56FD2501A}"/>
    <cellStyle name="Currency 5 4 2 4 3 2" xfId="12196" xr:uid="{C5C32D0E-9537-4868-9F72-D5852D9048EB}"/>
    <cellStyle name="Currency 5 4 2 4 3 2 2" xfId="25886" xr:uid="{50EADB0F-4759-4EB4-AD9C-24873E580B54}"/>
    <cellStyle name="Currency 5 4 2 4 3 2 2 2" xfId="39578" xr:uid="{8A26FF36-1BE7-4788-B1F6-1D204DE0AC63}"/>
    <cellStyle name="Currency 5 4 2 4 3 2 2 3" xfId="54462" xr:uid="{8AF01657-FA28-442F-9DB0-207972EB506A}"/>
    <cellStyle name="Currency 5 4 2 4 3 2 3" xfId="19042" xr:uid="{2919253C-A7D4-47A0-8882-002216A23B73}"/>
    <cellStyle name="Currency 5 4 2 4 3 2 4" xfId="32732" xr:uid="{F9FE25D4-F0C4-4B28-BDF9-3728649FDECB}"/>
    <cellStyle name="Currency 5 4 2 4 3 2 5" xfId="47616" xr:uid="{FFE1964E-7252-42CC-AF54-034600EFDD49}"/>
    <cellStyle name="Currency 5 4 2 4 3 3" xfId="22464" xr:uid="{5E383938-43CA-476A-BA3C-1376A9F3C41A}"/>
    <cellStyle name="Currency 5 4 2 4 3 3 2" xfId="36156" xr:uid="{6247CB13-28D6-4FE5-A7F3-68933F1E0A43}"/>
    <cellStyle name="Currency 5 4 2 4 3 3 3" xfId="51040" xr:uid="{EA53C9A4-B51C-4E72-B00B-8C95C43B88E2}"/>
    <cellStyle name="Currency 5 4 2 4 3 4" xfId="15620" xr:uid="{E249D450-DBE3-4841-87F7-D2DB1E942423}"/>
    <cellStyle name="Currency 5 4 2 4 3 5" xfId="29310" xr:uid="{B63866FA-8FA1-443F-AF56-A89C2EFAC9A7}"/>
    <cellStyle name="Currency 5 4 2 4 3 6" xfId="44194" xr:uid="{71F6193F-B60D-40E7-B9CF-F543488C5FC4}"/>
    <cellStyle name="Currency 5 4 2 4 4" xfId="10484" xr:uid="{8E8133AF-483E-4788-A483-A80633B32BBF}"/>
    <cellStyle name="Currency 5 4 2 4 4 2" xfId="24174" xr:uid="{EB5B9784-767D-4E03-91A2-A3EFDC44FEFB}"/>
    <cellStyle name="Currency 5 4 2 4 4 2 2" xfId="37866" xr:uid="{4B7FF677-023B-412B-91BD-8B8EEBF4C40F}"/>
    <cellStyle name="Currency 5 4 2 4 4 2 3" xfId="52750" xr:uid="{2E3E6D60-E3B4-407B-978C-1964B63688ED}"/>
    <cellStyle name="Currency 5 4 2 4 4 3" xfId="17330" xr:uid="{3D3854C3-447D-4023-A048-B27C84956517}"/>
    <cellStyle name="Currency 5 4 2 4 4 4" xfId="31020" xr:uid="{47D815CB-EA46-48AA-9AED-24133DF110EF}"/>
    <cellStyle name="Currency 5 4 2 4 4 5" xfId="45904" xr:uid="{C33B2EA5-76E5-4EE5-8917-DFE074752767}"/>
    <cellStyle name="Currency 5 4 2 4 5" xfId="20752" xr:uid="{BB4385F2-8D8C-4CC7-994C-263A3F1BC391}"/>
    <cellStyle name="Currency 5 4 2 4 5 2" xfId="34444" xr:uid="{30CEB14A-FB03-40C8-AE1F-3A67B1EF1B84}"/>
    <cellStyle name="Currency 5 4 2 4 5 3" xfId="49328" xr:uid="{34CEA203-3082-4300-A86A-505C2308B5F4}"/>
    <cellStyle name="Currency 5 4 2 4 6" xfId="13908" xr:uid="{D18F7AC4-2E2C-4431-8055-7458DEF7333B}"/>
    <cellStyle name="Currency 5 4 2 4 7" xfId="27598" xr:uid="{1707CBA4-5719-424C-8FC0-621A16947A2D}"/>
    <cellStyle name="Currency 5 4 2 4 8" xfId="42482" xr:uid="{524C24D8-B81E-445F-87F1-60392F5AEFBD}"/>
    <cellStyle name="Currency 5 4 2 5" xfId="7063" xr:uid="{8D0E5AFE-7CEC-45D4-80B0-701964500EB9}"/>
    <cellStyle name="Currency 5 4 2 5 2" xfId="8776" xr:uid="{E199D6DE-A5B7-4E8D-9FB0-AA2BD8B0C3ED}"/>
    <cellStyle name="Currency 5 4 2 5 2 2" xfId="12198" xr:uid="{BC099D9F-5E78-4E33-8A97-31634FCBBAF6}"/>
    <cellStyle name="Currency 5 4 2 5 2 2 2" xfId="25888" xr:uid="{D474E7E6-8D60-40E0-B3BD-AC0E10DF5C29}"/>
    <cellStyle name="Currency 5 4 2 5 2 2 2 2" xfId="39580" xr:uid="{BFD81B9C-D457-4B5D-A244-A47F81F2B51B}"/>
    <cellStyle name="Currency 5 4 2 5 2 2 2 3" xfId="54464" xr:uid="{66BB773C-B1AE-42ED-90AF-EAF256848A7B}"/>
    <cellStyle name="Currency 5 4 2 5 2 2 3" xfId="19044" xr:uid="{AE4A6C49-4F71-4637-A741-25D0DD698551}"/>
    <cellStyle name="Currency 5 4 2 5 2 2 4" xfId="32734" xr:uid="{4FAC0293-75EC-4CE5-9FFE-EF0B8422BBFA}"/>
    <cellStyle name="Currency 5 4 2 5 2 2 5" xfId="47618" xr:uid="{6F981FD5-35C5-470D-A603-443D6BE3B138}"/>
    <cellStyle name="Currency 5 4 2 5 2 3" xfId="22466" xr:uid="{EB6751CB-4217-4A00-AFBD-5EBC6850E914}"/>
    <cellStyle name="Currency 5 4 2 5 2 3 2" xfId="36158" xr:uid="{1DCD3A38-D28B-462B-8E2B-65B05DFC2895}"/>
    <cellStyle name="Currency 5 4 2 5 2 3 3" xfId="51042" xr:uid="{699ADD86-9DEC-4A5D-8B97-045D6C0B55FC}"/>
    <cellStyle name="Currency 5 4 2 5 2 4" xfId="15622" xr:uid="{AA85C244-3DE0-42D3-B988-16168CCD07E7}"/>
    <cellStyle name="Currency 5 4 2 5 2 5" xfId="29312" xr:uid="{7BD47692-DCDF-4452-BCEF-CAD7571231D4}"/>
    <cellStyle name="Currency 5 4 2 5 2 6" xfId="44196" xr:uid="{3573B160-F762-48E6-B8B6-489192BA960E}"/>
    <cellStyle name="Currency 5 4 2 5 3" xfId="10486" xr:uid="{DA043166-9F78-4D2A-8B3D-558F6561383F}"/>
    <cellStyle name="Currency 5 4 2 5 3 2" xfId="24176" xr:uid="{5C41D6FB-C599-4C22-89CC-E59CAB711589}"/>
    <cellStyle name="Currency 5 4 2 5 3 2 2" xfId="37868" xr:uid="{756F7FCB-D9D6-41DB-AADF-BDC83A6B5037}"/>
    <cellStyle name="Currency 5 4 2 5 3 2 3" xfId="52752" xr:uid="{1DE042E4-C436-4A30-ABAF-2A1EC9EF5178}"/>
    <cellStyle name="Currency 5 4 2 5 3 3" xfId="17332" xr:uid="{4D2A46D3-1CF5-453E-ACF6-E5D29E46653E}"/>
    <cellStyle name="Currency 5 4 2 5 3 4" xfId="31022" xr:uid="{9493B1C5-14D0-4729-B76D-2918BB30395B}"/>
    <cellStyle name="Currency 5 4 2 5 3 5" xfId="45906" xr:uid="{63A753BC-D004-4132-BFAA-CD058E9838A4}"/>
    <cellStyle name="Currency 5 4 2 5 4" xfId="20754" xr:uid="{AC3F5265-1E09-42D6-8479-291718202D9E}"/>
    <cellStyle name="Currency 5 4 2 5 4 2" xfId="34446" xr:uid="{5210DA8B-D79C-4801-B5B3-1DE2BE82F0F3}"/>
    <cellStyle name="Currency 5 4 2 5 4 3" xfId="49330" xr:uid="{9EBAE06A-6706-4D16-8F8D-05E758701594}"/>
    <cellStyle name="Currency 5 4 2 5 5" xfId="13910" xr:uid="{26010AC7-F702-426E-8D02-28585B9360F1}"/>
    <cellStyle name="Currency 5 4 2 5 6" xfId="27600" xr:uid="{BD12F484-5B7B-41DE-BA2C-02F9147889CD}"/>
    <cellStyle name="Currency 5 4 2 5 7" xfId="42484" xr:uid="{AF563EB7-ECA7-41B2-8617-925F0ECF4555}"/>
    <cellStyle name="Currency 5 4 2 6" xfId="7064" xr:uid="{C8BF3646-8178-4784-B6F4-E9AB20396C6A}"/>
    <cellStyle name="Currency 5 4 2 6 2" xfId="8777" xr:uid="{8F0A0A91-0907-4E9C-853A-688CD8CB56B7}"/>
    <cellStyle name="Currency 5 4 2 6 2 2" xfId="12199" xr:uid="{5D4E1264-68FF-4F04-A4D8-50EBC34EDF45}"/>
    <cellStyle name="Currency 5 4 2 6 2 2 2" xfId="25889" xr:uid="{C414CD66-BFE6-484B-B6EC-229779ACD0E4}"/>
    <cellStyle name="Currency 5 4 2 6 2 2 2 2" xfId="39581" xr:uid="{2E3C6FF8-2EE5-46D2-A70A-217808D53CAD}"/>
    <cellStyle name="Currency 5 4 2 6 2 2 2 3" xfId="54465" xr:uid="{4D4F1938-C3FD-49A4-B060-FED226FD1DF9}"/>
    <cellStyle name="Currency 5 4 2 6 2 2 3" xfId="19045" xr:uid="{4E4C34BA-BC9E-410F-AB95-C4C4591DF984}"/>
    <cellStyle name="Currency 5 4 2 6 2 2 4" xfId="32735" xr:uid="{811A52B6-5163-4C8B-B617-08890BD2C9B6}"/>
    <cellStyle name="Currency 5 4 2 6 2 2 5" xfId="47619" xr:uid="{DA954802-C47B-401F-BB07-32DE7B19284B}"/>
    <cellStyle name="Currency 5 4 2 6 2 3" xfId="22467" xr:uid="{83190A74-8866-48A6-B22D-D1FD850CF408}"/>
    <cellStyle name="Currency 5 4 2 6 2 3 2" xfId="36159" xr:uid="{1AECD27D-3100-4DE7-940B-D96A861B88B9}"/>
    <cellStyle name="Currency 5 4 2 6 2 3 3" xfId="51043" xr:uid="{7206767F-B216-4E83-9311-E0240560733C}"/>
    <cellStyle name="Currency 5 4 2 6 2 4" xfId="15623" xr:uid="{A696F8A7-7FDB-4F13-8F43-17EFB39D0D44}"/>
    <cellStyle name="Currency 5 4 2 6 2 5" xfId="29313" xr:uid="{B5E4F085-A54E-48CC-AEF3-D13BA1513929}"/>
    <cellStyle name="Currency 5 4 2 6 2 6" xfId="44197" xr:uid="{1660D40A-562C-48BB-9B2F-9711F3A26CC3}"/>
    <cellStyle name="Currency 5 4 2 6 3" xfId="10487" xr:uid="{8AC887B7-FA44-4064-81DD-612C524DBA91}"/>
    <cellStyle name="Currency 5 4 2 6 3 2" xfId="24177" xr:uid="{4B41384D-F64A-4F44-BB79-936ADB879FE5}"/>
    <cellStyle name="Currency 5 4 2 6 3 2 2" xfId="37869" xr:uid="{51553D55-357C-4FDA-B2AA-9D5168731DC6}"/>
    <cellStyle name="Currency 5 4 2 6 3 2 3" xfId="52753" xr:uid="{51C28BD0-2706-430D-A731-0F177C7FB3A8}"/>
    <cellStyle name="Currency 5 4 2 6 3 3" xfId="17333" xr:uid="{16F12164-2CB5-4C3C-A327-732E692BE793}"/>
    <cellStyle name="Currency 5 4 2 6 3 4" xfId="31023" xr:uid="{F68C4665-CAA0-4850-9A97-C2BAD4ED00C2}"/>
    <cellStyle name="Currency 5 4 2 6 3 5" xfId="45907" xr:uid="{0D964A7B-F74B-4A8B-93EF-01845F4C2A86}"/>
    <cellStyle name="Currency 5 4 2 6 4" xfId="20755" xr:uid="{18D17957-09E0-44C6-9805-D6F17F3FF4BE}"/>
    <cellStyle name="Currency 5 4 2 6 4 2" xfId="34447" xr:uid="{18C7EC96-7202-43A4-A35C-179852E0BC12}"/>
    <cellStyle name="Currency 5 4 2 6 4 3" xfId="49331" xr:uid="{1DCFBC80-A160-420B-906F-BC31086C782D}"/>
    <cellStyle name="Currency 5 4 2 6 5" xfId="13911" xr:uid="{A2F96DA7-BCA3-437F-AF5D-6933A60F9E4E}"/>
    <cellStyle name="Currency 5 4 2 6 6" xfId="27601" xr:uid="{707223C0-7430-46F1-ACA9-49DF2F3D3AE4}"/>
    <cellStyle name="Currency 5 4 2 6 7" xfId="42485" xr:uid="{F8261A0B-52E1-4D78-94D2-479BEA66DEB0}"/>
    <cellStyle name="Currency 5 4 2 7" xfId="8763" xr:uid="{E5E57260-DF2A-4E7C-B874-950E30C3FF0F}"/>
    <cellStyle name="Currency 5 4 2 7 2" xfId="12185" xr:uid="{D17116B8-BD11-4A85-9410-1A58E062D204}"/>
    <cellStyle name="Currency 5 4 2 7 2 2" xfId="25875" xr:uid="{A35E3138-2B8C-43B2-A28A-3A6E50186263}"/>
    <cellStyle name="Currency 5 4 2 7 2 2 2" xfId="39567" xr:uid="{EABCB83F-5C93-49E5-AD33-0C437533D9B0}"/>
    <cellStyle name="Currency 5 4 2 7 2 2 3" xfId="54451" xr:uid="{2970437F-AF2E-4D92-A4E6-79F81D081619}"/>
    <cellStyle name="Currency 5 4 2 7 2 3" xfId="19031" xr:uid="{945F5D1D-6DC5-4777-B40B-6F1F6BDD5CA6}"/>
    <cellStyle name="Currency 5 4 2 7 2 4" xfId="32721" xr:uid="{BC3353FE-131D-4508-9550-AFBE0DE51F13}"/>
    <cellStyle name="Currency 5 4 2 7 2 5" xfId="47605" xr:uid="{C89A6E6F-2448-4052-8236-03344C260BC2}"/>
    <cellStyle name="Currency 5 4 2 7 3" xfId="22453" xr:uid="{39483BEB-F406-40F5-92A1-2898DB32CC5B}"/>
    <cellStyle name="Currency 5 4 2 7 3 2" xfId="36145" xr:uid="{D59A5028-C798-4FF1-AF61-27F1EB679232}"/>
    <cellStyle name="Currency 5 4 2 7 3 3" xfId="51029" xr:uid="{00118296-D23C-4F26-B76C-E3CECC149F0D}"/>
    <cellStyle name="Currency 5 4 2 7 4" xfId="15609" xr:uid="{2E946C74-54E3-4895-B0D2-6F19DE70E607}"/>
    <cellStyle name="Currency 5 4 2 7 5" xfId="29299" xr:uid="{F6CA2385-F3FD-4CC8-85DB-72A63296A3DA}"/>
    <cellStyle name="Currency 5 4 2 7 6" xfId="44183" xr:uid="{1284CF4E-0470-4C85-B19B-7385BD934C0A}"/>
    <cellStyle name="Currency 5 4 2 8" xfId="10473" xr:uid="{D8A590F4-560B-462C-A7CC-32FFB52F2108}"/>
    <cellStyle name="Currency 5 4 2 8 2" xfId="24163" xr:uid="{0980AA08-8C43-4046-935C-35E163E21E65}"/>
    <cellStyle name="Currency 5 4 2 8 2 2" xfId="37855" xr:uid="{DDCBAB5F-B5ED-4DD1-84F1-BDE2CA0AEB34}"/>
    <cellStyle name="Currency 5 4 2 8 2 3" xfId="52739" xr:uid="{7649DED0-906F-4E43-8CF3-383A298246F5}"/>
    <cellStyle name="Currency 5 4 2 8 3" xfId="17319" xr:uid="{F7CB195B-ADA7-4CAA-8A12-6BC1A049DC3E}"/>
    <cellStyle name="Currency 5 4 2 8 4" xfId="31009" xr:uid="{CA99F875-67C9-4DA7-81ED-9461E75C9595}"/>
    <cellStyle name="Currency 5 4 2 8 5" xfId="45893" xr:uid="{2B567501-3E56-4F56-B541-6ADEDAC80444}"/>
    <cellStyle name="Currency 5 4 2 9" xfId="20741" xr:uid="{5CB63B1E-FE94-4D82-B083-659F6A242890}"/>
    <cellStyle name="Currency 5 4 2 9 2" xfId="34433" xr:uid="{1F250B6D-2FE7-407B-ABB7-79782E725DA5}"/>
    <cellStyle name="Currency 5 4 2 9 3" xfId="49317" xr:uid="{31965244-9317-4EE4-8A4D-933CB58505DD}"/>
    <cellStyle name="Currency 5 4 3" xfId="7065" xr:uid="{CE44A665-108B-48BC-BE8E-595DC2BBCC51}"/>
    <cellStyle name="Currency 5 4 3 10" xfId="42486" xr:uid="{84A60D2E-CF00-4AF1-9B59-F99A6F5D8376}"/>
    <cellStyle name="Currency 5 4 3 2" xfId="7066" xr:uid="{CBCE38CE-6EF4-480E-8565-8CDBD97E5981}"/>
    <cellStyle name="Currency 5 4 3 2 2" xfId="7067" xr:uid="{0DB06E84-02B0-484E-9B39-BCB0097BFC2B}"/>
    <cellStyle name="Currency 5 4 3 2 2 2" xfId="8780" xr:uid="{3D122A06-8648-47ED-A970-7B395246F6EE}"/>
    <cellStyle name="Currency 5 4 3 2 2 2 2" xfId="12202" xr:uid="{CE30EC1A-E803-4752-8F21-6F531836F033}"/>
    <cellStyle name="Currency 5 4 3 2 2 2 2 2" xfId="25892" xr:uid="{DAA0F693-2355-4A94-9CB1-9DF80B1F1C3D}"/>
    <cellStyle name="Currency 5 4 3 2 2 2 2 2 2" xfId="39584" xr:uid="{5A0DF557-C0EC-48DC-9E2B-3FC5A434156F}"/>
    <cellStyle name="Currency 5 4 3 2 2 2 2 2 3" xfId="54468" xr:uid="{F02C83FE-7ECD-499D-939E-D87B9DF5F66F}"/>
    <cellStyle name="Currency 5 4 3 2 2 2 2 3" xfId="19048" xr:uid="{BF93D74E-7D01-4400-91DF-5608DE1B5015}"/>
    <cellStyle name="Currency 5 4 3 2 2 2 2 4" xfId="32738" xr:uid="{D6F972E1-F572-469B-9B15-1923A91377D0}"/>
    <cellStyle name="Currency 5 4 3 2 2 2 2 5" xfId="47622" xr:uid="{5070DCAB-EDB8-45BA-8AE3-C0038582DE45}"/>
    <cellStyle name="Currency 5 4 3 2 2 2 3" xfId="22470" xr:uid="{3F13B699-DB22-4A70-B2B0-A7891DC1A6FC}"/>
    <cellStyle name="Currency 5 4 3 2 2 2 3 2" xfId="36162" xr:uid="{70D85994-AAEB-4198-AF60-1696E33B05B7}"/>
    <cellStyle name="Currency 5 4 3 2 2 2 3 3" xfId="51046" xr:uid="{E37FBEE5-E10B-49F5-9F5D-78EE465D30E7}"/>
    <cellStyle name="Currency 5 4 3 2 2 2 4" xfId="15626" xr:uid="{2157AEC8-FEDE-4A4A-9385-F9E78D0A64BC}"/>
    <cellStyle name="Currency 5 4 3 2 2 2 5" xfId="29316" xr:uid="{91B9739B-9881-48A4-8E24-075F7CD6CE6F}"/>
    <cellStyle name="Currency 5 4 3 2 2 2 6" xfId="44200" xr:uid="{EAD8A336-65DC-42FE-9115-03080F105F30}"/>
    <cellStyle name="Currency 5 4 3 2 2 3" xfId="10490" xr:uid="{7F902789-E4E6-459A-9F79-A170FD2005C3}"/>
    <cellStyle name="Currency 5 4 3 2 2 3 2" xfId="24180" xr:uid="{A1465B79-7C6E-4A37-8D95-C17CB7AE9596}"/>
    <cellStyle name="Currency 5 4 3 2 2 3 2 2" xfId="37872" xr:uid="{28A88936-90C9-4EE2-9CF7-022977B4AD7F}"/>
    <cellStyle name="Currency 5 4 3 2 2 3 2 3" xfId="52756" xr:uid="{CFAD464C-C8BB-4828-8F3D-FBC3EC27DA12}"/>
    <cellStyle name="Currency 5 4 3 2 2 3 3" xfId="17336" xr:uid="{EBB8EA93-DDA1-4CB9-9057-804CA3505553}"/>
    <cellStyle name="Currency 5 4 3 2 2 3 4" xfId="31026" xr:uid="{4ABB065F-0668-4FF1-BD6D-E298515B0ACA}"/>
    <cellStyle name="Currency 5 4 3 2 2 3 5" xfId="45910" xr:uid="{A2082391-3F0F-4A9A-827A-96C172EC5329}"/>
    <cellStyle name="Currency 5 4 3 2 2 4" xfId="20758" xr:uid="{5CAE3EBA-EAD1-4D1A-801B-422A4D8E2897}"/>
    <cellStyle name="Currency 5 4 3 2 2 4 2" xfId="34450" xr:uid="{FEE643B0-8132-4026-98AB-DFDA59F62ADB}"/>
    <cellStyle name="Currency 5 4 3 2 2 4 3" xfId="49334" xr:uid="{6D3B16A4-CD22-4EC7-A2D1-3C6C10B8F305}"/>
    <cellStyle name="Currency 5 4 3 2 2 5" xfId="13914" xr:uid="{ED0BC07C-31DB-4433-ABD1-38410B8D71AF}"/>
    <cellStyle name="Currency 5 4 3 2 2 6" xfId="27604" xr:uid="{4942D452-9D5B-49E2-8952-126E1A209034}"/>
    <cellStyle name="Currency 5 4 3 2 2 7" xfId="42488" xr:uid="{1CDED329-DDDA-415B-A824-3B65484859A4}"/>
    <cellStyle name="Currency 5 4 3 2 3" xfId="8779" xr:uid="{0C3F5D0A-B860-4EA0-859B-43CB136E77EA}"/>
    <cellStyle name="Currency 5 4 3 2 3 2" xfId="12201" xr:uid="{86FE4A90-B5D1-4D4B-823D-72C4C07B3C97}"/>
    <cellStyle name="Currency 5 4 3 2 3 2 2" xfId="25891" xr:uid="{CC71587E-B098-4689-A4B7-2D0FA9E1DAA4}"/>
    <cellStyle name="Currency 5 4 3 2 3 2 2 2" xfId="39583" xr:uid="{6B1B7F8D-F25A-425D-8481-6D5DDD4A484E}"/>
    <cellStyle name="Currency 5 4 3 2 3 2 2 3" xfId="54467" xr:uid="{CCA886E3-065C-49D5-BFF4-AE8A2B001BC1}"/>
    <cellStyle name="Currency 5 4 3 2 3 2 3" xfId="19047" xr:uid="{53E965E0-9544-485A-A6E6-B96E382610D3}"/>
    <cellStyle name="Currency 5 4 3 2 3 2 4" xfId="32737" xr:uid="{410395B2-7C60-4B79-8299-64DD564BFC58}"/>
    <cellStyle name="Currency 5 4 3 2 3 2 5" xfId="47621" xr:uid="{BAFC677A-7A02-4B34-862A-B4C26C2EA5DC}"/>
    <cellStyle name="Currency 5 4 3 2 3 3" xfId="22469" xr:uid="{9432DDDF-E651-493A-8251-3BC5AD7AA149}"/>
    <cellStyle name="Currency 5 4 3 2 3 3 2" xfId="36161" xr:uid="{43795301-9396-4FAA-9233-FD362C2725F3}"/>
    <cellStyle name="Currency 5 4 3 2 3 3 3" xfId="51045" xr:uid="{16410886-F6CB-4CD8-8E8C-9BAF92EB1484}"/>
    <cellStyle name="Currency 5 4 3 2 3 4" xfId="15625" xr:uid="{2730F7F1-E881-4244-B0AB-752642756227}"/>
    <cellStyle name="Currency 5 4 3 2 3 5" xfId="29315" xr:uid="{6530EF96-0D92-4145-A3C6-5E55E2691DD4}"/>
    <cellStyle name="Currency 5 4 3 2 3 6" xfId="44199" xr:uid="{309F9C0F-25EF-4A08-842B-FB1E16B62E5B}"/>
    <cellStyle name="Currency 5 4 3 2 4" xfId="10489" xr:uid="{1CDD5943-B0C0-4ED9-85ED-04A380AB525F}"/>
    <cellStyle name="Currency 5 4 3 2 4 2" xfId="24179" xr:uid="{CCE21F01-8248-472D-B1C8-96609629F041}"/>
    <cellStyle name="Currency 5 4 3 2 4 2 2" xfId="37871" xr:uid="{9D46295D-E753-468E-B50A-0AEECD6EC972}"/>
    <cellStyle name="Currency 5 4 3 2 4 2 3" xfId="52755" xr:uid="{43B5052F-2CF1-4F4E-8406-F8492CB4AFF8}"/>
    <cellStyle name="Currency 5 4 3 2 4 3" xfId="17335" xr:uid="{33DD5FCD-CE5E-44B4-B240-EDACDD9615BE}"/>
    <cellStyle name="Currency 5 4 3 2 4 4" xfId="31025" xr:uid="{4EC5FAE9-93FA-40A2-8D47-825F4B0A89E7}"/>
    <cellStyle name="Currency 5 4 3 2 4 5" xfId="45909" xr:uid="{E11E8E0F-14CE-49AB-8ED6-F20B9DC6D572}"/>
    <cellStyle name="Currency 5 4 3 2 5" xfId="20757" xr:uid="{A99CCFCD-F8E8-4CE6-944A-EE01B43A421B}"/>
    <cellStyle name="Currency 5 4 3 2 5 2" xfId="34449" xr:uid="{6C9DC1E6-AEDE-4F4B-ACFA-957DF2B47005}"/>
    <cellStyle name="Currency 5 4 3 2 5 3" xfId="49333" xr:uid="{537649F0-07FC-4C5F-A659-0F882F98727B}"/>
    <cellStyle name="Currency 5 4 3 2 6" xfId="13913" xr:uid="{3931B919-7406-4D32-845E-677CE4E0688E}"/>
    <cellStyle name="Currency 5 4 3 2 7" xfId="27603" xr:uid="{90F22FEA-86E6-4578-B2F1-DE3C0D23E94D}"/>
    <cellStyle name="Currency 5 4 3 2 8" xfId="42487" xr:uid="{B484A68A-B4FA-4AFA-B4F8-74B922D1E1BC}"/>
    <cellStyle name="Currency 5 4 3 3" xfId="7068" xr:uid="{45EF1067-BCBC-455F-8E38-2C4AF27765FE}"/>
    <cellStyle name="Currency 5 4 3 3 2" xfId="8781" xr:uid="{5A11E72D-539D-4A9A-A2EB-CB786A2A7D65}"/>
    <cellStyle name="Currency 5 4 3 3 2 2" xfId="12203" xr:uid="{E331E13B-D73F-4E10-A429-BE6E006AA465}"/>
    <cellStyle name="Currency 5 4 3 3 2 2 2" xfId="25893" xr:uid="{1EB33474-C1A9-43F5-9693-43019D40949E}"/>
    <cellStyle name="Currency 5 4 3 3 2 2 2 2" xfId="39585" xr:uid="{839055AF-4302-4186-8EBD-EE7D9D7CDA07}"/>
    <cellStyle name="Currency 5 4 3 3 2 2 2 3" xfId="54469" xr:uid="{155970ED-3F86-4A9F-B8C6-0673FE856CD4}"/>
    <cellStyle name="Currency 5 4 3 3 2 2 3" xfId="19049" xr:uid="{1E8414C2-1DFA-4354-9CEC-2FB4BD2BABCB}"/>
    <cellStyle name="Currency 5 4 3 3 2 2 4" xfId="32739" xr:uid="{6142DB58-4A60-4BF7-8F7A-4842A2B7C260}"/>
    <cellStyle name="Currency 5 4 3 3 2 2 5" xfId="47623" xr:uid="{3AA07CA5-2A27-42E8-B5BB-A1B8E731393D}"/>
    <cellStyle name="Currency 5 4 3 3 2 3" xfId="22471" xr:uid="{C2312FE5-344F-4A79-9970-051B7C3F1003}"/>
    <cellStyle name="Currency 5 4 3 3 2 3 2" xfId="36163" xr:uid="{809C5A81-567D-43C9-B646-1B80837CB3BE}"/>
    <cellStyle name="Currency 5 4 3 3 2 3 3" xfId="51047" xr:uid="{9F0F5CA0-39B7-4751-877E-ACE5054300F3}"/>
    <cellStyle name="Currency 5 4 3 3 2 4" xfId="15627" xr:uid="{0FD543A0-CB2F-45B1-B802-03D3F511B8A8}"/>
    <cellStyle name="Currency 5 4 3 3 2 5" xfId="29317" xr:uid="{54016E62-9085-4E0B-8EAF-F49D0D14DC14}"/>
    <cellStyle name="Currency 5 4 3 3 2 6" xfId="44201" xr:uid="{6F30E4A2-7BD5-4120-96A4-C6647593438A}"/>
    <cellStyle name="Currency 5 4 3 3 3" xfId="10491" xr:uid="{4A2044F0-53E6-4908-AB5A-95B356747DB1}"/>
    <cellStyle name="Currency 5 4 3 3 3 2" xfId="24181" xr:uid="{E0874E01-54C6-468B-B715-37436D7E0923}"/>
    <cellStyle name="Currency 5 4 3 3 3 2 2" xfId="37873" xr:uid="{834E3313-0DC4-4EE2-8FB6-39FAF6249AE9}"/>
    <cellStyle name="Currency 5 4 3 3 3 2 3" xfId="52757" xr:uid="{78011CD1-AD61-4891-AB39-70A968B0640C}"/>
    <cellStyle name="Currency 5 4 3 3 3 3" xfId="17337" xr:uid="{4196AD35-73E9-4439-BC57-B36C02BC76D0}"/>
    <cellStyle name="Currency 5 4 3 3 3 4" xfId="31027" xr:uid="{549CCD89-2AE3-41C8-AB25-BF2FBF819B0F}"/>
    <cellStyle name="Currency 5 4 3 3 3 5" xfId="45911" xr:uid="{C394E678-5D25-4E20-8531-D6D1EC713C17}"/>
    <cellStyle name="Currency 5 4 3 3 4" xfId="20759" xr:uid="{7B447506-A330-4C7D-86D4-E7443BE84C98}"/>
    <cellStyle name="Currency 5 4 3 3 4 2" xfId="34451" xr:uid="{8B05BE0A-2651-4828-AB4B-3C2F3F005949}"/>
    <cellStyle name="Currency 5 4 3 3 4 3" xfId="49335" xr:uid="{92C20DD0-7109-493A-8A3E-51549C8ACB2A}"/>
    <cellStyle name="Currency 5 4 3 3 5" xfId="13915" xr:uid="{E9D60566-2CC5-42CC-999C-78002C39A1DC}"/>
    <cellStyle name="Currency 5 4 3 3 6" xfId="27605" xr:uid="{A5845BD0-D579-4BF2-AEEE-8A837C5CB655}"/>
    <cellStyle name="Currency 5 4 3 3 7" xfId="42489" xr:uid="{599F3D53-BA72-4068-9147-96745F5E75C4}"/>
    <cellStyle name="Currency 5 4 3 4" xfId="7069" xr:uid="{409D8BA8-B5CF-49DC-8B99-B9C42D4F1F55}"/>
    <cellStyle name="Currency 5 4 3 4 2" xfId="8782" xr:uid="{1E5F325B-82D7-4B75-9AF2-D393E89792A0}"/>
    <cellStyle name="Currency 5 4 3 4 2 2" xfId="12204" xr:uid="{21AFACEC-2986-47DB-BFCE-2DCED4C0A0A7}"/>
    <cellStyle name="Currency 5 4 3 4 2 2 2" xfId="25894" xr:uid="{A787C5B9-94B0-4CC6-8ACE-92B1280B2635}"/>
    <cellStyle name="Currency 5 4 3 4 2 2 2 2" xfId="39586" xr:uid="{44638D6A-110A-45D3-B13E-09F9B1B65726}"/>
    <cellStyle name="Currency 5 4 3 4 2 2 2 3" xfId="54470" xr:uid="{DF3F5500-639C-4506-BC15-8C14E5C94182}"/>
    <cellStyle name="Currency 5 4 3 4 2 2 3" xfId="19050" xr:uid="{C8E02B6B-FC49-487B-9122-336EB4A33C10}"/>
    <cellStyle name="Currency 5 4 3 4 2 2 4" xfId="32740" xr:uid="{C67F21D6-84B3-403E-98E0-B7DADB6D79E3}"/>
    <cellStyle name="Currency 5 4 3 4 2 2 5" xfId="47624" xr:uid="{BA2C6E93-AF12-4751-ABD6-5B9444092A2E}"/>
    <cellStyle name="Currency 5 4 3 4 2 3" xfId="22472" xr:uid="{99925CC5-8EF5-48D2-BF12-1B5F7D61B6FA}"/>
    <cellStyle name="Currency 5 4 3 4 2 3 2" xfId="36164" xr:uid="{93B8DA28-577E-4E72-9360-908CC24B37E3}"/>
    <cellStyle name="Currency 5 4 3 4 2 3 3" xfId="51048" xr:uid="{075B2DD7-4045-47E9-83F8-A8DA76A54A97}"/>
    <cellStyle name="Currency 5 4 3 4 2 4" xfId="15628" xr:uid="{AD0B37A8-1424-41A5-BC43-B0F2E8E42C2F}"/>
    <cellStyle name="Currency 5 4 3 4 2 5" xfId="29318" xr:uid="{0DA37A50-7B7E-481D-B58D-F327B9EE7D6A}"/>
    <cellStyle name="Currency 5 4 3 4 2 6" xfId="44202" xr:uid="{EEA656E4-DFF5-491E-9B91-0767FC797F77}"/>
    <cellStyle name="Currency 5 4 3 4 3" xfId="10492" xr:uid="{226851EB-970F-4349-9153-8A0846967703}"/>
    <cellStyle name="Currency 5 4 3 4 3 2" xfId="24182" xr:uid="{E3ED75BD-937F-4FAD-8FFA-FB662EC5926A}"/>
    <cellStyle name="Currency 5 4 3 4 3 2 2" xfId="37874" xr:uid="{BBA2702C-9392-47AD-9794-93271F34EBE7}"/>
    <cellStyle name="Currency 5 4 3 4 3 2 3" xfId="52758" xr:uid="{5568AEE0-C695-4214-BB9C-DC63C8414B94}"/>
    <cellStyle name="Currency 5 4 3 4 3 3" xfId="17338" xr:uid="{7F6E538F-5776-41B3-BB5E-CFED13C3C3E8}"/>
    <cellStyle name="Currency 5 4 3 4 3 4" xfId="31028" xr:uid="{C7E3A3E7-ADDA-4FC6-9A43-50C7DDE8D9A2}"/>
    <cellStyle name="Currency 5 4 3 4 3 5" xfId="45912" xr:uid="{63031731-EB5E-4200-A4AE-E7C624EB7290}"/>
    <cellStyle name="Currency 5 4 3 4 4" xfId="20760" xr:uid="{21A3F01D-2631-461E-870C-32344D5C1882}"/>
    <cellStyle name="Currency 5 4 3 4 4 2" xfId="34452" xr:uid="{540EB75E-7445-432A-B710-72A3E64958BD}"/>
    <cellStyle name="Currency 5 4 3 4 4 3" xfId="49336" xr:uid="{7FA0DB1E-218F-482E-8513-EF32D3B3BAF9}"/>
    <cellStyle name="Currency 5 4 3 4 5" xfId="13916" xr:uid="{1EEB10A2-C99B-4470-AB63-B430E6DD68BC}"/>
    <cellStyle name="Currency 5 4 3 4 6" xfId="27606" xr:uid="{4506654F-7F1F-4F45-BBB5-E2FF0FD5C17E}"/>
    <cellStyle name="Currency 5 4 3 4 7" xfId="42490" xr:uid="{C3C31076-2B82-41BD-BF7D-D7CD85DB1179}"/>
    <cellStyle name="Currency 5 4 3 5" xfId="8778" xr:uid="{8829D78F-5728-43B1-9F65-4703F3A9B007}"/>
    <cellStyle name="Currency 5 4 3 5 2" xfId="12200" xr:uid="{3561DE53-097F-4A31-854D-DEFEAD7A8B8A}"/>
    <cellStyle name="Currency 5 4 3 5 2 2" xfId="25890" xr:uid="{25303DED-0FF2-4C3D-8A6E-383A88CD5D73}"/>
    <cellStyle name="Currency 5 4 3 5 2 2 2" xfId="39582" xr:uid="{6AD94D1C-8D8E-4587-82B8-FC90602927ED}"/>
    <cellStyle name="Currency 5 4 3 5 2 2 3" xfId="54466" xr:uid="{463644A2-63AF-42B4-91E3-F4F54B6529B5}"/>
    <cellStyle name="Currency 5 4 3 5 2 3" xfId="19046" xr:uid="{769E406C-8F55-49BC-88FF-6C554282B46F}"/>
    <cellStyle name="Currency 5 4 3 5 2 4" xfId="32736" xr:uid="{501A6F11-FA87-41E3-B809-6C739E7AD2D6}"/>
    <cellStyle name="Currency 5 4 3 5 2 5" xfId="47620" xr:uid="{B81A28DE-A2A0-4467-ADB2-AA44E4451840}"/>
    <cellStyle name="Currency 5 4 3 5 3" xfId="22468" xr:uid="{A3FFCFB7-4AF2-4D5A-8D60-D6455D8A5E32}"/>
    <cellStyle name="Currency 5 4 3 5 3 2" xfId="36160" xr:uid="{70D09E6D-E3ED-48D6-92A3-439CFA6FD9A1}"/>
    <cellStyle name="Currency 5 4 3 5 3 3" xfId="51044" xr:uid="{27C39E9F-238C-433C-9982-D239D418E8FB}"/>
    <cellStyle name="Currency 5 4 3 5 4" xfId="15624" xr:uid="{019B4EE5-5A9B-40DF-BBC1-7BA80F9FF37D}"/>
    <cellStyle name="Currency 5 4 3 5 5" xfId="29314" xr:uid="{3AF89391-EB76-4559-A7E0-26C48E381FCA}"/>
    <cellStyle name="Currency 5 4 3 5 6" xfId="44198" xr:uid="{55A597BF-75AF-4C2D-9C58-C5762C341F7D}"/>
    <cellStyle name="Currency 5 4 3 6" xfId="10488" xr:uid="{6262B187-6115-48C2-8453-52519115AD15}"/>
    <cellStyle name="Currency 5 4 3 6 2" xfId="24178" xr:uid="{24DDB546-DA47-4729-9BDE-3AB407CBC588}"/>
    <cellStyle name="Currency 5 4 3 6 2 2" xfId="37870" xr:uid="{D406BEA7-8B93-4FAC-9703-4DA41C66CD48}"/>
    <cellStyle name="Currency 5 4 3 6 2 3" xfId="52754" xr:uid="{F7AC4E4B-5D3B-4F35-A31C-FC03CD5B2726}"/>
    <cellStyle name="Currency 5 4 3 6 3" xfId="17334" xr:uid="{BA259FD5-A4F3-4A5E-AA12-491961B749E1}"/>
    <cellStyle name="Currency 5 4 3 6 4" xfId="31024" xr:uid="{D146E862-3B77-4869-B17A-EB3214EE67E1}"/>
    <cellStyle name="Currency 5 4 3 6 5" xfId="45908" xr:uid="{F83BB94F-84E8-4535-93D5-7A033C3CF7D9}"/>
    <cellStyle name="Currency 5 4 3 7" xfId="20756" xr:uid="{1B256A96-37A2-4F81-89D5-D55D3E863E61}"/>
    <cellStyle name="Currency 5 4 3 7 2" xfId="34448" xr:uid="{1F6B152A-18A9-4BA9-9566-8F327A4F786B}"/>
    <cellStyle name="Currency 5 4 3 7 3" xfId="49332" xr:uid="{95A84F66-7A83-4FE2-9C39-0213F92BDE71}"/>
    <cellStyle name="Currency 5 4 3 8" xfId="13912" xr:uid="{9CCAFD1F-A1A2-42C4-8CC8-FAB274D7C6C7}"/>
    <cellStyle name="Currency 5 4 3 9" xfId="27602" xr:uid="{9C1BD73D-D735-4AE1-A499-541A9E5A65B6}"/>
    <cellStyle name="Currency 5 4 4" xfId="7070" xr:uid="{E36C600F-D19D-4C3B-A74B-EE2E0D53790D}"/>
    <cellStyle name="Currency 5 4 4 10" xfId="42491" xr:uid="{53DFB035-3108-48B0-84E9-1442AF26629F}"/>
    <cellStyle name="Currency 5 4 4 2" xfId="7071" xr:uid="{AD3479D8-6748-4CA4-A09E-9F63604C305F}"/>
    <cellStyle name="Currency 5 4 4 2 2" xfId="7072" xr:uid="{23FA5365-5F82-4633-9910-515BBE0BD867}"/>
    <cellStyle name="Currency 5 4 4 2 2 2" xfId="8785" xr:uid="{B07CE3CE-FFC1-406C-9B6D-B219DA0F1C2F}"/>
    <cellStyle name="Currency 5 4 4 2 2 2 2" xfId="12207" xr:uid="{83D8A243-6440-490A-95D0-261AFA41C369}"/>
    <cellStyle name="Currency 5 4 4 2 2 2 2 2" xfId="25897" xr:uid="{120F7809-1DEB-49E2-8C94-03BDD3F18F1E}"/>
    <cellStyle name="Currency 5 4 4 2 2 2 2 2 2" xfId="39589" xr:uid="{1E3A1138-BBB6-4568-9986-9AE20C213D05}"/>
    <cellStyle name="Currency 5 4 4 2 2 2 2 2 3" xfId="54473" xr:uid="{9BC389FF-27E8-4FD7-A2DC-19ED7DF50FBD}"/>
    <cellStyle name="Currency 5 4 4 2 2 2 2 3" xfId="19053" xr:uid="{9CE2B8EE-CDDA-4F2F-AAD4-DEA785F4815E}"/>
    <cellStyle name="Currency 5 4 4 2 2 2 2 4" xfId="32743" xr:uid="{2D79D136-35A4-45DD-8191-6597331931B8}"/>
    <cellStyle name="Currency 5 4 4 2 2 2 2 5" xfId="47627" xr:uid="{4F91887B-1B21-4927-955D-29A73F7EB0F2}"/>
    <cellStyle name="Currency 5 4 4 2 2 2 3" xfId="22475" xr:uid="{813DEA10-CEAA-4E31-B5DB-3A14183D5F72}"/>
    <cellStyle name="Currency 5 4 4 2 2 2 3 2" xfId="36167" xr:uid="{7D9A169E-9B6A-4259-97B8-A3F0E66197E7}"/>
    <cellStyle name="Currency 5 4 4 2 2 2 3 3" xfId="51051" xr:uid="{FCEB792C-AAF9-4F5D-87B5-C232FBE89667}"/>
    <cellStyle name="Currency 5 4 4 2 2 2 4" xfId="15631" xr:uid="{2D594C08-3895-4ED0-900F-645F7A8F0302}"/>
    <cellStyle name="Currency 5 4 4 2 2 2 5" xfId="29321" xr:uid="{86A69A72-574F-4DD5-AF01-B04D983B2A41}"/>
    <cellStyle name="Currency 5 4 4 2 2 2 6" xfId="44205" xr:uid="{2A97AE5F-D5F4-41AB-9BD7-3B50E1175391}"/>
    <cellStyle name="Currency 5 4 4 2 2 3" xfId="10495" xr:uid="{80EB074A-EA89-4A73-8A0D-C1E992F94381}"/>
    <cellStyle name="Currency 5 4 4 2 2 3 2" xfId="24185" xr:uid="{090585CB-3013-44E4-B78A-71EDE5BF5E6C}"/>
    <cellStyle name="Currency 5 4 4 2 2 3 2 2" xfId="37877" xr:uid="{955C5B8A-680E-4049-8150-BA03C95BDCA6}"/>
    <cellStyle name="Currency 5 4 4 2 2 3 2 3" xfId="52761" xr:uid="{B2161A2A-E298-4381-9F5D-B3F2B179B35D}"/>
    <cellStyle name="Currency 5 4 4 2 2 3 3" xfId="17341" xr:uid="{6A704CAC-0D73-48F9-A49B-6777A3FEBD98}"/>
    <cellStyle name="Currency 5 4 4 2 2 3 4" xfId="31031" xr:uid="{11A7E599-0F6F-4799-97F4-D4393E2F39AA}"/>
    <cellStyle name="Currency 5 4 4 2 2 3 5" xfId="45915" xr:uid="{294FF91C-D43D-4660-8E06-FB1C1573E639}"/>
    <cellStyle name="Currency 5 4 4 2 2 4" xfId="20763" xr:uid="{3EE6F3E8-7E84-4384-8CFE-1D3896940DAE}"/>
    <cellStyle name="Currency 5 4 4 2 2 4 2" xfId="34455" xr:uid="{F6D633A1-7D12-4941-81A5-00DB9D83CFE7}"/>
    <cellStyle name="Currency 5 4 4 2 2 4 3" xfId="49339" xr:uid="{4C7E5C53-8935-48C3-9C51-6055D40195E6}"/>
    <cellStyle name="Currency 5 4 4 2 2 5" xfId="13919" xr:uid="{03461608-5A7D-4972-8F85-543F41E7D0AA}"/>
    <cellStyle name="Currency 5 4 4 2 2 6" xfId="27609" xr:uid="{054E6C83-B6B0-4364-888C-FAFB70044B8F}"/>
    <cellStyle name="Currency 5 4 4 2 2 7" xfId="42493" xr:uid="{7BEE58D6-4413-4A52-BF93-8994CA64AB1E}"/>
    <cellStyle name="Currency 5 4 4 2 3" xfId="8784" xr:uid="{3F0F9351-7044-4413-8230-89EF6B80B3AA}"/>
    <cellStyle name="Currency 5 4 4 2 3 2" xfId="12206" xr:uid="{84A131EB-0934-416B-B43C-6A9F5FA551FC}"/>
    <cellStyle name="Currency 5 4 4 2 3 2 2" xfId="25896" xr:uid="{C8CF2CA2-87C4-45B7-AE54-DD1EE6284EEB}"/>
    <cellStyle name="Currency 5 4 4 2 3 2 2 2" xfId="39588" xr:uid="{CBC84915-2241-47F1-A855-DBA383D828AA}"/>
    <cellStyle name="Currency 5 4 4 2 3 2 2 3" xfId="54472" xr:uid="{946319BE-1693-4D5D-B5F9-95882A830395}"/>
    <cellStyle name="Currency 5 4 4 2 3 2 3" xfId="19052" xr:uid="{2EE6EA5E-B462-44CE-BEAA-39FBBC1F85DC}"/>
    <cellStyle name="Currency 5 4 4 2 3 2 4" xfId="32742" xr:uid="{06FD3E8C-D090-4180-98BE-38F9C320A941}"/>
    <cellStyle name="Currency 5 4 4 2 3 2 5" xfId="47626" xr:uid="{CBF3FC44-DD03-492C-92A7-6696D11CDB4B}"/>
    <cellStyle name="Currency 5 4 4 2 3 3" xfId="22474" xr:uid="{9CA5BE1A-2E99-4169-AC8D-E43D4AB263D4}"/>
    <cellStyle name="Currency 5 4 4 2 3 3 2" xfId="36166" xr:uid="{C859A10C-F0BD-4E22-874C-74E6958C2300}"/>
    <cellStyle name="Currency 5 4 4 2 3 3 3" xfId="51050" xr:uid="{12E6682E-648B-4129-B7B6-F525657B8FE5}"/>
    <cellStyle name="Currency 5 4 4 2 3 4" xfId="15630" xr:uid="{32AE4846-6ED5-4454-A431-A35C2BC21566}"/>
    <cellStyle name="Currency 5 4 4 2 3 5" xfId="29320" xr:uid="{447BE7EB-94EF-4435-9B10-764AE5AC01F1}"/>
    <cellStyle name="Currency 5 4 4 2 3 6" xfId="44204" xr:uid="{2E38A5C1-7827-4BDD-BC89-1A3A243B33CF}"/>
    <cellStyle name="Currency 5 4 4 2 4" xfId="10494" xr:uid="{1B24E1A4-1557-436C-AF68-5808E032A7B9}"/>
    <cellStyle name="Currency 5 4 4 2 4 2" xfId="24184" xr:uid="{CFF9F91A-9AC4-4D27-9F31-5EEC68313602}"/>
    <cellStyle name="Currency 5 4 4 2 4 2 2" xfId="37876" xr:uid="{328AA129-1646-4593-A252-49DDE6F139BA}"/>
    <cellStyle name="Currency 5 4 4 2 4 2 3" xfId="52760" xr:uid="{A44577C9-C30B-4B50-82EA-8F06A93C87CD}"/>
    <cellStyle name="Currency 5 4 4 2 4 3" xfId="17340" xr:uid="{799987DB-5FE3-4B37-8759-EFC980DE19C4}"/>
    <cellStyle name="Currency 5 4 4 2 4 4" xfId="31030" xr:uid="{260C9A5A-C89D-41B1-B312-32F9E0F691C7}"/>
    <cellStyle name="Currency 5 4 4 2 4 5" xfId="45914" xr:uid="{F66A26BD-1EB6-495D-8369-4F49F3C7B29D}"/>
    <cellStyle name="Currency 5 4 4 2 5" xfId="20762" xr:uid="{241E1765-BCF2-4641-8502-5F66AF3F0F71}"/>
    <cellStyle name="Currency 5 4 4 2 5 2" xfId="34454" xr:uid="{E3F843C6-3D5A-4346-9DF5-71F8FFDA56F6}"/>
    <cellStyle name="Currency 5 4 4 2 5 3" xfId="49338" xr:uid="{168E7C81-A2ED-4D8D-AC84-1B9301EA001E}"/>
    <cellStyle name="Currency 5 4 4 2 6" xfId="13918" xr:uid="{589B1830-2369-4872-BD75-DB01653DB415}"/>
    <cellStyle name="Currency 5 4 4 2 7" xfId="27608" xr:uid="{7A3E5943-2BBA-4E7A-B9B2-55C3139ADCEF}"/>
    <cellStyle name="Currency 5 4 4 2 8" xfId="42492" xr:uid="{991641CF-D47D-42BD-B556-68E4AE9048B5}"/>
    <cellStyle name="Currency 5 4 4 3" xfId="7073" xr:uid="{4E566739-CEAC-4B5E-8C08-5B0A1BAEB585}"/>
    <cellStyle name="Currency 5 4 4 3 2" xfId="8786" xr:uid="{1DA0A845-FFB3-43C1-8393-AE4ABD7F0935}"/>
    <cellStyle name="Currency 5 4 4 3 2 2" xfId="12208" xr:uid="{C3E31EFF-B853-4DBB-BF7A-E68B772318D7}"/>
    <cellStyle name="Currency 5 4 4 3 2 2 2" xfId="25898" xr:uid="{8DF1A799-3852-4ED4-A359-349F02FF4929}"/>
    <cellStyle name="Currency 5 4 4 3 2 2 2 2" xfId="39590" xr:uid="{9792A976-DA02-4061-8631-3F69020C8A31}"/>
    <cellStyle name="Currency 5 4 4 3 2 2 2 3" xfId="54474" xr:uid="{854A7266-FFB2-463D-9440-968E1C155EB0}"/>
    <cellStyle name="Currency 5 4 4 3 2 2 3" xfId="19054" xr:uid="{313619F3-03B1-44FC-BF94-87E118A506A3}"/>
    <cellStyle name="Currency 5 4 4 3 2 2 4" xfId="32744" xr:uid="{119BD145-C681-4F81-8F62-21C1C508BB7C}"/>
    <cellStyle name="Currency 5 4 4 3 2 2 5" xfId="47628" xr:uid="{979556A9-5B25-4E51-B6DE-E80B244D39AB}"/>
    <cellStyle name="Currency 5 4 4 3 2 3" xfId="22476" xr:uid="{04314E7F-7520-499A-B21B-028A73C9E73E}"/>
    <cellStyle name="Currency 5 4 4 3 2 3 2" xfId="36168" xr:uid="{4C16F291-0769-4A8F-A4C4-EB11F5D0776D}"/>
    <cellStyle name="Currency 5 4 4 3 2 3 3" xfId="51052" xr:uid="{319DCDA2-77AC-438D-912D-326425390491}"/>
    <cellStyle name="Currency 5 4 4 3 2 4" xfId="15632" xr:uid="{04570987-06A8-48E8-996C-5A7D39F480B5}"/>
    <cellStyle name="Currency 5 4 4 3 2 5" xfId="29322" xr:uid="{957C6BA2-6F8F-4485-B921-58F30B41B6B6}"/>
    <cellStyle name="Currency 5 4 4 3 2 6" xfId="44206" xr:uid="{482F3F39-B8D8-4C60-A49F-0194B8516E39}"/>
    <cellStyle name="Currency 5 4 4 3 3" xfId="10496" xr:uid="{2C1E1A91-D24A-4499-9BAC-2DDDCDF1B07A}"/>
    <cellStyle name="Currency 5 4 4 3 3 2" xfId="24186" xr:uid="{03A2CDF0-630D-4411-8FD1-C966122D78BB}"/>
    <cellStyle name="Currency 5 4 4 3 3 2 2" xfId="37878" xr:uid="{2FA91D28-6200-4910-B2CE-9BB19A38E749}"/>
    <cellStyle name="Currency 5 4 4 3 3 2 3" xfId="52762" xr:uid="{96A69E58-C75A-4E95-9B91-C1B62B9EEC0B}"/>
    <cellStyle name="Currency 5 4 4 3 3 3" xfId="17342" xr:uid="{C0DAE831-6FDD-4140-B65E-B97876EC3914}"/>
    <cellStyle name="Currency 5 4 4 3 3 4" xfId="31032" xr:uid="{E2A9DA64-710E-4F96-81AD-5E14E80DC799}"/>
    <cellStyle name="Currency 5 4 4 3 3 5" xfId="45916" xr:uid="{10EC9573-7AC8-4351-B0BC-26A852021BBC}"/>
    <cellStyle name="Currency 5 4 4 3 4" xfId="20764" xr:uid="{3F7CE1B5-07B1-4A65-B084-60833B5B1C84}"/>
    <cellStyle name="Currency 5 4 4 3 4 2" xfId="34456" xr:uid="{13237453-4839-49E7-9E38-963C89984EDC}"/>
    <cellStyle name="Currency 5 4 4 3 4 3" xfId="49340" xr:uid="{890920F9-D0B1-4146-B769-20B26244FE49}"/>
    <cellStyle name="Currency 5 4 4 3 5" xfId="13920" xr:uid="{93B937FC-B416-459D-9D39-1A66BD15B9A9}"/>
    <cellStyle name="Currency 5 4 4 3 6" xfId="27610" xr:uid="{DE163422-3BCB-4EFF-BA1D-CEA470D88EDF}"/>
    <cellStyle name="Currency 5 4 4 3 7" xfId="42494" xr:uid="{A671BDDF-EADD-44BC-8C74-9CA75D37C186}"/>
    <cellStyle name="Currency 5 4 4 4" xfId="7074" xr:uid="{8CA9AA70-858C-49ED-A6D8-4129A7C1595A}"/>
    <cellStyle name="Currency 5 4 4 4 2" xfId="8787" xr:uid="{D533FC63-A8D9-4BD6-AFB2-A598F0CD132A}"/>
    <cellStyle name="Currency 5 4 4 4 2 2" xfId="12209" xr:uid="{CBE5A6F0-BDB0-449F-A2BA-F5BBD4AAF809}"/>
    <cellStyle name="Currency 5 4 4 4 2 2 2" xfId="25899" xr:uid="{9DCE5828-6C8F-4365-A339-BCA3B367D9FE}"/>
    <cellStyle name="Currency 5 4 4 4 2 2 2 2" xfId="39591" xr:uid="{C5A4981F-AF7A-461E-BDEB-BF545243C16F}"/>
    <cellStyle name="Currency 5 4 4 4 2 2 2 3" xfId="54475" xr:uid="{967F3979-3790-46D2-992D-D125592A6C58}"/>
    <cellStyle name="Currency 5 4 4 4 2 2 3" xfId="19055" xr:uid="{5D54DE15-9F9F-4E15-9981-BA4642E308A7}"/>
    <cellStyle name="Currency 5 4 4 4 2 2 4" xfId="32745" xr:uid="{82D83EED-3F17-48E7-8611-6F27FCAA3701}"/>
    <cellStyle name="Currency 5 4 4 4 2 2 5" xfId="47629" xr:uid="{66518F47-B4FD-4C7F-8B27-4D303B7F11F7}"/>
    <cellStyle name="Currency 5 4 4 4 2 3" xfId="22477" xr:uid="{32FFC783-EA34-4182-A895-7C1E00D179A2}"/>
    <cellStyle name="Currency 5 4 4 4 2 3 2" xfId="36169" xr:uid="{42104425-611A-4D35-B8CE-6A8151BF83E8}"/>
    <cellStyle name="Currency 5 4 4 4 2 3 3" xfId="51053" xr:uid="{7B1F301E-8884-4E0C-9987-89D5353E6039}"/>
    <cellStyle name="Currency 5 4 4 4 2 4" xfId="15633" xr:uid="{FBC87C31-D2D7-4C74-B3BC-1E7667198BD6}"/>
    <cellStyle name="Currency 5 4 4 4 2 5" xfId="29323" xr:uid="{A1D14999-F9E3-4F55-B6F1-6B672DD4780C}"/>
    <cellStyle name="Currency 5 4 4 4 2 6" xfId="44207" xr:uid="{0F6FA8F8-4CC0-4801-B728-29C782DEEF8F}"/>
    <cellStyle name="Currency 5 4 4 4 3" xfId="10497" xr:uid="{F3BD04D1-95C9-408A-8593-34C56A277881}"/>
    <cellStyle name="Currency 5 4 4 4 3 2" xfId="24187" xr:uid="{AD047D39-3EB5-41AD-8FE5-E5F53D8AD5F0}"/>
    <cellStyle name="Currency 5 4 4 4 3 2 2" xfId="37879" xr:uid="{E3D9CD42-E6B5-4FF3-98E6-55578C2A1A03}"/>
    <cellStyle name="Currency 5 4 4 4 3 2 3" xfId="52763" xr:uid="{1E9C3F58-CF61-4209-897A-9C74C98A58E2}"/>
    <cellStyle name="Currency 5 4 4 4 3 3" xfId="17343" xr:uid="{E900598F-0D1B-4540-B909-18DBBD100D89}"/>
    <cellStyle name="Currency 5 4 4 4 3 4" xfId="31033" xr:uid="{3B979933-2F28-4349-944E-EDAA8EE82F9B}"/>
    <cellStyle name="Currency 5 4 4 4 3 5" xfId="45917" xr:uid="{799475FB-395F-4A6A-9800-0DAB28824A62}"/>
    <cellStyle name="Currency 5 4 4 4 4" xfId="20765" xr:uid="{36EF6D56-FD93-4501-8FA3-960B58A8C1D5}"/>
    <cellStyle name="Currency 5 4 4 4 4 2" xfId="34457" xr:uid="{FE60309A-67E4-4234-A078-E8A6C40B8D00}"/>
    <cellStyle name="Currency 5 4 4 4 4 3" xfId="49341" xr:uid="{8A6C637E-26C6-4C28-AE51-9574FEFD9E53}"/>
    <cellStyle name="Currency 5 4 4 4 5" xfId="13921" xr:uid="{F0718A87-5F52-48B1-BCFE-DB58F4166F7C}"/>
    <cellStyle name="Currency 5 4 4 4 6" xfId="27611" xr:uid="{26EE3630-4D77-44FE-A4AD-164C0573341B}"/>
    <cellStyle name="Currency 5 4 4 4 7" xfId="42495" xr:uid="{BA208902-ED7F-4A49-B1DE-7CF80E6F76E2}"/>
    <cellStyle name="Currency 5 4 4 5" xfId="8783" xr:uid="{7F1DE7F0-BED8-4227-8C97-6B744396BE4F}"/>
    <cellStyle name="Currency 5 4 4 5 2" xfId="12205" xr:uid="{0D72FB0E-F811-437B-ADC6-6D2A641335AF}"/>
    <cellStyle name="Currency 5 4 4 5 2 2" xfId="25895" xr:uid="{FDAA00C7-E57C-4DA4-962B-B84B18B38740}"/>
    <cellStyle name="Currency 5 4 4 5 2 2 2" xfId="39587" xr:uid="{4F08C3AF-BB0A-4B29-B450-9FA79B8E949F}"/>
    <cellStyle name="Currency 5 4 4 5 2 2 3" xfId="54471" xr:uid="{0B15593C-368E-4B23-B8ED-E8CBB2CE54F5}"/>
    <cellStyle name="Currency 5 4 4 5 2 3" xfId="19051" xr:uid="{825A198D-AFA5-4F48-A49C-22B476CC5DD6}"/>
    <cellStyle name="Currency 5 4 4 5 2 4" xfId="32741" xr:uid="{9288AC56-A0DE-49B9-B64F-88EEB4A8D584}"/>
    <cellStyle name="Currency 5 4 4 5 2 5" xfId="47625" xr:uid="{9A75FD0A-8027-4A4F-8188-B532223DEFB9}"/>
    <cellStyle name="Currency 5 4 4 5 3" xfId="22473" xr:uid="{97AF88F5-6EC9-4963-8EC0-02A1151842CF}"/>
    <cellStyle name="Currency 5 4 4 5 3 2" xfId="36165" xr:uid="{19FE4A8A-2C38-4EAF-9DB7-E306FB0E53AD}"/>
    <cellStyle name="Currency 5 4 4 5 3 3" xfId="51049" xr:uid="{8BE26CBE-66AF-4A97-99E5-24536D681C0D}"/>
    <cellStyle name="Currency 5 4 4 5 4" xfId="15629" xr:uid="{D54E8093-4DCE-4340-90BE-346C4BDC001F}"/>
    <cellStyle name="Currency 5 4 4 5 5" xfId="29319" xr:uid="{54E65B6C-EACF-403E-9A9C-8CCEE2A4CCF0}"/>
    <cellStyle name="Currency 5 4 4 5 6" xfId="44203" xr:uid="{39D4D21E-F7AD-442B-84E5-3315720E69BB}"/>
    <cellStyle name="Currency 5 4 4 6" xfId="10493" xr:uid="{8E551114-F1BC-4B2A-90F5-C2B954F2F67E}"/>
    <cellStyle name="Currency 5 4 4 6 2" xfId="24183" xr:uid="{9D0D5B7C-4CBB-43F0-BBA1-57D15E3A3526}"/>
    <cellStyle name="Currency 5 4 4 6 2 2" xfId="37875" xr:uid="{585DB131-8F5D-4D3B-856C-269F55BF5C82}"/>
    <cellStyle name="Currency 5 4 4 6 2 3" xfId="52759" xr:uid="{F154D59C-8ACF-444D-B410-C12D9A60B58F}"/>
    <cellStyle name="Currency 5 4 4 6 3" xfId="17339" xr:uid="{1FDD4B3C-3023-4ECE-814D-247225B56473}"/>
    <cellStyle name="Currency 5 4 4 6 4" xfId="31029" xr:uid="{59F2147F-3990-49C2-9BBD-01E1A03663B3}"/>
    <cellStyle name="Currency 5 4 4 6 5" xfId="45913" xr:uid="{3479FB08-9E41-4E24-83F0-183EDAFA319D}"/>
    <cellStyle name="Currency 5 4 4 7" xfId="20761" xr:uid="{D27E1255-C838-4355-9DDF-3F19A6F040BC}"/>
    <cellStyle name="Currency 5 4 4 7 2" xfId="34453" xr:uid="{A2D677F1-C726-4C49-9AA2-02E22AC4DBF4}"/>
    <cellStyle name="Currency 5 4 4 7 3" xfId="49337" xr:uid="{807C958A-1644-4EDC-8C30-81560AD6D87D}"/>
    <cellStyle name="Currency 5 4 4 8" xfId="13917" xr:uid="{CD2D6191-EBA2-40B7-8591-0C9EA28F0F1E}"/>
    <cellStyle name="Currency 5 4 4 9" xfId="27607" xr:uid="{25933341-46B2-4FD5-954A-03816F5FEA12}"/>
    <cellStyle name="Currency 5 4 5" xfId="7075" xr:uid="{75FDEACD-A1E6-4FA7-B11A-21A682AEA9C1}"/>
    <cellStyle name="Currency 5 4 5 2" xfId="7076" xr:uid="{BBA0FAC1-E33B-4381-919B-0EB962E95980}"/>
    <cellStyle name="Currency 5 4 5 2 2" xfId="8789" xr:uid="{C796C949-4602-4214-AA0C-55805FD06001}"/>
    <cellStyle name="Currency 5 4 5 2 2 2" xfId="12211" xr:uid="{B4818649-20C2-4AB3-ACFD-9BE05E06D57D}"/>
    <cellStyle name="Currency 5 4 5 2 2 2 2" xfId="25901" xr:uid="{A683B62C-4E55-4508-99A9-3716368AA413}"/>
    <cellStyle name="Currency 5 4 5 2 2 2 2 2" xfId="39593" xr:uid="{810D9244-C13B-438C-B13C-A27372B41400}"/>
    <cellStyle name="Currency 5 4 5 2 2 2 2 3" xfId="54477" xr:uid="{1884382F-4256-4A7E-B308-08A68E96C467}"/>
    <cellStyle name="Currency 5 4 5 2 2 2 3" xfId="19057" xr:uid="{C40851F8-3B79-4E29-A784-B3946F8E7C11}"/>
    <cellStyle name="Currency 5 4 5 2 2 2 4" xfId="32747" xr:uid="{B21046BA-4DD6-48B5-A601-976EB7CD46FA}"/>
    <cellStyle name="Currency 5 4 5 2 2 2 5" xfId="47631" xr:uid="{7C1667EF-98B0-4C34-8B49-5E17601C36C9}"/>
    <cellStyle name="Currency 5 4 5 2 2 3" xfId="22479" xr:uid="{8142C245-A1F0-4F16-B3BE-978734634AFD}"/>
    <cellStyle name="Currency 5 4 5 2 2 3 2" xfId="36171" xr:uid="{A627F9B9-8498-4E60-AB58-24517B0516AA}"/>
    <cellStyle name="Currency 5 4 5 2 2 3 3" xfId="51055" xr:uid="{00FE783D-297B-4AB4-86A1-FDD8E660E8CE}"/>
    <cellStyle name="Currency 5 4 5 2 2 4" xfId="15635" xr:uid="{39DDD62B-3C3F-4AA7-AFE3-C34A99AD4745}"/>
    <cellStyle name="Currency 5 4 5 2 2 5" xfId="29325" xr:uid="{4B50B34B-AD89-4168-84D3-9F00B3658482}"/>
    <cellStyle name="Currency 5 4 5 2 2 6" xfId="44209" xr:uid="{8CF1FA86-CA47-4C12-844F-ACD0FD909235}"/>
    <cellStyle name="Currency 5 4 5 2 3" xfId="10499" xr:uid="{68C42188-4F81-4E00-909C-EA946C1F27AF}"/>
    <cellStyle name="Currency 5 4 5 2 3 2" xfId="24189" xr:uid="{ECE1E508-470F-402C-B248-D2982BACB942}"/>
    <cellStyle name="Currency 5 4 5 2 3 2 2" xfId="37881" xr:uid="{E979FB36-9BCE-4EF2-91D8-104389F67927}"/>
    <cellStyle name="Currency 5 4 5 2 3 2 3" xfId="52765" xr:uid="{368A4F4A-78BF-4A87-B23D-B16439B1D2B2}"/>
    <cellStyle name="Currency 5 4 5 2 3 3" xfId="17345" xr:uid="{B301D284-625A-4DB4-AB9F-3531A4CF2C81}"/>
    <cellStyle name="Currency 5 4 5 2 3 4" xfId="31035" xr:uid="{FCB35C2B-C5F7-4F3C-9AD1-B2B6A480185C}"/>
    <cellStyle name="Currency 5 4 5 2 3 5" xfId="45919" xr:uid="{5EAF43A6-C7ED-438E-85C7-DBBCFBD96CEC}"/>
    <cellStyle name="Currency 5 4 5 2 4" xfId="20767" xr:uid="{456DB383-3EF8-405C-A7B6-8424B8D4B84F}"/>
    <cellStyle name="Currency 5 4 5 2 4 2" xfId="34459" xr:uid="{69928CD7-0F38-484A-8743-CA42906D2CD3}"/>
    <cellStyle name="Currency 5 4 5 2 4 3" xfId="49343" xr:uid="{734C752C-F446-4032-998F-00DD873D73A8}"/>
    <cellStyle name="Currency 5 4 5 2 5" xfId="13923" xr:uid="{1CF4D41D-0BEE-4DE3-89B4-C08A81CE5E5F}"/>
    <cellStyle name="Currency 5 4 5 2 6" xfId="27613" xr:uid="{20E9EFF8-7DFA-4B42-8888-8FD8967A411F}"/>
    <cellStyle name="Currency 5 4 5 2 7" xfId="42497" xr:uid="{55383B68-DE8A-4044-B360-54C2AF346C1A}"/>
    <cellStyle name="Currency 5 4 5 3" xfId="8788" xr:uid="{0742FCA1-5F46-474D-9F3B-BF01AC1F402C}"/>
    <cellStyle name="Currency 5 4 5 3 2" xfId="12210" xr:uid="{1BB3A9C9-C8D6-49FB-8CC8-5AFCA9B5050C}"/>
    <cellStyle name="Currency 5 4 5 3 2 2" xfId="25900" xr:uid="{B0344D88-57D6-4CC0-9030-A61972435866}"/>
    <cellStyle name="Currency 5 4 5 3 2 2 2" xfId="39592" xr:uid="{D0FA0D74-3C82-4C56-B7C0-CF9361F4EFB8}"/>
    <cellStyle name="Currency 5 4 5 3 2 2 3" xfId="54476" xr:uid="{730BC8E7-0511-4310-8DB9-43B3C31E7AAA}"/>
    <cellStyle name="Currency 5 4 5 3 2 3" xfId="19056" xr:uid="{A0807C85-E968-45D8-9205-2A83DD7161C4}"/>
    <cellStyle name="Currency 5 4 5 3 2 4" xfId="32746" xr:uid="{CCF71A20-7D86-4946-8063-4EBB186E4E3C}"/>
    <cellStyle name="Currency 5 4 5 3 2 5" xfId="47630" xr:uid="{BA5837DC-6439-49D4-B143-7018FE01539D}"/>
    <cellStyle name="Currency 5 4 5 3 3" xfId="22478" xr:uid="{BDDE74B9-32D6-45A9-B3D3-4420915C95B7}"/>
    <cellStyle name="Currency 5 4 5 3 3 2" xfId="36170" xr:uid="{3B4FA141-D6DD-439C-85B1-E904FE6A7402}"/>
    <cellStyle name="Currency 5 4 5 3 3 3" xfId="51054" xr:uid="{B6352CF9-3A79-4D0C-913A-1ED31BF17DAD}"/>
    <cellStyle name="Currency 5 4 5 3 4" xfId="15634" xr:uid="{A4ADE188-37FD-4623-B87D-51193E9B282C}"/>
    <cellStyle name="Currency 5 4 5 3 5" xfId="29324" xr:uid="{044203B4-52A2-4450-A584-A27ED06B3121}"/>
    <cellStyle name="Currency 5 4 5 3 6" xfId="44208" xr:uid="{61C8E0A8-F2C5-428D-8CED-CCBF08C3E958}"/>
    <cellStyle name="Currency 5 4 5 4" xfId="10498" xr:uid="{A695D2DD-1389-4A2F-A734-C4A7599CD270}"/>
    <cellStyle name="Currency 5 4 5 4 2" xfId="24188" xr:uid="{ADD84900-8DA0-477C-B589-FA70E4F8CC2A}"/>
    <cellStyle name="Currency 5 4 5 4 2 2" xfId="37880" xr:uid="{D0FEC932-598E-4708-9887-FDA7E4145388}"/>
    <cellStyle name="Currency 5 4 5 4 2 3" xfId="52764" xr:uid="{EADA7CA3-B31B-4E4D-B7FD-A146D7B18B04}"/>
    <cellStyle name="Currency 5 4 5 4 3" xfId="17344" xr:uid="{A6ED8C13-3C62-4B6D-AE36-A05378C1900C}"/>
    <cellStyle name="Currency 5 4 5 4 4" xfId="31034" xr:uid="{2A21B032-DAA4-4929-AB55-62FEAFF46C4C}"/>
    <cellStyle name="Currency 5 4 5 4 5" xfId="45918" xr:uid="{4C193627-24FB-4F07-8E95-837268C842AE}"/>
    <cellStyle name="Currency 5 4 5 5" xfId="20766" xr:uid="{EBCB4713-B3BF-4D58-971A-901B474A48CD}"/>
    <cellStyle name="Currency 5 4 5 5 2" xfId="34458" xr:uid="{9C95F72F-1437-46C4-8034-8BDD91BCA31A}"/>
    <cellStyle name="Currency 5 4 5 5 3" xfId="49342" xr:uid="{EC90655A-6BBC-4319-84FD-2AEBC6878B9D}"/>
    <cellStyle name="Currency 5 4 5 6" xfId="13922" xr:uid="{D516C8E8-2E7A-4788-96D3-D070612B9C47}"/>
    <cellStyle name="Currency 5 4 5 7" xfId="27612" xr:uid="{176849C5-1737-4ABF-8D4D-9F99C2581EFD}"/>
    <cellStyle name="Currency 5 4 5 8" xfId="42496" xr:uid="{265EABCB-98C4-4091-A4B7-3B054B8D08A7}"/>
    <cellStyle name="Currency 5 4 6" xfId="7077" xr:uid="{274E4432-C634-4C62-B9B0-42F793C9A784}"/>
    <cellStyle name="Currency 5 4 6 2" xfId="8790" xr:uid="{6CBBCB20-9EE8-4CE5-9D14-6A4BE7BEE2C8}"/>
    <cellStyle name="Currency 5 4 6 2 2" xfId="12212" xr:uid="{7456AC9E-9BD4-4B01-8BA8-F30E4C042989}"/>
    <cellStyle name="Currency 5 4 6 2 2 2" xfId="25902" xr:uid="{E3F2C5DD-6D5A-4976-9E97-9376A88C5A85}"/>
    <cellStyle name="Currency 5 4 6 2 2 2 2" xfId="39594" xr:uid="{1D51B317-4A5E-41EA-8151-B55C0E04FF14}"/>
    <cellStyle name="Currency 5 4 6 2 2 2 3" xfId="54478" xr:uid="{0C5659E8-F060-459C-964E-3A415504C0C2}"/>
    <cellStyle name="Currency 5 4 6 2 2 3" xfId="19058" xr:uid="{B8B2446E-CF3F-4F3F-BB97-6F5F9D593B3F}"/>
    <cellStyle name="Currency 5 4 6 2 2 4" xfId="32748" xr:uid="{6E89ACA0-1B14-4074-9FA4-5F24A75BF31F}"/>
    <cellStyle name="Currency 5 4 6 2 2 5" xfId="47632" xr:uid="{80E28D89-13D3-4CD1-A2F5-141459FF5FBA}"/>
    <cellStyle name="Currency 5 4 6 2 3" xfId="22480" xr:uid="{27296331-5F75-4343-B582-817CF732662A}"/>
    <cellStyle name="Currency 5 4 6 2 3 2" xfId="36172" xr:uid="{E714C4A8-6A5A-4E6F-BDF8-1D270B476192}"/>
    <cellStyle name="Currency 5 4 6 2 3 3" xfId="51056" xr:uid="{E92B7F51-0364-43A9-90C3-2EBBFEB4B25D}"/>
    <cellStyle name="Currency 5 4 6 2 4" xfId="15636" xr:uid="{6358A857-4633-4052-A788-65C56B060B7E}"/>
    <cellStyle name="Currency 5 4 6 2 5" xfId="29326" xr:uid="{DDCC2F71-FE4A-42FE-A4CD-2E617190B99B}"/>
    <cellStyle name="Currency 5 4 6 2 6" xfId="44210" xr:uid="{8BABF562-3346-4052-B993-4EE98E5ADCC7}"/>
    <cellStyle name="Currency 5 4 6 3" xfId="10500" xr:uid="{E1E8695B-F3D1-42DA-BD7F-0D21A6E90FE5}"/>
    <cellStyle name="Currency 5 4 6 3 2" xfId="24190" xr:uid="{6E4BC312-B8E5-45D3-80A8-462BFB430054}"/>
    <cellStyle name="Currency 5 4 6 3 2 2" xfId="37882" xr:uid="{B53A5DFF-21B3-4364-92FB-FA63BDA95C4A}"/>
    <cellStyle name="Currency 5 4 6 3 2 3" xfId="52766" xr:uid="{EA9D8F4C-B9F3-49E5-BB8A-1376E1619E10}"/>
    <cellStyle name="Currency 5 4 6 3 3" xfId="17346" xr:uid="{7D20FD50-B20F-4C4C-A9F0-B06D255A465E}"/>
    <cellStyle name="Currency 5 4 6 3 4" xfId="31036" xr:uid="{8D993419-2C2F-4582-8DCE-8BE1665CF06A}"/>
    <cellStyle name="Currency 5 4 6 3 5" xfId="45920" xr:uid="{316153CF-62FA-4A04-BD9A-A3668B40FC65}"/>
    <cellStyle name="Currency 5 4 6 4" xfId="20768" xr:uid="{514C2DA0-6616-4094-9027-476E0317DA5D}"/>
    <cellStyle name="Currency 5 4 6 4 2" xfId="34460" xr:uid="{7EBECB8E-2D1C-4DB4-8AB0-52A410DA5F70}"/>
    <cellStyle name="Currency 5 4 6 4 3" xfId="49344" xr:uid="{BDC7D853-B388-4358-85EB-57F58E13531D}"/>
    <cellStyle name="Currency 5 4 6 5" xfId="13924" xr:uid="{9C00FE0C-6541-4219-B1CF-7C8DADB3ACEC}"/>
    <cellStyle name="Currency 5 4 6 6" xfId="27614" xr:uid="{A515CA3C-026E-40E9-B55B-FFC867AF03D8}"/>
    <cellStyle name="Currency 5 4 6 7" xfId="42498" xr:uid="{F3688457-71A6-4C35-A0D2-53123FB4638D}"/>
    <cellStyle name="Currency 5 4 7" xfId="7078" xr:uid="{46AA696F-B6FC-43C3-8F3F-21D3DB50F9CA}"/>
    <cellStyle name="Currency 5 4 7 2" xfId="8791" xr:uid="{A9639ED7-9298-4460-8F77-912C18535849}"/>
    <cellStyle name="Currency 5 4 7 2 2" xfId="12213" xr:uid="{4C97EADC-E355-4607-ACBC-F02A4CA6C486}"/>
    <cellStyle name="Currency 5 4 7 2 2 2" xfId="25903" xr:uid="{A30ADA3D-64C7-4C2F-85ED-AA3F2D07FED9}"/>
    <cellStyle name="Currency 5 4 7 2 2 2 2" xfId="39595" xr:uid="{2EDE8BD8-2391-45EF-B331-1497DF6FF747}"/>
    <cellStyle name="Currency 5 4 7 2 2 2 3" xfId="54479" xr:uid="{9D1432FA-5FDE-485D-BE94-4DC210AEF8FA}"/>
    <cellStyle name="Currency 5 4 7 2 2 3" xfId="19059" xr:uid="{903947A6-4C49-4523-9F00-2017A6309B8D}"/>
    <cellStyle name="Currency 5 4 7 2 2 4" xfId="32749" xr:uid="{D1ABB7A7-A907-4792-8979-2B63A76F2246}"/>
    <cellStyle name="Currency 5 4 7 2 2 5" xfId="47633" xr:uid="{61277B69-E137-4646-A67D-098E0453241B}"/>
    <cellStyle name="Currency 5 4 7 2 3" xfId="22481" xr:uid="{2B24D265-6F39-4FBC-B96C-10A488618F28}"/>
    <cellStyle name="Currency 5 4 7 2 3 2" xfId="36173" xr:uid="{094E0402-7960-409C-8ADD-A7C572C67497}"/>
    <cellStyle name="Currency 5 4 7 2 3 3" xfId="51057" xr:uid="{5BEC9B8B-0366-4EE4-B7F5-6D1C7F85FA9F}"/>
    <cellStyle name="Currency 5 4 7 2 4" xfId="15637" xr:uid="{40CFD24C-D435-490D-8BD8-415EF7A5A11D}"/>
    <cellStyle name="Currency 5 4 7 2 5" xfId="29327" xr:uid="{2F69F136-6E6C-4D12-B7BC-2F77B23ABA58}"/>
    <cellStyle name="Currency 5 4 7 2 6" xfId="44211" xr:uid="{E901BAF4-1B69-4E45-85FA-DCE63F30E7BD}"/>
    <cellStyle name="Currency 5 4 7 3" xfId="10501" xr:uid="{FA72FDB6-9793-4820-9B4B-EA708BD02D60}"/>
    <cellStyle name="Currency 5 4 7 3 2" xfId="24191" xr:uid="{785E3A5E-FB41-40EE-AE01-BC2D98CED84C}"/>
    <cellStyle name="Currency 5 4 7 3 2 2" xfId="37883" xr:uid="{62766EFE-9F3F-4588-ABD3-A04458BC3AAE}"/>
    <cellStyle name="Currency 5 4 7 3 2 3" xfId="52767" xr:uid="{C7E8ECA4-2A1A-49FA-9EAC-5BA1B293635F}"/>
    <cellStyle name="Currency 5 4 7 3 3" xfId="17347" xr:uid="{0A1C8134-D880-47A4-987A-C66857B7FC70}"/>
    <cellStyle name="Currency 5 4 7 3 4" xfId="31037" xr:uid="{979A7116-5148-4A8E-8D96-6A3AB66106AB}"/>
    <cellStyle name="Currency 5 4 7 3 5" xfId="45921" xr:uid="{3E8102C3-3FA4-4834-BD13-7897B0AB33E1}"/>
    <cellStyle name="Currency 5 4 7 4" xfId="20769" xr:uid="{DDE5AFB7-4950-4C44-AA3F-6F87B00E717A}"/>
    <cellStyle name="Currency 5 4 7 4 2" xfId="34461" xr:uid="{7D649CB7-9AD0-4CB8-B9A5-6EC24350B7B6}"/>
    <cellStyle name="Currency 5 4 7 4 3" xfId="49345" xr:uid="{DC69C0CC-34C4-456A-AF47-E2C4EBEE7B46}"/>
    <cellStyle name="Currency 5 4 7 5" xfId="13925" xr:uid="{F00E3DCF-899F-47B6-978D-6111E692F915}"/>
    <cellStyle name="Currency 5 4 7 6" xfId="27615" xr:uid="{B07C5B0C-3900-4A74-8E52-5946EFCB6B79}"/>
    <cellStyle name="Currency 5 4 7 7" xfId="42499" xr:uid="{3975077D-E8BE-4CC6-B89F-BC433A7CA46B}"/>
    <cellStyle name="Currency 5 4 8" xfId="8762" xr:uid="{9D034545-5BC5-45E5-A40F-33AB8283DAD5}"/>
    <cellStyle name="Currency 5 4 8 2" xfId="12184" xr:uid="{EC3D5DFD-1074-4704-BBB4-21928A89E410}"/>
    <cellStyle name="Currency 5 4 8 2 2" xfId="25874" xr:uid="{A66A3635-2532-418A-AA57-FBF01BBE6B05}"/>
    <cellStyle name="Currency 5 4 8 2 2 2" xfId="39566" xr:uid="{50F938D7-E012-4611-930B-BB818E28A914}"/>
    <cellStyle name="Currency 5 4 8 2 2 3" xfId="54450" xr:uid="{D5E0AFF9-EA0D-48B9-8EB9-3D77A0CBEAF2}"/>
    <cellStyle name="Currency 5 4 8 2 3" xfId="19030" xr:uid="{DF9F76A1-E770-4937-B022-CF63D4EA7F40}"/>
    <cellStyle name="Currency 5 4 8 2 4" xfId="32720" xr:uid="{0917C43C-720C-42FE-A9AB-2660ACDCE74A}"/>
    <cellStyle name="Currency 5 4 8 2 5" xfId="47604" xr:uid="{F5A38FA0-EAAF-458F-B2DA-C65B317140F3}"/>
    <cellStyle name="Currency 5 4 8 3" xfId="22452" xr:uid="{75A38774-E4A3-4CAE-AADF-DE6A1E560C5F}"/>
    <cellStyle name="Currency 5 4 8 3 2" xfId="36144" xr:uid="{A5F1C83C-9F1C-4EA8-8D10-2B50CE469284}"/>
    <cellStyle name="Currency 5 4 8 3 3" xfId="51028" xr:uid="{1213366E-C9C7-42B3-96A1-6ED6813E91BA}"/>
    <cellStyle name="Currency 5 4 8 4" xfId="15608" xr:uid="{557C6E1E-3A1C-455D-A4D7-09E0C09A3889}"/>
    <cellStyle name="Currency 5 4 8 5" xfId="29298" xr:uid="{24B39D35-1A42-4968-82B1-D176015678AE}"/>
    <cellStyle name="Currency 5 4 8 6" xfId="44182" xr:uid="{4A3545AC-6AD7-437D-BEF4-D18D03EC494F}"/>
    <cellStyle name="Currency 5 4 9" xfId="10472" xr:uid="{03E3A282-764A-4FB4-8CFF-B741A429EA4F}"/>
    <cellStyle name="Currency 5 4 9 2" xfId="24162" xr:uid="{6345AB3D-0A1A-424B-B364-4A4A4D6297AC}"/>
    <cellStyle name="Currency 5 4 9 2 2" xfId="37854" xr:uid="{8205BC10-9C68-4E09-BFDB-0531933550DB}"/>
    <cellStyle name="Currency 5 4 9 2 3" xfId="52738" xr:uid="{E7CE059C-5210-4B4D-B07C-1870960620FA}"/>
    <cellStyle name="Currency 5 4 9 3" xfId="17318" xr:uid="{3AE70494-17A1-4D26-9FAC-202156A29AE3}"/>
    <cellStyle name="Currency 5 4 9 4" xfId="31008" xr:uid="{CFC0A2E2-57CE-476F-AC09-BF859CCE42BE}"/>
    <cellStyle name="Currency 5 4 9 5" xfId="45892" xr:uid="{05BCB603-8291-4E54-9259-0EC8DB7383F5}"/>
    <cellStyle name="Currency 5 5" xfId="7079" xr:uid="{27F0EB8F-7869-45F3-A206-3A4C08F6AB68}"/>
    <cellStyle name="Currency 5 5 10" xfId="13926" xr:uid="{ACBC182B-06E7-433F-BAB6-E4BF58A86236}"/>
    <cellStyle name="Currency 5 5 11" xfId="27616" xr:uid="{95C11921-C305-486A-B2D4-2D5688C8B441}"/>
    <cellStyle name="Currency 5 5 12" xfId="42500" xr:uid="{B39E8A04-CE29-4DA0-A4A3-DA5E37754817}"/>
    <cellStyle name="Currency 5 5 2" xfId="7080" xr:uid="{82B85EE6-E6C8-47FC-9E08-14E083944FD7}"/>
    <cellStyle name="Currency 5 5 2 10" xfId="42501" xr:uid="{C4611F34-B83F-4D20-B77E-DDA02B92B4C7}"/>
    <cellStyle name="Currency 5 5 2 2" xfId="7081" xr:uid="{3C630F10-D417-4457-836C-ABB946A0D6A0}"/>
    <cellStyle name="Currency 5 5 2 2 2" xfId="7082" xr:uid="{7389473C-433D-49CB-8E1E-91DB7C4F37E7}"/>
    <cellStyle name="Currency 5 5 2 2 2 2" xfId="8795" xr:uid="{6A19CCAF-BCF3-4C76-8168-089883B6DD90}"/>
    <cellStyle name="Currency 5 5 2 2 2 2 2" xfId="12217" xr:uid="{2333FF66-200E-4CF1-BAD6-9A6F3771234E}"/>
    <cellStyle name="Currency 5 5 2 2 2 2 2 2" xfId="25907" xr:uid="{7EE00719-60ED-4257-A628-1DFA2C235214}"/>
    <cellStyle name="Currency 5 5 2 2 2 2 2 2 2" xfId="39599" xr:uid="{20FC716B-63BB-4102-A5AB-77522BCC6195}"/>
    <cellStyle name="Currency 5 5 2 2 2 2 2 2 3" xfId="54483" xr:uid="{BEA6167C-4375-49D1-9969-FF202B53DDFF}"/>
    <cellStyle name="Currency 5 5 2 2 2 2 2 3" xfId="19063" xr:uid="{F13D2603-D05E-4A52-B8EC-7D324116AADD}"/>
    <cellStyle name="Currency 5 5 2 2 2 2 2 4" xfId="32753" xr:uid="{1875EC3D-8AB0-4E4F-B56B-C82965AF296F}"/>
    <cellStyle name="Currency 5 5 2 2 2 2 2 5" xfId="47637" xr:uid="{8AF929EA-CDC4-4D0C-8A7A-DC14E8416DF9}"/>
    <cellStyle name="Currency 5 5 2 2 2 2 3" xfId="22485" xr:uid="{D3F2305D-C1E5-4D55-B73A-141D8F14AFEB}"/>
    <cellStyle name="Currency 5 5 2 2 2 2 3 2" xfId="36177" xr:uid="{6F912637-8555-4153-8C09-0E229CB2375D}"/>
    <cellStyle name="Currency 5 5 2 2 2 2 3 3" xfId="51061" xr:uid="{6531955C-EB03-46E7-8F50-23645C6D384E}"/>
    <cellStyle name="Currency 5 5 2 2 2 2 4" xfId="15641" xr:uid="{0C13C807-8B0A-4906-85F9-1E259882A83A}"/>
    <cellStyle name="Currency 5 5 2 2 2 2 5" xfId="29331" xr:uid="{B2905A5F-2189-4C51-A4E5-9E7EE5EB9097}"/>
    <cellStyle name="Currency 5 5 2 2 2 2 6" xfId="44215" xr:uid="{ACE04CA0-0BD8-4A4E-AA6B-46CE441ABAD7}"/>
    <cellStyle name="Currency 5 5 2 2 2 3" xfId="10505" xr:uid="{1FC7C9AE-837F-4AC3-B65C-D260D46BEBEA}"/>
    <cellStyle name="Currency 5 5 2 2 2 3 2" xfId="24195" xr:uid="{17157520-6F4D-42D1-9C29-38D7F0389B96}"/>
    <cellStyle name="Currency 5 5 2 2 2 3 2 2" xfId="37887" xr:uid="{A1842A94-4238-4757-B961-F9265C00DAE3}"/>
    <cellStyle name="Currency 5 5 2 2 2 3 2 3" xfId="52771" xr:uid="{F3014A21-BFBD-41B6-B333-D496B110A525}"/>
    <cellStyle name="Currency 5 5 2 2 2 3 3" xfId="17351" xr:uid="{A5B35535-2B2B-443A-B515-C1324EE97F58}"/>
    <cellStyle name="Currency 5 5 2 2 2 3 4" xfId="31041" xr:uid="{F122C508-7A69-47C2-9BD9-F48942BCC4F5}"/>
    <cellStyle name="Currency 5 5 2 2 2 3 5" xfId="45925" xr:uid="{F9439CE2-A012-4BF1-A25F-B9BC973D0DA0}"/>
    <cellStyle name="Currency 5 5 2 2 2 4" xfId="20773" xr:uid="{2AB2CB34-95AE-42AE-B712-A46A6081EF98}"/>
    <cellStyle name="Currency 5 5 2 2 2 4 2" xfId="34465" xr:uid="{9223C8CE-2C96-4852-AB00-108845A1E98C}"/>
    <cellStyle name="Currency 5 5 2 2 2 4 3" xfId="49349" xr:uid="{E709B06A-F645-4577-A71C-47502D2073AA}"/>
    <cellStyle name="Currency 5 5 2 2 2 5" xfId="13929" xr:uid="{216E0737-BEEC-40E2-A72B-02063927811A}"/>
    <cellStyle name="Currency 5 5 2 2 2 6" xfId="27619" xr:uid="{F843CA19-90F3-44FD-82D8-BCDED0E380D9}"/>
    <cellStyle name="Currency 5 5 2 2 2 7" xfId="42503" xr:uid="{CBD36DDC-5200-42EA-95C0-D17F6712CDA4}"/>
    <cellStyle name="Currency 5 5 2 2 3" xfId="8794" xr:uid="{ECA47ED4-24A4-489B-8435-84282F234B10}"/>
    <cellStyle name="Currency 5 5 2 2 3 2" xfId="12216" xr:uid="{43FDF78E-7EB8-4568-B94A-B0A06D9B61DA}"/>
    <cellStyle name="Currency 5 5 2 2 3 2 2" xfId="25906" xr:uid="{5720B2A0-8D63-4492-8067-6825951E99C3}"/>
    <cellStyle name="Currency 5 5 2 2 3 2 2 2" xfId="39598" xr:uid="{435175CE-7B50-4C3E-8330-400D77CB7A48}"/>
    <cellStyle name="Currency 5 5 2 2 3 2 2 3" xfId="54482" xr:uid="{786E2DA1-F483-4E88-B9D0-894101923467}"/>
    <cellStyle name="Currency 5 5 2 2 3 2 3" xfId="19062" xr:uid="{BD8F1BC8-0472-4678-B1CE-C43B913D0F61}"/>
    <cellStyle name="Currency 5 5 2 2 3 2 4" xfId="32752" xr:uid="{5B98DAAA-AF49-46B3-AC2A-DD837F238F12}"/>
    <cellStyle name="Currency 5 5 2 2 3 2 5" xfId="47636" xr:uid="{0FF15A53-5DCC-41EC-815F-F30B0807CB6D}"/>
    <cellStyle name="Currency 5 5 2 2 3 3" xfId="22484" xr:uid="{E100E17B-5AD3-4180-A4D7-6DB087C9B366}"/>
    <cellStyle name="Currency 5 5 2 2 3 3 2" xfId="36176" xr:uid="{5B59C916-FA7E-458C-81FE-9D54D8C05325}"/>
    <cellStyle name="Currency 5 5 2 2 3 3 3" xfId="51060" xr:uid="{E4705F16-235E-4BAB-9FEA-8C084C65832C}"/>
    <cellStyle name="Currency 5 5 2 2 3 4" xfId="15640" xr:uid="{A3FE0E22-765E-418E-B54D-41DC0989450B}"/>
    <cellStyle name="Currency 5 5 2 2 3 5" xfId="29330" xr:uid="{E31E0AC7-420B-40F7-8E5F-F880E1F3DF6E}"/>
    <cellStyle name="Currency 5 5 2 2 3 6" xfId="44214" xr:uid="{B4B8EF94-4C0B-4687-BFA8-3EB3F3F0E38B}"/>
    <cellStyle name="Currency 5 5 2 2 4" xfId="10504" xr:uid="{8551DEE1-0242-4E58-BE5B-8122F222BB6E}"/>
    <cellStyle name="Currency 5 5 2 2 4 2" xfId="24194" xr:uid="{A97A7B14-998E-4F99-A3BB-55F76D3D6466}"/>
    <cellStyle name="Currency 5 5 2 2 4 2 2" xfId="37886" xr:uid="{86AF77D7-D7FE-452D-8837-768E5746A0D8}"/>
    <cellStyle name="Currency 5 5 2 2 4 2 3" xfId="52770" xr:uid="{D9221584-19D6-42F1-B338-0F3AA0026447}"/>
    <cellStyle name="Currency 5 5 2 2 4 3" xfId="17350" xr:uid="{AF7E38FB-F930-485C-BA44-68B64322BD8D}"/>
    <cellStyle name="Currency 5 5 2 2 4 4" xfId="31040" xr:uid="{DA286531-0DED-4D1B-9BB4-022C3821B789}"/>
    <cellStyle name="Currency 5 5 2 2 4 5" xfId="45924" xr:uid="{F580F307-377A-4C3D-AEBB-EBE4EE8DA36E}"/>
    <cellStyle name="Currency 5 5 2 2 5" xfId="20772" xr:uid="{22EE1697-03C6-42DB-A13D-D676DCF8FD62}"/>
    <cellStyle name="Currency 5 5 2 2 5 2" xfId="34464" xr:uid="{DD5F30D1-8F21-44F4-911E-C9AA7E656C9C}"/>
    <cellStyle name="Currency 5 5 2 2 5 3" xfId="49348" xr:uid="{2DB7D366-F2F0-432D-A787-1998EB82B89C}"/>
    <cellStyle name="Currency 5 5 2 2 6" xfId="13928" xr:uid="{E1E16DD0-75CB-4FA8-B3B1-968B691D0E59}"/>
    <cellStyle name="Currency 5 5 2 2 7" xfId="27618" xr:uid="{06D2D223-6A1E-416B-B89C-E9CB8B4C0E4E}"/>
    <cellStyle name="Currency 5 5 2 2 8" xfId="42502" xr:uid="{499F9205-2152-4D32-9A92-3B30EC06A113}"/>
    <cellStyle name="Currency 5 5 2 3" xfId="7083" xr:uid="{6209C67D-87FC-47A0-8275-6715A61EBF73}"/>
    <cellStyle name="Currency 5 5 2 3 2" xfId="8796" xr:uid="{CD6F77D8-7771-4571-9720-A6B6F44B325F}"/>
    <cellStyle name="Currency 5 5 2 3 2 2" xfId="12218" xr:uid="{6D6B3556-C7E0-42B3-86B9-F104CA371AB7}"/>
    <cellStyle name="Currency 5 5 2 3 2 2 2" xfId="25908" xr:uid="{DE7B1273-EEB8-428E-9287-BE213D5C32C5}"/>
    <cellStyle name="Currency 5 5 2 3 2 2 2 2" xfId="39600" xr:uid="{F96FCDD1-ADF1-461B-90CA-25DC70D5C93E}"/>
    <cellStyle name="Currency 5 5 2 3 2 2 2 3" xfId="54484" xr:uid="{E88109CD-3744-4D36-87A3-14E114494CAF}"/>
    <cellStyle name="Currency 5 5 2 3 2 2 3" xfId="19064" xr:uid="{70BB12AF-A782-4504-AEF2-1C4A6598EE49}"/>
    <cellStyle name="Currency 5 5 2 3 2 2 4" xfId="32754" xr:uid="{75FF567A-FB16-4283-AB50-9C04233FEFE4}"/>
    <cellStyle name="Currency 5 5 2 3 2 2 5" xfId="47638" xr:uid="{3E7ED31C-A776-415C-91D5-BF544214192B}"/>
    <cellStyle name="Currency 5 5 2 3 2 3" xfId="22486" xr:uid="{3BEEB210-9E43-44C1-898E-4F1C8EC2EB3E}"/>
    <cellStyle name="Currency 5 5 2 3 2 3 2" xfId="36178" xr:uid="{FB64E9A4-B6A0-4E1C-A2D3-7A176191DC9C}"/>
    <cellStyle name="Currency 5 5 2 3 2 3 3" xfId="51062" xr:uid="{B4E92917-BB19-4959-A1E8-7997A5C0A0EC}"/>
    <cellStyle name="Currency 5 5 2 3 2 4" xfId="15642" xr:uid="{269079BD-B832-4187-BDED-1BCB6329C38A}"/>
    <cellStyle name="Currency 5 5 2 3 2 5" xfId="29332" xr:uid="{E82C855E-30FE-4A23-ADE5-E62DB309F652}"/>
    <cellStyle name="Currency 5 5 2 3 2 6" xfId="44216" xr:uid="{7ED8FA1C-E153-4ED9-A927-C85A867A814B}"/>
    <cellStyle name="Currency 5 5 2 3 3" xfId="10506" xr:uid="{233802E5-DDA3-4814-8798-C933D511929B}"/>
    <cellStyle name="Currency 5 5 2 3 3 2" xfId="24196" xr:uid="{9D3A0332-64AE-4934-9361-89B37188D49E}"/>
    <cellStyle name="Currency 5 5 2 3 3 2 2" xfId="37888" xr:uid="{CAF7B585-ACC5-4CF2-B356-FFBF214AF07A}"/>
    <cellStyle name="Currency 5 5 2 3 3 2 3" xfId="52772" xr:uid="{4841B561-8B6C-4757-A1A3-A9AF33FD3D8B}"/>
    <cellStyle name="Currency 5 5 2 3 3 3" xfId="17352" xr:uid="{4E2F0D4B-D861-4C58-92CD-CADD4DE3F44B}"/>
    <cellStyle name="Currency 5 5 2 3 3 4" xfId="31042" xr:uid="{914428EE-4966-4DFA-97F8-507264C82011}"/>
    <cellStyle name="Currency 5 5 2 3 3 5" xfId="45926" xr:uid="{CA1CABFF-A423-4A6E-8815-8609DF773557}"/>
    <cellStyle name="Currency 5 5 2 3 4" xfId="20774" xr:uid="{D9E5E11F-C1A1-4984-AF23-88A57E30F507}"/>
    <cellStyle name="Currency 5 5 2 3 4 2" xfId="34466" xr:uid="{A6ADDC7C-7765-4392-93A7-55A635F2C4A3}"/>
    <cellStyle name="Currency 5 5 2 3 4 3" xfId="49350" xr:uid="{E9FAC251-8B13-462C-97C4-97B02BF9CBBD}"/>
    <cellStyle name="Currency 5 5 2 3 5" xfId="13930" xr:uid="{B17F17C9-7157-4892-9093-8634ADE4C775}"/>
    <cellStyle name="Currency 5 5 2 3 6" xfId="27620" xr:uid="{CAA76C65-BF95-4532-98FB-4E2CEBB71B5E}"/>
    <cellStyle name="Currency 5 5 2 3 7" xfId="42504" xr:uid="{0A26C6D5-0087-4CE2-B2C7-46F028BAE1D6}"/>
    <cellStyle name="Currency 5 5 2 4" xfId="7084" xr:uid="{36A82945-E0C3-48D4-90B7-4E74D3E7A197}"/>
    <cellStyle name="Currency 5 5 2 4 2" xfId="8797" xr:uid="{AFB562B3-1540-43BC-9BB9-0FD95CD6A605}"/>
    <cellStyle name="Currency 5 5 2 4 2 2" xfId="12219" xr:uid="{53FC0C36-5755-4E43-8F81-08F8CC2FFA03}"/>
    <cellStyle name="Currency 5 5 2 4 2 2 2" xfId="25909" xr:uid="{051556E5-D2E0-4F9D-9F9B-5DFB54995971}"/>
    <cellStyle name="Currency 5 5 2 4 2 2 2 2" xfId="39601" xr:uid="{BAA39D3E-895D-4D45-A255-5FA1D5B7D335}"/>
    <cellStyle name="Currency 5 5 2 4 2 2 2 3" xfId="54485" xr:uid="{7B27D824-11FB-4AD6-A34D-84E94CBFE586}"/>
    <cellStyle name="Currency 5 5 2 4 2 2 3" xfId="19065" xr:uid="{D640E4AA-6CCC-42BD-85D4-FAAC6567ADC3}"/>
    <cellStyle name="Currency 5 5 2 4 2 2 4" xfId="32755" xr:uid="{FB7ACCAC-1DCC-4FA5-A4AA-8FA4273CD83A}"/>
    <cellStyle name="Currency 5 5 2 4 2 2 5" xfId="47639" xr:uid="{82131C72-7BE8-4B0F-A76D-B2B66BE09286}"/>
    <cellStyle name="Currency 5 5 2 4 2 3" xfId="22487" xr:uid="{F210D631-617C-474E-A55D-AA5C45AA4AC6}"/>
    <cellStyle name="Currency 5 5 2 4 2 3 2" xfId="36179" xr:uid="{07F0CF8A-76AF-4F19-A271-785F9170A90C}"/>
    <cellStyle name="Currency 5 5 2 4 2 3 3" xfId="51063" xr:uid="{486556DF-BCBF-4A47-9683-3426F393EB80}"/>
    <cellStyle name="Currency 5 5 2 4 2 4" xfId="15643" xr:uid="{48ED2106-2ACA-48F8-936F-BAA2B7C3FFF2}"/>
    <cellStyle name="Currency 5 5 2 4 2 5" xfId="29333" xr:uid="{5AA7BF74-A002-4B58-95FC-010008EB9271}"/>
    <cellStyle name="Currency 5 5 2 4 2 6" xfId="44217" xr:uid="{BE3A34F5-7128-4E1E-94FF-DC1066935E84}"/>
    <cellStyle name="Currency 5 5 2 4 3" xfId="10507" xr:uid="{95454BDD-8B3F-41C7-BD46-1A10C66CC295}"/>
    <cellStyle name="Currency 5 5 2 4 3 2" xfId="24197" xr:uid="{564CBE50-9C45-4C62-B2A5-D981C4024113}"/>
    <cellStyle name="Currency 5 5 2 4 3 2 2" xfId="37889" xr:uid="{E0773198-429A-4217-9675-A94F98440996}"/>
    <cellStyle name="Currency 5 5 2 4 3 2 3" xfId="52773" xr:uid="{DAEF8066-A730-4B26-82F1-20E19FC81B09}"/>
    <cellStyle name="Currency 5 5 2 4 3 3" xfId="17353" xr:uid="{9DCC2EF1-FA52-4D18-9930-78DFA3D95366}"/>
    <cellStyle name="Currency 5 5 2 4 3 4" xfId="31043" xr:uid="{97D79C0F-4AD2-42F8-8A07-D69274697BA5}"/>
    <cellStyle name="Currency 5 5 2 4 3 5" xfId="45927" xr:uid="{FE7B9AB3-0268-47E2-89C7-B96756FA072A}"/>
    <cellStyle name="Currency 5 5 2 4 4" xfId="20775" xr:uid="{465160A4-C9BD-40AD-89F6-9C0DEDE82BD4}"/>
    <cellStyle name="Currency 5 5 2 4 4 2" xfId="34467" xr:uid="{DBAEF1D1-B58F-41AD-B7FC-8F413AEFDA19}"/>
    <cellStyle name="Currency 5 5 2 4 4 3" xfId="49351" xr:uid="{EF8772E6-BE2F-465C-963F-ACAEFE03F412}"/>
    <cellStyle name="Currency 5 5 2 4 5" xfId="13931" xr:uid="{6D90A454-1D88-42D6-AF65-9FE72AA68975}"/>
    <cellStyle name="Currency 5 5 2 4 6" xfId="27621" xr:uid="{40F6D4B1-BAB1-4334-B337-DA350BF1159D}"/>
    <cellStyle name="Currency 5 5 2 4 7" xfId="42505" xr:uid="{650F0755-C987-4B16-A1E2-817F3AB7B8A7}"/>
    <cellStyle name="Currency 5 5 2 5" xfId="8793" xr:uid="{40A261BF-9A78-48A6-ABEF-73CA915490B3}"/>
    <cellStyle name="Currency 5 5 2 5 2" xfId="12215" xr:uid="{95BD1397-7697-4494-A406-56524AE06206}"/>
    <cellStyle name="Currency 5 5 2 5 2 2" xfId="25905" xr:uid="{BF6235F7-748F-4323-9791-CAF15E76F4EC}"/>
    <cellStyle name="Currency 5 5 2 5 2 2 2" xfId="39597" xr:uid="{C31452B6-7256-4997-8B11-7E0BFC917540}"/>
    <cellStyle name="Currency 5 5 2 5 2 2 3" xfId="54481" xr:uid="{E74DF213-61AC-418D-AF69-743297B50F57}"/>
    <cellStyle name="Currency 5 5 2 5 2 3" xfId="19061" xr:uid="{EFE5EB2E-A47E-4B07-9F6D-195C9CCCC26F}"/>
    <cellStyle name="Currency 5 5 2 5 2 4" xfId="32751" xr:uid="{02FC1FBF-87AD-40D0-93FA-96282BD1334D}"/>
    <cellStyle name="Currency 5 5 2 5 2 5" xfId="47635" xr:uid="{69946878-E215-4B99-A83F-41DEC8770D46}"/>
    <cellStyle name="Currency 5 5 2 5 3" xfId="22483" xr:uid="{A6D065A6-2941-49FE-9AB0-90E84BEDB9A0}"/>
    <cellStyle name="Currency 5 5 2 5 3 2" xfId="36175" xr:uid="{9A133053-9DCF-4256-A23F-04524BE6C960}"/>
    <cellStyle name="Currency 5 5 2 5 3 3" xfId="51059" xr:uid="{526D1D94-83DA-4DA6-8B6A-E819919EDECF}"/>
    <cellStyle name="Currency 5 5 2 5 4" xfId="15639" xr:uid="{2AAA4BF5-21AE-450C-80D0-1B4B08E1CD2D}"/>
    <cellStyle name="Currency 5 5 2 5 5" xfId="29329" xr:uid="{D2453FAE-E19B-454B-BA07-BD74C92D2C59}"/>
    <cellStyle name="Currency 5 5 2 5 6" xfId="44213" xr:uid="{2EFA8604-6E70-4613-951B-556DDC9B8EEF}"/>
    <cellStyle name="Currency 5 5 2 6" xfId="10503" xr:uid="{9FDAB38F-B665-488E-B301-599CCC49B71A}"/>
    <cellStyle name="Currency 5 5 2 6 2" xfId="24193" xr:uid="{483939DD-DFDB-4A1A-8F78-9E3F2EA0013F}"/>
    <cellStyle name="Currency 5 5 2 6 2 2" xfId="37885" xr:uid="{5EDCC467-075F-437F-B3C4-1043F2EA6C3E}"/>
    <cellStyle name="Currency 5 5 2 6 2 3" xfId="52769" xr:uid="{071E1975-5915-415D-8A54-4DC948B17B95}"/>
    <cellStyle name="Currency 5 5 2 6 3" xfId="17349" xr:uid="{E7385AEF-0C0A-4FB5-B809-2A1B91E211E6}"/>
    <cellStyle name="Currency 5 5 2 6 4" xfId="31039" xr:uid="{AE62A211-4417-4BF6-AA3B-C9F73F8D1E0A}"/>
    <cellStyle name="Currency 5 5 2 6 5" xfId="45923" xr:uid="{CD24D928-F1C8-4285-A929-573D863A4E72}"/>
    <cellStyle name="Currency 5 5 2 7" xfId="20771" xr:uid="{4FC3AF64-38E6-4D60-B6DC-94DD5C40A045}"/>
    <cellStyle name="Currency 5 5 2 7 2" xfId="34463" xr:uid="{54915F2A-4126-4538-A55E-82842DFB58A1}"/>
    <cellStyle name="Currency 5 5 2 7 3" xfId="49347" xr:uid="{61B2438F-28C7-4EF8-9A0A-15C02A684A6A}"/>
    <cellStyle name="Currency 5 5 2 8" xfId="13927" xr:uid="{70213A2E-A6AE-4BD4-A835-2E2F5378A17C}"/>
    <cellStyle name="Currency 5 5 2 9" xfId="27617" xr:uid="{0964EDA3-D4E0-43FC-8A4B-18226A2AEB8E}"/>
    <cellStyle name="Currency 5 5 3" xfId="7085" xr:uid="{B5142D9A-22C0-4171-80E3-9C223CBBD731}"/>
    <cellStyle name="Currency 5 5 3 10" xfId="42506" xr:uid="{34B195C3-DBC8-46D8-8CBE-2822836946B0}"/>
    <cellStyle name="Currency 5 5 3 2" xfId="7086" xr:uid="{4A90C6BF-801B-46B1-AF56-FF9FB98C45F6}"/>
    <cellStyle name="Currency 5 5 3 2 2" xfId="7087" xr:uid="{8751E252-01CA-4F8C-BCE0-990861536FC9}"/>
    <cellStyle name="Currency 5 5 3 2 2 2" xfId="8800" xr:uid="{5F261A30-707A-4FAA-A4E9-B0CC3346F3F7}"/>
    <cellStyle name="Currency 5 5 3 2 2 2 2" xfId="12222" xr:uid="{F221A796-5C9A-4D6B-A490-C231747BEE0F}"/>
    <cellStyle name="Currency 5 5 3 2 2 2 2 2" xfId="25912" xr:uid="{3A7F2959-862B-4ECE-A2E8-FC6F98D27A1C}"/>
    <cellStyle name="Currency 5 5 3 2 2 2 2 2 2" xfId="39604" xr:uid="{B9907443-8EAF-421A-A26C-75C4ECED6482}"/>
    <cellStyle name="Currency 5 5 3 2 2 2 2 2 3" xfId="54488" xr:uid="{82FB3FBD-43FD-47E0-82DD-F3FBD4AF95D1}"/>
    <cellStyle name="Currency 5 5 3 2 2 2 2 3" xfId="19068" xr:uid="{32B8AD35-BE99-47E0-8610-34BB0D6BC6A2}"/>
    <cellStyle name="Currency 5 5 3 2 2 2 2 4" xfId="32758" xr:uid="{46CD7449-D938-4196-B0DE-C38D200163EF}"/>
    <cellStyle name="Currency 5 5 3 2 2 2 2 5" xfId="47642" xr:uid="{F5F45F1C-4B09-49CF-A2E7-0D02730AEA26}"/>
    <cellStyle name="Currency 5 5 3 2 2 2 3" xfId="22490" xr:uid="{45C49173-1E35-443A-9D34-168F2EF68665}"/>
    <cellStyle name="Currency 5 5 3 2 2 2 3 2" xfId="36182" xr:uid="{8BC10730-555F-40D2-AEFD-226A994A738F}"/>
    <cellStyle name="Currency 5 5 3 2 2 2 3 3" xfId="51066" xr:uid="{2DE9FF7E-674C-4D25-BAA6-E6F1204E8125}"/>
    <cellStyle name="Currency 5 5 3 2 2 2 4" xfId="15646" xr:uid="{BF36CA56-DE05-4C7E-ABFD-C8D1C3F2F600}"/>
    <cellStyle name="Currency 5 5 3 2 2 2 5" xfId="29336" xr:uid="{C193ECFF-B2DE-4CBD-91C0-F4B488487109}"/>
    <cellStyle name="Currency 5 5 3 2 2 2 6" xfId="44220" xr:uid="{30A054E7-40C7-4C65-A282-8BCEB898FF7B}"/>
    <cellStyle name="Currency 5 5 3 2 2 3" xfId="10510" xr:uid="{E548D4F9-536D-4F7A-ACDD-4EC23E4F7A7E}"/>
    <cellStyle name="Currency 5 5 3 2 2 3 2" xfId="24200" xr:uid="{3CFFFEA8-B4E5-4D58-8F16-1EF4BDDE4385}"/>
    <cellStyle name="Currency 5 5 3 2 2 3 2 2" xfId="37892" xr:uid="{51907609-D54E-4F2E-887C-6BC71C0004FE}"/>
    <cellStyle name="Currency 5 5 3 2 2 3 2 3" xfId="52776" xr:uid="{9A9150C6-9EF9-4031-B55C-4D92BA189656}"/>
    <cellStyle name="Currency 5 5 3 2 2 3 3" xfId="17356" xr:uid="{06CE3AC7-06FD-4C80-BAAA-785B6844C258}"/>
    <cellStyle name="Currency 5 5 3 2 2 3 4" xfId="31046" xr:uid="{FE36C3A7-24B4-4C62-833B-7BCE53A17193}"/>
    <cellStyle name="Currency 5 5 3 2 2 3 5" xfId="45930" xr:uid="{1D2A87BE-D8A7-461B-BF27-6082AA9735C4}"/>
    <cellStyle name="Currency 5 5 3 2 2 4" xfId="20778" xr:uid="{F8AF0488-7009-4B66-B28C-ED83DAFCF985}"/>
    <cellStyle name="Currency 5 5 3 2 2 4 2" xfId="34470" xr:uid="{C86CB9FE-B384-4B5C-A880-508ACDE4EBF2}"/>
    <cellStyle name="Currency 5 5 3 2 2 4 3" xfId="49354" xr:uid="{144D3E0D-30D3-4711-B04F-0FC893F394F4}"/>
    <cellStyle name="Currency 5 5 3 2 2 5" xfId="13934" xr:uid="{81372F7B-CB9E-4004-AC81-BB4BE6EEE968}"/>
    <cellStyle name="Currency 5 5 3 2 2 6" xfId="27624" xr:uid="{EA5471FE-F7DE-4D75-841E-432A134A376A}"/>
    <cellStyle name="Currency 5 5 3 2 2 7" xfId="42508" xr:uid="{1C5A9B0B-D206-4A6F-8B0C-39BB100F640C}"/>
    <cellStyle name="Currency 5 5 3 2 3" xfId="8799" xr:uid="{D65CDD84-9FCC-4172-8022-25065C998EAD}"/>
    <cellStyle name="Currency 5 5 3 2 3 2" xfId="12221" xr:uid="{C0085D19-923C-4347-B251-B559613A90EF}"/>
    <cellStyle name="Currency 5 5 3 2 3 2 2" xfId="25911" xr:uid="{304CD2A4-844C-494D-B349-9F655D759663}"/>
    <cellStyle name="Currency 5 5 3 2 3 2 2 2" xfId="39603" xr:uid="{63D1AEDA-8F6C-4382-977E-CDA86B79A2F8}"/>
    <cellStyle name="Currency 5 5 3 2 3 2 2 3" xfId="54487" xr:uid="{A501C7E5-9E0D-4F1C-AC77-999C8F846399}"/>
    <cellStyle name="Currency 5 5 3 2 3 2 3" xfId="19067" xr:uid="{E3DBADC9-F55C-4EFD-A981-910F11E6AD13}"/>
    <cellStyle name="Currency 5 5 3 2 3 2 4" xfId="32757" xr:uid="{97CCA376-A557-48A9-9269-B84453AA9349}"/>
    <cellStyle name="Currency 5 5 3 2 3 2 5" xfId="47641" xr:uid="{2E7240F0-547C-4B04-9724-E87F04FC8317}"/>
    <cellStyle name="Currency 5 5 3 2 3 3" xfId="22489" xr:uid="{A08985D8-3C71-4091-9418-C51ED9C436DE}"/>
    <cellStyle name="Currency 5 5 3 2 3 3 2" xfId="36181" xr:uid="{710C08CF-9F60-47C4-A430-3656DD7B0AAF}"/>
    <cellStyle name="Currency 5 5 3 2 3 3 3" xfId="51065" xr:uid="{723E22FC-74C2-4CAD-A2C4-9876E81242F3}"/>
    <cellStyle name="Currency 5 5 3 2 3 4" xfId="15645" xr:uid="{C9896011-3065-4ADA-BB37-1AD8E94C3812}"/>
    <cellStyle name="Currency 5 5 3 2 3 5" xfId="29335" xr:uid="{45BFA705-1832-459C-A295-3EDB1D3F8846}"/>
    <cellStyle name="Currency 5 5 3 2 3 6" xfId="44219" xr:uid="{F8A11A87-D9E8-4CAD-AE29-D1007C110483}"/>
    <cellStyle name="Currency 5 5 3 2 4" xfId="10509" xr:uid="{9E9A9A7D-8D2F-462D-8EA6-26B38BB8DC0A}"/>
    <cellStyle name="Currency 5 5 3 2 4 2" xfId="24199" xr:uid="{6B08F48B-5C62-4AFC-9468-17F6528E6E69}"/>
    <cellStyle name="Currency 5 5 3 2 4 2 2" xfId="37891" xr:uid="{B37AFD77-F08B-4EDF-89AE-EAC4C0DD8E40}"/>
    <cellStyle name="Currency 5 5 3 2 4 2 3" xfId="52775" xr:uid="{0069B74B-948E-4622-A37D-9531EC4B18BC}"/>
    <cellStyle name="Currency 5 5 3 2 4 3" xfId="17355" xr:uid="{BAE121C8-D545-4A18-B4B9-A62CB3E897FB}"/>
    <cellStyle name="Currency 5 5 3 2 4 4" xfId="31045" xr:uid="{DB382C48-4FCF-4EE4-AADE-0B8B4AF155FA}"/>
    <cellStyle name="Currency 5 5 3 2 4 5" xfId="45929" xr:uid="{3C33E873-4F8E-4192-99F3-5C615D850AC1}"/>
    <cellStyle name="Currency 5 5 3 2 5" xfId="20777" xr:uid="{F2E515E8-8C9A-4ABF-ACB6-EAD609B6BDE3}"/>
    <cellStyle name="Currency 5 5 3 2 5 2" xfId="34469" xr:uid="{689F6B7A-E2CC-440D-9BA4-BD864944FBE5}"/>
    <cellStyle name="Currency 5 5 3 2 5 3" xfId="49353" xr:uid="{E5E8266A-8B6D-4C8C-A121-5B43DAC68E78}"/>
    <cellStyle name="Currency 5 5 3 2 6" xfId="13933" xr:uid="{F2932968-EBA9-4280-9AB7-261F2EED8D63}"/>
    <cellStyle name="Currency 5 5 3 2 7" xfId="27623" xr:uid="{6D57BE99-0FDC-41ED-8841-3364D49171CF}"/>
    <cellStyle name="Currency 5 5 3 2 8" xfId="42507" xr:uid="{12A4AE10-25DC-4F23-9ACA-7D30C4B6D053}"/>
    <cellStyle name="Currency 5 5 3 3" xfId="7088" xr:uid="{FE78E32D-06F7-40CA-AEDC-C46EC0BDA87E}"/>
    <cellStyle name="Currency 5 5 3 3 2" xfId="8801" xr:uid="{14556046-DCA4-47BA-B184-A82EA43EB149}"/>
    <cellStyle name="Currency 5 5 3 3 2 2" xfId="12223" xr:uid="{4044CC0D-7EED-4C70-927A-B3EE86AB8AC7}"/>
    <cellStyle name="Currency 5 5 3 3 2 2 2" xfId="25913" xr:uid="{525BE3B0-5BA2-4CD1-9B8B-7AC39F0D8441}"/>
    <cellStyle name="Currency 5 5 3 3 2 2 2 2" xfId="39605" xr:uid="{FD838CE2-69F4-418A-AE3C-B485C24B887E}"/>
    <cellStyle name="Currency 5 5 3 3 2 2 2 3" xfId="54489" xr:uid="{0C10EE3C-418C-4D6B-BA99-BD020C22F3E3}"/>
    <cellStyle name="Currency 5 5 3 3 2 2 3" xfId="19069" xr:uid="{27FF4520-B634-46EF-BFF3-BD74850F02F6}"/>
    <cellStyle name="Currency 5 5 3 3 2 2 4" xfId="32759" xr:uid="{36B9FCF6-F557-46C0-AD86-61A826B3BFE6}"/>
    <cellStyle name="Currency 5 5 3 3 2 2 5" xfId="47643" xr:uid="{C810CFAF-ED83-4E61-9C1A-068D25D2A25D}"/>
    <cellStyle name="Currency 5 5 3 3 2 3" xfId="22491" xr:uid="{9563BD1B-9522-40C8-851D-4F7F7A5515D0}"/>
    <cellStyle name="Currency 5 5 3 3 2 3 2" xfId="36183" xr:uid="{40F67F32-8D23-412D-B7AD-AA154DF64B4F}"/>
    <cellStyle name="Currency 5 5 3 3 2 3 3" xfId="51067" xr:uid="{51378503-6830-49C8-904C-DEDA4834AA2D}"/>
    <cellStyle name="Currency 5 5 3 3 2 4" xfId="15647" xr:uid="{517D638D-7AD4-4313-BA88-960F32C09F39}"/>
    <cellStyle name="Currency 5 5 3 3 2 5" xfId="29337" xr:uid="{289B5024-AB77-4884-8EEA-5E5903DED9B6}"/>
    <cellStyle name="Currency 5 5 3 3 2 6" xfId="44221" xr:uid="{0AF2D08A-5B55-4899-B5C5-D170BDB84D7F}"/>
    <cellStyle name="Currency 5 5 3 3 3" xfId="10511" xr:uid="{F257E622-E72E-47C9-97B2-8D2EC192C9BF}"/>
    <cellStyle name="Currency 5 5 3 3 3 2" xfId="24201" xr:uid="{96D4DB10-AB43-4AA4-9753-6D1490EE641F}"/>
    <cellStyle name="Currency 5 5 3 3 3 2 2" xfId="37893" xr:uid="{B4E62255-8373-4194-905F-0F028503DF1A}"/>
    <cellStyle name="Currency 5 5 3 3 3 2 3" xfId="52777" xr:uid="{8AB381FF-F840-4B96-9560-E4730F039BDF}"/>
    <cellStyle name="Currency 5 5 3 3 3 3" xfId="17357" xr:uid="{3DC01520-31E9-4B2C-9833-037931E48FA6}"/>
    <cellStyle name="Currency 5 5 3 3 3 4" xfId="31047" xr:uid="{05064CCE-2A21-47ED-B153-032C15ECF2BB}"/>
    <cellStyle name="Currency 5 5 3 3 3 5" xfId="45931" xr:uid="{800764F8-D94B-430E-8F82-77C47BDDA0DB}"/>
    <cellStyle name="Currency 5 5 3 3 4" xfId="20779" xr:uid="{0B06B1DB-3946-4B6E-A86C-0481BE4F8D85}"/>
    <cellStyle name="Currency 5 5 3 3 4 2" xfId="34471" xr:uid="{0F09CF38-330C-4A0A-BB05-467AAB607823}"/>
    <cellStyle name="Currency 5 5 3 3 4 3" xfId="49355" xr:uid="{83CEAB20-47F7-4450-A7FC-F9D9C6F3B6D8}"/>
    <cellStyle name="Currency 5 5 3 3 5" xfId="13935" xr:uid="{BD6263B3-A0FB-47A8-81F8-99C99FAC7BA5}"/>
    <cellStyle name="Currency 5 5 3 3 6" xfId="27625" xr:uid="{8E7D85B3-D8B6-4F01-B85C-FC42402F20F1}"/>
    <cellStyle name="Currency 5 5 3 3 7" xfId="42509" xr:uid="{EE03B47B-67B1-4933-87D3-8D436EA844BB}"/>
    <cellStyle name="Currency 5 5 3 4" xfId="7089" xr:uid="{BE3FFA38-2183-45C4-A169-9B7E555F91FF}"/>
    <cellStyle name="Currency 5 5 3 4 2" xfId="8802" xr:uid="{99CCD972-C777-401E-9C0F-014F9B4358B8}"/>
    <cellStyle name="Currency 5 5 3 4 2 2" xfId="12224" xr:uid="{4F5034C1-CA80-4A32-A423-C88C5D7FF279}"/>
    <cellStyle name="Currency 5 5 3 4 2 2 2" xfId="25914" xr:uid="{A8E57EDA-B9A0-4B73-A274-7C492CA9F64A}"/>
    <cellStyle name="Currency 5 5 3 4 2 2 2 2" xfId="39606" xr:uid="{ED618E41-565B-4532-9A28-4D23B8431FE3}"/>
    <cellStyle name="Currency 5 5 3 4 2 2 2 3" xfId="54490" xr:uid="{2CD2BA01-8994-4C3A-B472-8CFB7EC84E0C}"/>
    <cellStyle name="Currency 5 5 3 4 2 2 3" xfId="19070" xr:uid="{2B6D0C51-49A6-4AD7-834D-AC991933478B}"/>
    <cellStyle name="Currency 5 5 3 4 2 2 4" xfId="32760" xr:uid="{D132D745-AA12-460E-B016-1F3B903EECB7}"/>
    <cellStyle name="Currency 5 5 3 4 2 2 5" xfId="47644" xr:uid="{B6DFDA41-744D-419A-8C9D-69F39DB40FB2}"/>
    <cellStyle name="Currency 5 5 3 4 2 3" xfId="22492" xr:uid="{CB96F34E-AFAD-4E18-9E7D-D5E575C25263}"/>
    <cellStyle name="Currency 5 5 3 4 2 3 2" xfId="36184" xr:uid="{D575549B-3906-4265-982A-CBAB6EF0A8F1}"/>
    <cellStyle name="Currency 5 5 3 4 2 3 3" xfId="51068" xr:uid="{D73DD42E-647C-4570-9A00-4FBABA044D99}"/>
    <cellStyle name="Currency 5 5 3 4 2 4" xfId="15648" xr:uid="{BA31375B-33B1-47D3-864A-5F001E48EACD}"/>
    <cellStyle name="Currency 5 5 3 4 2 5" xfId="29338" xr:uid="{F8AD9583-2082-43E4-AC3A-66439AF24EF3}"/>
    <cellStyle name="Currency 5 5 3 4 2 6" xfId="44222" xr:uid="{BA1972F7-C52A-44A4-88AB-4EA5BAF8C283}"/>
    <cellStyle name="Currency 5 5 3 4 3" xfId="10512" xr:uid="{6CD425CE-5A4A-40BA-9280-838DF52B9636}"/>
    <cellStyle name="Currency 5 5 3 4 3 2" xfId="24202" xr:uid="{D1C763BD-A872-42D8-B4C8-512D4A8B8149}"/>
    <cellStyle name="Currency 5 5 3 4 3 2 2" xfId="37894" xr:uid="{71351288-0449-4612-BAC3-945CF0847D2F}"/>
    <cellStyle name="Currency 5 5 3 4 3 2 3" xfId="52778" xr:uid="{842818FB-0DEA-4680-9C41-2211E94AD173}"/>
    <cellStyle name="Currency 5 5 3 4 3 3" xfId="17358" xr:uid="{75C6A2A4-7188-4ED6-AD81-AE42AA0140A8}"/>
    <cellStyle name="Currency 5 5 3 4 3 4" xfId="31048" xr:uid="{C74F3B11-9699-4083-B1DA-59ED5FFCC594}"/>
    <cellStyle name="Currency 5 5 3 4 3 5" xfId="45932" xr:uid="{CB5B29AE-5051-4FCF-8D9A-6567F3290EE7}"/>
    <cellStyle name="Currency 5 5 3 4 4" xfId="20780" xr:uid="{AC4036EA-1254-44EC-B5A0-AAF8DDC7BED6}"/>
    <cellStyle name="Currency 5 5 3 4 4 2" xfId="34472" xr:uid="{79392666-EE66-4E1C-B39C-30F454A4731F}"/>
    <cellStyle name="Currency 5 5 3 4 4 3" xfId="49356" xr:uid="{BE1ECE66-792B-48AC-82B8-BEF88F9ED12A}"/>
    <cellStyle name="Currency 5 5 3 4 5" xfId="13936" xr:uid="{F360A627-8152-4F64-B32B-C6E4F9E4474E}"/>
    <cellStyle name="Currency 5 5 3 4 6" xfId="27626" xr:uid="{37294EE6-935D-486A-B898-3BD2F3B88A04}"/>
    <cellStyle name="Currency 5 5 3 4 7" xfId="42510" xr:uid="{346EF570-D29B-448D-A224-2AF0E178AC0C}"/>
    <cellStyle name="Currency 5 5 3 5" xfId="8798" xr:uid="{2D884E90-0264-4601-8977-FEE8DCF5CF72}"/>
    <cellStyle name="Currency 5 5 3 5 2" xfId="12220" xr:uid="{2031FF2D-9579-41C0-84F3-17F79D121634}"/>
    <cellStyle name="Currency 5 5 3 5 2 2" xfId="25910" xr:uid="{FCB0A2FD-5C21-48E8-95DF-52E0809FC26D}"/>
    <cellStyle name="Currency 5 5 3 5 2 2 2" xfId="39602" xr:uid="{A0500683-FB36-4DA6-A442-FCE62FA8E90D}"/>
    <cellStyle name="Currency 5 5 3 5 2 2 3" xfId="54486" xr:uid="{18C9FE63-EA97-4A88-9ED4-EE911817A93C}"/>
    <cellStyle name="Currency 5 5 3 5 2 3" xfId="19066" xr:uid="{FEE6286A-FC51-4375-B3EC-C150A8D3F4AC}"/>
    <cellStyle name="Currency 5 5 3 5 2 4" xfId="32756" xr:uid="{A433DC8B-74B8-4E3F-876C-B82FFCA1DA9E}"/>
    <cellStyle name="Currency 5 5 3 5 2 5" xfId="47640" xr:uid="{62888148-F2C3-4B97-A5FE-FBDA3C6DE07D}"/>
    <cellStyle name="Currency 5 5 3 5 3" xfId="22488" xr:uid="{827B8A1C-B2B4-4E1E-A7BC-592244040F8E}"/>
    <cellStyle name="Currency 5 5 3 5 3 2" xfId="36180" xr:uid="{F6E8C696-8A0C-4EEA-B6FD-DDF09BD41D41}"/>
    <cellStyle name="Currency 5 5 3 5 3 3" xfId="51064" xr:uid="{854665EC-4EA4-4AF6-AA9E-45090FADF5F8}"/>
    <cellStyle name="Currency 5 5 3 5 4" xfId="15644" xr:uid="{EC55D71A-33A9-468E-9477-8F17F09D56CE}"/>
    <cellStyle name="Currency 5 5 3 5 5" xfId="29334" xr:uid="{183E3AC6-FD15-44EA-85FA-EBD996B78043}"/>
    <cellStyle name="Currency 5 5 3 5 6" xfId="44218" xr:uid="{75BC8B6F-365A-42C2-9AF4-13C93E538E9A}"/>
    <cellStyle name="Currency 5 5 3 6" xfId="10508" xr:uid="{20581C4E-C357-48E3-83DE-54E8E350BB7A}"/>
    <cellStyle name="Currency 5 5 3 6 2" xfId="24198" xr:uid="{3053BD27-B570-43FD-B946-42176B86F6DC}"/>
    <cellStyle name="Currency 5 5 3 6 2 2" xfId="37890" xr:uid="{80CBEE68-F557-4C3E-8753-0BC3084541BB}"/>
    <cellStyle name="Currency 5 5 3 6 2 3" xfId="52774" xr:uid="{2773FFAD-B35B-4399-9CED-2DD763115C33}"/>
    <cellStyle name="Currency 5 5 3 6 3" xfId="17354" xr:uid="{49D00D11-7DD0-41B8-8DED-2717D0337504}"/>
    <cellStyle name="Currency 5 5 3 6 4" xfId="31044" xr:uid="{631EF3F6-F4AB-465B-B050-2C2E91960D27}"/>
    <cellStyle name="Currency 5 5 3 6 5" xfId="45928" xr:uid="{22C9714D-62AC-4187-9AA4-E2721FD67BE1}"/>
    <cellStyle name="Currency 5 5 3 7" xfId="20776" xr:uid="{9F729AFD-C667-4150-8520-6FA8F6242A94}"/>
    <cellStyle name="Currency 5 5 3 7 2" xfId="34468" xr:uid="{7F48FDA1-9692-488F-AB81-F8BB86D9CA11}"/>
    <cellStyle name="Currency 5 5 3 7 3" xfId="49352" xr:uid="{040D5122-33C1-4D22-8434-0E71426FA274}"/>
    <cellStyle name="Currency 5 5 3 8" xfId="13932" xr:uid="{9CAB2914-E67C-4019-89D8-F15321BD729E}"/>
    <cellStyle name="Currency 5 5 3 9" xfId="27622" xr:uid="{77A8CD2D-A5B7-4A07-A110-68620662B36D}"/>
    <cellStyle name="Currency 5 5 4" xfId="7090" xr:uid="{EAAFF93A-44F4-4557-9A30-765F62C47BE6}"/>
    <cellStyle name="Currency 5 5 4 2" xfId="7091" xr:uid="{75167EFD-5E0C-4985-BD39-3F57E2DC6895}"/>
    <cellStyle name="Currency 5 5 4 2 2" xfId="8804" xr:uid="{9DF17519-0D45-4148-96C7-3CFFBECB5378}"/>
    <cellStyle name="Currency 5 5 4 2 2 2" xfId="12226" xr:uid="{442BED08-2D94-488D-8581-132449BC0900}"/>
    <cellStyle name="Currency 5 5 4 2 2 2 2" xfId="25916" xr:uid="{0696F23A-7B62-4ABD-B55A-0DC98CF12683}"/>
    <cellStyle name="Currency 5 5 4 2 2 2 2 2" xfId="39608" xr:uid="{9818C93A-BB22-4A05-AC2C-7531BA27414F}"/>
    <cellStyle name="Currency 5 5 4 2 2 2 2 3" xfId="54492" xr:uid="{6F526629-5A36-4976-B7CF-CBDD29F9D154}"/>
    <cellStyle name="Currency 5 5 4 2 2 2 3" xfId="19072" xr:uid="{306AD345-4636-4C23-BBD1-4D0A29B2160C}"/>
    <cellStyle name="Currency 5 5 4 2 2 2 4" xfId="32762" xr:uid="{DBF10BF3-E2EC-4B9A-B80F-6213A8879086}"/>
    <cellStyle name="Currency 5 5 4 2 2 2 5" xfId="47646" xr:uid="{C7DB1544-34D8-469A-990C-64438BDA8694}"/>
    <cellStyle name="Currency 5 5 4 2 2 3" xfId="22494" xr:uid="{D58AFCDB-AF7A-421B-9704-2AA7EC47A483}"/>
    <cellStyle name="Currency 5 5 4 2 2 3 2" xfId="36186" xr:uid="{B2CBE7D8-DD38-4321-9463-F2AD29B6BA5C}"/>
    <cellStyle name="Currency 5 5 4 2 2 3 3" xfId="51070" xr:uid="{7132994A-3101-45E3-B90A-08E90BA422E4}"/>
    <cellStyle name="Currency 5 5 4 2 2 4" xfId="15650" xr:uid="{5D7E1406-A5E1-45A1-BD86-0F7BC41065CD}"/>
    <cellStyle name="Currency 5 5 4 2 2 5" xfId="29340" xr:uid="{E1F8F338-2B8A-4EC2-9F46-79396C69DAF1}"/>
    <cellStyle name="Currency 5 5 4 2 2 6" xfId="44224" xr:uid="{E93C4793-7A61-4FEA-9C3B-49E47981EF34}"/>
    <cellStyle name="Currency 5 5 4 2 3" xfId="10514" xr:uid="{A4999D16-0A29-4C5D-87A7-635F003230F3}"/>
    <cellStyle name="Currency 5 5 4 2 3 2" xfId="24204" xr:uid="{71B6DB6C-1532-4E7B-89E3-1474B9C29A82}"/>
    <cellStyle name="Currency 5 5 4 2 3 2 2" xfId="37896" xr:uid="{72AF2F1F-DA79-459F-94D7-669136CBD35F}"/>
    <cellStyle name="Currency 5 5 4 2 3 2 3" xfId="52780" xr:uid="{6E9CB894-403C-48DD-8235-F797FFE2E3F5}"/>
    <cellStyle name="Currency 5 5 4 2 3 3" xfId="17360" xr:uid="{0C26EFD9-B685-40FB-860A-0BA9B195C1D7}"/>
    <cellStyle name="Currency 5 5 4 2 3 4" xfId="31050" xr:uid="{B4DA05C3-AD07-4CD0-98EA-CBE4F6CB015B}"/>
    <cellStyle name="Currency 5 5 4 2 3 5" xfId="45934" xr:uid="{4178A806-6314-4EBF-95EB-26DC0BC268C7}"/>
    <cellStyle name="Currency 5 5 4 2 4" xfId="20782" xr:uid="{AEDD7B17-E98A-40FC-9ACE-7B501E6CA63E}"/>
    <cellStyle name="Currency 5 5 4 2 4 2" xfId="34474" xr:uid="{5F5D0AED-891C-44AA-AE09-CE76AA143C59}"/>
    <cellStyle name="Currency 5 5 4 2 4 3" xfId="49358" xr:uid="{B105D85F-B4B1-4923-9BEC-48DE7D4F92BF}"/>
    <cellStyle name="Currency 5 5 4 2 5" xfId="13938" xr:uid="{4016D5A8-B7CC-4140-A060-CDA2665171C6}"/>
    <cellStyle name="Currency 5 5 4 2 6" xfId="27628" xr:uid="{ABA3E4E3-9D81-4DDA-8F10-4761AC7B788B}"/>
    <cellStyle name="Currency 5 5 4 2 7" xfId="42512" xr:uid="{2CF5D674-A697-4F5A-8FFF-E0736863193C}"/>
    <cellStyle name="Currency 5 5 4 3" xfId="8803" xr:uid="{AB2E669C-AF55-47C9-B34D-434F34224DA7}"/>
    <cellStyle name="Currency 5 5 4 3 2" xfId="12225" xr:uid="{D92C60A6-B573-4948-A1D9-218B900E14AB}"/>
    <cellStyle name="Currency 5 5 4 3 2 2" xfId="25915" xr:uid="{20B53762-9331-4040-898B-752DBA5963D3}"/>
    <cellStyle name="Currency 5 5 4 3 2 2 2" xfId="39607" xr:uid="{189133F9-876B-49DE-BD5F-4251A003C515}"/>
    <cellStyle name="Currency 5 5 4 3 2 2 3" xfId="54491" xr:uid="{3D6AC447-216F-465E-AE58-450165E240CB}"/>
    <cellStyle name="Currency 5 5 4 3 2 3" xfId="19071" xr:uid="{0F631114-D6BB-45F4-B1FE-35D5EE8377A9}"/>
    <cellStyle name="Currency 5 5 4 3 2 4" xfId="32761" xr:uid="{ECCD085E-5043-44D6-B66D-6BDEB7780DD3}"/>
    <cellStyle name="Currency 5 5 4 3 2 5" xfId="47645" xr:uid="{755B603E-2320-4E75-BE5E-A264F8E5F85B}"/>
    <cellStyle name="Currency 5 5 4 3 3" xfId="22493" xr:uid="{A05CADBB-B75A-4848-B1FF-C159A3695456}"/>
    <cellStyle name="Currency 5 5 4 3 3 2" xfId="36185" xr:uid="{1D2ED671-0920-4110-B5E0-323A911D20DD}"/>
    <cellStyle name="Currency 5 5 4 3 3 3" xfId="51069" xr:uid="{66171B47-FE59-41F2-B34C-760DAE746E32}"/>
    <cellStyle name="Currency 5 5 4 3 4" xfId="15649" xr:uid="{DFA99506-E81C-42EB-B21A-0E4DB377FD87}"/>
    <cellStyle name="Currency 5 5 4 3 5" xfId="29339" xr:uid="{B8775C3D-F10B-4405-AB78-6B0A3E4D8AAA}"/>
    <cellStyle name="Currency 5 5 4 3 6" xfId="44223" xr:uid="{E77680CF-420B-4479-B0E9-20DB80DE65D6}"/>
    <cellStyle name="Currency 5 5 4 4" xfId="10513" xr:uid="{22DA821A-AD31-4298-A45B-A036C9E39B9B}"/>
    <cellStyle name="Currency 5 5 4 4 2" xfId="24203" xr:uid="{12AAB1D6-AF69-497B-8EB8-497622EE9B56}"/>
    <cellStyle name="Currency 5 5 4 4 2 2" xfId="37895" xr:uid="{A1B35C3E-5AF8-4FB1-B28A-15FBD652F5CF}"/>
    <cellStyle name="Currency 5 5 4 4 2 3" xfId="52779" xr:uid="{A855D244-CDFA-4E66-A57C-0580CAAE4712}"/>
    <cellStyle name="Currency 5 5 4 4 3" xfId="17359" xr:uid="{5632DE6A-6195-43B5-A16F-ED5E880DDCA7}"/>
    <cellStyle name="Currency 5 5 4 4 4" xfId="31049" xr:uid="{175430A0-333E-45C4-9D8D-96C4E12C96E2}"/>
    <cellStyle name="Currency 5 5 4 4 5" xfId="45933" xr:uid="{3AC9A8CF-7BDD-4873-875C-37245DBDB763}"/>
    <cellStyle name="Currency 5 5 4 5" xfId="20781" xr:uid="{17BD62C8-905D-4F9A-AAF2-78FDF8FEF7D3}"/>
    <cellStyle name="Currency 5 5 4 5 2" xfId="34473" xr:uid="{37DBB20D-ABCC-4730-B888-A560D7C502E4}"/>
    <cellStyle name="Currency 5 5 4 5 3" xfId="49357" xr:uid="{8567996D-8CD4-48F2-BF8F-96D9E2697064}"/>
    <cellStyle name="Currency 5 5 4 6" xfId="13937" xr:uid="{EB85561F-A3D9-4B1C-8055-BECB20B107C6}"/>
    <cellStyle name="Currency 5 5 4 7" xfId="27627" xr:uid="{9C613B9D-1E18-4F0B-B07A-C0AE7D87AD58}"/>
    <cellStyle name="Currency 5 5 4 8" xfId="42511" xr:uid="{6BAA432C-33B1-402A-AFCA-889D70693438}"/>
    <cellStyle name="Currency 5 5 5" xfId="7092" xr:uid="{C90A3423-720B-400F-8B8D-7BA14C478A0F}"/>
    <cellStyle name="Currency 5 5 5 2" xfId="8805" xr:uid="{89015BB4-8E88-4A08-8C12-39B10048B3C4}"/>
    <cellStyle name="Currency 5 5 5 2 2" xfId="12227" xr:uid="{F3EB823D-A855-4B4B-8238-30830ECAE728}"/>
    <cellStyle name="Currency 5 5 5 2 2 2" xfId="25917" xr:uid="{0330E0FF-79D5-4D07-AD5F-3F1DF95399E4}"/>
    <cellStyle name="Currency 5 5 5 2 2 2 2" xfId="39609" xr:uid="{B2637474-0BF9-469B-ACD3-E23096F3B51A}"/>
    <cellStyle name="Currency 5 5 5 2 2 2 3" xfId="54493" xr:uid="{4BB966B1-4B09-448B-A2EA-963164AAD99A}"/>
    <cellStyle name="Currency 5 5 5 2 2 3" xfId="19073" xr:uid="{F7994AC4-25FE-42D6-AF0D-CDCEA014FB7A}"/>
    <cellStyle name="Currency 5 5 5 2 2 4" xfId="32763" xr:uid="{E4DC67A7-F82F-47B5-B2F2-B959E0AE9218}"/>
    <cellStyle name="Currency 5 5 5 2 2 5" xfId="47647" xr:uid="{0E0733C9-3CC6-42C2-B77A-1802138960F2}"/>
    <cellStyle name="Currency 5 5 5 2 3" xfId="22495" xr:uid="{7E8F30C2-EABE-40CD-AE8D-557AE1937F82}"/>
    <cellStyle name="Currency 5 5 5 2 3 2" xfId="36187" xr:uid="{CECCF392-B95E-43F3-BF5F-8FB9CEAED93C}"/>
    <cellStyle name="Currency 5 5 5 2 3 3" xfId="51071" xr:uid="{C8266AA5-40AE-474F-B217-2DC8DD27DA0C}"/>
    <cellStyle name="Currency 5 5 5 2 4" xfId="15651" xr:uid="{E5BAC3E5-D387-4C46-BDA0-2875B549E3CC}"/>
    <cellStyle name="Currency 5 5 5 2 5" xfId="29341" xr:uid="{65422A01-A6D8-40BC-80D9-19590DFE887C}"/>
    <cellStyle name="Currency 5 5 5 2 6" xfId="44225" xr:uid="{9E71BA44-A87D-4A80-B7B8-BA64BE7B6904}"/>
    <cellStyle name="Currency 5 5 5 3" xfId="10515" xr:uid="{B98C0117-B6A6-43E3-819E-9B491A0E0143}"/>
    <cellStyle name="Currency 5 5 5 3 2" xfId="24205" xr:uid="{27E8DFFA-27F5-4C71-9AC4-647F96C8230C}"/>
    <cellStyle name="Currency 5 5 5 3 2 2" xfId="37897" xr:uid="{DE558341-5D0B-479D-AD23-FFBE97221D31}"/>
    <cellStyle name="Currency 5 5 5 3 2 3" xfId="52781" xr:uid="{B2A9FA8D-E115-489D-90E3-7A9AD3A3FEE1}"/>
    <cellStyle name="Currency 5 5 5 3 3" xfId="17361" xr:uid="{CE5D1D5F-3958-4F2A-A063-F158B2189738}"/>
    <cellStyle name="Currency 5 5 5 3 4" xfId="31051" xr:uid="{922F93A2-204A-467A-ACC6-43B843CA64D3}"/>
    <cellStyle name="Currency 5 5 5 3 5" xfId="45935" xr:uid="{FCF5C797-0525-4D12-AC02-D4DDC05E1DC9}"/>
    <cellStyle name="Currency 5 5 5 4" xfId="20783" xr:uid="{6E0EF65F-E961-478F-AF81-39C6CEAFEAA9}"/>
    <cellStyle name="Currency 5 5 5 4 2" xfId="34475" xr:uid="{76E7832F-AA75-41D5-83FB-855CAA4D0BD9}"/>
    <cellStyle name="Currency 5 5 5 4 3" xfId="49359" xr:uid="{338A675D-6E23-422B-8C09-D6E69A420864}"/>
    <cellStyle name="Currency 5 5 5 5" xfId="13939" xr:uid="{90817285-26EF-4843-A5B2-8EF0F4E8F889}"/>
    <cellStyle name="Currency 5 5 5 6" xfId="27629" xr:uid="{D7C43898-4A62-4236-A151-C534CFF08621}"/>
    <cellStyle name="Currency 5 5 5 7" xfId="42513" xr:uid="{C8C2F26B-C5D2-4E14-8D26-9270F06DBE7E}"/>
    <cellStyle name="Currency 5 5 6" xfId="7093" xr:uid="{C8AECA32-3EAA-4BC1-9669-79277597D8D0}"/>
    <cellStyle name="Currency 5 5 6 2" xfId="8806" xr:uid="{692DA34C-3ED6-4C22-AA40-1AAC69293EAB}"/>
    <cellStyle name="Currency 5 5 6 2 2" xfId="12228" xr:uid="{BFCA6AD2-455C-4173-8B66-A972F412CE3F}"/>
    <cellStyle name="Currency 5 5 6 2 2 2" xfId="25918" xr:uid="{C87724D7-957B-48B7-A6C3-60FB3DACFF8E}"/>
    <cellStyle name="Currency 5 5 6 2 2 2 2" xfId="39610" xr:uid="{D730614E-FDA1-492E-8CE6-4CD98CFCBE4C}"/>
    <cellStyle name="Currency 5 5 6 2 2 2 3" xfId="54494" xr:uid="{749914F6-B5E6-4203-AC13-3F564A48F2BC}"/>
    <cellStyle name="Currency 5 5 6 2 2 3" xfId="19074" xr:uid="{A00E8167-68ED-4085-8CED-DFDC360CEA3D}"/>
    <cellStyle name="Currency 5 5 6 2 2 4" xfId="32764" xr:uid="{B984F665-22C4-4E2C-A5F4-5A6A49C833C5}"/>
    <cellStyle name="Currency 5 5 6 2 2 5" xfId="47648" xr:uid="{E38C62A6-A115-482B-BA58-ED40E2830F21}"/>
    <cellStyle name="Currency 5 5 6 2 3" xfId="22496" xr:uid="{8920FD1B-6591-4C5C-93D5-6751271B00F3}"/>
    <cellStyle name="Currency 5 5 6 2 3 2" xfId="36188" xr:uid="{63D8CCA9-089A-4677-880B-B705733820B2}"/>
    <cellStyle name="Currency 5 5 6 2 3 3" xfId="51072" xr:uid="{FB7698A1-E818-4048-807A-B4A44AEB57DC}"/>
    <cellStyle name="Currency 5 5 6 2 4" xfId="15652" xr:uid="{F9546A5D-4DB7-4BCE-A0DD-4D30EB783741}"/>
    <cellStyle name="Currency 5 5 6 2 5" xfId="29342" xr:uid="{3785B8A0-40C9-4BE8-A9B7-539837276B3C}"/>
    <cellStyle name="Currency 5 5 6 2 6" xfId="44226" xr:uid="{2C58A4D8-2C4B-4D3A-8DCB-87D7A226FE7A}"/>
    <cellStyle name="Currency 5 5 6 3" xfId="10516" xr:uid="{5C6477A5-48B1-4C50-8423-04BB3C20AE60}"/>
    <cellStyle name="Currency 5 5 6 3 2" xfId="24206" xr:uid="{515CB9CA-4ED6-4CF3-9C8F-C2C0F7BFD09A}"/>
    <cellStyle name="Currency 5 5 6 3 2 2" xfId="37898" xr:uid="{984DCCBF-1247-498B-96D4-DEB38C07A04E}"/>
    <cellStyle name="Currency 5 5 6 3 2 3" xfId="52782" xr:uid="{673C9B58-032D-4C56-8C6E-ED402EDBE141}"/>
    <cellStyle name="Currency 5 5 6 3 3" xfId="17362" xr:uid="{41F8CA67-4E56-49CE-A065-93EC307CDD5F}"/>
    <cellStyle name="Currency 5 5 6 3 4" xfId="31052" xr:uid="{BCDFBB09-63DF-4B13-B2EE-5775876CC891}"/>
    <cellStyle name="Currency 5 5 6 3 5" xfId="45936" xr:uid="{8405EE57-324A-404A-9927-944EEA3247CB}"/>
    <cellStyle name="Currency 5 5 6 4" xfId="20784" xr:uid="{0BEEFA48-29F3-4456-B9FE-1ED9809A25DD}"/>
    <cellStyle name="Currency 5 5 6 4 2" xfId="34476" xr:uid="{F5BA3778-2000-4F22-AB7E-919508E9ECFB}"/>
    <cellStyle name="Currency 5 5 6 4 3" xfId="49360" xr:uid="{D8268FE7-4688-476E-BA99-3B9B46699C64}"/>
    <cellStyle name="Currency 5 5 6 5" xfId="13940" xr:uid="{52DEB7BA-1501-4A70-AA35-F8E751FA9B41}"/>
    <cellStyle name="Currency 5 5 6 6" xfId="27630" xr:uid="{42E2F494-F649-4550-8221-E2D81E558093}"/>
    <cellStyle name="Currency 5 5 6 7" xfId="42514" xr:uid="{470C8415-A6A7-4A04-BACA-C52BE4C724D2}"/>
    <cellStyle name="Currency 5 5 7" xfId="8792" xr:uid="{70F415EB-18E3-45A1-AD8E-E440BE8D772C}"/>
    <cellStyle name="Currency 5 5 7 2" xfId="12214" xr:uid="{A108A2D0-8DEF-417D-8A17-8ED932509431}"/>
    <cellStyle name="Currency 5 5 7 2 2" xfId="25904" xr:uid="{14682791-7C3B-4184-8895-5A28777B8DE0}"/>
    <cellStyle name="Currency 5 5 7 2 2 2" xfId="39596" xr:uid="{A3543B34-B878-4D9C-8B2F-AFFCE4CAC5A0}"/>
    <cellStyle name="Currency 5 5 7 2 2 3" xfId="54480" xr:uid="{7D8AF5E2-AE07-41F8-8B73-1F9684C90B5E}"/>
    <cellStyle name="Currency 5 5 7 2 3" xfId="19060" xr:uid="{BA5A7535-C736-4B10-9950-2DB9F9661E5F}"/>
    <cellStyle name="Currency 5 5 7 2 4" xfId="32750" xr:uid="{9DAEE4AE-93BF-4C6E-9B31-0BEA59193500}"/>
    <cellStyle name="Currency 5 5 7 2 5" xfId="47634" xr:uid="{BCE48C2F-F1A0-4365-AED2-1A6468D14395}"/>
    <cellStyle name="Currency 5 5 7 3" xfId="22482" xr:uid="{24115DCC-8922-4D5B-A133-0C8AF92BE72B}"/>
    <cellStyle name="Currency 5 5 7 3 2" xfId="36174" xr:uid="{1DB5536A-A027-4227-A745-676234235EEA}"/>
    <cellStyle name="Currency 5 5 7 3 3" xfId="51058" xr:uid="{636AD6EB-A229-4D7A-B7B6-210F74A4E5B4}"/>
    <cellStyle name="Currency 5 5 7 4" xfId="15638" xr:uid="{FC91EBDA-FC41-4A6F-BC4F-B55F84668D4E}"/>
    <cellStyle name="Currency 5 5 7 5" xfId="29328" xr:uid="{815246E1-3623-436E-B1E5-544071331EA7}"/>
    <cellStyle name="Currency 5 5 7 6" xfId="44212" xr:uid="{5E32C53A-5E48-4917-A4DA-F90A6891B421}"/>
    <cellStyle name="Currency 5 5 8" xfId="10502" xr:uid="{33155626-1798-4197-9FCC-5B3FD3D5EABF}"/>
    <cellStyle name="Currency 5 5 8 2" xfId="24192" xr:uid="{5B1B6D8A-CB04-4A26-9C86-4C2DDC426A0F}"/>
    <cellStyle name="Currency 5 5 8 2 2" xfId="37884" xr:uid="{89FA972C-9022-4A9D-ADB6-97A7AF934B92}"/>
    <cellStyle name="Currency 5 5 8 2 3" xfId="52768" xr:uid="{3F2BD582-ACF7-490C-AEA2-CDD205881FBB}"/>
    <cellStyle name="Currency 5 5 8 3" xfId="17348" xr:uid="{33AEC433-D07A-4B9A-A272-7D358196338A}"/>
    <cellStyle name="Currency 5 5 8 4" xfId="31038" xr:uid="{F677DC53-0770-4458-A8D8-DBBFD10FF8B6}"/>
    <cellStyle name="Currency 5 5 8 5" xfId="45922" xr:uid="{46071A95-50B8-4EDC-BC4A-5D2C6E512B30}"/>
    <cellStyle name="Currency 5 5 9" xfId="20770" xr:uid="{386BE565-5C46-46A8-BB70-8F4055B56C31}"/>
    <cellStyle name="Currency 5 5 9 2" xfId="34462" xr:uid="{A963A0AD-C9CD-40B6-A9B4-82AE25813748}"/>
    <cellStyle name="Currency 5 5 9 3" xfId="49346" xr:uid="{B8A17BDD-5423-4591-B00E-A201134B763D}"/>
    <cellStyle name="Currency 5 6" xfId="7094" xr:uid="{882B0529-AB34-4203-87A6-1396F9060339}"/>
    <cellStyle name="Currency 5 6 10" xfId="13941" xr:uid="{BE924C27-F3F8-444E-AEEE-06B6B2CF2171}"/>
    <cellStyle name="Currency 5 6 11" xfId="27631" xr:uid="{7B00F107-3208-4300-A3F8-ECCFA81B7052}"/>
    <cellStyle name="Currency 5 6 12" xfId="42515" xr:uid="{C4365794-1562-489B-A0E6-EAAF8B95CFE1}"/>
    <cellStyle name="Currency 5 6 2" xfId="7095" xr:uid="{BE310410-FDAC-41FA-8EA9-1E0D77FF8793}"/>
    <cellStyle name="Currency 5 6 2 10" xfId="42516" xr:uid="{C4B230A1-0252-4CC6-9514-F76F92C10876}"/>
    <cellStyle name="Currency 5 6 2 2" xfId="7096" xr:uid="{751CC9C9-1F96-4EB5-88D5-4443053C47FB}"/>
    <cellStyle name="Currency 5 6 2 2 2" xfId="7097" xr:uid="{C96761B8-9280-4EE8-AE0F-7C14F38E60B2}"/>
    <cellStyle name="Currency 5 6 2 2 2 2" xfId="8810" xr:uid="{40166A4A-100E-4D2C-A0A6-EE2172E91692}"/>
    <cellStyle name="Currency 5 6 2 2 2 2 2" xfId="12232" xr:uid="{6279B26B-E0B3-464E-B52B-ED283DCA5311}"/>
    <cellStyle name="Currency 5 6 2 2 2 2 2 2" xfId="25922" xr:uid="{4DB637E6-7C83-4BEF-8CB0-772B6863C0BC}"/>
    <cellStyle name="Currency 5 6 2 2 2 2 2 2 2" xfId="39614" xr:uid="{60E0ADB8-6DCA-4B7E-9A23-636A99BF596D}"/>
    <cellStyle name="Currency 5 6 2 2 2 2 2 2 3" xfId="54498" xr:uid="{DEFF3B03-D46F-4990-B5CA-F35C92C75399}"/>
    <cellStyle name="Currency 5 6 2 2 2 2 2 3" xfId="19078" xr:uid="{AC5EE553-D49B-4C7E-A44C-FFCCB477BDF8}"/>
    <cellStyle name="Currency 5 6 2 2 2 2 2 4" xfId="32768" xr:uid="{E565AD92-DFF0-4C27-BDCF-FE7E3A9119F7}"/>
    <cellStyle name="Currency 5 6 2 2 2 2 2 5" xfId="47652" xr:uid="{0C20217F-9DB3-4CC4-9372-2FD03DB9ED8B}"/>
    <cellStyle name="Currency 5 6 2 2 2 2 3" xfId="22500" xr:uid="{ABB75C95-7E7A-4545-809F-C16AB6C87C16}"/>
    <cellStyle name="Currency 5 6 2 2 2 2 3 2" xfId="36192" xr:uid="{E7701AC6-A012-4B5C-A92F-F9D3CEF24CAE}"/>
    <cellStyle name="Currency 5 6 2 2 2 2 3 3" xfId="51076" xr:uid="{ECFD8F7B-9C64-4CF5-8E91-97715CF117D9}"/>
    <cellStyle name="Currency 5 6 2 2 2 2 4" xfId="15656" xr:uid="{CD0BDF87-396D-4762-8A69-13050D02CEAC}"/>
    <cellStyle name="Currency 5 6 2 2 2 2 5" xfId="29346" xr:uid="{9F1C8B45-436A-4058-B720-8D8377B7329D}"/>
    <cellStyle name="Currency 5 6 2 2 2 2 6" xfId="44230" xr:uid="{DFED3029-BFAC-499C-9464-82FB1F31CAC6}"/>
    <cellStyle name="Currency 5 6 2 2 2 3" xfId="10520" xr:uid="{AF2A4EFC-FB8E-4810-BAD2-5397EF90B56C}"/>
    <cellStyle name="Currency 5 6 2 2 2 3 2" xfId="24210" xr:uid="{1D2DDE41-177D-42E9-AF74-95B812D96D35}"/>
    <cellStyle name="Currency 5 6 2 2 2 3 2 2" xfId="37902" xr:uid="{3D852FFF-5834-4A89-BDAF-84B5CCD7FAA7}"/>
    <cellStyle name="Currency 5 6 2 2 2 3 2 3" xfId="52786" xr:uid="{CBA85BBE-7CD3-4BDC-91CB-4D95C5069C2B}"/>
    <cellStyle name="Currency 5 6 2 2 2 3 3" xfId="17366" xr:uid="{461EE6CD-D6E8-49CC-A704-6FDC53FE2BBF}"/>
    <cellStyle name="Currency 5 6 2 2 2 3 4" xfId="31056" xr:uid="{6AEE2F9C-4828-4000-8447-FEF2546C3AB0}"/>
    <cellStyle name="Currency 5 6 2 2 2 3 5" xfId="45940" xr:uid="{81662E02-F62D-4297-BE39-AFB7F806294C}"/>
    <cellStyle name="Currency 5 6 2 2 2 4" xfId="20788" xr:uid="{5A982921-3EB7-4279-A949-917EF366414A}"/>
    <cellStyle name="Currency 5 6 2 2 2 4 2" xfId="34480" xr:uid="{7946710A-4647-4DBA-92E9-9D7E952D1C1B}"/>
    <cellStyle name="Currency 5 6 2 2 2 4 3" xfId="49364" xr:uid="{5F96518A-B4D4-47BB-B255-89FC5EA9364E}"/>
    <cellStyle name="Currency 5 6 2 2 2 5" xfId="13944" xr:uid="{778177F6-72C0-4F1A-8783-8A9525B01807}"/>
    <cellStyle name="Currency 5 6 2 2 2 6" xfId="27634" xr:uid="{6F1C6EFF-F83C-444A-92F5-4BAA8FB6DEFF}"/>
    <cellStyle name="Currency 5 6 2 2 2 7" xfId="42518" xr:uid="{D7C0AF4C-D889-499C-A504-0D262E39055E}"/>
    <cellStyle name="Currency 5 6 2 2 3" xfId="8809" xr:uid="{A8B49E38-CD71-4C6A-BE32-902FCE733F49}"/>
    <cellStyle name="Currency 5 6 2 2 3 2" xfId="12231" xr:uid="{AB7055D2-0415-49AC-AE0A-5C1E362E9941}"/>
    <cellStyle name="Currency 5 6 2 2 3 2 2" xfId="25921" xr:uid="{0175375F-3A6F-46C8-A582-AF95C4361B71}"/>
    <cellStyle name="Currency 5 6 2 2 3 2 2 2" xfId="39613" xr:uid="{F840D315-354C-4154-8091-B55D0EF9C08E}"/>
    <cellStyle name="Currency 5 6 2 2 3 2 2 3" xfId="54497" xr:uid="{3E3B5908-4486-44FE-AABE-3B9136D4A7C7}"/>
    <cellStyle name="Currency 5 6 2 2 3 2 3" xfId="19077" xr:uid="{B74CBC00-9AFA-4D55-A2F9-3A8A6B47829E}"/>
    <cellStyle name="Currency 5 6 2 2 3 2 4" xfId="32767" xr:uid="{4E9B009D-ADEF-4C56-9941-694040DFF72A}"/>
    <cellStyle name="Currency 5 6 2 2 3 2 5" xfId="47651" xr:uid="{ABF4A85E-C18B-49A9-A1CD-48DDFFF9C3AD}"/>
    <cellStyle name="Currency 5 6 2 2 3 3" xfId="22499" xr:uid="{E1E2C012-57B6-469D-B736-ADEB4CFB40CC}"/>
    <cellStyle name="Currency 5 6 2 2 3 3 2" xfId="36191" xr:uid="{DC67F4DB-8F10-46FB-9F8E-5D3FEFE0289F}"/>
    <cellStyle name="Currency 5 6 2 2 3 3 3" xfId="51075" xr:uid="{705632D3-5E7B-44F6-B213-1E0F72DE278C}"/>
    <cellStyle name="Currency 5 6 2 2 3 4" xfId="15655" xr:uid="{645F1CEA-FB00-4539-AA4F-B7CC111FEB09}"/>
    <cellStyle name="Currency 5 6 2 2 3 5" xfId="29345" xr:uid="{5096A864-8D27-40BF-A7A7-2DF6DA9FE8D8}"/>
    <cellStyle name="Currency 5 6 2 2 3 6" xfId="44229" xr:uid="{0E37E400-5959-4A51-9E45-611AED2B665B}"/>
    <cellStyle name="Currency 5 6 2 2 4" xfId="10519" xr:uid="{A3B385A0-1737-4D9C-9E85-026816C4FFB6}"/>
    <cellStyle name="Currency 5 6 2 2 4 2" xfId="24209" xr:uid="{6B8DE095-6B6F-4083-ABC3-305EBB22846A}"/>
    <cellStyle name="Currency 5 6 2 2 4 2 2" xfId="37901" xr:uid="{06ECA87E-BDF1-4319-954C-3F44DD29D0E7}"/>
    <cellStyle name="Currency 5 6 2 2 4 2 3" xfId="52785" xr:uid="{100E370B-D437-46A6-9425-F7B3C9AC5357}"/>
    <cellStyle name="Currency 5 6 2 2 4 3" xfId="17365" xr:uid="{464AD2EC-0170-477F-B918-4CBA6E36D3C4}"/>
    <cellStyle name="Currency 5 6 2 2 4 4" xfId="31055" xr:uid="{AAA1A9A6-6177-450C-A56F-DEB055D0690D}"/>
    <cellStyle name="Currency 5 6 2 2 4 5" xfId="45939" xr:uid="{C52DB60C-E9F5-4C17-AB33-06A6C5259ACA}"/>
    <cellStyle name="Currency 5 6 2 2 5" xfId="20787" xr:uid="{F57EC74C-4FB2-4178-BD2C-ABF7878F66D5}"/>
    <cellStyle name="Currency 5 6 2 2 5 2" xfId="34479" xr:uid="{AA25040B-DF54-4F83-ACA2-BD5B2CBB5870}"/>
    <cellStyle name="Currency 5 6 2 2 5 3" xfId="49363" xr:uid="{C4D9A724-EB58-495E-AE29-2897DCD5BF72}"/>
    <cellStyle name="Currency 5 6 2 2 6" xfId="13943" xr:uid="{B97F8D73-B686-4A6E-B065-291AA486EA70}"/>
    <cellStyle name="Currency 5 6 2 2 7" xfId="27633" xr:uid="{B720F358-679C-407D-9568-13F64F2FAE13}"/>
    <cellStyle name="Currency 5 6 2 2 8" xfId="42517" xr:uid="{3D1B98A8-76B6-4CEE-A585-8CF69C92B667}"/>
    <cellStyle name="Currency 5 6 2 3" xfId="7098" xr:uid="{DB263F25-1D25-431B-A752-96BB7E2079B0}"/>
    <cellStyle name="Currency 5 6 2 3 2" xfId="8811" xr:uid="{5CE68416-67C3-4707-A809-BC6F0198EB28}"/>
    <cellStyle name="Currency 5 6 2 3 2 2" xfId="12233" xr:uid="{07E07618-F426-4937-9742-014B754F4889}"/>
    <cellStyle name="Currency 5 6 2 3 2 2 2" xfId="25923" xr:uid="{2154B96C-33BE-486E-B956-FFD63434C91C}"/>
    <cellStyle name="Currency 5 6 2 3 2 2 2 2" xfId="39615" xr:uid="{D397753D-52FE-4A0C-B902-6F3D7C9956D1}"/>
    <cellStyle name="Currency 5 6 2 3 2 2 2 3" xfId="54499" xr:uid="{E32424F6-E58A-4F3F-9E7F-0F85C432A831}"/>
    <cellStyle name="Currency 5 6 2 3 2 2 3" xfId="19079" xr:uid="{2FA110E8-5C35-46C7-B53C-4A7C72AF4679}"/>
    <cellStyle name="Currency 5 6 2 3 2 2 4" xfId="32769" xr:uid="{C7A2D1E4-68EB-4DA2-9DDC-6B20A3055218}"/>
    <cellStyle name="Currency 5 6 2 3 2 2 5" xfId="47653" xr:uid="{BEF87941-443F-4159-9280-5836230571D6}"/>
    <cellStyle name="Currency 5 6 2 3 2 3" xfId="22501" xr:uid="{6555F480-45D3-4951-8598-69F827AEFD33}"/>
    <cellStyle name="Currency 5 6 2 3 2 3 2" xfId="36193" xr:uid="{B241005D-0EFF-4ED9-A2E3-98FC7019A0D7}"/>
    <cellStyle name="Currency 5 6 2 3 2 3 3" xfId="51077" xr:uid="{D0EF230E-81C7-43B2-99CA-93FEC024993D}"/>
    <cellStyle name="Currency 5 6 2 3 2 4" xfId="15657" xr:uid="{2994137E-AAE0-47A5-AA86-E3A0260FC242}"/>
    <cellStyle name="Currency 5 6 2 3 2 5" xfId="29347" xr:uid="{26ADEA07-15EB-49B9-95FE-54D01BEB88DF}"/>
    <cellStyle name="Currency 5 6 2 3 2 6" xfId="44231" xr:uid="{9F0B2B0B-7BA6-497B-9AAD-FE75DEE0C691}"/>
    <cellStyle name="Currency 5 6 2 3 3" xfId="10521" xr:uid="{DC03EC13-DC22-429E-8DE5-648824D2AF18}"/>
    <cellStyle name="Currency 5 6 2 3 3 2" xfId="24211" xr:uid="{9F22FA06-C12E-4A21-8D1E-4B62907E5C37}"/>
    <cellStyle name="Currency 5 6 2 3 3 2 2" xfId="37903" xr:uid="{84CF7901-EADF-4E6F-B150-53E531155F1E}"/>
    <cellStyle name="Currency 5 6 2 3 3 2 3" xfId="52787" xr:uid="{4865F961-ED55-44D6-8BB6-8B4437B0FA89}"/>
    <cellStyle name="Currency 5 6 2 3 3 3" xfId="17367" xr:uid="{8EE69D4E-2FE3-4295-87F7-D764E8BF73EB}"/>
    <cellStyle name="Currency 5 6 2 3 3 4" xfId="31057" xr:uid="{C363F7C4-9502-4C63-9B1F-2286D41C6D4C}"/>
    <cellStyle name="Currency 5 6 2 3 3 5" xfId="45941" xr:uid="{DD2445EE-EDC1-410F-90EA-E991B3B027FC}"/>
    <cellStyle name="Currency 5 6 2 3 4" xfId="20789" xr:uid="{6FA55EFD-C946-434A-8476-F5AE2E50F359}"/>
    <cellStyle name="Currency 5 6 2 3 4 2" xfId="34481" xr:uid="{B31D34F0-FDD0-4AB3-AA0D-83C227B4F3B2}"/>
    <cellStyle name="Currency 5 6 2 3 4 3" xfId="49365" xr:uid="{232BBCA7-1803-4E69-B3A5-DECAA5A5043D}"/>
    <cellStyle name="Currency 5 6 2 3 5" xfId="13945" xr:uid="{54AF3633-3A82-4243-BE79-CD35FB847449}"/>
    <cellStyle name="Currency 5 6 2 3 6" xfId="27635" xr:uid="{87C4F8DE-1F53-48FD-8B80-5BBEF947E776}"/>
    <cellStyle name="Currency 5 6 2 3 7" xfId="42519" xr:uid="{D43BB5D4-3316-45AE-8F87-BB0BE920D161}"/>
    <cellStyle name="Currency 5 6 2 4" xfId="7099" xr:uid="{E2C4137A-98A5-426B-928E-2B27051CE71A}"/>
    <cellStyle name="Currency 5 6 2 4 2" xfId="8812" xr:uid="{294D5587-8CDE-4581-AFDA-983D9BE90855}"/>
    <cellStyle name="Currency 5 6 2 4 2 2" xfId="12234" xr:uid="{1F1C3989-5AE7-4859-B25E-C68BB1CA50EC}"/>
    <cellStyle name="Currency 5 6 2 4 2 2 2" xfId="25924" xr:uid="{EF5F01CB-41D8-4AA5-81F7-14D08815EF42}"/>
    <cellStyle name="Currency 5 6 2 4 2 2 2 2" xfId="39616" xr:uid="{46E30B86-38EF-4707-BCD3-83847C25A412}"/>
    <cellStyle name="Currency 5 6 2 4 2 2 2 3" xfId="54500" xr:uid="{B1C88DFD-A132-4FE3-BEAC-958EB6301575}"/>
    <cellStyle name="Currency 5 6 2 4 2 2 3" xfId="19080" xr:uid="{76834F82-653F-4319-8A95-3D448F9C1025}"/>
    <cellStyle name="Currency 5 6 2 4 2 2 4" xfId="32770" xr:uid="{5953BB39-2F5C-496A-9DFB-15466027E6E0}"/>
    <cellStyle name="Currency 5 6 2 4 2 2 5" xfId="47654" xr:uid="{52D025BD-2779-4778-AB76-2D35980CF950}"/>
    <cellStyle name="Currency 5 6 2 4 2 3" xfId="22502" xr:uid="{F3DF8753-D244-4AFB-A127-5B59924571A7}"/>
    <cellStyle name="Currency 5 6 2 4 2 3 2" xfId="36194" xr:uid="{B7B5CE17-AD84-4C63-BE80-4FA225241592}"/>
    <cellStyle name="Currency 5 6 2 4 2 3 3" xfId="51078" xr:uid="{27CF648C-5977-4B07-86C0-7CB38C12F525}"/>
    <cellStyle name="Currency 5 6 2 4 2 4" xfId="15658" xr:uid="{A1559777-36F2-408B-8D53-45A2A6C1C385}"/>
    <cellStyle name="Currency 5 6 2 4 2 5" xfId="29348" xr:uid="{9FD54921-7CC2-41B5-A5F7-79DC2284FEFF}"/>
    <cellStyle name="Currency 5 6 2 4 2 6" xfId="44232" xr:uid="{B9EC3599-053A-4A97-ABBA-810112292E2B}"/>
    <cellStyle name="Currency 5 6 2 4 3" xfId="10522" xr:uid="{5CB1AE9B-CC5A-4A5D-90F7-DD640FE088AB}"/>
    <cellStyle name="Currency 5 6 2 4 3 2" xfId="24212" xr:uid="{4C42911F-6BCE-4564-B3BE-BE223C489051}"/>
    <cellStyle name="Currency 5 6 2 4 3 2 2" xfId="37904" xr:uid="{36819B3B-0669-47F6-89C4-73D1985542C9}"/>
    <cellStyle name="Currency 5 6 2 4 3 2 3" xfId="52788" xr:uid="{95F03476-6954-4D2E-BE20-FA9D6FC1EB75}"/>
    <cellStyle name="Currency 5 6 2 4 3 3" xfId="17368" xr:uid="{6AF8377D-E838-4AA3-8D11-1A4E0FF7A3F2}"/>
    <cellStyle name="Currency 5 6 2 4 3 4" xfId="31058" xr:uid="{95FCBA13-2C70-4CA0-98AC-047A161B176C}"/>
    <cellStyle name="Currency 5 6 2 4 3 5" xfId="45942" xr:uid="{0F2AD5B9-239D-450C-8802-F62D318B3237}"/>
    <cellStyle name="Currency 5 6 2 4 4" xfId="20790" xr:uid="{B2477F5B-29A6-4E8A-B55C-2DE84FD23F97}"/>
    <cellStyle name="Currency 5 6 2 4 4 2" xfId="34482" xr:uid="{1E6B1BE9-74AE-4BF2-8C69-9A997867D41D}"/>
    <cellStyle name="Currency 5 6 2 4 4 3" xfId="49366" xr:uid="{65A14341-D742-4E23-B2FD-55AA6389850E}"/>
    <cellStyle name="Currency 5 6 2 4 5" xfId="13946" xr:uid="{EAD1DA57-6F8A-47D7-96B2-EB1E9A9C8200}"/>
    <cellStyle name="Currency 5 6 2 4 6" xfId="27636" xr:uid="{A33D45A4-C681-44D2-BD4B-7C3BC4B8D1C5}"/>
    <cellStyle name="Currency 5 6 2 4 7" xfId="42520" xr:uid="{2CCCA0C9-A255-4704-80C9-865DD1AC67E7}"/>
    <cellStyle name="Currency 5 6 2 5" xfId="8808" xr:uid="{89885935-1A41-4FFD-A47A-75F8DC12A770}"/>
    <cellStyle name="Currency 5 6 2 5 2" xfId="12230" xr:uid="{3EF1E7A7-E2B1-4381-9240-91742B59073D}"/>
    <cellStyle name="Currency 5 6 2 5 2 2" xfId="25920" xr:uid="{B78D4F44-EC05-47C8-B144-C3D8AFB58221}"/>
    <cellStyle name="Currency 5 6 2 5 2 2 2" xfId="39612" xr:uid="{4444BD45-2F3B-499B-B651-97A0876A9ABF}"/>
    <cellStyle name="Currency 5 6 2 5 2 2 3" xfId="54496" xr:uid="{3A1406A1-1308-41FA-87D9-C825A93D8F01}"/>
    <cellStyle name="Currency 5 6 2 5 2 3" xfId="19076" xr:uid="{DAC6DE57-837B-479B-83B2-898F6F8080ED}"/>
    <cellStyle name="Currency 5 6 2 5 2 4" xfId="32766" xr:uid="{9760E7B8-66B6-46CC-9A7D-F39E6F61C8F3}"/>
    <cellStyle name="Currency 5 6 2 5 2 5" xfId="47650" xr:uid="{EE83927C-1D1F-4F49-BF1E-25E9626300FE}"/>
    <cellStyle name="Currency 5 6 2 5 3" xfId="22498" xr:uid="{9995FA86-136A-4045-8ABD-5E605A431B29}"/>
    <cellStyle name="Currency 5 6 2 5 3 2" xfId="36190" xr:uid="{1133B765-D121-4814-9BBA-E86CB6BAE628}"/>
    <cellStyle name="Currency 5 6 2 5 3 3" xfId="51074" xr:uid="{BF95064B-1D9F-48EA-8AB7-D9E0F8A011C6}"/>
    <cellStyle name="Currency 5 6 2 5 4" xfId="15654" xr:uid="{048C1925-F13E-4E6B-B06A-94AE358B320A}"/>
    <cellStyle name="Currency 5 6 2 5 5" xfId="29344" xr:uid="{EE3AEDC1-36A5-45A5-AF2B-8E5EE3464F85}"/>
    <cellStyle name="Currency 5 6 2 5 6" xfId="44228" xr:uid="{5716919E-7E36-4FF6-BCFB-4D0AB0089295}"/>
    <cellStyle name="Currency 5 6 2 6" xfId="10518" xr:uid="{D203FC2A-064F-4283-B70A-52497147A288}"/>
    <cellStyle name="Currency 5 6 2 6 2" xfId="24208" xr:uid="{DF0AFC65-6703-489D-8FBB-D2CB05CB7212}"/>
    <cellStyle name="Currency 5 6 2 6 2 2" xfId="37900" xr:uid="{79352F28-13FE-4F94-82E2-E2E28C38CB50}"/>
    <cellStyle name="Currency 5 6 2 6 2 3" xfId="52784" xr:uid="{0901A8B2-1C44-4655-AE94-665D4D4E9907}"/>
    <cellStyle name="Currency 5 6 2 6 3" xfId="17364" xr:uid="{3D80637C-2477-4969-8ABE-C4D6D55195A8}"/>
    <cellStyle name="Currency 5 6 2 6 4" xfId="31054" xr:uid="{1364EBD1-134A-4884-BB82-D3655ADA0945}"/>
    <cellStyle name="Currency 5 6 2 6 5" xfId="45938" xr:uid="{D66440B0-608C-423A-B698-C2116807994B}"/>
    <cellStyle name="Currency 5 6 2 7" xfId="20786" xr:uid="{9C91EAEA-CCC5-4350-954A-F9B9799B260B}"/>
    <cellStyle name="Currency 5 6 2 7 2" xfId="34478" xr:uid="{55EDE24B-A84D-4641-BBEC-79EF5F480AE7}"/>
    <cellStyle name="Currency 5 6 2 7 3" xfId="49362" xr:uid="{958D281B-CEEB-4794-8044-A2A9F65145DB}"/>
    <cellStyle name="Currency 5 6 2 8" xfId="13942" xr:uid="{153D0C99-B1D7-4D5C-B181-BD6E69B597FC}"/>
    <cellStyle name="Currency 5 6 2 9" xfId="27632" xr:uid="{F5B2FC37-3B45-45FB-93DD-D0CA336D2B09}"/>
    <cellStyle name="Currency 5 6 3" xfId="7100" xr:uid="{2ED58809-C993-4DB8-BC24-7195D8AFAC77}"/>
    <cellStyle name="Currency 5 6 3 10" xfId="42521" xr:uid="{CFD6916A-82C1-4C45-A3BB-1CB8AE053DA8}"/>
    <cellStyle name="Currency 5 6 3 2" xfId="7101" xr:uid="{9FFDB061-60BF-4D04-855C-5C4FE02975F9}"/>
    <cellStyle name="Currency 5 6 3 2 2" xfId="7102" xr:uid="{A5E368B2-73BD-4B36-8020-82F10B1850BB}"/>
    <cellStyle name="Currency 5 6 3 2 2 2" xfId="8815" xr:uid="{EAB39DAD-5557-442A-9BF8-4E8A5EAFC9A5}"/>
    <cellStyle name="Currency 5 6 3 2 2 2 2" xfId="12237" xr:uid="{C6F779B9-398B-4D67-9C08-711E69549252}"/>
    <cellStyle name="Currency 5 6 3 2 2 2 2 2" xfId="25927" xr:uid="{25D38205-7505-446D-BB1D-158DAA665704}"/>
    <cellStyle name="Currency 5 6 3 2 2 2 2 2 2" xfId="39619" xr:uid="{03483715-CD0B-4117-AAC6-979E863BD121}"/>
    <cellStyle name="Currency 5 6 3 2 2 2 2 2 3" xfId="54503" xr:uid="{B6258610-8A4E-40FC-80E6-8059182ED309}"/>
    <cellStyle name="Currency 5 6 3 2 2 2 2 3" xfId="19083" xr:uid="{A8DDE5BD-65E4-46FA-952E-4DD1D37BAC07}"/>
    <cellStyle name="Currency 5 6 3 2 2 2 2 4" xfId="32773" xr:uid="{5BBEFA6D-CB40-46B8-90FC-D61800C66513}"/>
    <cellStyle name="Currency 5 6 3 2 2 2 2 5" xfId="47657" xr:uid="{2BC01681-C006-47E5-B921-62923A7408DD}"/>
    <cellStyle name="Currency 5 6 3 2 2 2 3" xfId="22505" xr:uid="{8EFA9C19-6944-4E79-85E5-78783E199720}"/>
    <cellStyle name="Currency 5 6 3 2 2 2 3 2" xfId="36197" xr:uid="{41DA0678-F8C2-4DAE-8BCC-6D0599EB5C28}"/>
    <cellStyle name="Currency 5 6 3 2 2 2 3 3" xfId="51081" xr:uid="{839CA3FD-1317-4BE1-BBF8-A1437A409076}"/>
    <cellStyle name="Currency 5 6 3 2 2 2 4" xfId="15661" xr:uid="{69BD8E61-1E52-4883-957E-FDF044C94135}"/>
    <cellStyle name="Currency 5 6 3 2 2 2 5" xfId="29351" xr:uid="{80882CCE-D7BB-4E59-B08A-0517C0D34BF9}"/>
    <cellStyle name="Currency 5 6 3 2 2 2 6" xfId="44235" xr:uid="{27F05D40-75A3-4D2C-ADF1-5EFC8735C41E}"/>
    <cellStyle name="Currency 5 6 3 2 2 3" xfId="10525" xr:uid="{DE77012B-4F44-4548-9176-D3D750B8668C}"/>
    <cellStyle name="Currency 5 6 3 2 2 3 2" xfId="24215" xr:uid="{B42F3174-A316-40D3-9CE4-281A2836AC6C}"/>
    <cellStyle name="Currency 5 6 3 2 2 3 2 2" xfId="37907" xr:uid="{B014016F-EAC3-49B3-8008-2B0833D34BA6}"/>
    <cellStyle name="Currency 5 6 3 2 2 3 2 3" xfId="52791" xr:uid="{6ADBC707-71B7-4DB7-9109-42F80E5CE9A0}"/>
    <cellStyle name="Currency 5 6 3 2 2 3 3" xfId="17371" xr:uid="{D68AAD3F-94C8-4BC6-A609-FACFCAB9CEBD}"/>
    <cellStyle name="Currency 5 6 3 2 2 3 4" xfId="31061" xr:uid="{A0004AE8-B0B4-4C79-BCA9-B8E830366C28}"/>
    <cellStyle name="Currency 5 6 3 2 2 3 5" xfId="45945" xr:uid="{5D3EADED-D2BB-4948-93DB-912C3F922578}"/>
    <cellStyle name="Currency 5 6 3 2 2 4" xfId="20793" xr:uid="{B78DA784-EF3C-4F89-B319-8CDDB7A09997}"/>
    <cellStyle name="Currency 5 6 3 2 2 4 2" xfId="34485" xr:uid="{9F5745FD-B071-4581-B8DA-80D93FD805BD}"/>
    <cellStyle name="Currency 5 6 3 2 2 4 3" xfId="49369" xr:uid="{6B764B5F-9CD5-42A1-9045-CAFBDB5A5717}"/>
    <cellStyle name="Currency 5 6 3 2 2 5" xfId="13949" xr:uid="{BA95A13C-4B19-4C4E-9561-8836AA20D5AA}"/>
    <cellStyle name="Currency 5 6 3 2 2 6" xfId="27639" xr:uid="{9A8B3683-02A6-44A5-8F88-B00E52D93608}"/>
    <cellStyle name="Currency 5 6 3 2 2 7" xfId="42523" xr:uid="{27F1BF07-5D02-4454-9DE0-9FD5B8A4A678}"/>
    <cellStyle name="Currency 5 6 3 2 3" xfId="8814" xr:uid="{4C5758D0-C4EF-4E1A-8B0B-3ABF6B313496}"/>
    <cellStyle name="Currency 5 6 3 2 3 2" xfId="12236" xr:uid="{8A360B10-E7E2-480A-A0FF-F6E28AD51345}"/>
    <cellStyle name="Currency 5 6 3 2 3 2 2" xfId="25926" xr:uid="{F36C6E0A-FEB2-4771-A184-1A97A92698D7}"/>
    <cellStyle name="Currency 5 6 3 2 3 2 2 2" xfId="39618" xr:uid="{EE72EC37-C6A0-45F9-BF69-795F97059BF9}"/>
    <cellStyle name="Currency 5 6 3 2 3 2 2 3" xfId="54502" xr:uid="{30D3E86B-291E-4679-991B-ED72822D8A92}"/>
    <cellStyle name="Currency 5 6 3 2 3 2 3" xfId="19082" xr:uid="{2D529037-7C28-456E-9494-474365EC75C3}"/>
    <cellStyle name="Currency 5 6 3 2 3 2 4" xfId="32772" xr:uid="{CD87E702-1288-4205-A484-3EADEEFD4167}"/>
    <cellStyle name="Currency 5 6 3 2 3 2 5" xfId="47656" xr:uid="{A8D87C5A-9BDB-4250-BEC1-FD2128A0F983}"/>
    <cellStyle name="Currency 5 6 3 2 3 3" xfId="22504" xr:uid="{5F18C069-5E53-4B8C-A459-4C421D6E3EA8}"/>
    <cellStyle name="Currency 5 6 3 2 3 3 2" xfId="36196" xr:uid="{F33B9B4F-3A96-4CD6-A910-10588AB5E5E6}"/>
    <cellStyle name="Currency 5 6 3 2 3 3 3" xfId="51080" xr:uid="{50B8B203-6774-4CD5-8202-4F14197CF80A}"/>
    <cellStyle name="Currency 5 6 3 2 3 4" xfId="15660" xr:uid="{1EA6B49E-9113-4A34-9E54-FB3A97E1DD36}"/>
    <cellStyle name="Currency 5 6 3 2 3 5" xfId="29350" xr:uid="{EF5CDE41-0838-4A1C-8EC3-54EF181AFDA5}"/>
    <cellStyle name="Currency 5 6 3 2 3 6" xfId="44234" xr:uid="{A577AC60-5BAF-44B4-AFD1-87306D1BAA87}"/>
    <cellStyle name="Currency 5 6 3 2 4" xfId="10524" xr:uid="{2C0C0214-9086-4621-9AF5-E3D986E39F5D}"/>
    <cellStyle name="Currency 5 6 3 2 4 2" xfId="24214" xr:uid="{1B8EF5F7-AA27-4788-BAEB-DBD618FD12BC}"/>
    <cellStyle name="Currency 5 6 3 2 4 2 2" xfId="37906" xr:uid="{F6FF3615-7E0D-43FF-A7C5-B7586246029C}"/>
    <cellStyle name="Currency 5 6 3 2 4 2 3" xfId="52790" xr:uid="{FF41DA25-19C8-49B9-9382-C5B7FB3518BC}"/>
    <cellStyle name="Currency 5 6 3 2 4 3" xfId="17370" xr:uid="{1A0C71DF-AF98-4BF6-BC54-B4FCEB846B70}"/>
    <cellStyle name="Currency 5 6 3 2 4 4" xfId="31060" xr:uid="{576D6BC3-AFE9-4885-A836-69883AF5534C}"/>
    <cellStyle name="Currency 5 6 3 2 4 5" xfId="45944" xr:uid="{B3942C21-6343-44EE-A1C7-BD0015D3ED10}"/>
    <cellStyle name="Currency 5 6 3 2 5" xfId="20792" xr:uid="{1C37C945-D2BC-4BC1-B18D-C699655D55EA}"/>
    <cellStyle name="Currency 5 6 3 2 5 2" xfId="34484" xr:uid="{61D8DE7B-94A1-4F40-B987-035C32262C0B}"/>
    <cellStyle name="Currency 5 6 3 2 5 3" xfId="49368" xr:uid="{D0DD310E-A166-4BF5-9120-B73D769C94FB}"/>
    <cellStyle name="Currency 5 6 3 2 6" xfId="13948" xr:uid="{C7A193C0-4CD4-404A-8042-22A0A1E5B8FA}"/>
    <cellStyle name="Currency 5 6 3 2 7" xfId="27638" xr:uid="{324CE54F-60D0-478A-97E5-B3476B9B0CD5}"/>
    <cellStyle name="Currency 5 6 3 2 8" xfId="42522" xr:uid="{E58A421A-DEE2-4DEE-A757-1D4F40E80E07}"/>
    <cellStyle name="Currency 5 6 3 3" xfId="7103" xr:uid="{7C262FD0-3DB7-409F-9F08-5F41C7769341}"/>
    <cellStyle name="Currency 5 6 3 3 2" xfId="8816" xr:uid="{3E2B50B5-891F-4D25-982B-6AD5E8454DAA}"/>
    <cellStyle name="Currency 5 6 3 3 2 2" xfId="12238" xr:uid="{775BF351-F2A9-404F-96DC-15CCB9FCF138}"/>
    <cellStyle name="Currency 5 6 3 3 2 2 2" xfId="25928" xr:uid="{EC49D115-57E2-42CF-94F8-C431CAB68B70}"/>
    <cellStyle name="Currency 5 6 3 3 2 2 2 2" xfId="39620" xr:uid="{FB9D9FE9-E72C-4D05-89EB-A5EB10034D3D}"/>
    <cellStyle name="Currency 5 6 3 3 2 2 2 3" xfId="54504" xr:uid="{303363F4-C18D-4976-A44F-DC3E0296FCDB}"/>
    <cellStyle name="Currency 5 6 3 3 2 2 3" xfId="19084" xr:uid="{A0843699-3A15-4F16-A65E-4D99FD998872}"/>
    <cellStyle name="Currency 5 6 3 3 2 2 4" xfId="32774" xr:uid="{8B64691C-AA82-49C5-A47A-B5AA03FAFEE7}"/>
    <cellStyle name="Currency 5 6 3 3 2 2 5" xfId="47658" xr:uid="{010F350D-0AF2-40D6-9AB2-9DDA26A51181}"/>
    <cellStyle name="Currency 5 6 3 3 2 3" xfId="22506" xr:uid="{76C8CFC4-68CD-4D98-91C1-A2883D8DCB29}"/>
    <cellStyle name="Currency 5 6 3 3 2 3 2" xfId="36198" xr:uid="{E1E9F7CB-F353-4AD0-B27A-1642AFEF3B9D}"/>
    <cellStyle name="Currency 5 6 3 3 2 3 3" xfId="51082" xr:uid="{DD2EC6CE-ACE2-4702-9C40-709E92CBFFF6}"/>
    <cellStyle name="Currency 5 6 3 3 2 4" xfId="15662" xr:uid="{1D31F471-F2C5-4B32-A503-CBE2AA47CF11}"/>
    <cellStyle name="Currency 5 6 3 3 2 5" xfId="29352" xr:uid="{2398AD68-6388-4ED0-AB77-877ADB33E56E}"/>
    <cellStyle name="Currency 5 6 3 3 2 6" xfId="44236" xr:uid="{57550333-A883-4E4D-8531-30DCB43F9734}"/>
    <cellStyle name="Currency 5 6 3 3 3" xfId="10526" xr:uid="{34B36723-2FCE-4526-999D-B32E1DAFA206}"/>
    <cellStyle name="Currency 5 6 3 3 3 2" xfId="24216" xr:uid="{DEB9CA75-269E-4696-A195-F3E14B1D770E}"/>
    <cellStyle name="Currency 5 6 3 3 3 2 2" xfId="37908" xr:uid="{9DC1E98D-C92A-4C94-8A29-A8A71EA63495}"/>
    <cellStyle name="Currency 5 6 3 3 3 2 3" xfId="52792" xr:uid="{923D9C6A-2D17-42D5-997D-B27112D8785F}"/>
    <cellStyle name="Currency 5 6 3 3 3 3" xfId="17372" xr:uid="{9A7A2ACE-D791-47F8-B729-748E626A4EBB}"/>
    <cellStyle name="Currency 5 6 3 3 3 4" xfId="31062" xr:uid="{7599D9C0-EC25-47D1-87E9-9A85A7AA830B}"/>
    <cellStyle name="Currency 5 6 3 3 3 5" xfId="45946" xr:uid="{6CB24EBB-D3DC-4031-BD63-CD81F059D927}"/>
    <cellStyle name="Currency 5 6 3 3 4" xfId="20794" xr:uid="{B953D73D-8676-488D-BC89-088E68123B32}"/>
    <cellStyle name="Currency 5 6 3 3 4 2" xfId="34486" xr:uid="{AB6F9686-96F5-4112-AA59-F9D3D457EAC3}"/>
    <cellStyle name="Currency 5 6 3 3 4 3" xfId="49370" xr:uid="{6B29451A-76EF-4051-BED4-3699A32A4B54}"/>
    <cellStyle name="Currency 5 6 3 3 5" xfId="13950" xr:uid="{006BA052-B1F8-4137-A914-CF5DD547D264}"/>
    <cellStyle name="Currency 5 6 3 3 6" xfId="27640" xr:uid="{FA8D1BC4-7166-4AA7-ACCB-26723FD4D6B5}"/>
    <cellStyle name="Currency 5 6 3 3 7" xfId="42524" xr:uid="{55318AB8-0EDA-46FE-8059-3694F3587EF4}"/>
    <cellStyle name="Currency 5 6 3 4" xfId="7104" xr:uid="{5F406E95-765C-425B-BF93-5886446F3902}"/>
    <cellStyle name="Currency 5 6 3 4 2" xfId="8817" xr:uid="{D63F2BED-B0D3-4120-8C78-F176731D76F0}"/>
    <cellStyle name="Currency 5 6 3 4 2 2" xfId="12239" xr:uid="{C9CBF831-7D03-490B-98D1-6DD4E0FC91D3}"/>
    <cellStyle name="Currency 5 6 3 4 2 2 2" xfId="25929" xr:uid="{A373F7BA-05E4-44CA-9BB0-A1546D18F824}"/>
    <cellStyle name="Currency 5 6 3 4 2 2 2 2" xfId="39621" xr:uid="{C82B7B30-12E6-458D-B396-C3075579A06B}"/>
    <cellStyle name="Currency 5 6 3 4 2 2 2 3" xfId="54505" xr:uid="{C28BC587-F631-44EE-AC56-81D51FCAACF3}"/>
    <cellStyle name="Currency 5 6 3 4 2 2 3" xfId="19085" xr:uid="{2CABB43D-5451-4057-8906-650547C09C9A}"/>
    <cellStyle name="Currency 5 6 3 4 2 2 4" xfId="32775" xr:uid="{6B62BA88-C392-419E-9C84-5060CE6B1D04}"/>
    <cellStyle name="Currency 5 6 3 4 2 2 5" xfId="47659" xr:uid="{60C8CAF9-CDDC-4D4E-BAA7-322BA00B0A43}"/>
    <cellStyle name="Currency 5 6 3 4 2 3" xfId="22507" xr:uid="{69988C45-EAA1-4F0E-B212-294AA6DC2F49}"/>
    <cellStyle name="Currency 5 6 3 4 2 3 2" xfId="36199" xr:uid="{47BF8385-4F26-4F4A-93FD-ED82E35FBAA2}"/>
    <cellStyle name="Currency 5 6 3 4 2 3 3" xfId="51083" xr:uid="{C504F198-AC2C-4C24-B145-48870CE3A4E7}"/>
    <cellStyle name="Currency 5 6 3 4 2 4" xfId="15663" xr:uid="{ECCBF828-5DD9-4E2D-A05F-D83C72693833}"/>
    <cellStyle name="Currency 5 6 3 4 2 5" xfId="29353" xr:uid="{3A043E1F-D1F8-4DC3-BBCD-B5840F7BB010}"/>
    <cellStyle name="Currency 5 6 3 4 2 6" xfId="44237" xr:uid="{E12F6A28-3678-47DE-B607-AD117BA4E662}"/>
    <cellStyle name="Currency 5 6 3 4 3" xfId="10527" xr:uid="{0AB0B794-679C-476B-9680-42ED4D76A149}"/>
    <cellStyle name="Currency 5 6 3 4 3 2" xfId="24217" xr:uid="{1E70E939-2CFA-452F-9A05-AA99502673E3}"/>
    <cellStyle name="Currency 5 6 3 4 3 2 2" xfId="37909" xr:uid="{0A8096C9-C6DE-4A84-803A-49B633878349}"/>
    <cellStyle name="Currency 5 6 3 4 3 2 3" xfId="52793" xr:uid="{345D1E78-6307-409B-86AA-DB11DDE836DD}"/>
    <cellStyle name="Currency 5 6 3 4 3 3" xfId="17373" xr:uid="{6AC20A4D-5A2C-493D-AC03-54752C99863A}"/>
    <cellStyle name="Currency 5 6 3 4 3 4" xfId="31063" xr:uid="{140C95A7-A44A-472D-9F1D-A601BAD6F7E9}"/>
    <cellStyle name="Currency 5 6 3 4 3 5" xfId="45947" xr:uid="{FA0F0B19-0DC9-4E1B-BC8A-1B270A12B3DE}"/>
    <cellStyle name="Currency 5 6 3 4 4" xfId="20795" xr:uid="{721714B0-928A-4825-B019-49C62D395C84}"/>
    <cellStyle name="Currency 5 6 3 4 4 2" xfId="34487" xr:uid="{4A0BA117-9E38-40D9-8ED0-C1DD4CE458EA}"/>
    <cellStyle name="Currency 5 6 3 4 4 3" xfId="49371" xr:uid="{8E41F292-7622-419F-B4EA-F354BEAAB235}"/>
    <cellStyle name="Currency 5 6 3 4 5" xfId="13951" xr:uid="{7BB0A87A-8477-43A8-9612-F1C0C7037030}"/>
    <cellStyle name="Currency 5 6 3 4 6" xfId="27641" xr:uid="{3E307289-7871-48D9-BEBC-EF576C2A4569}"/>
    <cellStyle name="Currency 5 6 3 4 7" xfId="42525" xr:uid="{961E71EF-C286-4779-B7C9-E03D98CA130F}"/>
    <cellStyle name="Currency 5 6 3 5" xfId="8813" xr:uid="{E7925297-9A24-4955-A5DF-0EA3A05E14D2}"/>
    <cellStyle name="Currency 5 6 3 5 2" xfId="12235" xr:uid="{2EEDA59A-2CDF-4E60-ACFE-16D65F32AB4D}"/>
    <cellStyle name="Currency 5 6 3 5 2 2" xfId="25925" xr:uid="{40AA4100-56C5-4CE6-B951-B482C2DA236B}"/>
    <cellStyle name="Currency 5 6 3 5 2 2 2" xfId="39617" xr:uid="{F40A1DB5-D254-439D-A244-53B0653B7F65}"/>
    <cellStyle name="Currency 5 6 3 5 2 2 3" xfId="54501" xr:uid="{6E1BD7FB-2EFF-48FC-B59E-43BA47696B6B}"/>
    <cellStyle name="Currency 5 6 3 5 2 3" xfId="19081" xr:uid="{7798A209-6D51-4371-9806-EA1012A83C5B}"/>
    <cellStyle name="Currency 5 6 3 5 2 4" xfId="32771" xr:uid="{56AC2E9C-79EB-4966-A4AC-9E2ED9A6F750}"/>
    <cellStyle name="Currency 5 6 3 5 2 5" xfId="47655" xr:uid="{59C11DCF-54F9-480D-AE42-97912117B2AB}"/>
    <cellStyle name="Currency 5 6 3 5 3" xfId="22503" xr:uid="{5C93A798-1889-4B9D-BBDA-54148C531550}"/>
    <cellStyle name="Currency 5 6 3 5 3 2" xfId="36195" xr:uid="{A3042675-CB3D-4719-9FED-A4408D9BB308}"/>
    <cellStyle name="Currency 5 6 3 5 3 3" xfId="51079" xr:uid="{374FD6EC-914C-4647-ABD1-9D411668BC00}"/>
    <cellStyle name="Currency 5 6 3 5 4" xfId="15659" xr:uid="{AA8D0EB4-4CF5-448F-B114-2CD9DCC3CDAF}"/>
    <cellStyle name="Currency 5 6 3 5 5" xfId="29349" xr:uid="{70A96B35-CA1C-489E-8343-67C268EF6332}"/>
    <cellStyle name="Currency 5 6 3 5 6" xfId="44233" xr:uid="{111C1FE5-2B23-4AE1-BF35-A01988CCD089}"/>
    <cellStyle name="Currency 5 6 3 6" xfId="10523" xr:uid="{8945BD9D-A05B-4621-A73A-51ACBA007B47}"/>
    <cellStyle name="Currency 5 6 3 6 2" xfId="24213" xr:uid="{4EE45CA6-4051-4895-9CA8-9F49EE27855D}"/>
    <cellStyle name="Currency 5 6 3 6 2 2" xfId="37905" xr:uid="{CE4A4E90-42CD-45EB-853B-2E35C0CE7F71}"/>
    <cellStyle name="Currency 5 6 3 6 2 3" xfId="52789" xr:uid="{F29C18E1-A02A-4CCF-BAA0-0DD5A3D7792A}"/>
    <cellStyle name="Currency 5 6 3 6 3" xfId="17369" xr:uid="{EA65C22D-B7F7-471F-BB53-6EB929BE9618}"/>
    <cellStyle name="Currency 5 6 3 6 4" xfId="31059" xr:uid="{010AB77F-BC50-4A08-B476-02680465AFCA}"/>
    <cellStyle name="Currency 5 6 3 6 5" xfId="45943" xr:uid="{0ED60199-8EEC-461D-8DFA-55EC1A8D1535}"/>
    <cellStyle name="Currency 5 6 3 7" xfId="20791" xr:uid="{8DFB9E0A-0C0B-4211-9903-41281003FD8F}"/>
    <cellStyle name="Currency 5 6 3 7 2" xfId="34483" xr:uid="{91E79EFA-8561-4D3A-A8AB-E5EB13FB9F9D}"/>
    <cellStyle name="Currency 5 6 3 7 3" xfId="49367" xr:uid="{61AD8E2F-0FFC-42C0-B976-012AACF935D6}"/>
    <cellStyle name="Currency 5 6 3 8" xfId="13947" xr:uid="{6308B39F-AB66-48DF-A308-11F1F78B976B}"/>
    <cellStyle name="Currency 5 6 3 9" xfId="27637" xr:uid="{F8085E7B-00FF-459C-A470-48CCC8A8CE73}"/>
    <cellStyle name="Currency 5 6 4" xfId="7105" xr:uid="{A662F8DC-1231-417C-8E23-263B16BF6606}"/>
    <cellStyle name="Currency 5 6 4 2" xfId="7106" xr:uid="{2E2979F1-2F47-4336-B97C-F0675D15D4FE}"/>
    <cellStyle name="Currency 5 6 4 2 2" xfId="8819" xr:uid="{99F8385E-A942-4C38-BDFB-8CBF272829FB}"/>
    <cellStyle name="Currency 5 6 4 2 2 2" xfId="12241" xr:uid="{5A915263-8A58-470E-ACEF-59D1CCCEFCF1}"/>
    <cellStyle name="Currency 5 6 4 2 2 2 2" xfId="25931" xr:uid="{413F1342-0090-4614-8439-9B7655ABDEA9}"/>
    <cellStyle name="Currency 5 6 4 2 2 2 2 2" xfId="39623" xr:uid="{2ACF1642-FCF1-4D7C-991D-09D7774BEA5B}"/>
    <cellStyle name="Currency 5 6 4 2 2 2 2 3" xfId="54507" xr:uid="{00AC429A-6694-42C9-9949-B01817EFA1AA}"/>
    <cellStyle name="Currency 5 6 4 2 2 2 3" xfId="19087" xr:uid="{0E450E7A-D917-4FED-9054-75B41D9F088C}"/>
    <cellStyle name="Currency 5 6 4 2 2 2 4" xfId="32777" xr:uid="{FB5A5450-B604-4BDB-A138-C13877C63BFA}"/>
    <cellStyle name="Currency 5 6 4 2 2 2 5" xfId="47661" xr:uid="{5414B77D-4E0D-4551-B32D-8475F9AEE703}"/>
    <cellStyle name="Currency 5 6 4 2 2 3" xfId="22509" xr:uid="{810E5811-E129-4FC7-B811-E6B5068C3441}"/>
    <cellStyle name="Currency 5 6 4 2 2 3 2" xfId="36201" xr:uid="{0718E8C9-1F5E-4E0F-89FB-202AD07530FA}"/>
    <cellStyle name="Currency 5 6 4 2 2 3 3" xfId="51085" xr:uid="{16331C25-DFCF-4BD3-B4D5-5A110AE45156}"/>
    <cellStyle name="Currency 5 6 4 2 2 4" xfId="15665" xr:uid="{817605A1-BE4E-4986-9BB8-C33BB861F06F}"/>
    <cellStyle name="Currency 5 6 4 2 2 5" xfId="29355" xr:uid="{E62DA236-C431-4964-8DCC-F7207C45DA46}"/>
    <cellStyle name="Currency 5 6 4 2 2 6" xfId="44239" xr:uid="{4BDC0CBA-6FE4-461B-8184-5B33ECD1D82A}"/>
    <cellStyle name="Currency 5 6 4 2 3" xfId="10529" xr:uid="{3F049126-2A42-48F4-95CE-71B1388D7CA7}"/>
    <cellStyle name="Currency 5 6 4 2 3 2" xfId="24219" xr:uid="{F01C2DF2-9488-450E-8AE9-64180FB5FFD6}"/>
    <cellStyle name="Currency 5 6 4 2 3 2 2" xfId="37911" xr:uid="{FFA3AD77-07D1-48DE-B775-4AFBDDFDE548}"/>
    <cellStyle name="Currency 5 6 4 2 3 2 3" xfId="52795" xr:uid="{5F329B92-6197-4696-BB80-46A8705F1298}"/>
    <cellStyle name="Currency 5 6 4 2 3 3" xfId="17375" xr:uid="{71BE4BAC-4138-45AC-9530-EEF85AA6F760}"/>
    <cellStyle name="Currency 5 6 4 2 3 4" xfId="31065" xr:uid="{37B6BA23-2D24-4979-9C96-A713FA2D8711}"/>
    <cellStyle name="Currency 5 6 4 2 3 5" xfId="45949" xr:uid="{3818EAC5-EA53-4DA1-936E-7E4ECF1168CF}"/>
    <cellStyle name="Currency 5 6 4 2 4" xfId="20797" xr:uid="{E1FB0D7F-C3F2-4F3B-ABD7-F8C6E8CA5E5B}"/>
    <cellStyle name="Currency 5 6 4 2 4 2" xfId="34489" xr:uid="{B067DA22-4640-471D-B1AE-E405E5228228}"/>
    <cellStyle name="Currency 5 6 4 2 4 3" xfId="49373" xr:uid="{BD3854A8-883C-432E-A9B9-45B2B1C9F7DE}"/>
    <cellStyle name="Currency 5 6 4 2 5" xfId="13953" xr:uid="{3C307E78-4DA9-4DEA-8792-D5BD6A47FAF8}"/>
    <cellStyle name="Currency 5 6 4 2 6" xfId="27643" xr:uid="{0742ACE3-318A-4AB5-BB20-9856D95B7916}"/>
    <cellStyle name="Currency 5 6 4 2 7" xfId="42527" xr:uid="{01E15B36-A687-4BF0-B12E-6BEEAE4A0FC5}"/>
    <cellStyle name="Currency 5 6 4 3" xfId="8818" xr:uid="{2083ABE9-3967-4EA1-9AD5-B5A885CE7C95}"/>
    <cellStyle name="Currency 5 6 4 3 2" xfId="12240" xr:uid="{37D525D4-FE47-4697-91A5-73136149961C}"/>
    <cellStyle name="Currency 5 6 4 3 2 2" xfId="25930" xr:uid="{AC25C891-4CDE-491D-BECA-9BA4E3246CFB}"/>
    <cellStyle name="Currency 5 6 4 3 2 2 2" xfId="39622" xr:uid="{F1DF8664-83B4-4003-8073-F81C7A0FAE20}"/>
    <cellStyle name="Currency 5 6 4 3 2 2 3" xfId="54506" xr:uid="{8617B44B-C100-4E93-B6DF-ABCB397EF671}"/>
    <cellStyle name="Currency 5 6 4 3 2 3" xfId="19086" xr:uid="{32DEC255-1AE8-48D9-A65A-52BC95D476AA}"/>
    <cellStyle name="Currency 5 6 4 3 2 4" xfId="32776" xr:uid="{5FDE0976-78D2-4639-B027-960530809775}"/>
    <cellStyle name="Currency 5 6 4 3 2 5" xfId="47660" xr:uid="{0C7A3BBD-63B6-49ED-AB3F-0A010D0A6CD6}"/>
    <cellStyle name="Currency 5 6 4 3 3" xfId="22508" xr:uid="{57E23C08-AD88-42F3-8754-A7080EC749F7}"/>
    <cellStyle name="Currency 5 6 4 3 3 2" xfId="36200" xr:uid="{7C86BBD3-ADDE-4751-828D-DAFDEAC38D6A}"/>
    <cellStyle name="Currency 5 6 4 3 3 3" xfId="51084" xr:uid="{BCAF76D2-C8B5-493C-9EB0-5D8F9BAF3F68}"/>
    <cellStyle name="Currency 5 6 4 3 4" xfId="15664" xr:uid="{4170B580-0407-4B12-986F-217F11CD2626}"/>
    <cellStyle name="Currency 5 6 4 3 5" xfId="29354" xr:uid="{AF437EDB-D7EE-428F-8071-8611027025A4}"/>
    <cellStyle name="Currency 5 6 4 3 6" xfId="44238" xr:uid="{223C15E0-6E18-42E2-8CFE-18837FA0B426}"/>
    <cellStyle name="Currency 5 6 4 4" xfId="10528" xr:uid="{0F3634ED-3C2A-489E-9B17-477A5AF0214D}"/>
    <cellStyle name="Currency 5 6 4 4 2" xfId="24218" xr:uid="{D45F0DEB-0449-4BD8-9956-E1409A11E788}"/>
    <cellStyle name="Currency 5 6 4 4 2 2" xfId="37910" xr:uid="{3B883400-A7D9-497A-AB8A-4AA617DB986A}"/>
    <cellStyle name="Currency 5 6 4 4 2 3" xfId="52794" xr:uid="{37EA3816-40EF-4C9F-968C-1ADA2985BB1B}"/>
    <cellStyle name="Currency 5 6 4 4 3" xfId="17374" xr:uid="{739F513C-90D2-414D-A333-660F06359CF0}"/>
    <cellStyle name="Currency 5 6 4 4 4" xfId="31064" xr:uid="{A55882C9-9EDF-46CB-A43F-6D4FB9BA21CA}"/>
    <cellStyle name="Currency 5 6 4 4 5" xfId="45948" xr:uid="{E43DEAC8-0951-4A90-A59F-021FDA90E0D2}"/>
    <cellStyle name="Currency 5 6 4 5" xfId="20796" xr:uid="{2C73925E-BC7D-44F0-86FA-9ADAB369ABEC}"/>
    <cellStyle name="Currency 5 6 4 5 2" xfId="34488" xr:uid="{42C7EC4C-FF21-4EE8-BE46-B5D409A06C02}"/>
    <cellStyle name="Currency 5 6 4 5 3" xfId="49372" xr:uid="{CE5C7DA2-3BC7-41CF-B9D6-191D3950B629}"/>
    <cellStyle name="Currency 5 6 4 6" xfId="13952" xr:uid="{08ADE79A-7D23-4AED-8184-7D162223B2FC}"/>
    <cellStyle name="Currency 5 6 4 7" xfId="27642" xr:uid="{BB37E979-7FF4-404A-80ED-59BF08F65201}"/>
    <cellStyle name="Currency 5 6 4 8" xfId="42526" xr:uid="{60B63F90-D3E5-4DB1-9377-C60DFC40ED85}"/>
    <cellStyle name="Currency 5 6 5" xfId="7107" xr:uid="{02A37227-1FE8-4FB6-BB72-0E0EA99CEFE7}"/>
    <cellStyle name="Currency 5 6 5 2" xfId="8820" xr:uid="{34ACF01D-89FD-4328-97F6-9944EB7F93EE}"/>
    <cellStyle name="Currency 5 6 5 2 2" xfId="12242" xr:uid="{5CA888FE-EB70-49BB-9F9E-D3306905E6E4}"/>
    <cellStyle name="Currency 5 6 5 2 2 2" xfId="25932" xr:uid="{971857AA-DAFD-4EE4-9B3F-2F133A5741BF}"/>
    <cellStyle name="Currency 5 6 5 2 2 2 2" xfId="39624" xr:uid="{C013D011-2DC9-4786-8E10-E8128387C40C}"/>
    <cellStyle name="Currency 5 6 5 2 2 2 3" xfId="54508" xr:uid="{FE786A65-5D21-42D3-8A4D-628E5DF01CF8}"/>
    <cellStyle name="Currency 5 6 5 2 2 3" xfId="19088" xr:uid="{77F51EAA-6845-463B-9167-3013E6A41F2D}"/>
    <cellStyle name="Currency 5 6 5 2 2 4" xfId="32778" xr:uid="{2EA06FE7-9D00-4303-9AB0-265915630C35}"/>
    <cellStyle name="Currency 5 6 5 2 2 5" xfId="47662" xr:uid="{918E7184-21DA-45E3-8F4A-75674D7A1A9E}"/>
    <cellStyle name="Currency 5 6 5 2 3" xfId="22510" xr:uid="{720350FC-C37B-436A-9A17-2001CEE0DA75}"/>
    <cellStyle name="Currency 5 6 5 2 3 2" xfId="36202" xr:uid="{768D77D7-2A23-40B0-A9D0-C90C805FE8A3}"/>
    <cellStyle name="Currency 5 6 5 2 3 3" xfId="51086" xr:uid="{4C4F9743-DF2B-45A1-B3A8-DE53E1C3CA59}"/>
    <cellStyle name="Currency 5 6 5 2 4" xfId="15666" xr:uid="{646CB2DB-3CAB-4208-A3D2-4352073E7D06}"/>
    <cellStyle name="Currency 5 6 5 2 5" xfId="29356" xr:uid="{FD4D4965-B172-4C90-94F2-75BEADC61241}"/>
    <cellStyle name="Currency 5 6 5 2 6" xfId="44240" xr:uid="{8877A442-96B4-4703-B7A9-E7E66C294D18}"/>
    <cellStyle name="Currency 5 6 5 3" xfId="10530" xr:uid="{827908FD-0639-48F8-A6E2-1424C7A79303}"/>
    <cellStyle name="Currency 5 6 5 3 2" xfId="24220" xr:uid="{44022255-120B-4EC4-A21B-CDDBB3C14C79}"/>
    <cellStyle name="Currency 5 6 5 3 2 2" xfId="37912" xr:uid="{488089D3-4F33-46F0-8F24-DC97044E4E01}"/>
    <cellStyle name="Currency 5 6 5 3 2 3" xfId="52796" xr:uid="{DF6DFB44-75A1-4247-85F7-A07EB68B516F}"/>
    <cellStyle name="Currency 5 6 5 3 3" xfId="17376" xr:uid="{F04B7A51-55D4-4C00-A821-44651EB76174}"/>
    <cellStyle name="Currency 5 6 5 3 4" xfId="31066" xr:uid="{9035E875-DFC1-4BFF-9F29-1608DA9E824C}"/>
    <cellStyle name="Currency 5 6 5 3 5" xfId="45950" xr:uid="{E2E16FE1-AB3D-4822-89D2-EFDC1B4625C4}"/>
    <cellStyle name="Currency 5 6 5 4" xfId="20798" xr:uid="{DB967A98-4E0E-4FF3-9A6C-9F75639AF146}"/>
    <cellStyle name="Currency 5 6 5 4 2" xfId="34490" xr:uid="{A95CF63E-4903-4234-8B25-A8C044632329}"/>
    <cellStyle name="Currency 5 6 5 4 3" xfId="49374" xr:uid="{D86A2ECC-DF92-45E2-B49F-0175EE3C2C7E}"/>
    <cellStyle name="Currency 5 6 5 5" xfId="13954" xr:uid="{4420984D-6EE5-40F4-9AD5-C1577BB7D326}"/>
    <cellStyle name="Currency 5 6 5 6" xfId="27644" xr:uid="{A79F256F-F3F5-4E79-9F6C-13D006275473}"/>
    <cellStyle name="Currency 5 6 5 7" xfId="42528" xr:uid="{A1CA41D7-3D4A-4214-A401-8CFFD3C68DAB}"/>
    <cellStyle name="Currency 5 6 6" xfId="7108" xr:uid="{44879D06-6B86-4BAB-9A74-893F4D3383E0}"/>
    <cellStyle name="Currency 5 6 6 2" xfId="8821" xr:uid="{1BC7142D-3D95-4ED9-A41C-26A57DD74459}"/>
    <cellStyle name="Currency 5 6 6 2 2" xfId="12243" xr:uid="{4D9E1C7F-E11B-466A-A25A-8BFDBFBAE068}"/>
    <cellStyle name="Currency 5 6 6 2 2 2" xfId="25933" xr:uid="{41060DAB-BC98-4A08-8032-AB8F4C619AE1}"/>
    <cellStyle name="Currency 5 6 6 2 2 2 2" xfId="39625" xr:uid="{E2CB4753-A1E5-481E-97AB-6A2259215C71}"/>
    <cellStyle name="Currency 5 6 6 2 2 2 3" xfId="54509" xr:uid="{F9CDC553-1FF4-45B6-9649-42DFCE154242}"/>
    <cellStyle name="Currency 5 6 6 2 2 3" xfId="19089" xr:uid="{101EFF93-1B53-4C23-AC82-C2B35761694E}"/>
    <cellStyle name="Currency 5 6 6 2 2 4" xfId="32779" xr:uid="{0848E711-FEE8-4479-B21E-DE0A178918EE}"/>
    <cellStyle name="Currency 5 6 6 2 2 5" xfId="47663" xr:uid="{6534B60A-C4DD-4C6C-98A3-4F9EBC725B50}"/>
    <cellStyle name="Currency 5 6 6 2 3" xfId="22511" xr:uid="{62011C27-3491-4225-A1E4-E560AF64A006}"/>
    <cellStyle name="Currency 5 6 6 2 3 2" xfId="36203" xr:uid="{6F353676-E04D-4A26-94BC-0776291FE3EA}"/>
    <cellStyle name="Currency 5 6 6 2 3 3" xfId="51087" xr:uid="{CD309159-0AD8-45D5-8E81-2DCC8E26A42C}"/>
    <cellStyle name="Currency 5 6 6 2 4" xfId="15667" xr:uid="{5275E4A2-BB2F-47A2-BE30-EBEE33F11BF8}"/>
    <cellStyle name="Currency 5 6 6 2 5" xfId="29357" xr:uid="{BE14A811-E6C7-40DB-8563-3B3FD9A0DD64}"/>
    <cellStyle name="Currency 5 6 6 2 6" xfId="44241" xr:uid="{413C5909-F83D-42F5-84A8-326E663F900E}"/>
    <cellStyle name="Currency 5 6 6 3" xfId="10531" xr:uid="{F0C36698-47D1-4CB2-B892-031BA97A070D}"/>
    <cellStyle name="Currency 5 6 6 3 2" xfId="24221" xr:uid="{293429D7-B847-4FC5-AF01-43257AD7AEAB}"/>
    <cellStyle name="Currency 5 6 6 3 2 2" xfId="37913" xr:uid="{796428C3-B079-4514-8B39-07FC04D16CF1}"/>
    <cellStyle name="Currency 5 6 6 3 2 3" xfId="52797" xr:uid="{7F22707A-E316-4035-BE72-A89FECD9A4ED}"/>
    <cellStyle name="Currency 5 6 6 3 3" xfId="17377" xr:uid="{46C6C6F7-381F-46F2-910A-80D1A7E9AB75}"/>
    <cellStyle name="Currency 5 6 6 3 4" xfId="31067" xr:uid="{D28CD08F-6B84-4387-932D-E5E0BB7BDA29}"/>
    <cellStyle name="Currency 5 6 6 3 5" xfId="45951" xr:uid="{D3B764EB-89F6-4172-9A8C-2C2E9424EF73}"/>
    <cellStyle name="Currency 5 6 6 4" xfId="20799" xr:uid="{A52DD6A6-3BED-49C0-8E5E-E8B099EE4407}"/>
    <cellStyle name="Currency 5 6 6 4 2" xfId="34491" xr:uid="{087A613A-354A-478C-81DB-71677C4B902B}"/>
    <cellStyle name="Currency 5 6 6 4 3" xfId="49375" xr:uid="{F9223799-8FBA-47BA-8D68-05A6453BD95B}"/>
    <cellStyle name="Currency 5 6 6 5" xfId="13955" xr:uid="{DB9210AC-82A3-47A8-8DCE-0CDB53D8E29A}"/>
    <cellStyle name="Currency 5 6 6 6" xfId="27645" xr:uid="{07F31601-DDA9-4EFC-B67E-EAE662C22D2A}"/>
    <cellStyle name="Currency 5 6 6 7" xfId="42529" xr:uid="{6E6192D5-A29F-4099-953E-F5F96BFDED61}"/>
    <cellStyle name="Currency 5 6 7" xfId="8807" xr:uid="{358A9CA7-C997-4C97-B66B-1C69BE2958A3}"/>
    <cellStyle name="Currency 5 6 7 2" xfId="12229" xr:uid="{05B16BC6-02CD-472B-80F7-C35A35966B8E}"/>
    <cellStyle name="Currency 5 6 7 2 2" xfId="25919" xr:uid="{FEBCC29E-FE62-44D7-BA1B-33786368412F}"/>
    <cellStyle name="Currency 5 6 7 2 2 2" xfId="39611" xr:uid="{1671145A-31D6-48C0-B1DA-232FC7AECEEC}"/>
    <cellStyle name="Currency 5 6 7 2 2 3" xfId="54495" xr:uid="{A72AA5A1-F3A7-4D2E-9267-37324346C2CA}"/>
    <cellStyle name="Currency 5 6 7 2 3" xfId="19075" xr:uid="{E878C9F1-E942-41C9-B4A9-295E23162C91}"/>
    <cellStyle name="Currency 5 6 7 2 4" xfId="32765" xr:uid="{6BA02637-33DF-4D40-815F-0B161A280F56}"/>
    <cellStyle name="Currency 5 6 7 2 5" xfId="47649" xr:uid="{F3932F96-5034-4287-B305-376E1D9002BA}"/>
    <cellStyle name="Currency 5 6 7 3" xfId="22497" xr:uid="{30FAA0D0-09FB-40C8-941F-0A1FA600D6FB}"/>
    <cellStyle name="Currency 5 6 7 3 2" xfId="36189" xr:uid="{FED8C1E2-BF8F-46C0-80D1-F36E4DD3B5D2}"/>
    <cellStyle name="Currency 5 6 7 3 3" xfId="51073" xr:uid="{1CD4CD4C-9463-433C-92F6-B2B9A838A745}"/>
    <cellStyle name="Currency 5 6 7 4" xfId="15653" xr:uid="{33E51A23-C053-419C-8532-54A49E7ED4D2}"/>
    <cellStyle name="Currency 5 6 7 5" xfId="29343" xr:uid="{A830DA1A-E40F-4A15-9957-1DB4F3BA5B5D}"/>
    <cellStyle name="Currency 5 6 7 6" xfId="44227" xr:uid="{AEF9E5CB-16EC-4D45-855E-91828FEF3E4A}"/>
    <cellStyle name="Currency 5 6 8" xfId="10517" xr:uid="{8BF07999-B518-47EF-9B9A-F1169934C3CE}"/>
    <cellStyle name="Currency 5 6 8 2" xfId="24207" xr:uid="{B3850BDB-68E7-4CE7-B9A1-447B0A770DE1}"/>
    <cellStyle name="Currency 5 6 8 2 2" xfId="37899" xr:uid="{B25DADAF-871E-4318-A993-2788DD01C527}"/>
    <cellStyle name="Currency 5 6 8 2 3" xfId="52783" xr:uid="{F30E2C51-E032-4CC8-821C-85B0B8014EB0}"/>
    <cellStyle name="Currency 5 6 8 3" xfId="17363" xr:uid="{732FDF6E-1E0A-412C-A6DE-E32BEC863657}"/>
    <cellStyle name="Currency 5 6 8 4" xfId="31053" xr:uid="{7C551BB1-F5AA-4B4A-B42C-058098EF7C20}"/>
    <cellStyle name="Currency 5 6 8 5" xfId="45937" xr:uid="{3BDC5768-C997-44BE-9420-67B04957D973}"/>
    <cellStyle name="Currency 5 6 9" xfId="20785" xr:uid="{53985696-6CEE-4C51-90D5-124730A127B6}"/>
    <cellStyle name="Currency 5 6 9 2" xfId="34477" xr:uid="{5BA2D8C1-C922-453F-8F3C-9A0E41C3541F}"/>
    <cellStyle name="Currency 5 6 9 3" xfId="49361" xr:uid="{91A865C3-21AD-453A-859E-5EB0FF2C8A23}"/>
    <cellStyle name="Currency 5 7" xfId="7109" xr:uid="{FECAC67E-4F3C-4C19-B63C-B07467376F88}"/>
    <cellStyle name="Currency 5 7 10" xfId="42530" xr:uid="{0C0C104F-4A63-417B-9CA5-B491F32B2879}"/>
    <cellStyle name="Currency 5 7 2" xfId="7110" xr:uid="{8A244762-6EBA-4F0C-8AAA-97D0FEAC0A93}"/>
    <cellStyle name="Currency 5 7 2 2" xfId="7111" xr:uid="{EBAFF596-1041-4792-B44C-FD483601E75F}"/>
    <cellStyle name="Currency 5 7 2 2 2" xfId="8824" xr:uid="{2CB90D4F-0C90-4BBC-AA72-1488B14A2337}"/>
    <cellStyle name="Currency 5 7 2 2 2 2" xfId="12246" xr:uid="{76F0D0FB-7AED-4219-BE2B-0C795115E80F}"/>
    <cellStyle name="Currency 5 7 2 2 2 2 2" xfId="25936" xr:uid="{772E53D1-90FE-43E5-910C-FD96CA9BC6CE}"/>
    <cellStyle name="Currency 5 7 2 2 2 2 2 2" xfId="39628" xr:uid="{A47738B5-3872-4F04-B5DF-0C06A0107EA9}"/>
    <cellStyle name="Currency 5 7 2 2 2 2 2 3" xfId="54512" xr:uid="{FFA5286F-2A7D-481B-9871-5E17EB4FCF01}"/>
    <cellStyle name="Currency 5 7 2 2 2 2 3" xfId="19092" xr:uid="{3DCC7411-96F8-401F-9926-37E412451F16}"/>
    <cellStyle name="Currency 5 7 2 2 2 2 4" xfId="32782" xr:uid="{FDC66361-4E97-4B84-A091-E17858F789C4}"/>
    <cellStyle name="Currency 5 7 2 2 2 2 5" xfId="47666" xr:uid="{2BE3706D-EB3D-4E35-A4FD-1205CE80D200}"/>
    <cellStyle name="Currency 5 7 2 2 2 3" xfId="22514" xr:uid="{9D66589E-BDF6-45D4-8CEE-D67304C494DE}"/>
    <cellStyle name="Currency 5 7 2 2 2 3 2" xfId="36206" xr:uid="{F20EBE0F-942D-4042-8160-081152A89458}"/>
    <cellStyle name="Currency 5 7 2 2 2 3 3" xfId="51090" xr:uid="{C4F11BBC-FAA8-4EE1-A01F-D13D887E4BC2}"/>
    <cellStyle name="Currency 5 7 2 2 2 4" xfId="15670" xr:uid="{1777E508-01E7-437C-9A09-7BD5A49C9DF1}"/>
    <cellStyle name="Currency 5 7 2 2 2 5" xfId="29360" xr:uid="{81E8AA08-F0F8-4638-A1FE-572B67327C49}"/>
    <cellStyle name="Currency 5 7 2 2 2 6" xfId="44244" xr:uid="{984182E6-EF77-4077-836E-880F32833F17}"/>
    <cellStyle name="Currency 5 7 2 2 3" xfId="10534" xr:uid="{C0763125-801F-4F2B-AAFE-74D43D0E11E3}"/>
    <cellStyle name="Currency 5 7 2 2 3 2" xfId="24224" xr:uid="{F4850815-1BB0-4FC9-B8AD-7B4EF5D9A49A}"/>
    <cellStyle name="Currency 5 7 2 2 3 2 2" xfId="37916" xr:uid="{E289E702-32B0-4905-B481-2A1C059E2C69}"/>
    <cellStyle name="Currency 5 7 2 2 3 2 3" xfId="52800" xr:uid="{47BE3F0E-9440-4BC5-8E02-6B6124B8AF12}"/>
    <cellStyle name="Currency 5 7 2 2 3 3" xfId="17380" xr:uid="{FFE1DD64-4506-4BC4-8411-7D739C6A1AAC}"/>
    <cellStyle name="Currency 5 7 2 2 3 4" xfId="31070" xr:uid="{01999C7D-1D11-4F87-BC95-A2BF45131CD4}"/>
    <cellStyle name="Currency 5 7 2 2 3 5" xfId="45954" xr:uid="{396408DC-8191-49E9-AAEA-C0166A5A3CB8}"/>
    <cellStyle name="Currency 5 7 2 2 4" xfId="20802" xr:uid="{9F17DE2C-3A03-4D36-8047-936488BF5574}"/>
    <cellStyle name="Currency 5 7 2 2 4 2" xfId="34494" xr:uid="{AECAA4A1-C3BD-4D93-A454-AC0DDB4BFA6D}"/>
    <cellStyle name="Currency 5 7 2 2 4 3" xfId="49378" xr:uid="{DB7BD73A-C149-44BB-9A75-D847F4D8D356}"/>
    <cellStyle name="Currency 5 7 2 2 5" xfId="13958" xr:uid="{DE426591-33B2-43EE-84AA-9905C5C3C2E1}"/>
    <cellStyle name="Currency 5 7 2 2 6" xfId="27648" xr:uid="{235FBDB4-5B9E-4B1D-8A1C-860C4025D38F}"/>
    <cellStyle name="Currency 5 7 2 2 7" xfId="42532" xr:uid="{87D15784-6D22-4A31-84D2-37AADDA9220B}"/>
    <cellStyle name="Currency 5 7 2 3" xfId="8823" xr:uid="{7B38A20E-6D73-464F-9672-AA72A8FB7C86}"/>
    <cellStyle name="Currency 5 7 2 3 2" xfId="12245" xr:uid="{A9804233-EADD-4277-9AE0-DC65598CABBD}"/>
    <cellStyle name="Currency 5 7 2 3 2 2" xfId="25935" xr:uid="{4EAA3078-3D1F-459E-8CA3-562E7A5441FE}"/>
    <cellStyle name="Currency 5 7 2 3 2 2 2" xfId="39627" xr:uid="{7965DC1B-FCC6-44F0-A137-A524E4AFB796}"/>
    <cellStyle name="Currency 5 7 2 3 2 2 3" xfId="54511" xr:uid="{2BD78E16-C1FD-4B95-B6EC-6590D3FF2FCD}"/>
    <cellStyle name="Currency 5 7 2 3 2 3" xfId="19091" xr:uid="{A77AF3EA-14C2-482F-A98A-F13378CE0A5B}"/>
    <cellStyle name="Currency 5 7 2 3 2 4" xfId="32781" xr:uid="{D8BDC83A-721D-4BF2-8BC4-EC49D67A3E71}"/>
    <cellStyle name="Currency 5 7 2 3 2 5" xfId="47665" xr:uid="{7315F06E-1F57-474A-AB3C-307EB9B7AAA5}"/>
    <cellStyle name="Currency 5 7 2 3 3" xfId="22513" xr:uid="{6172F2D8-848C-42AD-BADA-E7700C5E7A2F}"/>
    <cellStyle name="Currency 5 7 2 3 3 2" xfId="36205" xr:uid="{449C06AD-998A-4384-BE0B-A382ACEA1936}"/>
    <cellStyle name="Currency 5 7 2 3 3 3" xfId="51089" xr:uid="{1F81CE1B-1359-4D31-892C-85FD5FE74482}"/>
    <cellStyle name="Currency 5 7 2 3 4" xfId="15669" xr:uid="{AC417E97-6145-43C1-96E2-1EF08F5D8259}"/>
    <cellStyle name="Currency 5 7 2 3 5" xfId="29359" xr:uid="{31545627-6437-45FF-BE7F-4B85335024F4}"/>
    <cellStyle name="Currency 5 7 2 3 6" xfId="44243" xr:uid="{3E1062EC-01BA-4C6F-847E-E6E00DBB3D23}"/>
    <cellStyle name="Currency 5 7 2 4" xfId="10533" xr:uid="{3878D034-F8F3-4A97-B0EB-CC1EB2D930F9}"/>
    <cellStyle name="Currency 5 7 2 4 2" xfId="24223" xr:uid="{015DB556-E3D5-4899-A583-EF87E36C14D8}"/>
    <cellStyle name="Currency 5 7 2 4 2 2" xfId="37915" xr:uid="{9800C5E9-721E-470E-8A50-2D33A6E21FAB}"/>
    <cellStyle name="Currency 5 7 2 4 2 3" xfId="52799" xr:uid="{A968C9EB-5122-4E9C-8697-DE12C83C38A0}"/>
    <cellStyle name="Currency 5 7 2 4 3" xfId="17379" xr:uid="{F41A395E-DBC2-46CC-9B35-90B26F02436F}"/>
    <cellStyle name="Currency 5 7 2 4 4" xfId="31069" xr:uid="{314C487F-9ACA-44DE-894A-99A839E304B6}"/>
    <cellStyle name="Currency 5 7 2 4 5" xfId="45953" xr:uid="{4462FFFF-7739-4E1B-8351-D7069D3A3CEB}"/>
    <cellStyle name="Currency 5 7 2 5" xfId="20801" xr:uid="{3FDD47F6-C4BD-4001-94FE-DD9B0AF33AFC}"/>
    <cellStyle name="Currency 5 7 2 5 2" xfId="34493" xr:uid="{DC3400BE-D946-440C-8788-A19041C8597C}"/>
    <cellStyle name="Currency 5 7 2 5 3" xfId="49377" xr:uid="{194FA2A2-B980-4573-9A66-39C2034F09B9}"/>
    <cellStyle name="Currency 5 7 2 6" xfId="13957" xr:uid="{ED14AAB1-7E2F-4854-A177-D61A593EE592}"/>
    <cellStyle name="Currency 5 7 2 7" xfId="27647" xr:uid="{B6FC4033-FF1A-44AD-B01D-11740057B6A9}"/>
    <cellStyle name="Currency 5 7 2 8" xfId="42531" xr:uid="{BD71A6AA-B349-4881-9565-FD8CFEFD03C5}"/>
    <cellStyle name="Currency 5 7 3" xfId="7112" xr:uid="{A6CB133A-9104-47BB-91A2-975BA12F4067}"/>
    <cellStyle name="Currency 5 7 3 2" xfId="8825" xr:uid="{C9966A5C-CEA4-460A-B878-64232837B582}"/>
    <cellStyle name="Currency 5 7 3 2 2" xfId="12247" xr:uid="{E7653CBD-3D88-4050-B594-815443266934}"/>
    <cellStyle name="Currency 5 7 3 2 2 2" xfId="25937" xr:uid="{459FCC49-8CF0-407C-B9AB-78B784462177}"/>
    <cellStyle name="Currency 5 7 3 2 2 2 2" xfId="39629" xr:uid="{6B7DF95B-FF66-4AEB-8679-27C620F8BA2E}"/>
    <cellStyle name="Currency 5 7 3 2 2 2 3" xfId="54513" xr:uid="{65DF9146-C1A7-476F-B23F-A2CDF630164E}"/>
    <cellStyle name="Currency 5 7 3 2 2 3" xfId="19093" xr:uid="{A33100BE-F354-418C-9D07-F3ACCB003D2F}"/>
    <cellStyle name="Currency 5 7 3 2 2 4" xfId="32783" xr:uid="{F33A6491-165E-4ACB-919D-8C2326F15F1D}"/>
    <cellStyle name="Currency 5 7 3 2 2 5" xfId="47667" xr:uid="{909D6C09-470B-4A61-8691-2F4C516FC3A3}"/>
    <cellStyle name="Currency 5 7 3 2 3" xfId="22515" xr:uid="{C096227F-B2B6-4174-9473-D27CE9EA7BC1}"/>
    <cellStyle name="Currency 5 7 3 2 3 2" xfId="36207" xr:uid="{8A2B7FB9-B9B8-4436-BB3D-BE6F5B40762A}"/>
    <cellStyle name="Currency 5 7 3 2 3 3" xfId="51091" xr:uid="{CB9A9778-787E-42C5-9612-2F49688A142F}"/>
    <cellStyle name="Currency 5 7 3 2 4" xfId="15671" xr:uid="{59059539-37B3-4BAD-9FCD-6218C1E77F34}"/>
    <cellStyle name="Currency 5 7 3 2 5" xfId="29361" xr:uid="{57A2EC25-5A09-49BA-B38C-CCF5863353A2}"/>
    <cellStyle name="Currency 5 7 3 2 6" xfId="44245" xr:uid="{3844299B-204D-418E-9D91-2CD1C9E3FF15}"/>
    <cellStyle name="Currency 5 7 3 3" xfId="10535" xr:uid="{785CAFFA-A388-4B31-8048-8EA2F7F5DFD0}"/>
    <cellStyle name="Currency 5 7 3 3 2" xfId="24225" xr:uid="{A309E6BB-C48C-4CCC-97E5-A6699AF14A39}"/>
    <cellStyle name="Currency 5 7 3 3 2 2" xfId="37917" xr:uid="{91897A18-87A1-42D2-AA73-249BF5E42874}"/>
    <cellStyle name="Currency 5 7 3 3 2 3" xfId="52801" xr:uid="{D2E28143-1D05-4865-898B-AB21D1EA6DE2}"/>
    <cellStyle name="Currency 5 7 3 3 3" xfId="17381" xr:uid="{34696FC4-4443-44E1-B5CA-11D757510FC8}"/>
    <cellStyle name="Currency 5 7 3 3 4" xfId="31071" xr:uid="{B813E1E4-025C-4E7C-AFB9-3FF7C40F3A4D}"/>
    <cellStyle name="Currency 5 7 3 3 5" xfId="45955" xr:uid="{B522F1B8-D030-4536-841D-DF7B1C1AE7AD}"/>
    <cellStyle name="Currency 5 7 3 4" xfId="20803" xr:uid="{1AF558A1-00BB-4AD9-BD27-69B85F4AC07F}"/>
    <cellStyle name="Currency 5 7 3 4 2" xfId="34495" xr:uid="{CB8BFB41-BFA3-48B3-85AE-2079A14698A4}"/>
    <cellStyle name="Currency 5 7 3 4 3" xfId="49379" xr:uid="{FD34DBF9-D6B1-4C32-8C19-8DFC40182A97}"/>
    <cellStyle name="Currency 5 7 3 5" xfId="13959" xr:uid="{1AD0E215-0AD0-49D4-8C28-CC068BC3A427}"/>
    <cellStyle name="Currency 5 7 3 6" xfId="27649" xr:uid="{8E8E62CF-757E-41CB-B6EF-450B5B013564}"/>
    <cellStyle name="Currency 5 7 3 7" xfId="42533" xr:uid="{5D5A6506-1AF4-4E6D-B4A0-E93DEFB9DB23}"/>
    <cellStyle name="Currency 5 7 4" xfId="7113" xr:uid="{D811868D-5163-4610-AEDE-6D87100A1B52}"/>
    <cellStyle name="Currency 5 7 4 2" xfId="8826" xr:uid="{E14D11D6-3EF5-4D8D-A3ED-B80C707D5DC1}"/>
    <cellStyle name="Currency 5 7 4 2 2" xfId="12248" xr:uid="{6B3279D7-8959-4595-B41F-942DA5936DB9}"/>
    <cellStyle name="Currency 5 7 4 2 2 2" xfId="25938" xr:uid="{E97A6E54-7DB1-46C0-9BE2-306E1DE6062A}"/>
    <cellStyle name="Currency 5 7 4 2 2 2 2" xfId="39630" xr:uid="{9E9AFE7F-BB60-4484-8D5F-46D8837389D3}"/>
    <cellStyle name="Currency 5 7 4 2 2 2 3" xfId="54514" xr:uid="{49EA9F2E-510C-448E-B576-83258FF53EBC}"/>
    <cellStyle name="Currency 5 7 4 2 2 3" xfId="19094" xr:uid="{EA96CD52-25D1-48B4-9347-2DE2002CE938}"/>
    <cellStyle name="Currency 5 7 4 2 2 4" xfId="32784" xr:uid="{061DF2D5-809B-4C78-B928-061E219FBE02}"/>
    <cellStyle name="Currency 5 7 4 2 2 5" xfId="47668" xr:uid="{7667913E-2ED5-4C87-8825-0C5976193CBA}"/>
    <cellStyle name="Currency 5 7 4 2 3" xfId="22516" xr:uid="{B9F66CCE-09CE-4425-9047-34A6F30B8381}"/>
    <cellStyle name="Currency 5 7 4 2 3 2" xfId="36208" xr:uid="{357803EF-08CB-47CC-9342-2A985031DF51}"/>
    <cellStyle name="Currency 5 7 4 2 3 3" xfId="51092" xr:uid="{FD028C42-68CE-45D4-A0A7-E41DDA7BE9D6}"/>
    <cellStyle name="Currency 5 7 4 2 4" xfId="15672" xr:uid="{D91FD3C3-E356-43DA-81CF-D1AC63B50B98}"/>
    <cellStyle name="Currency 5 7 4 2 5" xfId="29362" xr:uid="{2940901E-9581-4BEC-A448-FBE0BE6E9F37}"/>
    <cellStyle name="Currency 5 7 4 2 6" xfId="44246" xr:uid="{27CD30AF-FF2F-4D60-90C4-8AD32E522B9F}"/>
    <cellStyle name="Currency 5 7 4 3" xfId="10536" xr:uid="{E8CBEA23-1D7D-4FB5-9BF9-758C417BACBB}"/>
    <cellStyle name="Currency 5 7 4 3 2" xfId="24226" xr:uid="{FACD4B14-492A-4C51-97BA-F646CD709B0B}"/>
    <cellStyle name="Currency 5 7 4 3 2 2" xfId="37918" xr:uid="{9ADA45B7-C5B3-4635-A41D-092899526026}"/>
    <cellStyle name="Currency 5 7 4 3 2 3" xfId="52802" xr:uid="{D145EB0B-04DF-4499-806D-B53F4E09BFFC}"/>
    <cellStyle name="Currency 5 7 4 3 3" xfId="17382" xr:uid="{9F67BFE5-C6AE-4B0C-9039-A76D701E9646}"/>
    <cellStyle name="Currency 5 7 4 3 4" xfId="31072" xr:uid="{059EED63-3B0E-44CD-B8A3-6B1CD6B4A2D3}"/>
    <cellStyle name="Currency 5 7 4 3 5" xfId="45956" xr:uid="{F98DBBD9-3910-43FE-BEB2-26FFD008DF23}"/>
    <cellStyle name="Currency 5 7 4 4" xfId="20804" xr:uid="{E71106A0-FC94-478E-A8C9-6EF9D2B5783B}"/>
    <cellStyle name="Currency 5 7 4 4 2" xfId="34496" xr:uid="{90D70C95-5473-476A-B29D-7336FC23A6AC}"/>
    <cellStyle name="Currency 5 7 4 4 3" xfId="49380" xr:uid="{F2D8109E-2C66-4C1E-915E-2DF4D43D7D51}"/>
    <cellStyle name="Currency 5 7 4 5" xfId="13960" xr:uid="{3CF82DB7-FDE1-4A80-891D-44BCA3902B72}"/>
    <cellStyle name="Currency 5 7 4 6" xfId="27650" xr:uid="{DC76517A-03E5-445B-A15B-BFD482E6CD6D}"/>
    <cellStyle name="Currency 5 7 4 7" xfId="42534" xr:uid="{8F9EF722-BA58-4B16-913C-13581C11D3CD}"/>
    <cellStyle name="Currency 5 7 5" xfId="8822" xr:uid="{40C9F24B-C55A-497F-8AEC-D1EB3011CDA1}"/>
    <cellStyle name="Currency 5 7 5 2" xfId="12244" xr:uid="{36A62A98-85B0-422B-8521-3653C1823186}"/>
    <cellStyle name="Currency 5 7 5 2 2" xfId="25934" xr:uid="{AC9E8F10-3223-49A2-90D1-A12C7B01AAD2}"/>
    <cellStyle name="Currency 5 7 5 2 2 2" xfId="39626" xr:uid="{40019A61-2735-4AA8-884B-1C2F20E51C04}"/>
    <cellStyle name="Currency 5 7 5 2 2 3" xfId="54510" xr:uid="{64865777-269E-435C-8219-608EE8B93692}"/>
    <cellStyle name="Currency 5 7 5 2 3" xfId="19090" xr:uid="{141F6402-21DE-4655-BF76-A3F3EB75584D}"/>
    <cellStyle name="Currency 5 7 5 2 4" xfId="32780" xr:uid="{F5D0B73A-5D89-492C-AD3F-F3B9407FF145}"/>
    <cellStyle name="Currency 5 7 5 2 5" xfId="47664" xr:uid="{D989D721-BACE-46F5-AFB8-AD97338A02D7}"/>
    <cellStyle name="Currency 5 7 5 3" xfId="22512" xr:uid="{AA4DFBBB-4D53-44EC-AE6D-03E624AE6EA6}"/>
    <cellStyle name="Currency 5 7 5 3 2" xfId="36204" xr:uid="{F76081B3-14AB-4D4E-AB0A-F78C0E7A96D8}"/>
    <cellStyle name="Currency 5 7 5 3 3" xfId="51088" xr:uid="{F4AADBF8-A59F-4EDC-986E-46671448912D}"/>
    <cellStyle name="Currency 5 7 5 4" xfId="15668" xr:uid="{A8001BEF-180F-4AED-B7B1-24CC177F2DC7}"/>
    <cellStyle name="Currency 5 7 5 5" xfId="29358" xr:uid="{8A66E6B0-B96C-45D6-A20A-413598D752AB}"/>
    <cellStyle name="Currency 5 7 5 6" xfId="44242" xr:uid="{E4EEC4CB-1753-4FA1-A349-B1732D1D4186}"/>
    <cellStyle name="Currency 5 7 6" xfId="10532" xr:uid="{EDDBD670-49CF-47C2-8686-FC5CBCBC7676}"/>
    <cellStyle name="Currency 5 7 6 2" xfId="24222" xr:uid="{5A78DF38-8C39-4295-A166-9CF57F28F63B}"/>
    <cellStyle name="Currency 5 7 6 2 2" xfId="37914" xr:uid="{FACD09C6-CEA2-40EA-99CA-66E7BF0CBB23}"/>
    <cellStyle name="Currency 5 7 6 2 3" xfId="52798" xr:uid="{C2FC4413-10CF-4E81-92F0-F8B1EDA24C19}"/>
    <cellStyle name="Currency 5 7 6 3" xfId="17378" xr:uid="{6010E054-ED6E-4DB4-8D60-207D47305CE5}"/>
    <cellStyle name="Currency 5 7 6 4" xfId="31068" xr:uid="{B6B7BA13-64D7-47D5-B644-139860E9BD7E}"/>
    <cellStyle name="Currency 5 7 6 5" xfId="45952" xr:uid="{CA905AB5-E1E6-49D9-A554-ABE8D6218578}"/>
    <cellStyle name="Currency 5 7 7" xfId="20800" xr:uid="{83840298-1A8F-4BC9-90E3-D9813CE942E5}"/>
    <cellStyle name="Currency 5 7 7 2" xfId="34492" xr:uid="{B4BE3775-6975-4D40-97B1-C1CE539F68AF}"/>
    <cellStyle name="Currency 5 7 7 3" xfId="49376" xr:uid="{DEF7332E-30F9-41B1-847E-4F58E513D520}"/>
    <cellStyle name="Currency 5 7 8" xfId="13956" xr:uid="{6AA9FA33-9E59-479E-A8E7-C0E22C133E9D}"/>
    <cellStyle name="Currency 5 7 9" xfId="27646" xr:uid="{E219BD78-B7E5-4421-95CC-5FB007ABFF7C}"/>
    <cellStyle name="Currency 5 8" xfId="7114" xr:uid="{835331C2-0DD4-42D5-B688-260DDA3BDA9F}"/>
    <cellStyle name="Currency 5 8 10" xfId="42535" xr:uid="{DF93990E-4851-4FA1-B29F-2A9244450055}"/>
    <cellStyle name="Currency 5 8 2" xfId="7115" xr:uid="{844CC0BD-B386-4195-9792-BFA2E999B8BB}"/>
    <cellStyle name="Currency 5 8 2 2" xfId="7116" xr:uid="{9AF952EB-8803-466D-85E2-79EFB4B8A6D7}"/>
    <cellStyle name="Currency 5 8 2 2 2" xfId="8829" xr:uid="{9C59428A-8FA9-4A09-9E40-1A5A6F7A7751}"/>
    <cellStyle name="Currency 5 8 2 2 2 2" xfId="12251" xr:uid="{4934A6C1-BB8C-4161-895E-2EE65C23B3D2}"/>
    <cellStyle name="Currency 5 8 2 2 2 2 2" xfId="25941" xr:uid="{9DB14137-9AAE-4575-9A99-75197A07BD8C}"/>
    <cellStyle name="Currency 5 8 2 2 2 2 2 2" xfId="39633" xr:uid="{33AF785F-E6C1-4F6C-BE40-A601D8A0FB00}"/>
    <cellStyle name="Currency 5 8 2 2 2 2 2 3" xfId="54517" xr:uid="{150D8F85-4F4E-4D45-A52D-9A92B5D2282C}"/>
    <cellStyle name="Currency 5 8 2 2 2 2 3" xfId="19097" xr:uid="{0C83EB5A-B62B-4F03-8FD2-C203E2B558CF}"/>
    <cellStyle name="Currency 5 8 2 2 2 2 4" xfId="32787" xr:uid="{489E3FCF-2F94-49C3-9E33-62AE7B9E74C8}"/>
    <cellStyle name="Currency 5 8 2 2 2 2 5" xfId="47671" xr:uid="{8DF4EB5D-55B6-4667-905B-55067BB99208}"/>
    <cellStyle name="Currency 5 8 2 2 2 3" xfId="22519" xr:uid="{10B221B6-1C24-4E1B-907F-4F5DC6E8461C}"/>
    <cellStyle name="Currency 5 8 2 2 2 3 2" xfId="36211" xr:uid="{9C40D2EC-6603-4A15-8453-2B84410A3F79}"/>
    <cellStyle name="Currency 5 8 2 2 2 3 3" xfId="51095" xr:uid="{E9504B0F-F512-4863-ADEF-24C92135C776}"/>
    <cellStyle name="Currency 5 8 2 2 2 4" xfId="15675" xr:uid="{9EF79A61-E2C3-463D-89AA-30FDD950A247}"/>
    <cellStyle name="Currency 5 8 2 2 2 5" xfId="29365" xr:uid="{666FA73E-83E2-4D47-9B14-79C9251D7770}"/>
    <cellStyle name="Currency 5 8 2 2 2 6" xfId="44249" xr:uid="{9A5B87CB-3DF2-40B4-BDB7-6033D4715377}"/>
    <cellStyle name="Currency 5 8 2 2 3" xfId="10539" xr:uid="{F545A7E5-6D03-43C0-9C75-192B2C9C7A80}"/>
    <cellStyle name="Currency 5 8 2 2 3 2" xfId="24229" xr:uid="{BFBFC812-3F41-438D-85D9-4F7BFAD1FD7A}"/>
    <cellStyle name="Currency 5 8 2 2 3 2 2" xfId="37921" xr:uid="{4642FEA3-830A-4764-9C35-60FEE6281262}"/>
    <cellStyle name="Currency 5 8 2 2 3 2 3" xfId="52805" xr:uid="{173E1AA6-A0A7-4C16-BCED-2C899DACB22E}"/>
    <cellStyle name="Currency 5 8 2 2 3 3" xfId="17385" xr:uid="{6941CAA1-A439-4B48-AB9C-01BE8F5384E9}"/>
    <cellStyle name="Currency 5 8 2 2 3 4" xfId="31075" xr:uid="{032E764F-680D-48A4-8083-A57E21BA5E14}"/>
    <cellStyle name="Currency 5 8 2 2 3 5" xfId="45959" xr:uid="{527E5CF5-8A74-46A9-AD90-000770DFAA72}"/>
    <cellStyle name="Currency 5 8 2 2 4" xfId="20807" xr:uid="{064526B5-8EC5-48A4-8A24-0620E9BC6F82}"/>
    <cellStyle name="Currency 5 8 2 2 4 2" xfId="34499" xr:uid="{1E01D212-A277-4C5A-81B5-497971B5A743}"/>
    <cellStyle name="Currency 5 8 2 2 4 3" xfId="49383" xr:uid="{FC263762-057C-41C0-8C07-FA7C81900B50}"/>
    <cellStyle name="Currency 5 8 2 2 5" xfId="13963" xr:uid="{A7ADDA80-1DFA-4105-A630-61EA0E730D87}"/>
    <cellStyle name="Currency 5 8 2 2 6" xfId="27653" xr:uid="{D9DCD194-9010-42B4-AD58-3B65EAA3A16C}"/>
    <cellStyle name="Currency 5 8 2 2 7" xfId="42537" xr:uid="{ECF5C3A9-8166-46C4-8819-D537067F4897}"/>
    <cellStyle name="Currency 5 8 2 3" xfId="8828" xr:uid="{BBE55B2A-6F1E-49D6-A526-95205E28B437}"/>
    <cellStyle name="Currency 5 8 2 3 2" xfId="12250" xr:uid="{5C9B619B-C831-449C-A8E0-E66D9B9E4185}"/>
    <cellStyle name="Currency 5 8 2 3 2 2" xfId="25940" xr:uid="{B6D13C82-04D9-4861-AB3A-6C238C4CF1CF}"/>
    <cellStyle name="Currency 5 8 2 3 2 2 2" xfId="39632" xr:uid="{5586B098-5004-440F-A81F-A8AF84090DE8}"/>
    <cellStyle name="Currency 5 8 2 3 2 2 3" xfId="54516" xr:uid="{6C4684D7-14C2-4FE2-81CD-D01F2D37CE40}"/>
    <cellStyle name="Currency 5 8 2 3 2 3" xfId="19096" xr:uid="{C1A16F99-ADF3-4F51-B7E7-ED1F13E931B0}"/>
    <cellStyle name="Currency 5 8 2 3 2 4" xfId="32786" xr:uid="{F1B624A3-1393-49A4-8E07-FF378B1680ED}"/>
    <cellStyle name="Currency 5 8 2 3 2 5" xfId="47670" xr:uid="{096969E4-D08B-40FA-89FF-97B47522FEBD}"/>
    <cellStyle name="Currency 5 8 2 3 3" xfId="22518" xr:uid="{4E11D2F9-B8A0-449B-9901-705A6724C0BA}"/>
    <cellStyle name="Currency 5 8 2 3 3 2" xfId="36210" xr:uid="{630F0D33-7029-476C-B628-48A3FF102150}"/>
    <cellStyle name="Currency 5 8 2 3 3 3" xfId="51094" xr:uid="{D944B735-925E-413D-A3E9-82FD4247B5F9}"/>
    <cellStyle name="Currency 5 8 2 3 4" xfId="15674" xr:uid="{90BCBBFE-02BA-4106-A5EE-B8B925013695}"/>
    <cellStyle name="Currency 5 8 2 3 5" xfId="29364" xr:uid="{7D6B1FAB-952C-489C-8DD1-872EAEC78263}"/>
    <cellStyle name="Currency 5 8 2 3 6" xfId="44248" xr:uid="{8ADF8C01-7FC9-4EE6-AC8C-CA7024B07631}"/>
    <cellStyle name="Currency 5 8 2 4" xfId="10538" xr:uid="{62159A86-2DB0-4800-A26A-0224F47C46FA}"/>
    <cellStyle name="Currency 5 8 2 4 2" xfId="24228" xr:uid="{35C91841-7BCD-4FFA-AA1F-89235D3BBADB}"/>
    <cellStyle name="Currency 5 8 2 4 2 2" xfId="37920" xr:uid="{84896E5A-4ECD-4C27-8000-5B13D98B0ADE}"/>
    <cellStyle name="Currency 5 8 2 4 2 3" xfId="52804" xr:uid="{802CE76E-5F59-48CC-BD65-C8260A56D834}"/>
    <cellStyle name="Currency 5 8 2 4 3" xfId="17384" xr:uid="{E577E019-B87B-4871-9308-5BBF26FA2B61}"/>
    <cellStyle name="Currency 5 8 2 4 4" xfId="31074" xr:uid="{B965CEB6-043C-4EC8-B3C0-7F3B6A4F3D2C}"/>
    <cellStyle name="Currency 5 8 2 4 5" xfId="45958" xr:uid="{8436EEFB-6773-4EB8-94EA-771A69D9ADDC}"/>
    <cellStyle name="Currency 5 8 2 5" xfId="20806" xr:uid="{3821717C-FC2A-4144-8985-3B3592DB5360}"/>
    <cellStyle name="Currency 5 8 2 5 2" xfId="34498" xr:uid="{023DEA7C-8043-4C85-9B01-3E3043731524}"/>
    <cellStyle name="Currency 5 8 2 5 3" xfId="49382" xr:uid="{4FFC5C4E-3875-4F71-8BBB-7FEE0C0D5418}"/>
    <cellStyle name="Currency 5 8 2 6" xfId="13962" xr:uid="{AB3FC653-D4C5-4937-8A4F-AED6F08281A9}"/>
    <cellStyle name="Currency 5 8 2 7" xfId="27652" xr:uid="{5703DA37-CEAB-4EE4-9345-247673E130C5}"/>
    <cellStyle name="Currency 5 8 2 8" xfId="42536" xr:uid="{00E6B64D-0601-4330-BBD4-80C34258FA29}"/>
    <cellStyle name="Currency 5 8 3" xfId="7117" xr:uid="{C42E0798-5003-4F0C-94E1-CFDB243DDAB6}"/>
    <cellStyle name="Currency 5 8 3 2" xfId="8830" xr:uid="{57BBA1B5-9DF2-4AD1-86BF-206FE4E82FAB}"/>
    <cellStyle name="Currency 5 8 3 2 2" xfId="12252" xr:uid="{184F51AC-8E7F-4D9D-B57A-2B9CFE0FDA77}"/>
    <cellStyle name="Currency 5 8 3 2 2 2" xfId="25942" xr:uid="{E42371BC-C7B1-4106-B32B-D4593C0828F0}"/>
    <cellStyle name="Currency 5 8 3 2 2 2 2" xfId="39634" xr:uid="{5AEC33C9-FEA9-496D-8C53-B3E77111C27F}"/>
    <cellStyle name="Currency 5 8 3 2 2 2 3" xfId="54518" xr:uid="{E6AAFC2D-ECE7-4B07-97C4-732477643A4F}"/>
    <cellStyle name="Currency 5 8 3 2 2 3" xfId="19098" xr:uid="{0754F871-98C8-40C1-A710-46C3B5DA99B7}"/>
    <cellStyle name="Currency 5 8 3 2 2 4" xfId="32788" xr:uid="{0387AD14-7F62-45C8-9EA6-9F918EC4B877}"/>
    <cellStyle name="Currency 5 8 3 2 2 5" xfId="47672" xr:uid="{C2F66742-875B-420B-8C63-7738680086EF}"/>
    <cellStyle name="Currency 5 8 3 2 3" xfId="22520" xr:uid="{7A5F343F-8908-4545-A56D-6BF290A3521B}"/>
    <cellStyle name="Currency 5 8 3 2 3 2" xfId="36212" xr:uid="{F32BBB85-18DE-42A9-8FA3-6108578FAC04}"/>
    <cellStyle name="Currency 5 8 3 2 3 3" xfId="51096" xr:uid="{D3C06E39-197F-4811-84E5-A84E17E9596A}"/>
    <cellStyle name="Currency 5 8 3 2 4" xfId="15676" xr:uid="{A8817C73-D9B8-4422-B1AA-5D9F1AAC59E5}"/>
    <cellStyle name="Currency 5 8 3 2 5" xfId="29366" xr:uid="{99FD0EAB-390A-4138-B62F-7A0275CD2853}"/>
    <cellStyle name="Currency 5 8 3 2 6" xfId="44250" xr:uid="{1C1F31F8-6743-477A-A4E7-9CBAF7F0EF53}"/>
    <cellStyle name="Currency 5 8 3 3" xfId="10540" xr:uid="{D37E5DBD-D486-4686-B7E0-4C6F7DFE1E5B}"/>
    <cellStyle name="Currency 5 8 3 3 2" xfId="24230" xr:uid="{FC08CE8F-2CC1-45A7-9ED4-D68AFFFD5BBC}"/>
    <cellStyle name="Currency 5 8 3 3 2 2" xfId="37922" xr:uid="{B0F3755C-D067-4B2B-A653-6E0DE1FFDB1F}"/>
    <cellStyle name="Currency 5 8 3 3 2 3" xfId="52806" xr:uid="{36809A8D-4D6F-4E83-9AA7-6B0EAA87C3B5}"/>
    <cellStyle name="Currency 5 8 3 3 3" xfId="17386" xr:uid="{EA42BAE8-DF50-4980-9B4A-11B13F56D98B}"/>
    <cellStyle name="Currency 5 8 3 3 4" xfId="31076" xr:uid="{1092634C-D339-48B3-88E9-393DCBBACA51}"/>
    <cellStyle name="Currency 5 8 3 3 5" xfId="45960" xr:uid="{CE5544A9-7779-4906-9C62-5341896879AA}"/>
    <cellStyle name="Currency 5 8 3 4" xfId="20808" xr:uid="{9C275F3F-BD00-448B-A51C-09E7D539DB43}"/>
    <cellStyle name="Currency 5 8 3 4 2" xfId="34500" xr:uid="{6B77B474-DAAE-4982-9C99-55D9762A279D}"/>
    <cellStyle name="Currency 5 8 3 4 3" xfId="49384" xr:uid="{E612B4A1-EDA6-4E7C-AE8A-2AD2BAE7DECD}"/>
    <cellStyle name="Currency 5 8 3 5" xfId="13964" xr:uid="{C9D4A5E7-8082-43EF-96BA-32B922BE3C60}"/>
    <cellStyle name="Currency 5 8 3 6" xfId="27654" xr:uid="{E7A0730C-B0E8-4BE2-9FBF-DB80F9F413D3}"/>
    <cellStyle name="Currency 5 8 3 7" xfId="42538" xr:uid="{1A0EF262-598D-4D19-8625-F666E3526268}"/>
    <cellStyle name="Currency 5 8 4" xfId="7118" xr:uid="{3B476AF2-C69B-4761-A7A6-13C1CB151FBE}"/>
    <cellStyle name="Currency 5 8 4 2" xfId="8831" xr:uid="{00CB2479-6000-464B-A8E2-F6A3B82D5B0D}"/>
    <cellStyle name="Currency 5 8 4 2 2" xfId="12253" xr:uid="{13859446-420F-4B81-91D0-08D2DC4C9034}"/>
    <cellStyle name="Currency 5 8 4 2 2 2" xfId="25943" xr:uid="{0C5A392C-9D87-414A-908C-BB605BB4D22E}"/>
    <cellStyle name="Currency 5 8 4 2 2 2 2" xfId="39635" xr:uid="{A721297A-C390-419E-ABF3-0A0C45A6A6B0}"/>
    <cellStyle name="Currency 5 8 4 2 2 2 3" xfId="54519" xr:uid="{131A606F-0CCC-471B-9192-D9CE2835CD12}"/>
    <cellStyle name="Currency 5 8 4 2 2 3" xfId="19099" xr:uid="{23A25840-EDBC-4699-BEBB-B88294B10D15}"/>
    <cellStyle name="Currency 5 8 4 2 2 4" xfId="32789" xr:uid="{D70C006F-C381-42BF-931F-1D9225412548}"/>
    <cellStyle name="Currency 5 8 4 2 2 5" xfId="47673" xr:uid="{C27CC638-A472-44CF-9413-DC13B2BAB052}"/>
    <cellStyle name="Currency 5 8 4 2 3" xfId="22521" xr:uid="{16D663E7-B1DF-416C-B43D-9EE15803E1ED}"/>
    <cellStyle name="Currency 5 8 4 2 3 2" xfId="36213" xr:uid="{47602D09-BFD2-4A5A-9109-8D0D328293BD}"/>
    <cellStyle name="Currency 5 8 4 2 3 3" xfId="51097" xr:uid="{E2C415CE-647D-43F9-80B0-257CBEC7C374}"/>
    <cellStyle name="Currency 5 8 4 2 4" xfId="15677" xr:uid="{7B11F5C2-AD36-499D-BFB4-76786B409A40}"/>
    <cellStyle name="Currency 5 8 4 2 5" xfId="29367" xr:uid="{6367D1D3-1C95-4458-B5B5-9AA6567207B8}"/>
    <cellStyle name="Currency 5 8 4 2 6" xfId="44251" xr:uid="{EF30EA78-BFCB-4857-B6E5-FA1949AC019A}"/>
    <cellStyle name="Currency 5 8 4 3" xfId="10541" xr:uid="{C543AFC6-E7E3-4E52-A704-0AFF35249C18}"/>
    <cellStyle name="Currency 5 8 4 3 2" xfId="24231" xr:uid="{C4681349-3E2B-4419-AA3D-65BC8C97E715}"/>
    <cellStyle name="Currency 5 8 4 3 2 2" xfId="37923" xr:uid="{2920D030-D7AD-4D96-BE10-C51549FF0382}"/>
    <cellStyle name="Currency 5 8 4 3 2 3" xfId="52807" xr:uid="{36AF0A97-5934-41CB-A7D1-EF48BD7415AA}"/>
    <cellStyle name="Currency 5 8 4 3 3" xfId="17387" xr:uid="{EAAFAD21-65E9-468A-BFDC-98AAD3B977A0}"/>
    <cellStyle name="Currency 5 8 4 3 4" xfId="31077" xr:uid="{173B90E5-D3DF-4FEF-944B-410BF0538BB5}"/>
    <cellStyle name="Currency 5 8 4 3 5" xfId="45961" xr:uid="{D2D3536A-2028-4205-8A52-A92BAED2CADD}"/>
    <cellStyle name="Currency 5 8 4 4" xfId="20809" xr:uid="{17295388-E561-442A-BCE7-62904BF9F420}"/>
    <cellStyle name="Currency 5 8 4 4 2" xfId="34501" xr:uid="{BDCB6422-90F9-405A-86D3-8084B8D1E2DD}"/>
    <cellStyle name="Currency 5 8 4 4 3" xfId="49385" xr:uid="{EF00B290-0297-43FA-BF73-0F0CEFE7B3A3}"/>
    <cellStyle name="Currency 5 8 4 5" xfId="13965" xr:uid="{96B92E5B-6254-4C4F-B5BB-43C39AAFD8F7}"/>
    <cellStyle name="Currency 5 8 4 6" xfId="27655" xr:uid="{5B4EA29A-1335-4B73-ACE2-E404A05185BE}"/>
    <cellStyle name="Currency 5 8 4 7" xfId="42539" xr:uid="{B360A049-C01E-4276-9B8D-54409856186B}"/>
    <cellStyle name="Currency 5 8 5" xfId="8827" xr:uid="{6C3E6349-342E-4659-ACA8-B5DF296A1447}"/>
    <cellStyle name="Currency 5 8 5 2" xfId="12249" xr:uid="{78D57C8A-3ABB-4BA5-8291-7BE7313B533F}"/>
    <cellStyle name="Currency 5 8 5 2 2" xfId="25939" xr:uid="{B05E6C8C-3B7B-4A8A-8E96-D31DC4F7D10E}"/>
    <cellStyle name="Currency 5 8 5 2 2 2" xfId="39631" xr:uid="{D202C1E1-A896-4D47-B603-081918E68231}"/>
    <cellStyle name="Currency 5 8 5 2 2 3" xfId="54515" xr:uid="{71C8E797-9E52-496F-BC6B-4EB0254E4344}"/>
    <cellStyle name="Currency 5 8 5 2 3" xfId="19095" xr:uid="{A2917344-FF55-4D53-A004-58F332D6D233}"/>
    <cellStyle name="Currency 5 8 5 2 4" xfId="32785" xr:uid="{8F03436D-93C4-460A-BAFC-8BB28897431E}"/>
    <cellStyle name="Currency 5 8 5 2 5" xfId="47669" xr:uid="{170341EE-0741-4B0A-AB2F-A61DEA47D6EC}"/>
    <cellStyle name="Currency 5 8 5 3" xfId="22517" xr:uid="{E89A84ED-2D48-4C5F-9C97-7245F9E2BA7A}"/>
    <cellStyle name="Currency 5 8 5 3 2" xfId="36209" xr:uid="{32C45966-D7F2-45AC-9C92-74E0EBADAC3E}"/>
    <cellStyle name="Currency 5 8 5 3 3" xfId="51093" xr:uid="{B040EE57-111A-45AE-8045-C2FF792F427F}"/>
    <cellStyle name="Currency 5 8 5 4" xfId="15673" xr:uid="{7C379ABE-140F-4FAC-955B-16199F05343E}"/>
    <cellStyle name="Currency 5 8 5 5" xfId="29363" xr:uid="{C53A6DCF-ED4E-4D7E-80BF-A4179F6A9437}"/>
    <cellStyle name="Currency 5 8 5 6" xfId="44247" xr:uid="{0FDDA4AC-BEC5-4923-9701-EBEBD513E38D}"/>
    <cellStyle name="Currency 5 8 6" xfId="10537" xr:uid="{87D68AA1-A1A3-4501-97CC-49C4415C5040}"/>
    <cellStyle name="Currency 5 8 6 2" xfId="24227" xr:uid="{4A564B87-F0DF-4602-8C19-D327C7CA8ADA}"/>
    <cellStyle name="Currency 5 8 6 2 2" xfId="37919" xr:uid="{A9D305BC-53CA-40AB-B5E1-F38F0E984C97}"/>
    <cellStyle name="Currency 5 8 6 2 3" xfId="52803" xr:uid="{26B4C32D-C059-417A-A8D7-42F9A22A4FB6}"/>
    <cellStyle name="Currency 5 8 6 3" xfId="17383" xr:uid="{AF300BAB-10B4-4E9E-A512-CE0CE4E4AA1B}"/>
    <cellStyle name="Currency 5 8 6 4" xfId="31073" xr:uid="{728EC37D-ECDA-49F3-8FD3-F9F3E25BBE58}"/>
    <cellStyle name="Currency 5 8 6 5" xfId="45957" xr:uid="{A202B857-6924-4D58-BED1-8AB417421A1B}"/>
    <cellStyle name="Currency 5 8 7" xfId="20805" xr:uid="{858E1C59-4972-463D-8B6E-1600EB02D10A}"/>
    <cellStyle name="Currency 5 8 7 2" xfId="34497" xr:uid="{26B1DBFE-72C6-48B7-BB78-BD34152EC688}"/>
    <cellStyle name="Currency 5 8 7 3" xfId="49381" xr:uid="{9D1361B6-3329-4DFE-A351-E58383D3F80C}"/>
    <cellStyle name="Currency 5 8 8" xfId="13961" xr:uid="{8CDC20C7-1FC1-4398-BB24-48D9E8C1D078}"/>
    <cellStyle name="Currency 5 8 9" xfId="27651" xr:uid="{E1DB0292-09B1-424A-9B84-417465E4BB74}"/>
    <cellStyle name="Currency 5 9" xfId="7119" xr:uid="{B114A85A-2BED-49F6-940F-CC209BE6F7D8}"/>
    <cellStyle name="Currency 5 9 2" xfId="7120" xr:uid="{E8BEB0DF-D447-459C-8A7D-23EA62F90DF5}"/>
    <cellStyle name="Currency 5 9 2 2" xfId="8833" xr:uid="{683980CD-F869-4000-9DA9-94F08679CCB2}"/>
    <cellStyle name="Currency 5 9 2 2 2" xfId="12255" xr:uid="{CDD52846-6E7F-4B11-8FDF-9FDF4ABA129F}"/>
    <cellStyle name="Currency 5 9 2 2 2 2" xfId="25945" xr:uid="{D5E3260F-2960-45CB-B670-9966A13BD4B5}"/>
    <cellStyle name="Currency 5 9 2 2 2 2 2" xfId="39637" xr:uid="{084954B4-13A3-45E3-9667-21A1D2C2E431}"/>
    <cellStyle name="Currency 5 9 2 2 2 2 3" xfId="54521" xr:uid="{AF452B63-C6FB-42D0-AA16-C311D053E286}"/>
    <cellStyle name="Currency 5 9 2 2 2 3" xfId="19101" xr:uid="{89AFED0A-0EC0-4294-811C-2D6F481693F0}"/>
    <cellStyle name="Currency 5 9 2 2 2 4" xfId="32791" xr:uid="{C4A5B803-4D76-4386-A9E4-2F7849AE5D9D}"/>
    <cellStyle name="Currency 5 9 2 2 2 5" xfId="47675" xr:uid="{5E533552-5EB9-4EAC-BC1C-79677D82C1A0}"/>
    <cellStyle name="Currency 5 9 2 2 3" xfId="22523" xr:uid="{3D6ECE01-AC29-4D01-93D3-260238892F68}"/>
    <cellStyle name="Currency 5 9 2 2 3 2" xfId="36215" xr:uid="{E7094AFA-4FF7-49C1-8296-207A12571E90}"/>
    <cellStyle name="Currency 5 9 2 2 3 3" xfId="51099" xr:uid="{D23BEC84-2F7D-4D6C-BE56-0E2F60577FEA}"/>
    <cellStyle name="Currency 5 9 2 2 4" xfId="15679" xr:uid="{CA5E87CE-1950-4F73-BE43-2071707609EE}"/>
    <cellStyle name="Currency 5 9 2 2 5" xfId="29369" xr:uid="{8887DB3E-2449-4EC5-B66C-E1A6EE8E3385}"/>
    <cellStyle name="Currency 5 9 2 2 6" xfId="44253" xr:uid="{0512CE84-EEDB-47D3-B1B8-38870FF84A9C}"/>
    <cellStyle name="Currency 5 9 2 3" xfId="10543" xr:uid="{7B06F9FA-3932-4DBC-A7C6-9D78010A9DDE}"/>
    <cellStyle name="Currency 5 9 2 3 2" xfId="24233" xr:uid="{D3D32D10-1531-487B-9D57-FD86731CFD87}"/>
    <cellStyle name="Currency 5 9 2 3 2 2" xfId="37925" xr:uid="{1A8C8171-3EA5-40A6-893E-D9980F961E82}"/>
    <cellStyle name="Currency 5 9 2 3 2 3" xfId="52809" xr:uid="{3EB87EBF-7F1F-4663-B692-DD4CB504CF50}"/>
    <cellStyle name="Currency 5 9 2 3 3" xfId="17389" xr:uid="{1D8BC8BE-2A35-498E-9A06-BCEE5C866B10}"/>
    <cellStyle name="Currency 5 9 2 3 4" xfId="31079" xr:uid="{8DA6F637-6469-400D-8DBD-98DB6E7BECBD}"/>
    <cellStyle name="Currency 5 9 2 3 5" xfId="45963" xr:uid="{49F7B995-8F43-4A00-B986-DF88F0FB0C88}"/>
    <cellStyle name="Currency 5 9 2 4" xfId="20811" xr:uid="{A354CB48-3BA3-4A3A-9ACE-B7674C566DB4}"/>
    <cellStyle name="Currency 5 9 2 4 2" xfId="34503" xr:uid="{4043FD81-8520-4A94-A2D5-8B4536BFC5CD}"/>
    <cellStyle name="Currency 5 9 2 4 3" xfId="49387" xr:uid="{A789A601-0E1A-46A9-AAF0-581E2F231C22}"/>
    <cellStyle name="Currency 5 9 2 5" xfId="13967" xr:uid="{AC973B70-040E-491C-BD66-5D35D3F3BC8A}"/>
    <cellStyle name="Currency 5 9 2 6" xfId="27657" xr:uid="{5D0C286F-3EBF-4891-8E20-05B0F1DDB0AD}"/>
    <cellStyle name="Currency 5 9 2 7" xfId="42541" xr:uid="{639F40EC-47F8-4997-ABA1-09C5F144F625}"/>
    <cellStyle name="Currency 5 9 3" xfId="8832" xr:uid="{4CA6ECEB-22FA-472B-9F3D-357A801234C1}"/>
    <cellStyle name="Currency 5 9 3 2" xfId="12254" xr:uid="{6074DA2A-53C3-4CDB-A618-25192D080F7B}"/>
    <cellStyle name="Currency 5 9 3 2 2" xfId="25944" xr:uid="{6098BCA3-BB04-49EC-974F-B243BE722ACF}"/>
    <cellStyle name="Currency 5 9 3 2 2 2" xfId="39636" xr:uid="{D8BD4829-8B0D-4442-B582-583C92DDCDFC}"/>
    <cellStyle name="Currency 5 9 3 2 2 3" xfId="54520" xr:uid="{0A553B3A-151E-428F-B060-9EC291B5543E}"/>
    <cellStyle name="Currency 5 9 3 2 3" xfId="19100" xr:uid="{418D8A53-CE61-4A0F-B590-7C33579EAB45}"/>
    <cellStyle name="Currency 5 9 3 2 4" xfId="32790" xr:uid="{F587EA02-850C-441B-B27C-D86F539C13EE}"/>
    <cellStyle name="Currency 5 9 3 2 5" xfId="47674" xr:uid="{DEF83B8D-9B8B-4FE3-9B73-353C21A3E634}"/>
    <cellStyle name="Currency 5 9 3 3" xfId="22522" xr:uid="{D534B8A6-4D96-4DAB-BFD0-134E1B4368FC}"/>
    <cellStyle name="Currency 5 9 3 3 2" xfId="36214" xr:uid="{D5E4BD4E-A90A-4B8A-AD41-3B47E073EFBE}"/>
    <cellStyle name="Currency 5 9 3 3 3" xfId="51098" xr:uid="{EC64FC0F-5CB0-44D9-B081-D18C96DA9C67}"/>
    <cellStyle name="Currency 5 9 3 4" xfId="15678" xr:uid="{1A149AA1-31D7-4864-A98C-0BD736B99FF4}"/>
    <cellStyle name="Currency 5 9 3 5" xfId="29368" xr:uid="{0605CE32-A732-4F7D-A911-4AD2A8FFDBBC}"/>
    <cellStyle name="Currency 5 9 3 6" xfId="44252" xr:uid="{F4FE516B-1F9C-49E4-B9DA-AA70BC2DEB1D}"/>
    <cellStyle name="Currency 5 9 4" xfId="10542" xr:uid="{8D20ECAD-4C04-4DBB-9C98-CB0425A158BD}"/>
    <cellStyle name="Currency 5 9 4 2" xfId="24232" xr:uid="{240B3D9D-B9CE-405F-BB02-884E6703F97D}"/>
    <cellStyle name="Currency 5 9 4 2 2" xfId="37924" xr:uid="{0D253AE7-D881-4DA7-ADFE-FAC0FB8B297E}"/>
    <cellStyle name="Currency 5 9 4 2 3" xfId="52808" xr:uid="{B750946F-F6BB-401B-99D4-FD819BA278E7}"/>
    <cellStyle name="Currency 5 9 4 3" xfId="17388" xr:uid="{B52BB901-86F8-42A0-B93F-A96FF56738B4}"/>
    <cellStyle name="Currency 5 9 4 4" xfId="31078" xr:uid="{0E396F22-66E5-402E-B5ED-88BCD58A5AB9}"/>
    <cellStyle name="Currency 5 9 4 5" xfId="45962" xr:uid="{C0B1AE4B-F89D-4C69-AE33-5C1AA4AA8848}"/>
    <cellStyle name="Currency 5 9 5" xfId="20810" xr:uid="{B9248F83-572E-449A-8206-BCA6B16362AC}"/>
    <cellStyle name="Currency 5 9 5 2" xfId="34502" xr:uid="{588194C6-9F81-4C20-884F-1442F4241723}"/>
    <cellStyle name="Currency 5 9 5 3" xfId="49386" xr:uid="{5784170F-0E6F-42ED-9C32-7D15FCAD8EBA}"/>
    <cellStyle name="Currency 5 9 6" xfId="13966" xr:uid="{BE85CB00-64B5-4F4A-8B03-247EB3C10F9F}"/>
    <cellStyle name="Currency 5 9 7" xfId="27656" xr:uid="{D5DB154E-9FBD-4435-92C9-E697F3562711}"/>
    <cellStyle name="Currency 5 9 8" xfId="42540" xr:uid="{0FE087E5-B8E9-499A-8724-91F514169835}"/>
    <cellStyle name="Currency 6" xfId="35" xr:uid="{1EA37A8A-BF2F-4560-9DD4-372C1912E0EC}"/>
    <cellStyle name="Currency 6 2" xfId="231" xr:uid="{8649EFF2-FFD5-42B4-AD06-794DDB596DB1}"/>
    <cellStyle name="Currency 6 2 2" xfId="4639" xr:uid="{99B335BC-6B1F-4D86-86D0-CCE842B7D01B}"/>
    <cellStyle name="Currency 6 3" xfId="4328" xr:uid="{8A3B667B-3C63-4F26-A421-7C75DCADB446}"/>
    <cellStyle name="Currency 6 3 2" xfId="4443" xr:uid="{F77F058C-7591-4798-9013-2F57189F95AF}"/>
    <cellStyle name="Currency 6 3 3" xfId="4724" xr:uid="{021221A4-D771-481D-B721-8B13609F0149}"/>
    <cellStyle name="Currency 6 3 3 2" xfId="5319" xr:uid="{7AFF06A4-BF6F-480D-A45F-2B9F90A35DF6}"/>
    <cellStyle name="Currency 6 3 3 2 2" xfId="41933" xr:uid="{13AEC2BC-0238-4CDF-8533-6A501DB8D47D}"/>
    <cellStyle name="Currency 6 3 3 2 3" xfId="6516" xr:uid="{A4599C0C-22E9-41FC-999B-0302B3902D4E}"/>
    <cellStyle name="Currency 6 3 3 2 4" xfId="5924" xr:uid="{A5DBFD2C-8F41-4B08-AE82-A7725F78C5E1}"/>
    <cellStyle name="Currency 6 3 3 3" xfId="4766" xr:uid="{6EB45D6C-ABFC-403E-89B7-170C1AF90F1A}"/>
    <cellStyle name="Currency 6 3 3 4" xfId="41381" xr:uid="{1CA3908B-EEF6-4FF8-B163-D7B621A3101D}"/>
    <cellStyle name="Currency 6 3 3 5" xfId="5972" xr:uid="{F2B22F3E-55C1-494B-9E07-5BA307A1174E}"/>
    <cellStyle name="Currency 6 3 3 6" xfId="5380" xr:uid="{C66DC014-CAA8-4482-AD48-9A795FE3178F}"/>
    <cellStyle name="Currency 6 3 4" xfId="4701" xr:uid="{314D4FEC-36CC-41A8-9731-A2764915CF9B}"/>
    <cellStyle name="Currency 6 3 5" xfId="41328" xr:uid="{768B62E8-6213-4686-837F-574CC412E64C}"/>
    <cellStyle name="Currency 6 3 6" xfId="5950" xr:uid="{EC9B7A0D-CC6E-4545-AC94-0847EB6AB097}"/>
    <cellStyle name="Currency 6 3 7" xfId="5358" xr:uid="{58B806C7-9272-4B0F-BD9B-A4824F1CBDE2}"/>
    <cellStyle name="Currency 6 4" xfId="4533" xr:uid="{B7EA1BF8-988B-44E4-AF73-B95745687AA3}"/>
    <cellStyle name="Currency 7" xfId="36" xr:uid="{6B7A657E-40FC-47A2-B40C-3AF983327D2B}"/>
    <cellStyle name="Currency 7 2" xfId="37" xr:uid="{63C09CEC-0F1E-4C8F-9454-80A531363663}"/>
    <cellStyle name="Currency 7 2 2" xfId="252" xr:uid="{7063F99E-C88F-4416-BC3B-F9CD37CE4EB0}"/>
    <cellStyle name="Currency 7 2 2 2" xfId="4640" xr:uid="{633076C2-BCF1-4871-BBED-A98152B151ED}"/>
    <cellStyle name="Currency 7 2 3" xfId="4535" xr:uid="{36731988-372A-40D6-A81C-EA074F46EA68}"/>
    <cellStyle name="Currency 7 3" xfId="232" xr:uid="{1179ABDB-BC00-4BBD-B26D-5213952C0BCA}"/>
    <cellStyle name="Currency 7 3 2" xfId="4641" xr:uid="{A69DE6A0-9DCF-4827-903D-A3860EDE7845}"/>
    <cellStyle name="Currency 7 4" xfId="4444" xr:uid="{860D82F5-0B4A-4AF3-A6EB-5F3BFAFAA162}"/>
    <cellStyle name="Currency 7 5" xfId="4534" xr:uid="{8B03283D-BA93-4756-8888-7D6398E6FB2B}"/>
    <cellStyle name="Currency 8" xfId="38" xr:uid="{76606939-6A7E-49C4-A828-DC5CD7CF4D1C}"/>
    <cellStyle name="Currency 8 2" xfId="39" xr:uid="{EDDD06C6-2B72-457E-90F9-2FB6786D0CBC}"/>
    <cellStyle name="Currency 8 2 2" xfId="233" xr:uid="{677D5413-87F9-4223-919C-AC3375D1DF43}"/>
    <cellStyle name="Currency 8 2 2 2" xfId="4642" xr:uid="{8411CD5E-6010-4C99-9B93-E4D0B651B1B5}"/>
    <cellStyle name="Currency 8 2 3" xfId="4537" xr:uid="{3966DCB3-BBEE-48EF-A168-2BAAA69EB290}"/>
    <cellStyle name="Currency 8 3" xfId="40" xr:uid="{11962039-ECB8-4D6D-86E3-74F78FF97DC4}"/>
    <cellStyle name="Currency 8 3 2" xfId="234" xr:uid="{F8DA6158-6E28-4B4C-B1C5-0569375159FC}"/>
    <cellStyle name="Currency 8 3 2 2" xfId="4643" xr:uid="{D1E4EC72-554D-407C-A1ED-99D96D455D9B}"/>
    <cellStyle name="Currency 8 3 3" xfId="4538" xr:uid="{4F68FDD7-352F-48A9-8123-8A9B84E25453}"/>
    <cellStyle name="Currency 8 4" xfId="41" xr:uid="{C179DF12-E8CE-477C-84CD-A948615472FC}"/>
    <cellStyle name="Currency 8 4 2" xfId="235" xr:uid="{A43DF0D9-CCCC-4D78-9781-7068C7D006AF}"/>
    <cellStyle name="Currency 8 4 2 2" xfId="4644" xr:uid="{B89EB0F8-D102-4EB3-8C30-A37EEA83198F}"/>
    <cellStyle name="Currency 8 4 3" xfId="4539" xr:uid="{697551FD-1152-4B8D-A9BC-08E4FB224DB5}"/>
    <cellStyle name="Currency 8 5" xfId="236" xr:uid="{6D2FF0BA-4529-4C66-9D34-957EB9D8D35B}"/>
    <cellStyle name="Currency 8 5 2" xfId="4645" xr:uid="{9EA413A5-DE08-4191-BBA8-DD4530BAC4D3}"/>
    <cellStyle name="Currency 8 6" xfId="4445" xr:uid="{A5C3CCAA-5CF7-44A6-BBB5-777840652BDD}"/>
    <cellStyle name="Currency 8 7" xfId="4536" xr:uid="{6E462E2A-62B1-4568-8FEA-E72A47216F3E}"/>
    <cellStyle name="Currency 9" xfId="42" xr:uid="{E44F6B40-A0C8-4CFE-A501-984401B80B45}"/>
    <cellStyle name="Currency 9 2" xfId="43" xr:uid="{EF35BC9E-E620-4DA0-9B79-C7F8438036B0}"/>
    <cellStyle name="Currency 9 2 2" xfId="237" xr:uid="{E4C9CD6E-A2E9-47FF-B0EA-45B7FB61A79F}"/>
    <cellStyle name="Currency 9 2 2 2" xfId="4646" xr:uid="{85C4AD66-B603-44E4-8913-F7DE187E49CD}"/>
    <cellStyle name="Currency 9 2 3" xfId="4541" xr:uid="{5BDA5463-95D9-446E-B471-8D1D1DD57E83}"/>
    <cellStyle name="Currency 9 3" xfId="44" xr:uid="{0B7D7ECE-E0C0-4A6D-850A-82C419BE8CD2}"/>
    <cellStyle name="Currency 9 3 2" xfId="238" xr:uid="{6F51F3C5-26A3-4E81-AB93-7B6D2565BEA2}"/>
    <cellStyle name="Currency 9 3 2 2" xfId="4647" xr:uid="{747A93C3-9F01-4E58-A802-EB4E2C4E0FD5}"/>
    <cellStyle name="Currency 9 3 3" xfId="4542" xr:uid="{04E7C5F0-CD41-4A40-81F8-D7C78FE4A128}"/>
    <cellStyle name="Currency 9 4" xfId="239" xr:uid="{EAD709A2-258B-47EF-AA21-4CF198C8F2DD}"/>
    <cellStyle name="Currency 9 4 2" xfId="4648" xr:uid="{7456D100-C9C7-464B-83A1-493AE58DD8AC}"/>
    <cellStyle name="Currency 9 5" xfId="4329" xr:uid="{5006085E-7492-477F-8A69-A3E369B9BD2F}"/>
    <cellStyle name="Currency 9 5 2" xfId="4446" xr:uid="{3BDE7F2F-DEBB-4685-A0C6-5A857AEFC8AA}"/>
    <cellStyle name="Currency 9 5 3" xfId="4725" xr:uid="{574DE86E-7DD7-403F-A80E-65727BDCF61C}"/>
    <cellStyle name="Currency 9 5 4" xfId="4702" xr:uid="{B117C652-C9EA-4339-BD95-CB36F4538576}"/>
    <cellStyle name="Currency 9 6" xfId="4540" xr:uid="{133D200D-2414-4E46-8372-379FEC6E10BD}"/>
    <cellStyle name="Hyperlink" xfId="1" builtinId="8"/>
    <cellStyle name="Hyperlink 2" xfId="8" xr:uid="{3FC439E5-1B48-4D69-BDA2-B1C7C09B0265}"/>
    <cellStyle name="Hyperlink 3" xfId="204" xr:uid="{F62BCF23-E954-4ECF-A312-53FB7CECC037}"/>
    <cellStyle name="Hyperlink 3 2" xfId="4417" xr:uid="{DE1C96A5-6FC2-4C3D-B46D-E5271F210644}"/>
    <cellStyle name="Hyperlink 3 3" xfId="4330" xr:uid="{5533EDB5-8F41-4DFB-B6CF-3A5B86C274AB}"/>
    <cellStyle name="Hyperlink 4" xfId="4331" xr:uid="{0CB8DB75-A594-4C82-998C-3E9DAA08E997}"/>
    <cellStyle name="Normal" xfId="0" builtinId="0"/>
    <cellStyle name="Normal 10" xfId="45" xr:uid="{D848E212-DEB2-425A-951A-DBAD38FF59C0}"/>
    <cellStyle name="Normal 10 10" xfId="905" xr:uid="{FBB17EAE-6525-42A1-A967-CF5EC26DF746}"/>
    <cellStyle name="Normal 10 10 2" xfId="2510" xr:uid="{E3E07A49-BF6B-4B30-8E98-BE5ECF994BE8}"/>
    <cellStyle name="Normal 10 10 2 2" xfId="4333" xr:uid="{67C4D703-F248-428B-A4E6-34D777D242F8}"/>
    <cellStyle name="Normal 10 10 2 3" xfId="4677" xr:uid="{573909E3-5995-464B-996E-C063FAAFF1F1}"/>
    <cellStyle name="Normal 10 10 3" xfId="2511" xr:uid="{E5E137C0-B363-4D1D-A60D-2135DBAF22D7}"/>
    <cellStyle name="Normal 10 10 4" xfId="2512" xr:uid="{FCA15278-9B4F-4ABF-8A2B-297F0A884686}"/>
    <cellStyle name="Normal 10 11" xfId="2513" xr:uid="{A9B2254D-D9F1-49AD-B329-17AB0A1231FA}"/>
    <cellStyle name="Normal 10 11 2" xfId="2514" xr:uid="{D7E56949-F932-4BB1-BD33-BE40269F2230}"/>
    <cellStyle name="Normal 10 11 3" xfId="2515" xr:uid="{C904F7BC-73F5-4676-80C6-BB0BABB4E999}"/>
    <cellStyle name="Normal 10 11 4" xfId="2516" xr:uid="{934EFB15-2AF6-4582-B66A-2C6D8768E18C}"/>
    <cellStyle name="Normal 10 12" xfId="2517" xr:uid="{97AF45D3-D4DE-4658-A608-12987AB720C9}"/>
    <cellStyle name="Normal 10 12 2" xfId="2518" xr:uid="{4032ACB3-5086-48A0-8108-676F7744E2DE}"/>
    <cellStyle name="Normal 10 13" xfId="2519" xr:uid="{A6E4B96C-2C17-4399-A156-9CDB80C467E0}"/>
    <cellStyle name="Normal 10 14" xfId="2520" xr:uid="{F7654054-EBCC-4294-9D33-AC80ED9FB819}"/>
    <cellStyle name="Normal 10 15" xfId="2521" xr:uid="{BA584C39-E280-45B1-86DC-288FD2193A10}"/>
    <cellStyle name="Normal 10 2" xfId="46" xr:uid="{495AC450-F4B2-48B4-8AB0-83972BE778EB}"/>
    <cellStyle name="Normal 10 2 10" xfId="2522" xr:uid="{2B023756-CC95-4DE2-BA01-CE29313576C7}"/>
    <cellStyle name="Normal 10 2 11" xfId="2523" xr:uid="{54FFC760-DF1F-459D-BFCC-6E9CB8FEF0C8}"/>
    <cellStyle name="Normal 10 2 2" xfId="47" xr:uid="{7BAF8457-DC70-487C-9822-C6824AFD8602}"/>
    <cellStyle name="Normal 10 2 2 2" xfId="48" xr:uid="{B9BA45CC-AC27-4200-929E-0C4A208A33CB}"/>
    <cellStyle name="Normal 10 2 2 2 2" xfId="240" xr:uid="{A5DB6476-70C5-4BE2-9D10-E1A5C5642878}"/>
    <cellStyle name="Normal 10 2 2 2 2 2" xfId="456" xr:uid="{1C578698-EDFD-44F9-AC10-F86C67D0BBA8}"/>
    <cellStyle name="Normal 10 2 2 2 2 2 2" xfId="457" xr:uid="{D5982B72-B117-4E4A-9C41-EA75AC60EB00}"/>
    <cellStyle name="Normal 10 2 2 2 2 2 2 2" xfId="906" xr:uid="{17AF1481-A2F6-46DB-8E60-E7EEB16BF9A6}"/>
    <cellStyle name="Normal 10 2 2 2 2 2 2 2 2" xfId="907" xr:uid="{654BAFC0-59CC-4739-96DE-C3B85C2CADF5}"/>
    <cellStyle name="Normal 10 2 2 2 2 2 2 3" xfId="908" xr:uid="{EAFE1A77-5F70-41A9-A55E-8B89C6BA7D17}"/>
    <cellStyle name="Normal 10 2 2 2 2 2 3" xfId="909" xr:uid="{D0B8EFA0-B645-44A8-AD95-BDAC0E1C526D}"/>
    <cellStyle name="Normal 10 2 2 2 2 2 3 2" xfId="910" xr:uid="{BE2E43AF-DCC5-4003-AD18-275A073639A8}"/>
    <cellStyle name="Normal 10 2 2 2 2 2 4" xfId="911" xr:uid="{7A4DB5DC-347C-43F7-8D3B-414ED2DBD64F}"/>
    <cellStyle name="Normal 10 2 2 2 2 3" xfId="458" xr:uid="{17768255-8DC6-434D-8002-407AE1CACADD}"/>
    <cellStyle name="Normal 10 2 2 2 2 3 2" xfId="912" xr:uid="{AB32FD8F-7677-4E10-851C-2F157BF112A2}"/>
    <cellStyle name="Normal 10 2 2 2 2 3 2 2" xfId="913" xr:uid="{9F919CA9-C09C-4FD6-BD44-E1A72150E9E2}"/>
    <cellStyle name="Normal 10 2 2 2 2 3 3" xfId="914" xr:uid="{F2036DF2-7EEB-4D43-9151-066E6151126F}"/>
    <cellStyle name="Normal 10 2 2 2 2 3 4" xfId="2524" xr:uid="{79F87609-E842-4763-B149-07F8B6B4FD30}"/>
    <cellStyle name="Normal 10 2 2 2 2 4" xfId="915" xr:uid="{9B702757-0256-4481-89D6-02A949F1AA9C}"/>
    <cellStyle name="Normal 10 2 2 2 2 4 2" xfId="916" xr:uid="{B0EDAE02-CFC1-4DEE-B519-F0467603524D}"/>
    <cellStyle name="Normal 10 2 2 2 2 5" xfId="917" xr:uid="{A1796EA3-5D19-4E5F-A006-04FFC9762E46}"/>
    <cellStyle name="Normal 10 2 2 2 2 6" xfId="2525" xr:uid="{B69A5A24-06E5-482A-952B-9BE8A1323E08}"/>
    <cellStyle name="Normal 10 2 2 2 3" xfId="241" xr:uid="{2C3C8570-1B72-4CCF-99AB-6636F0ADBA5F}"/>
    <cellStyle name="Normal 10 2 2 2 3 2" xfId="459" xr:uid="{266911C2-85A3-4DE6-93ED-FCA747BA9C81}"/>
    <cellStyle name="Normal 10 2 2 2 3 2 2" xfId="460" xr:uid="{D07C3DB1-421B-47E5-84DB-29C2DDF0F8F1}"/>
    <cellStyle name="Normal 10 2 2 2 3 2 2 2" xfId="918" xr:uid="{F89F526F-73BC-4C68-8556-9EE6811CA601}"/>
    <cellStyle name="Normal 10 2 2 2 3 2 2 2 2" xfId="919" xr:uid="{AED04E42-11F7-41E8-A108-15ACA39E9F61}"/>
    <cellStyle name="Normal 10 2 2 2 3 2 2 3" xfId="920" xr:uid="{618CBCE1-53DE-411B-8E24-69B762C646A2}"/>
    <cellStyle name="Normal 10 2 2 2 3 2 3" xfId="921" xr:uid="{28369F02-6498-4239-A5C6-F61044A3EF31}"/>
    <cellStyle name="Normal 10 2 2 2 3 2 3 2" xfId="922" xr:uid="{5450F16F-273C-4449-8752-718D5A3A7DEC}"/>
    <cellStyle name="Normal 10 2 2 2 3 2 4" xfId="923" xr:uid="{CB7227AB-6255-40D8-A831-1E806CF18791}"/>
    <cellStyle name="Normal 10 2 2 2 3 3" xfId="461" xr:uid="{FF27D4EA-1784-45EB-8292-FFC011F83AF4}"/>
    <cellStyle name="Normal 10 2 2 2 3 3 2" xfId="924" xr:uid="{74EEAFFC-A9A9-4090-8831-A4A8A40B1D1C}"/>
    <cellStyle name="Normal 10 2 2 2 3 3 2 2" xfId="925" xr:uid="{27B511D4-CEB9-40B2-ABB1-BE10F1DBC296}"/>
    <cellStyle name="Normal 10 2 2 2 3 3 3" xfId="926" xr:uid="{DD26C187-5DCD-4F39-9927-EE1D6C77B5D1}"/>
    <cellStyle name="Normal 10 2 2 2 3 4" xfId="927" xr:uid="{0F49E1DD-BCAE-4199-BA1A-3F1B20A9FFF1}"/>
    <cellStyle name="Normal 10 2 2 2 3 4 2" xfId="928" xr:uid="{DC10155A-8116-4713-817F-29A1DC667C2B}"/>
    <cellStyle name="Normal 10 2 2 2 3 5" xfId="929" xr:uid="{3D0D65AF-D853-41A6-B41B-C753E02344D3}"/>
    <cellStyle name="Normal 10 2 2 2 4" xfId="462" xr:uid="{687251AB-D9A0-4906-B684-C1E45B0BC654}"/>
    <cellStyle name="Normal 10 2 2 2 4 2" xfId="463" xr:uid="{058F37E2-D144-483F-8972-AB3678CEC38A}"/>
    <cellStyle name="Normal 10 2 2 2 4 2 2" xfId="930" xr:uid="{903D0166-CC38-4406-B9FA-475B8F288B81}"/>
    <cellStyle name="Normal 10 2 2 2 4 2 2 2" xfId="931" xr:uid="{F3C1B3B1-8325-4F36-9BF0-6FDD74CBDDBA}"/>
    <cellStyle name="Normal 10 2 2 2 4 2 3" xfId="932" xr:uid="{73569B81-5BA1-4116-8D49-8CA1F9BAF744}"/>
    <cellStyle name="Normal 10 2 2 2 4 3" xfId="933" xr:uid="{C7B75822-5DC0-435D-A1B5-D99538160806}"/>
    <cellStyle name="Normal 10 2 2 2 4 3 2" xfId="934" xr:uid="{8E020C18-C592-4C05-9319-EF83D92B708A}"/>
    <cellStyle name="Normal 10 2 2 2 4 4" xfId="935" xr:uid="{C400D802-1B7A-4816-A84E-F5F862452FE2}"/>
    <cellStyle name="Normal 10 2 2 2 5" xfId="464" xr:uid="{C9D116B3-8668-439C-AEAF-8753D54B08E3}"/>
    <cellStyle name="Normal 10 2 2 2 5 2" xfId="936" xr:uid="{FAA53136-642B-4BE1-97D5-A4576F7E6BE3}"/>
    <cellStyle name="Normal 10 2 2 2 5 2 2" xfId="937" xr:uid="{CD975F34-E2CA-4968-BFA6-23ECAE7054F4}"/>
    <cellStyle name="Normal 10 2 2 2 5 3" xfId="938" xr:uid="{C1C6AEBE-3426-47F4-AAFA-672BFCCD6C05}"/>
    <cellStyle name="Normal 10 2 2 2 5 4" xfId="2526" xr:uid="{CD44F0FE-9CED-4DB0-B13A-CFCEBCB3E238}"/>
    <cellStyle name="Normal 10 2 2 2 6" xfId="939" xr:uid="{50C1B8D3-F1BE-415B-8941-1721D0B3B03F}"/>
    <cellStyle name="Normal 10 2 2 2 6 2" xfId="940" xr:uid="{887F849A-EC63-4F38-AE75-993B18EA406E}"/>
    <cellStyle name="Normal 10 2 2 2 7" xfId="941" xr:uid="{0E1DCA9A-9DE6-48A3-9EAC-05F8CA045F6D}"/>
    <cellStyle name="Normal 10 2 2 2 8" xfId="2527" xr:uid="{16A8C5B8-73F4-4792-B39B-C2C3B4CD4AE2}"/>
    <cellStyle name="Normal 10 2 2 3" xfId="242" xr:uid="{18ED44E7-7EE3-4E3F-A6CF-B7C6F36F5C98}"/>
    <cellStyle name="Normal 10 2 2 3 2" xfId="465" xr:uid="{31063115-0377-4A00-A737-4B1503CE1EAB}"/>
    <cellStyle name="Normal 10 2 2 3 2 2" xfId="466" xr:uid="{7F00CBA8-CACC-4AB1-AE0B-336D2311E24A}"/>
    <cellStyle name="Normal 10 2 2 3 2 2 2" xfId="942" xr:uid="{EC5FAC9D-F643-46ED-939C-D0855A2ABD70}"/>
    <cellStyle name="Normal 10 2 2 3 2 2 2 2" xfId="943" xr:uid="{46B859F0-21F9-401F-AF8A-0B0D5AC2CC12}"/>
    <cellStyle name="Normal 10 2 2 3 2 2 3" xfId="944" xr:uid="{05F4467C-7A7F-4D98-AD8D-5886D9E2CD34}"/>
    <cellStyle name="Normal 10 2 2 3 2 3" xfId="945" xr:uid="{8F140E7F-703A-4574-B37D-D4223BD02232}"/>
    <cellStyle name="Normal 10 2 2 3 2 3 2" xfId="946" xr:uid="{85F80081-3C45-4882-8B6D-895EEF5B01AC}"/>
    <cellStyle name="Normal 10 2 2 3 2 4" xfId="947" xr:uid="{ED59DD6D-04AB-437E-BDAE-58141C453600}"/>
    <cellStyle name="Normal 10 2 2 3 3" xfId="467" xr:uid="{785D0283-14E4-4966-8060-D5E63454677B}"/>
    <cellStyle name="Normal 10 2 2 3 3 2" xfId="948" xr:uid="{6DE69313-864F-4899-AC12-440B02578675}"/>
    <cellStyle name="Normal 10 2 2 3 3 2 2" xfId="949" xr:uid="{C7B0D982-7A2C-4FDB-8487-45282564B192}"/>
    <cellStyle name="Normal 10 2 2 3 3 3" xfId="950" xr:uid="{5AE0F503-37C7-428F-9ADE-CA9623618914}"/>
    <cellStyle name="Normal 10 2 2 3 3 4" xfId="2528" xr:uid="{8F8B1757-66C0-4896-B468-1F50A9E3D674}"/>
    <cellStyle name="Normal 10 2 2 3 4" xfId="951" xr:uid="{22D09FBD-615D-464D-B198-BA5D255F659F}"/>
    <cellStyle name="Normal 10 2 2 3 4 2" xfId="952" xr:uid="{60F30C15-BDC9-4E13-9222-E6785DCA3DAC}"/>
    <cellStyle name="Normal 10 2 2 3 5" xfId="953" xr:uid="{F89025F8-1169-4BC5-8A37-4CA7231AA498}"/>
    <cellStyle name="Normal 10 2 2 3 6" xfId="2529" xr:uid="{ADB03099-5F63-48CE-B050-DB065933DE23}"/>
    <cellStyle name="Normal 10 2 2 4" xfId="243" xr:uid="{5D4EE478-772A-469D-B7D3-9E350CC4376F}"/>
    <cellStyle name="Normal 10 2 2 4 2" xfId="468" xr:uid="{F7AB2DC0-A4C3-4673-89FD-16259E01136D}"/>
    <cellStyle name="Normal 10 2 2 4 2 2" xfId="469" xr:uid="{58B5C00C-F2CF-4DD3-9080-03BE7B0134F6}"/>
    <cellStyle name="Normal 10 2 2 4 2 2 2" xfId="954" xr:uid="{4DFFCB00-F837-45E8-98FB-3919D4E9AA95}"/>
    <cellStyle name="Normal 10 2 2 4 2 2 2 2" xfId="955" xr:uid="{8D4A635E-0D11-4C01-AEAA-CE5C895DD6C4}"/>
    <cellStyle name="Normal 10 2 2 4 2 2 3" xfId="956" xr:uid="{08351CCA-7454-415F-9324-5D4928D1478A}"/>
    <cellStyle name="Normal 10 2 2 4 2 3" xfId="957" xr:uid="{FFB9A72D-2BD2-49BA-AD43-F28FF28A44A0}"/>
    <cellStyle name="Normal 10 2 2 4 2 3 2" xfId="958" xr:uid="{BD0353BB-144A-484C-BA83-C10AF463E92E}"/>
    <cellStyle name="Normal 10 2 2 4 2 4" xfId="959" xr:uid="{F86CC29A-35F8-455B-86D8-CF42EDA1867B}"/>
    <cellStyle name="Normal 10 2 2 4 3" xfId="470" xr:uid="{FD4A6A24-5548-40C2-ABBE-1F2BAEFC3F21}"/>
    <cellStyle name="Normal 10 2 2 4 3 2" xfId="960" xr:uid="{D3CE6BB6-4697-4490-9AEE-2A966CD7FA34}"/>
    <cellStyle name="Normal 10 2 2 4 3 2 2" xfId="961" xr:uid="{21A7264A-F173-4232-BC2E-A5EED125CE40}"/>
    <cellStyle name="Normal 10 2 2 4 3 3" xfId="962" xr:uid="{3B879996-27AA-484D-AD8F-506907FB8F21}"/>
    <cellStyle name="Normal 10 2 2 4 4" xfId="963" xr:uid="{8A753EB1-408A-4CD3-96CF-FE47EBE88355}"/>
    <cellStyle name="Normal 10 2 2 4 4 2" xfId="964" xr:uid="{2A8CE01E-DDE0-4CBA-AD62-61C116FA4C2E}"/>
    <cellStyle name="Normal 10 2 2 4 5" xfId="965" xr:uid="{34E016F3-6FEA-45FC-A186-1748F2EF45F8}"/>
    <cellStyle name="Normal 10 2 2 5" xfId="244" xr:uid="{C912BA07-41E3-4A01-9FA2-57308E25104D}"/>
    <cellStyle name="Normal 10 2 2 5 2" xfId="471" xr:uid="{E6B355C3-B17F-4F8D-A6A5-1CA29237B7A3}"/>
    <cellStyle name="Normal 10 2 2 5 2 2" xfId="966" xr:uid="{173EFF38-6A72-4350-AE07-CA1A53860C6D}"/>
    <cellStyle name="Normal 10 2 2 5 2 2 2" xfId="967" xr:uid="{E4264850-CF4F-47A0-80D8-506D07198D18}"/>
    <cellStyle name="Normal 10 2 2 5 2 3" xfId="968" xr:uid="{DBBFC2FB-96E5-4870-842D-0BEB2F88671D}"/>
    <cellStyle name="Normal 10 2 2 5 3" xfId="969" xr:uid="{586AC187-B051-47F0-A53B-DDC3733C5EBE}"/>
    <cellStyle name="Normal 10 2 2 5 3 2" xfId="970" xr:uid="{123987BC-61A6-4547-9372-1D2458656016}"/>
    <cellStyle name="Normal 10 2 2 5 4" xfId="971" xr:uid="{58AAD448-1294-463D-88FF-70075288A4B8}"/>
    <cellStyle name="Normal 10 2 2 6" xfId="472" xr:uid="{8EC32F60-F9FA-45DE-B271-BD2B98D73413}"/>
    <cellStyle name="Normal 10 2 2 6 2" xfId="972" xr:uid="{9FD09E24-C6B0-4848-B491-446103337617}"/>
    <cellStyle name="Normal 10 2 2 6 2 2" xfId="973" xr:uid="{9C271AD1-610B-4B9F-92F4-3849E8B51A8F}"/>
    <cellStyle name="Normal 10 2 2 6 2 3" xfId="4335" xr:uid="{DE86757A-45D1-4A2B-AB52-D926A721BE23}"/>
    <cellStyle name="Normal 10 2 2 6 3" xfId="974" xr:uid="{AE590FF9-6A39-44A9-8167-503BF623F236}"/>
    <cellStyle name="Normal 10 2 2 6 4" xfId="2530" xr:uid="{7C947C12-BDED-42D9-B013-D89867CAB2AB}"/>
    <cellStyle name="Normal 10 2 2 6 4 2" xfId="4566" xr:uid="{BD20A8DF-E2F0-4D61-B12C-B26FB3621613}"/>
    <cellStyle name="Normal 10 2 2 6 4 3" xfId="4678" xr:uid="{FE78D59A-9855-4A2E-BA7F-1C371331D6FF}"/>
    <cellStyle name="Normal 10 2 2 6 4 4" xfId="4604" xr:uid="{9C53D55A-D507-466B-968E-086B2A09CB93}"/>
    <cellStyle name="Normal 10 2 2 7" xfId="975" xr:uid="{F98B5E46-94B3-4FB4-81B4-DD169640ACA0}"/>
    <cellStyle name="Normal 10 2 2 7 2" xfId="976" xr:uid="{235EFE22-D6AC-40C4-84DB-A3C7BF43A812}"/>
    <cellStyle name="Normal 10 2 2 8" xfId="977" xr:uid="{CC87A713-FDD1-496A-BD3C-F0C44204264B}"/>
    <cellStyle name="Normal 10 2 2 9" xfId="2531" xr:uid="{7E0E0C41-45BE-4F74-8798-21892952BB73}"/>
    <cellStyle name="Normal 10 2 3" xfId="49" xr:uid="{E92B0CAB-A11C-4BF3-809E-56CC66EBED31}"/>
    <cellStyle name="Normal 10 2 3 2" xfId="50" xr:uid="{B70C4991-11D6-477C-A2DD-358DC6DA8E71}"/>
    <cellStyle name="Normal 10 2 3 2 2" xfId="473" xr:uid="{75A68117-FA8F-4DD3-9272-9499D897698E}"/>
    <cellStyle name="Normal 10 2 3 2 2 2" xfId="474" xr:uid="{164C39D6-E42C-42C7-9245-DDDC1BEFE48C}"/>
    <cellStyle name="Normal 10 2 3 2 2 2 2" xfId="978" xr:uid="{4AA2C581-0F58-4AE8-9BEA-19BD0C5615D2}"/>
    <cellStyle name="Normal 10 2 3 2 2 2 2 2" xfId="979" xr:uid="{4C627432-51FD-4E13-837A-F674C0EA8805}"/>
    <cellStyle name="Normal 10 2 3 2 2 2 3" xfId="980" xr:uid="{05DAF2E9-181F-4EA4-8187-D88B170FCFD6}"/>
    <cellStyle name="Normal 10 2 3 2 2 3" xfId="981" xr:uid="{33AFB6C1-DBAF-4CAD-B486-C449B4CA9906}"/>
    <cellStyle name="Normal 10 2 3 2 2 3 2" xfId="982" xr:uid="{5C17A624-B4ED-4ACD-9238-78DC13EA2AFE}"/>
    <cellStyle name="Normal 10 2 3 2 2 4" xfId="983" xr:uid="{109EC5EB-F672-4213-9181-C0CA9CE94E62}"/>
    <cellStyle name="Normal 10 2 3 2 3" xfId="475" xr:uid="{76C6B6F0-7AD4-44A6-A97D-2029CA2959B0}"/>
    <cellStyle name="Normal 10 2 3 2 3 2" xfId="984" xr:uid="{55AC2632-1793-47E8-B9A7-472038EBFAD5}"/>
    <cellStyle name="Normal 10 2 3 2 3 2 2" xfId="985" xr:uid="{94748669-8225-451B-BEBC-DDE8EFE48A6B}"/>
    <cellStyle name="Normal 10 2 3 2 3 3" xfId="986" xr:uid="{70B1AD23-B0A2-45A1-B787-31AB93DE2983}"/>
    <cellStyle name="Normal 10 2 3 2 3 4" xfId="2532" xr:uid="{85EA9EB1-9636-45ED-8D30-D3A3273516A7}"/>
    <cellStyle name="Normal 10 2 3 2 4" xfId="987" xr:uid="{7636B237-4FD4-4861-8BD1-397CD4C25C36}"/>
    <cellStyle name="Normal 10 2 3 2 4 2" xfId="988" xr:uid="{B67E4098-89A4-4A91-A76B-9AA5BB12C97F}"/>
    <cellStyle name="Normal 10 2 3 2 5" xfId="989" xr:uid="{36CD9917-07A1-465E-BA22-358832E298BB}"/>
    <cellStyle name="Normal 10 2 3 2 6" xfId="2533" xr:uid="{ED0EBB4D-E875-4F3E-BBA0-7B8BCB2D8014}"/>
    <cellStyle name="Normal 10 2 3 3" xfId="245" xr:uid="{A875C670-77DB-45D8-BB3A-0A9152ACD243}"/>
    <cellStyle name="Normal 10 2 3 3 2" xfId="476" xr:uid="{6FC8B246-A5E4-4416-93F4-5A70FAFDC312}"/>
    <cellStyle name="Normal 10 2 3 3 2 2" xfId="477" xr:uid="{A487C50E-1964-4161-AA34-CDDB42BF3E22}"/>
    <cellStyle name="Normal 10 2 3 3 2 2 2" xfId="990" xr:uid="{E47176AE-BA18-436D-9555-FECC301469BC}"/>
    <cellStyle name="Normal 10 2 3 3 2 2 2 2" xfId="991" xr:uid="{D6918785-0D73-4903-9851-18D5490F0026}"/>
    <cellStyle name="Normal 10 2 3 3 2 2 3" xfId="992" xr:uid="{711CF23A-1827-457A-BE53-29104DC26E8D}"/>
    <cellStyle name="Normal 10 2 3 3 2 3" xfId="993" xr:uid="{F47DD5EA-76A1-4BF9-9FB4-92B2C03753B5}"/>
    <cellStyle name="Normal 10 2 3 3 2 3 2" xfId="994" xr:uid="{78E428AE-C864-4249-9FE9-1DE90B64FD8D}"/>
    <cellStyle name="Normal 10 2 3 3 2 4" xfId="995" xr:uid="{4C487BF8-FF39-4F4D-BFB5-22B1FFDDD6B7}"/>
    <cellStyle name="Normal 10 2 3 3 3" xfId="478" xr:uid="{42D7C7EC-EBC6-4FFB-862A-6A9CCA711595}"/>
    <cellStyle name="Normal 10 2 3 3 3 2" xfId="996" xr:uid="{BCFC8C56-45A1-48B0-914D-29D548C07D7D}"/>
    <cellStyle name="Normal 10 2 3 3 3 2 2" xfId="997" xr:uid="{2B0C0CE0-690D-4FEE-94E2-184019B2D27C}"/>
    <cellStyle name="Normal 10 2 3 3 3 3" xfId="998" xr:uid="{AAA3A2AE-A69D-46C3-B80F-123BF6FE57DD}"/>
    <cellStyle name="Normal 10 2 3 3 4" xfId="999" xr:uid="{86B337AF-4BC0-4305-B069-B93577097CA0}"/>
    <cellStyle name="Normal 10 2 3 3 4 2" xfId="1000" xr:uid="{C585A526-92A5-45C7-B58B-2DDAF1A88946}"/>
    <cellStyle name="Normal 10 2 3 3 5" xfId="1001" xr:uid="{7B480BC9-D0EE-4BBF-8484-FB7D2ACCDDD1}"/>
    <cellStyle name="Normal 10 2 3 4" xfId="246" xr:uid="{C64802B4-7EBD-4D0C-A364-3A3D0FDA8533}"/>
    <cellStyle name="Normal 10 2 3 4 2" xfId="479" xr:uid="{AB71DDA3-72FE-46CE-890A-246E70D522C0}"/>
    <cellStyle name="Normal 10 2 3 4 2 2" xfId="1002" xr:uid="{1A26CD98-B7B4-46AC-9F0A-92F857820567}"/>
    <cellStyle name="Normal 10 2 3 4 2 2 2" xfId="1003" xr:uid="{54B34591-66D2-4C74-A2DA-0EC5A93945BD}"/>
    <cellStyle name="Normal 10 2 3 4 2 3" xfId="1004" xr:uid="{42F6C77C-0B4C-452A-9195-A7A647232750}"/>
    <cellStyle name="Normal 10 2 3 4 3" xfId="1005" xr:uid="{DD06F09C-28A2-46FD-8EB1-DE68BA0A6D03}"/>
    <cellStyle name="Normal 10 2 3 4 3 2" xfId="1006" xr:uid="{0BCF2113-6ECB-45D7-B801-51769554D289}"/>
    <cellStyle name="Normal 10 2 3 4 4" xfId="1007" xr:uid="{CDF051BB-ED1B-40DE-A10A-F3191598414A}"/>
    <cellStyle name="Normal 10 2 3 5" xfId="480" xr:uid="{269A0660-62BD-4167-8912-2C45E4E705F6}"/>
    <cellStyle name="Normal 10 2 3 5 2" xfId="1008" xr:uid="{44B12BAC-A926-4E22-979B-4722798CAADB}"/>
    <cellStyle name="Normal 10 2 3 5 2 2" xfId="1009" xr:uid="{F6606B02-C5AE-446E-BE72-FB4840D70A80}"/>
    <cellStyle name="Normal 10 2 3 5 2 3" xfId="4336" xr:uid="{79DCCC64-D956-4F77-85AE-55859E2E61F6}"/>
    <cellStyle name="Normal 10 2 3 5 3" xfId="1010" xr:uid="{4506C747-C68A-4549-92CF-560C45A7D726}"/>
    <cellStyle name="Normal 10 2 3 5 4" xfId="2534" xr:uid="{7F0FABEB-0ED5-4AFE-80B1-96136EAF5C30}"/>
    <cellStyle name="Normal 10 2 3 5 4 2" xfId="4567" xr:uid="{7D01A15F-BC27-4CA3-830A-FA7696D77573}"/>
    <cellStyle name="Normal 10 2 3 5 4 3" xfId="4679" xr:uid="{1E0C1DC2-FC35-4F17-B12B-3807AB4176F4}"/>
    <cellStyle name="Normal 10 2 3 5 4 4" xfId="4605" xr:uid="{0C9F7D8C-CA51-45E5-9286-F01E5CAB44DF}"/>
    <cellStyle name="Normal 10 2 3 6" xfId="1011" xr:uid="{C23C9A7D-F5AF-4219-B6F2-3EC92071DC9F}"/>
    <cellStyle name="Normal 10 2 3 6 2" xfId="1012" xr:uid="{F99FA91C-362A-4194-A168-AE0CDCC64F32}"/>
    <cellStyle name="Normal 10 2 3 7" xfId="1013" xr:uid="{BAAC1613-17CC-45C8-B5CF-E1CD6D55860B}"/>
    <cellStyle name="Normal 10 2 3 8" xfId="2535" xr:uid="{D4228F5E-063D-4B28-BD53-D317F38B3350}"/>
    <cellStyle name="Normal 10 2 4" xfId="51" xr:uid="{1BCD1459-45B7-4119-A06A-5AEEA79B62DC}"/>
    <cellStyle name="Normal 10 2 4 2" xfId="431" xr:uid="{895A8AFA-0F8B-4847-A2D3-3564E773A4AF}"/>
    <cellStyle name="Normal 10 2 4 2 2" xfId="481" xr:uid="{4EEEE722-C5A0-4A4C-AB72-4D3CB222515E}"/>
    <cellStyle name="Normal 10 2 4 2 2 2" xfId="1014" xr:uid="{75CB069E-4AF5-4478-AB90-D7BF49FC08CA}"/>
    <cellStyle name="Normal 10 2 4 2 2 2 2" xfId="1015" xr:uid="{0A95E42F-8BB3-4B96-BB5C-45296FC2068E}"/>
    <cellStyle name="Normal 10 2 4 2 2 3" xfId="1016" xr:uid="{620A3F56-E805-4A4C-937F-7687991F1CFD}"/>
    <cellStyle name="Normal 10 2 4 2 2 4" xfId="2536" xr:uid="{0425005F-F582-4E49-91CF-568935803215}"/>
    <cellStyle name="Normal 10 2 4 2 3" xfId="1017" xr:uid="{808E908A-B6F1-40E6-9091-A27F454DDC73}"/>
    <cellStyle name="Normal 10 2 4 2 3 2" xfId="1018" xr:uid="{3C3DC9EB-5F2D-49E5-BC09-8FA5805725B2}"/>
    <cellStyle name="Normal 10 2 4 2 4" xfId="1019" xr:uid="{9C226DF5-A85B-48E4-B5D0-13ACE20E28C3}"/>
    <cellStyle name="Normal 10 2 4 2 5" xfId="2537" xr:uid="{69C4E71E-27C3-48D9-9322-D14C675598A7}"/>
    <cellStyle name="Normal 10 2 4 3" xfId="482" xr:uid="{A89E1A3E-E354-41B2-9884-91D72093BC31}"/>
    <cellStyle name="Normal 10 2 4 3 2" xfId="1020" xr:uid="{A95F10B0-0D33-45C1-B583-06E9FFAC70D9}"/>
    <cellStyle name="Normal 10 2 4 3 2 2" xfId="1021" xr:uid="{28C93FB4-C7A6-48A8-8161-483E830994AA}"/>
    <cellStyle name="Normal 10 2 4 3 3" xfId="1022" xr:uid="{3C2E0368-7834-4787-B3BA-3BCDCED1C622}"/>
    <cellStyle name="Normal 10 2 4 3 4" xfId="2538" xr:uid="{4683109F-1EBE-4919-A036-FF8314AF882C}"/>
    <cellStyle name="Normal 10 2 4 4" xfId="1023" xr:uid="{7701274A-E486-48C0-A8BB-499C3C0CD130}"/>
    <cellStyle name="Normal 10 2 4 4 2" xfId="1024" xr:uid="{242FB586-B5B1-4B76-AF80-1FBD779465DA}"/>
    <cellStyle name="Normal 10 2 4 4 3" xfId="2539" xr:uid="{ECD93302-6DBD-4CBC-9A36-7FFF425B8A3C}"/>
    <cellStyle name="Normal 10 2 4 4 4" xfId="2540" xr:uid="{052DB356-C8FF-42EC-BA0A-1C253EFA1336}"/>
    <cellStyle name="Normal 10 2 4 5" xfId="1025" xr:uid="{EC0F4C45-4725-4D2D-AF98-5944A59CC935}"/>
    <cellStyle name="Normal 10 2 4 6" xfId="2541" xr:uid="{D7083544-9982-42F6-B34B-A07FB1CFA3B0}"/>
    <cellStyle name="Normal 10 2 4 7" xfId="2542" xr:uid="{37984BCB-8275-45BE-8D27-82EF827625E8}"/>
    <cellStyle name="Normal 10 2 5" xfId="247" xr:uid="{1209BDBD-2423-443F-8C7D-F00628773F5E}"/>
    <cellStyle name="Normal 10 2 5 2" xfId="483" xr:uid="{8B047CFB-6B8E-494A-AE83-50A5ADDEC4C5}"/>
    <cellStyle name="Normal 10 2 5 2 2" xfId="484" xr:uid="{5439D12B-1933-418B-8B50-262CBA0AF755}"/>
    <cellStyle name="Normal 10 2 5 2 2 2" xfId="1026" xr:uid="{6FD9B325-6E5F-4073-936D-3B518A06F8C2}"/>
    <cellStyle name="Normal 10 2 5 2 2 2 2" xfId="1027" xr:uid="{7ED94578-9DB6-4C60-A088-BD3CEDE38AB0}"/>
    <cellStyle name="Normal 10 2 5 2 2 3" xfId="1028" xr:uid="{DAD45BA0-E667-4598-88C2-2684A88A0DA9}"/>
    <cellStyle name="Normal 10 2 5 2 3" xfId="1029" xr:uid="{2A42655B-E429-44AC-814C-F76B1BB224EF}"/>
    <cellStyle name="Normal 10 2 5 2 3 2" xfId="1030" xr:uid="{29B11951-6C96-428D-A880-6BEDE905CDE7}"/>
    <cellStyle name="Normal 10 2 5 2 4" xfId="1031" xr:uid="{78F82C41-0C10-403C-A5EF-8D63A6113573}"/>
    <cellStyle name="Normal 10 2 5 3" xfId="485" xr:uid="{8C34441E-1DA0-4176-8B34-F00DB2A80E60}"/>
    <cellStyle name="Normal 10 2 5 3 2" xfId="1032" xr:uid="{50A76FC3-1619-4692-A35F-F4FCF4C9186C}"/>
    <cellStyle name="Normal 10 2 5 3 2 2" xfId="1033" xr:uid="{1BB6E230-C178-41AB-88AB-95B19E5272EB}"/>
    <cellStyle name="Normal 10 2 5 3 3" xfId="1034" xr:uid="{A871AD08-A3C8-4CFF-B4E9-B92ECB8323AC}"/>
    <cellStyle name="Normal 10 2 5 3 4" xfId="2543" xr:uid="{38126B5D-1A86-460A-8EDD-2E981CAC2534}"/>
    <cellStyle name="Normal 10 2 5 4" xfId="1035" xr:uid="{B7FF0FA6-3819-4F50-883C-C5BACF06B4E2}"/>
    <cellStyle name="Normal 10 2 5 4 2" xfId="1036" xr:uid="{85C47A64-6FEE-4DBB-B1D5-C5F1A4F54E41}"/>
    <cellStyle name="Normal 10 2 5 5" xfId="1037" xr:uid="{0D83534D-B6F2-41C2-985D-15DD130DCC1A}"/>
    <cellStyle name="Normal 10 2 5 6" xfId="2544" xr:uid="{20B815D1-204A-4D9D-A818-E8E3C065AE08}"/>
    <cellStyle name="Normal 10 2 6" xfId="248" xr:uid="{69F4DF1D-50BB-4900-AF50-D56EF866633C}"/>
    <cellStyle name="Normal 10 2 6 2" xfId="486" xr:uid="{2E11D007-BF0E-4250-8D7D-677E9E4F31DA}"/>
    <cellStyle name="Normal 10 2 6 2 2" xfId="1038" xr:uid="{B256745F-5245-4A62-9931-8499ED8CC376}"/>
    <cellStyle name="Normal 10 2 6 2 2 2" xfId="1039" xr:uid="{D0B12D5B-B565-4917-AD8A-A1C7B646F46E}"/>
    <cellStyle name="Normal 10 2 6 2 3" xfId="1040" xr:uid="{903B1292-AF2F-46D3-8082-1EC160BA654B}"/>
    <cellStyle name="Normal 10 2 6 2 4" xfId="2545" xr:uid="{5B34DE61-6C3E-467D-BF12-BFD62F08567F}"/>
    <cellStyle name="Normal 10 2 6 3" xfId="1041" xr:uid="{E37C0F91-F4FA-4BB8-8EBF-F95F8838EE36}"/>
    <cellStyle name="Normal 10 2 6 3 2" xfId="1042" xr:uid="{ADA90FEE-21DE-4CBB-A6CD-5287D1C78B00}"/>
    <cellStyle name="Normal 10 2 6 4" xfId="1043" xr:uid="{E033A46F-E7FA-41CE-BBC9-AD7CFA3277F6}"/>
    <cellStyle name="Normal 10 2 6 5" xfId="2546" xr:uid="{A10D34BD-9080-42E8-969E-3956EDDB74DD}"/>
    <cellStyle name="Normal 10 2 7" xfId="487" xr:uid="{2E2A9133-9878-4D58-863C-D161C3924AA0}"/>
    <cellStyle name="Normal 10 2 7 2" xfId="1044" xr:uid="{AF92D244-D46B-4ECB-B2F2-2A23A2D23657}"/>
    <cellStyle name="Normal 10 2 7 2 2" xfId="1045" xr:uid="{1FD13AB8-6BB1-4C39-8132-0131C4004278}"/>
    <cellStyle name="Normal 10 2 7 2 3" xfId="4334" xr:uid="{C0935C77-6FD7-4230-9002-E1FDE14346FE}"/>
    <cellStyle name="Normal 10 2 7 3" xfId="1046" xr:uid="{6EB05355-36CC-4883-88AD-115E1EDFCFBE}"/>
    <cellStyle name="Normal 10 2 7 4" xfId="2547" xr:uid="{79A38E3F-5F33-42A1-A636-925C912D5152}"/>
    <cellStyle name="Normal 10 2 7 4 2" xfId="4565" xr:uid="{7DED79F4-4970-4BE2-9E1A-94A20684F4B8}"/>
    <cellStyle name="Normal 10 2 7 4 3" xfId="4680" xr:uid="{A3A5D7CB-E79C-4B34-ACC4-B5E71203C905}"/>
    <cellStyle name="Normal 10 2 7 4 4" xfId="4603" xr:uid="{0F215DEA-03CD-4D8C-BD80-40BF2CF03861}"/>
    <cellStyle name="Normal 10 2 8" xfId="1047" xr:uid="{8AF30059-5294-4DCF-968A-BC0284D9B448}"/>
    <cellStyle name="Normal 10 2 8 2" xfId="1048" xr:uid="{DBB34D19-9592-4CA3-AF5E-7E9AE13E84EF}"/>
    <cellStyle name="Normal 10 2 8 3" xfId="2548" xr:uid="{F7F9C460-544D-4437-B075-6BF372F63EC6}"/>
    <cellStyle name="Normal 10 2 8 4" xfId="2549" xr:uid="{EEAEE224-9D7F-49FA-ADA6-C7249DB45D61}"/>
    <cellStyle name="Normal 10 2 9" xfId="1049" xr:uid="{80CDFCE6-F677-4F68-BCBC-AC7FE4CE42E7}"/>
    <cellStyle name="Normal 10 3" xfId="52" xr:uid="{6A4BAF3F-9FDD-4065-BAA9-6835CA5B7A82}"/>
    <cellStyle name="Normal 10 3 10" xfId="2550" xr:uid="{6EDBA799-C9A2-4BF4-9F9F-425BDC2537BA}"/>
    <cellStyle name="Normal 10 3 11" xfId="2551" xr:uid="{2692C537-54AC-47B1-BDFD-8919CEA483D5}"/>
    <cellStyle name="Normal 10 3 2" xfId="53" xr:uid="{816F6B49-549A-41AF-B76F-AF8F866BBB4D}"/>
    <cellStyle name="Normal 10 3 2 2" xfId="54" xr:uid="{1AE04544-C116-4C47-847C-7728D2085D11}"/>
    <cellStyle name="Normal 10 3 2 2 2" xfId="249" xr:uid="{DB4C8202-C023-413C-A2F8-F39815B49EC3}"/>
    <cellStyle name="Normal 10 3 2 2 2 2" xfId="488" xr:uid="{43232C51-60DE-4F07-95DD-3F610FC7F652}"/>
    <cellStyle name="Normal 10 3 2 2 2 2 2" xfId="1050" xr:uid="{6FC39C87-E40A-4AE1-BFC9-83A70BB0E3A0}"/>
    <cellStyle name="Normal 10 3 2 2 2 2 2 2" xfId="1051" xr:uid="{DA13E113-5641-416F-9258-6E08314D4419}"/>
    <cellStyle name="Normal 10 3 2 2 2 2 3" xfId="1052" xr:uid="{0996144E-726F-4CF0-B959-50E3C5F9959E}"/>
    <cellStyle name="Normal 10 3 2 2 2 2 4" xfId="2552" xr:uid="{E5B5AA70-CEF7-4EF6-B620-790C814BC13C}"/>
    <cellStyle name="Normal 10 3 2 2 2 3" xfId="1053" xr:uid="{CA328169-8337-41C7-9FD8-A8A50E134AFA}"/>
    <cellStyle name="Normal 10 3 2 2 2 3 2" xfId="1054" xr:uid="{3EB58653-5CF4-4031-8D4A-46521CBAF84C}"/>
    <cellStyle name="Normal 10 3 2 2 2 3 3" xfId="2553" xr:uid="{4B4C6CB6-C77A-4116-B70B-0327EE82BED5}"/>
    <cellStyle name="Normal 10 3 2 2 2 3 4" xfId="2554" xr:uid="{EB838CD9-6F7C-4BF4-8D19-DBB32509A58B}"/>
    <cellStyle name="Normal 10 3 2 2 2 4" xfId="1055" xr:uid="{DC0EDED4-057D-478C-862E-0A70D8583FA2}"/>
    <cellStyle name="Normal 10 3 2 2 2 5" xfId="2555" xr:uid="{133CCAD5-56A5-4ABE-BB7F-CB1830063C99}"/>
    <cellStyle name="Normal 10 3 2 2 2 6" xfId="2556" xr:uid="{1F1D02B9-9A6D-4572-98EC-457C4AA120B3}"/>
    <cellStyle name="Normal 10 3 2 2 3" xfId="489" xr:uid="{7BDC729D-204E-4542-99AD-FB4FBB55D600}"/>
    <cellStyle name="Normal 10 3 2 2 3 2" xfId="1056" xr:uid="{762040B6-1A4C-4608-8962-E394938BE72D}"/>
    <cellStyle name="Normal 10 3 2 2 3 2 2" xfId="1057" xr:uid="{D3CB9509-BD62-4C53-8584-D9A248A6649B}"/>
    <cellStyle name="Normal 10 3 2 2 3 2 3" xfId="2557" xr:uid="{B9A47E98-8DBA-48F5-A54D-823C695F375B}"/>
    <cellStyle name="Normal 10 3 2 2 3 2 4" xfId="2558" xr:uid="{3EA952A2-715C-4196-B682-FFF58EDAE125}"/>
    <cellStyle name="Normal 10 3 2 2 3 3" xfId="1058" xr:uid="{F6E93967-8672-4816-9F3F-EDE744D3ADCE}"/>
    <cellStyle name="Normal 10 3 2 2 3 4" xfId="2559" xr:uid="{FB7DDFB8-4B97-4BD3-8DB1-18BE6F8974CB}"/>
    <cellStyle name="Normal 10 3 2 2 3 5" xfId="2560" xr:uid="{278CF0AC-00E2-43FA-9934-2F105CA231E7}"/>
    <cellStyle name="Normal 10 3 2 2 4" xfId="1059" xr:uid="{6F7980F4-16BB-453B-B426-E320CCE1BB3F}"/>
    <cellStyle name="Normal 10 3 2 2 4 2" xfId="1060" xr:uid="{3D85C6D9-22A4-4048-8FD9-70149D54543D}"/>
    <cellStyle name="Normal 10 3 2 2 4 3" xfId="2561" xr:uid="{EA105D85-D6AA-42D4-A01C-1AAA1F407C58}"/>
    <cellStyle name="Normal 10 3 2 2 4 4" xfId="2562" xr:uid="{13056C0C-310F-4F7A-8419-2EB2A1283C81}"/>
    <cellStyle name="Normal 10 3 2 2 5" xfId="1061" xr:uid="{C895C0A8-C7E1-46A8-A779-140348FDC3E0}"/>
    <cellStyle name="Normal 10 3 2 2 5 2" xfId="2563" xr:uid="{75C3B232-6496-4BC7-9E61-FB5C03B02357}"/>
    <cellStyle name="Normal 10 3 2 2 5 3" xfId="2564" xr:uid="{0B959A9D-41AC-4C35-9935-C5847C13B475}"/>
    <cellStyle name="Normal 10 3 2 2 5 4" xfId="2565" xr:uid="{9D15F4B3-44F2-4FEC-A8E3-F392207474DD}"/>
    <cellStyle name="Normal 10 3 2 2 6" xfId="2566" xr:uid="{A19592A3-C780-495D-86B0-F4C748B1EC05}"/>
    <cellStyle name="Normal 10 3 2 2 7" xfId="2567" xr:uid="{0FDFCD87-07D4-42D1-B6BE-0F2F1E7E0693}"/>
    <cellStyle name="Normal 10 3 2 2 8" xfId="2568" xr:uid="{79F63BBF-7266-4DDC-BA53-D7FC6C72312C}"/>
    <cellStyle name="Normal 10 3 2 3" xfId="250" xr:uid="{DD2B780C-01FE-4806-8B25-D292F951EEF1}"/>
    <cellStyle name="Normal 10 3 2 3 2" xfId="490" xr:uid="{D653EAA9-DCAC-4F71-B931-54BFE6C2793D}"/>
    <cellStyle name="Normal 10 3 2 3 2 2" xfId="491" xr:uid="{04D0A82B-F209-4A51-9A43-2335C6CB4C79}"/>
    <cellStyle name="Normal 10 3 2 3 2 2 2" xfId="1062" xr:uid="{1F184DFE-819C-4B95-B626-C2EAA2EB4B14}"/>
    <cellStyle name="Normal 10 3 2 3 2 2 2 2" xfId="1063" xr:uid="{19F272CD-2300-49AA-902A-9F01023E8A22}"/>
    <cellStyle name="Normal 10 3 2 3 2 2 3" xfId="1064" xr:uid="{D5844903-98D8-4196-8004-38945A7F30C3}"/>
    <cellStyle name="Normal 10 3 2 3 2 3" xfId="1065" xr:uid="{1826D59F-94E2-43C1-A752-1AAE0A174625}"/>
    <cellStyle name="Normal 10 3 2 3 2 3 2" xfId="1066" xr:uid="{07C03180-4521-4D96-8F9D-E21C5A468C54}"/>
    <cellStyle name="Normal 10 3 2 3 2 4" xfId="1067" xr:uid="{0555C327-6F37-4529-8938-287D17C7BF9F}"/>
    <cellStyle name="Normal 10 3 2 3 3" xfId="492" xr:uid="{13329FA3-17E3-4611-A41A-701C04AE2AED}"/>
    <cellStyle name="Normal 10 3 2 3 3 2" xfId="1068" xr:uid="{E564751A-4615-45C9-9BD3-CBA2E8B02D85}"/>
    <cellStyle name="Normal 10 3 2 3 3 2 2" xfId="1069" xr:uid="{E7216D38-BE81-4404-AD6B-75EB1480A106}"/>
    <cellStyle name="Normal 10 3 2 3 3 3" xfId="1070" xr:uid="{244BEF6D-1978-416A-A536-06AC6F42B78B}"/>
    <cellStyle name="Normal 10 3 2 3 3 4" xfId="2569" xr:uid="{EBA6A20B-51E7-476E-9C41-15DC1A5A9DFD}"/>
    <cellStyle name="Normal 10 3 2 3 4" xfId="1071" xr:uid="{FC82612A-113C-4116-922F-525B115E1F69}"/>
    <cellStyle name="Normal 10 3 2 3 4 2" xfId="1072" xr:uid="{C4E65F2D-4A8E-4903-97FF-46E3C182996F}"/>
    <cellStyle name="Normal 10 3 2 3 5" xfId="1073" xr:uid="{F8885462-D064-4943-B8C1-92001E8CEAE9}"/>
    <cellStyle name="Normal 10 3 2 3 6" xfId="2570" xr:uid="{F1BF92AE-2532-4CE2-8953-1DD2535F2AF5}"/>
    <cellStyle name="Normal 10 3 2 4" xfId="251" xr:uid="{21342F9F-15F8-4388-B1C8-FFAE152BD2D5}"/>
    <cellStyle name="Normal 10 3 2 4 2" xfId="493" xr:uid="{93C42B40-4A9E-43A8-B14C-DBED95CE1D4A}"/>
    <cellStyle name="Normal 10 3 2 4 2 2" xfId="1074" xr:uid="{85577DF2-676F-4B27-875F-0FF19D04FF69}"/>
    <cellStyle name="Normal 10 3 2 4 2 2 2" xfId="1075" xr:uid="{16EB665E-2BDC-4C89-952D-4F78CBC7941A}"/>
    <cellStyle name="Normal 10 3 2 4 2 3" xfId="1076" xr:uid="{76F3A2F9-4800-4A6C-8C76-F5021726016F}"/>
    <cellStyle name="Normal 10 3 2 4 2 4" xfId="2571" xr:uid="{2812CCFD-83A1-4876-91BD-274482C5767B}"/>
    <cellStyle name="Normal 10 3 2 4 3" xfId="1077" xr:uid="{FF7D8352-14F8-4632-9B52-C27109276C68}"/>
    <cellStyle name="Normal 10 3 2 4 3 2" xfId="1078" xr:uid="{B3FE5B81-A15A-4C4B-A43F-F6D5D1E55BDC}"/>
    <cellStyle name="Normal 10 3 2 4 4" xfId="1079" xr:uid="{14A99AE2-A67D-4598-A43C-EF3E23260EA5}"/>
    <cellStyle name="Normal 10 3 2 4 5" xfId="2572" xr:uid="{7BAD0846-AC21-40BF-943B-802D3918DF59}"/>
    <cellStyle name="Normal 10 3 2 5" xfId="253" xr:uid="{3A4AC047-4450-4C8E-B1F0-250A0BD4A929}"/>
    <cellStyle name="Normal 10 3 2 5 2" xfId="1080" xr:uid="{79019871-CBA8-4A27-8E27-6726B6E1CB71}"/>
    <cellStyle name="Normal 10 3 2 5 2 2" xfId="1081" xr:uid="{0AA6DCDC-1B11-4886-BE89-7359C645F8F2}"/>
    <cellStyle name="Normal 10 3 2 5 3" xfId="1082" xr:uid="{80D1F66F-4A82-4867-8D55-DAD175E12D88}"/>
    <cellStyle name="Normal 10 3 2 5 4" xfId="2573" xr:uid="{9696216C-9706-453B-B375-07EB95843997}"/>
    <cellStyle name="Normal 10 3 2 6" xfId="1083" xr:uid="{0EAA397C-0B39-438D-826B-8C9E7F1E9876}"/>
    <cellStyle name="Normal 10 3 2 6 2" xfId="1084" xr:uid="{D328D31C-7291-4F5E-91EE-4EDD35111CD6}"/>
    <cellStyle name="Normal 10 3 2 6 3" xfId="2574" xr:uid="{C32B0F38-4F18-4158-B320-38FEA771C290}"/>
    <cellStyle name="Normal 10 3 2 6 4" xfId="2575" xr:uid="{C07158BA-CFE6-466F-98AC-88E38AD9CE0E}"/>
    <cellStyle name="Normal 10 3 2 7" xfId="1085" xr:uid="{D56F0A1D-3CB3-4658-88EA-8E8753A5BC4D}"/>
    <cellStyle name="Normal 10 3 2 8" xfId="2576" xr:uid="{E3F316F7-D7B6-40A2-8CAE-EFACB8FF36D2}"/>
    <cellStyle name="Normal 10 3 2 9" xfId="2577" xr:uid="{2ED034A7-8358-46B4-8CC1-72C846429761}"/>
    <cellStyle name="Normal 10 3 3" xfId="55" xr:uid="{DD3113AE-8826-4A74-96BB-DC5E4C370DB1}"/>
    <cellStyle name="Normal 10 3 3 2" xfId="56" xr:uid="{2D1C036F-2073-4BB8-9EB5-41AE94DA1BD3}"/>
    <cellStyle name="Normal 10 3 3 2 2" xfId="494" xr:uid="{711EDB82-6623-4126-B2D9-94D95C62035A}"/>
    <cellStyle name="Normal 10 3 3 2 2 2" xfId="1086" xr:uid="{CCBB34DE-21C2-49E5-8FAB-0E33D3358EB2}"/>
    <cellStyle name="Normal 10 3 3 2 2 2 2" xfId="1087" xr:uid="{C246FB5C-4D40-4725-8FE8-15DB9D35606D}"/>
    <cellStyle name="Normal 10 3 3 2 2 2 2 2" xfId="4447" xr:uid="{2F3977CC-14AD-454A-918B-35CC7B6778EA}"/>
    <cellStyle name="Normal 10 3 3 2 2 2 3" xfId="4448" xr:uid="{DEFC3B10-47D3-46FE-8734-50A22C482FF3}"/>
    <cellStyle name="Normal 10 3 3 2 2 3" xfId="1088" xr:uid="{D4046AFF-0218-4B89-8C91-E3968FAA5559}"/>
    <cellStyle name="Normal 10 3 3 2 2 3 2" xfId="4449" xr:uid="{63F2110C-149F-4E64-A95B-3750ABBC38F0}"/>
    <cellStyle name="Normal 10 3 3 2 2 4" xfId="2578" xr:uid="{DBA06D49-AB3D-47A7-B319-4D9B86D9542B}"/>
    <cellStyle name="Normal 10 3 3 2 3" xfId="1089" xr:uid="{9295273D-23E5-4E42-960A-85670E249A85}"/>
    <cellStyle name="Normal 10 3 3 2 3 2" xfId="1090" xr:uid="{83AAF3F5-E38B-422A-A549-BAE39FB3D505}"/>
    <cellStyle name="Normal 10 3 3 2 3 2 2" xfId="4450" xr:uid="{871789E3-7FB4-44BB-9D57-03DFD0C2877B}"/>
    <cellStyle name="Normal 10 3 3 2 3 3" xfId="2579" xr:uid="{84C77FC2-CC14-4C63-880D-D9232C64D564}"/>
    <cellStyle name="Normal 10 3 3 2 3 4" xfId="2580" xr:uid="{B90A5875-E2C2-46DA-BFF1-C66194A15517}"/>
    <cellStyle name="Normal 10 3 3 2 4" xfId="1091" xr:uid="{AEE92418-3248-4853-AAF6-FCE172D48179}"/>
    <cellStyle name="Normal 10 3 3 2 4 2" xfId="4451" xr:uid="{24B0C369-D0AC-411A-B098-166F7E8B059B}"/>
    <cellStyle name="Normal 10 3 3 2 5" xfId="2581" xr:uid="{86484BB4-C1AC-4CDB-A673-A14283C80665}"/>
    <cellStyle name="Normal 10 3 3 2 6" xfId="2582" xr:uid="{6860D72A-9782-477F-8190-3BD2DA9D23EE}"/>
    <cellStyle name="Normal 10 3 3 3" xfId="254" xr:uid="{399BD580-1BE4-41D3-BA66-F00BF22437CA}"/>
    <cellStyle name="Normal 10 3 3 3 2" xfId="1092" xr:uid="{70713172-C68D-462C-9E3D-12053E6ACF93}"/>
    <cellStyle name="Normal 10 3 3 3 2 2" xfId="1093" xr:uid="{21499557-BEA8-47E7-87D5-E7537C11A8FC}"/>
    <cellStyle name="Normal 10 3 3 3 2 2 2" xfId="4452" xr:uid="{39266B26-EF73-421E-8B59-4766F61160A8}"/>
    <cellStyle name="Normal 10 3 3 3 2 3" xfId="2583" xr:uid="{FACC8E5C-E5C9-4C1D-A1B6-FE39D80858EC}"/>
    <cellStyle name="Normal 10 3 3 3 2 4" xfId="2584" xr:uid="{8C6021F3-1701-4DAD-8A5B-FF21106369D2}"/>
    <cellStyle name="Normal 10 3 3 3 3" xfId="1094" xr:uid="{D708DA90-BB6F-4092-BF8E-5C45B810ED87}"/>
    <cellStyle name="Normal 10 3 3 3 3 2" xfId="4453" xr:uid="{DFD577EE-A0AB-4ECF-AD18-676998EC33A2}"/>
    <cellStyle name="Normal 10 3 3 3 4" xfId="2585" xr:uid="{A57DC2BA-8A0E-4154-B7A0-07C99D95AA73}"/>
    <cellStyle name="Normal 10 3 3 3 5" xfId="2586" xr:uid="{2561F798-E8EC-4BFF-AEF8-1B863E8FE15F}"/>
    <cellStyle name="Normal 10 3 3 4" xfId="1095" xr:uid="{6290DBB2-28FF-46E7-A36C-2E92270A5A41}"/>
    <cellStyle name="Normal 10 3 3 4 2" xfId="1096" xr:uid="{26D349F1-2F0F-481E-A49E-91D9E4741A25}"/>
    <cellStyle name="Normal 10 3 3 4 2 2" xfId="4454" xr:uid="{E1867853-39AB-4464-B1A8-AE12D89538FD}"/>
    <cellStyle name="Normal 10 3 3 4 3" xfId="2587" xr:uid="{B4728A96-F6F5-4054-B8C2-1A535838573B}"/>
    <cellStyle name="Normal 10 3 3 4 4" xfId="2588" xr:uid="{60A46A65-A2F4-4565-90DE-FA5368B3BDE9}"/>
    <cellStyle name="Normal 10 3 3 5" xfId="1097" xr:uid="{96B07785-BC89-49B2-8612-030D468CF449}"/>
    <cellStyle name="Normal 10 3 3 5 2" xfId="2589" xr:uid="{D5869581-6A93-40A1-B832-B09797636E2C}"/>
    <cellStyle name="Normal 10 3 3 5 3" xfId="2590" xr:uid="{6234374F-FCDA-4010-8AAE-5D010063F660}"/>
    <cellStyle name="Normal 10 3 3 5 4" xfId="2591" xr:uid="{D533B5ED-EB2C-43DF-AC1B-2445F6907CD6}"/>
    <cellStyle name="Normal 10 3 3 6" xfId="2592" xr:uid="{B35A6557-532E-4A9D-8164-D97AA89790A4}"/>
    <cellStyle name="Normal 10 3 3 7" xfId="2593" xr:uid="{545F7265-6EAC-426F-9E09-0FC39C45D76D}"/>
    <cellStyle name="Normal 10 3 3 8" xfId="2594" xr:uid="{483A03E6-FCB2-430F-A260-0ADEE04FB7BD}"/>
    <cellStyle name="Normal 10 3 4" xfId="57" xr:uid="{625A9B5F-F6BB-4A48-834E-39B8EA7AE11F}"/>
    <cellStyle name="Normal 10 3 4 2" xfId="495" xr:uid="{711AB0F0-1C72-45AE-81D9-0BAE71DB5980}"/>
    <cellStyle name="Normal 10 3 4 2 2" xfId="496" xr:uid="{BA762AF0-3A56-410E-9174-778E47FA6063}"/>
    <cellStyle name="Normal 10 3 4 2 2 2" xfId="1098" xr:uid="{E2F3FCC3-38BF-42AB-897E-BAF06690C60C}"/>
    <cellStyle name="Normal 10 3 4 2 2 2 2" xfId="1099" xr:uid="{E05ED622-9A58-4AB4-B605-7CACBB0953D3}"/>
    <cellStyle name="Normal 10 3 4 2 2 3" xfId="1100" xr:uid="{06646051-CD58-452A-AC24-C2A9971904F7}"/>
    <cellStyle name="Normal 10 3 4 2 2 4" xfId="2595" xr:uid="{1AC9E13D-563E-464A-AD99-3AE0776FBEF9}"/>
    <cellStyle name="Normal 10 3 4 2 3" xfId="1101" xr:uid="{EF2E08AA-7B7A-4274-A213-A3A040541D92}"/>
    <cellStyle name="Normal 10 3 4 2 3 2" xfId="1102" xr:uid="{80DDD9B6-80DF-4D0E-8666-F1641BF154D9}"/>
    <cellStyle name="Normal 10 3 4 2 4" xfId="1103" xr:uid="{DD158200-699A-419B-BA72-47C98FD403D8}"/>
    <cellStyle name="Normal 10 3 4 2 5" xfId="2596" xr:uid="{D5911F05-55CB-4409-A289-0A1464755882}"/>
    <cellStyle name="Normal 10 3 4 3" xfId="497" xr:uid="{1D08535B-358B-4C83-BB29-A5B1961B1B61}"/>
    <cellStyle name="Normal 10 3 4 3 2" xfId="1104" xr:uid="{E0D3E0B9-A28B-424E-BBAB-7964878A83BD}"/>
    <cellStyle name="Normal 10 3 4 3 2 2" xfId="1105" xr:uid="{4AC8B89B-2B91-4C4D-9203-83D2DCF64FF6}"/>
    <cellStyle name="Normal 10 3 4 3 3" xfId="1106" xr:uid="{3386C52D-2195-4333-9994-5296CA5C8B29}"/>
    <cellStyle name="Normal 10 3 4 3 4" xfId="2597" xr:uid="{22F0FC04-95FA-4B3E-8869-19AC4A9D5524}"/>
    <cellStyle name="Normal 10 3 4 4" xfId="1107" xr:uid="{738CBA51-D892-453D-BE0F-DE3661E2975F}"/>
    <cellStyle name="Normal 10 3 4 4 2" xfId="1108" xr:uid="{A7520B89-D33F-4BCE-99DA-F886B35CC842}"/>
    <cellStyle name="Normal 10 3 4 4 3" xfId="2598" xr:uid="{8FB430B9-AE05-4A5D-BBBF-F81F95E2345D}"/>
    <cellStyle name="Normal 10 3 4 4 4" xfId="2599" xr:uid="{61B2E818-306F-4FB5-A122-91E11CCC3748}"/>
    <cellStyle name="Normal 10 3 4 5" xfId="1109" xr:uid="{22D1F974-8B33-442A-B379-32A99CC84F16}"/>
    <cellStyle name="Normal 10 3 4 6" xfId="2600" xr:uid="{27424709-7883-4EB1-B8D8-DE753A8023A4}"/>
    <cellStyle name="Normal 10 3 4 7" xfId="2601" xr:uid="{7831B2C8-AA06-4CAC-99B4-03D128583691}"/>
    <cellStyle name="Normal 10 3 5" xfId="255" xr:uid="{00FE49D4-5780-4BE6-A26D-8ECAE39B4672}"/>
    <cellStyle name="Normal 10 3 5 2" xfId="498" xr:uid="{464D099D-0186-4147-97FF-AA28C01718A3}"/>
    <cellStyle name="Normal 10 3 5 2 2" xfId="1110" xr:uid="{9310EE0A-845D-40BB-BE19-6F3FB30E2328}"/>
    <cellStyle name="Normal 10 3 5 2 2 2" xfId="1111" xr:uid="{51390294-6F3D-495F-8BFF-DE7210374711}"/>
    <cellStyle name="Normal 10 3 5 2 3" xfId="1112" xr:uid="{71C36B56-4786-4E6B-8CD8-EC52EAD624E4}"/>
    <cellStyle name="Normal 10 3 5 2 4" xfId="2602" xr:uid="{84A37959-9C33-43FD-8F08-EBD1E0559A85}"/>
    <cellStyle name="Normal 10 3 5 3" xfId="1113" xr:uid="{3A3A11FD-1D8A-437A-8833-77FC91EE1A3E}"/>
    <cellStyle name="Normal 10 3 5 3 2" xfId="1114" xr:uid="{942A7489-FE11-4CDA-89E5-ED9F2FFBAAE6}"/>
    <cellStyle name="Normal 10 3 5 3 3" xfId="2603" xr:uid="{35AD1BEB-5BD4-4805-BF8B-ACF1932BE25A}"/>
    <cellStyle name="Normal 10 3 5 3 4" xfId="2604" xr:uid="{38FB7BD4-B52A-4132-A05F-1068D9D4C76D}"/>
    <cellStyle name="Normal 10 3 5 4" xfId="1115" xr:uid="{C96079E5-E7D0-45BD-9CC7-565028A8A4F4}"/>
    <cellStyle name="Normal 10 3 5 5" xfId="2605" xr:uid="{8F2AFAB9-76F3-4704-ABE1-3EDFC0064E24}"/>
    <cellStyle name="Normal 10 3 5 6" xfId="2606" xr:uid="{78D71100-728F-457D-8FFE-F706C1B74A26}"/>
    <cellStyle name="Normal 10 3 6" xfId="256" xr:uid="{4C539102-8215-43F4-AB45-024CBF381769}"/>
    <cellStyle name="Normal 10 3 6 2" xfId="1116" xr:uid="{65FF738C-EF90-4476-9EAA-B3AC3F85B5B3}"/>
    <cellStyle name="Normal 10 3 6 2 2" xfId="1117" xr:uid="{1F1BF368-C117-49F7-8E78-B239226A9E65}"/>
    <cellStyle name="Normal 10 3 6 2 3" xfId="2607" xr:uid="{2CE6515C-AD95-4C8C-B841-3527479C6B7E}"/>
    <cellStyle name="Normal 10 3 6 2 4" xfId="2608" xr:uid="{A32C2758-B12A-460F-BA01-146DDA65FB84}"/>
    <cellStyle name="Normal 10 3 6 3" xfId="1118" xr:uid="{E1B17F63-1B8D-4A00-9F59-6015E192D014}"/>
    <cellStyle name="Normal 10 3 6 4" xfId="2609" xr:uid="{004A34E4-3D9B-4EA9-8B96-5E29242ABE74}"/>
    <cellStyle name="Normal 10 3 6 5" xfId="2610" xr:uid="{2AB61367-5824-4B98-B6EB-E1551E19F2F2}"/>
    <cellStyle name="Normal 10 3 7" xfId="1119" xr:uid="{576161AA-0B31-4C7C-AE7E-2D2A49355B4B}"/>
    <cellStyle name="Normal 10 3 7 2" xfId="1120" xr:uid="{54E25DD6-0D0F-4A52-951B-690D44E4E275}"/>
    <cellStyle name="Normal 10 3 7 3" xfId="2611" xr:uid="{33ABEDD2-1AF4-4998-9896-B1F022AB69A4}"/>
    <cellStyle name="Normal 10 3 7 4" xfId="2612" xr:uid="{6034028E-3C76-4EFF-9E5D-A43DBC75A03A}"/>
    <cellStyle name="Normal 10 3 8" xfId="1121" xr:uid="{3551B61E-85D2-4A2C-9EF0-020989BF833D}"/>
    <cellStyle name="Normal 10 3 8 2" xfId="2613" xr:uid="{82D96F80-79A3-4714-9C5D-5A76E69E0568}"/>
    <cellStyle name="Normal 10 3 8 3" xfId="2614" xr:uid="{20179E4A-F778-4126-8EED-6F9E19B187D1}"/>
    <cellStyle name="Normal 10 3 8 4" xfId="2615" xr:uid="{5399329F-B479-47E3-8E97-7ECEA0A627B2}"/>
    <cellStyle name="Normal 10 3 9" xfId="2616" xr:uid="{EC89D1A6-B833-44A7-BA35-35E7CD3D416F}"/>
    <cellStyle name="Normal 10 4" xfId="58" xr:uid="{EA64DA20-F52F-40F5-A6BE-4197A9D0579E}"/>
    <cellStyle name="Normal 10 4 10" xfId="2617" xr:uid="{B981DDDF-0E5B-49B1-8AB3-BD0DD684E6D8}"/>
    <cellStyle name="Normal 10 4 11" xfId="2618" xr:uid="{65681673-08F6-4949-9A37-6EC2BB1AD09C}"/>
    <cellStyle name="Normal 10 4 2" xfId="59" xr:uid="{0A99C585-FAAF-4E2D-A9D9-9C03C84CF3BF}"/>
    <cellStyle name="Normal 10 4 2 2" xfId="257" xr:uid="{D2312386-E890-4805-BA29-D902975383DE}"/>
    <cellStyle name="Normal 10 4 2 2 2" xfId="499" xr:uid="{69135A2D-BEC1-4BE7-80E7-AB0F776FC2B1}"/>
    <cellStyle name="Normal 10 4 2 2 2 2" xfId="500" xr:uid="{CCA941C5-90E4-4B16-B85B-F2E293C3ED74}"/>
    <cellStyle name="Normal 10 4 2 2 2 2 2" xfId="1122" xr:uid="{01E9E1B7-B8CC-4051-82E7-8E1E004A7847}"/>
    <cellStyle name="Normal 10 4 2 2 2 2 3" xfId="2619" xr:uid="{A5ECE778-FB45-4FE4-9EAA-3AC5281B3D2C}"/>
    <cellStyle name="Normal 10 4 2 2 2 2 4" xfId="2620" xr:uid="{4A65DCB9-379D-4FF0-983F-9DBBB5CE4CA8}"/>
    <cellStyle name="Normal 10 4 2 2 2 3" xfId="1123" xr:uid="{200E8B97-6876-4DD8-9240-01CB872C3400}"/>
    <cellStyle name="Normal 10 4 2 2 2 3 2" xfId="2621" xr:uid="{1A541B51-E225-423D-A494-D129E843DD30}"/>
    <cellStyle name="Normal 10 4 2 2 2 3 3" xfId="2622" xr:uid="{23CF14CD-90D7-476D-B12E-D0820C0E2E47}"/>
    <cellStyle name="Normal 10 4 2 2 2 3 4" xfId="2623" xr:uid="{708A0A66-C3EC-4118-A30A-67C233448024}"/>
    <cellStyle name="Normal 10 4 2 2 2 4" xfId="2624" xr:uid="{9D32038E-C08F-40A1-9834-EF8B04372ADE}"/>
    <cellStyle name="Normal 10 4 2 2 2 5" xfId="2625" xr:uid="{F3FEACDB-0F39-4B16-A903-6014FD756638}"/>
    <cellStyle name="Normal 10 4 2 2 2 6" xfId="2626" xr:uid="{46669A72-E4E2-454B-A07A-8B14C39805B3}"/>
    <cellStyle name="Normal 10 4 2 2 3" xfId="501" xr:uid="{7842CE1E-64DC-4183-9929-2B5382DFB5CC}"/>
    <cellStyle name="Normal 10 4 2 2 3 2" xfId="1124" xr:uid="{8A143E94-2A6E-403D-992C-0379FF48A53B}"/>
    <cellStyle name="Normal 10 4 2 2 3 2 2" xfId="2627" xr:uid="{D01A5D14-5BD2-46F9-AF21-C012A349950F}"/>
    <cellStyle name="Normal 10 4 2 2 3 2 3" xfId="2628" xr:uid="{4C9FB2AC-489B-44EA-A969-9E424F96556C}"/>
    <cellStyle name="Normal 10 4 2 2 3 2 4" xfId="2629" xr:uid="{EDC83E1C-0878-4EE2-A938-BC2C15339C4E}"/>
    <cellStyle name="Normal 10 4 2 2 3 3" xfId="2630" xr:uid="{9733C047-A409-49C3-8395-1345F1AC6530}"/>
    <cellStyle name="Normal 10 4 2 2 3 4" xfId="2631" xr:uid="{888ED077-FBC4-444D-9EF0-42489F4B05E9}"/>
    <cellStyle name="Normal 10 4 2 2 3 5" xfId="2632" xr:uid="{E47C2C66-FF83-4910-94E0-0F8DCBF0527D}"/>
    <cellStyle name="Normal 10 4 2 2 4" xfId="1125" xr:uid="{ECAC0266-FADC-44CE-BC6D-A1C00628D681}"/>
    <cellStyle name="Normal 10 4 2 2 4 2" xfId="2633" xr:uid="{8EA8644A-573E-4AD1-A297-EE26128A3A12}"/>
    <cellStyle name="Normal 10 4 2 2 4 3" xfId="2634" xr:uid="{DC34430F-1FD1-4EC4-AE86-584526C47ACD}"/>
    <cellStyle name="Normal 10 4 2 2 4 4" xfId="2635" xr:uid="{CDCC3EA9-458B-416C-BE1D-E277C7513BE3}"/>
    <cellStyle name="Normal 10 4 2 2 5" xfId="2636" xr:uid="{CB97C71B-FB8C-4B6B-BDB7-629142FAB111}"/>
    <cellStyle name="Normal 10 4 2 2 5 2" xfId="2637" xr:uid="{FC7FE026-675F-4091-ADFB-37161DFA0414}"/>
    <cellStyle name="Normal 10 4 2 2 5 3" xfId="2638" xr:uid="{E2E9D974-6AC7-4D18-8BF7-DDA0EE5A8C4F}"/>
    <cellStyle name="Normal 10 4 2 2 5 4" xfId="2639" xr:uid="{9EF13D01-0C16-4C88-ABF3-E753372B3078}"/>
    <cellStyle name="Normal 10 4 2 2 6" xfId="2640" xr:uid="{9BDEA14A-FEC0-41BC-8D11-11E262AB89C9}"/>
    <cellStyle name="Normal 10 4 2 2 7" xfId="2641" xr:uid="{7A2D51BF-690C-45B9-9738-537AED311E33}"/>
    <cellStyle name="Normal 10 4 2 2 8" xfId="2642" xr:uid="{2FB1C046-3F97-4131-BFBF-0E660E9B84D1}"/>
    <cellStyle name="Normal 10 4 2 3" xfId="502" xr:uid="{CC9FD87A-A9E8-418A-B3F8-95840843BE2F}"/>
    <cellStyle name="Normal 10 4 2 3 2" xfId="503" xr:uid="{A03E879A-BB10-4EF2-8E33-0C0C314BEE81}"/>
    <cellStyle name="Normal 10 4 2 3 2 2" xfId="504" xr:uid="{C7308C26-BF46-475D-BB4D-8D77E96C270F}"/>
    <cellStyle name="Normal 10 4 2 3 2 3" xfId="2643" xr:uid="{6D37F14D-C582-47F9-A3CA-21EB2CB62326}"/>
    <cellStyle name="Normal 10 4 2 3 2 4" xfId="2644" xr:uid="{7852A312-A574-4E13-B598-DAC020B1A400}"/>
    <cellStyle name="Normal 10 4 2 3 3" xfId="505" xr:uid="{5A6CC139-9DF9-4F6C-8F04-CCC477AAAD7A}"/>
    <cellStyle name="Normal 10 4 2 3 3 2" xfId="2645" xr:uid="{FE452E9E-10A7-4635-83F4-C89B4396941E}"/>
    <cellStyle name="Normal 10 4 2 3 3 3" xfId="2646" xr:uid="{0E16169D-A50B-488A-8E4C-445510155975}"/>
    <cellStyle name="Normal 10 4 2 3 3 4" xfId="2647" xr:uid="{8F6334EA-8054-4BF0-B6B4-D5AECCAB5B05}"/>
    <cellStyle name="Normal 10 4 2 3 4" xfId="2648" xr:uid="{94E8D9B3-06BA-46B3-92DB-6ABB68E5001A}"/>
    <cellStyle name="Normal 10 4 2 3 5" xfId="2649" xr:uid="{C7383218-58AC-47D9-B1D7-D6FE83467537}"/>
    <cellStyle name="Normal 10 4 2 3 6" xfId="2650" xr:uid="{9FCFC5EB-D61D-4EAF-850A-573199A09085}"/>
    <cellStyle name="Normal 10 4 2 4" xfId="506" xr:uid="{32C0364B-1B87-4FDC-AD86-A19BEDDAE784}"/>
    <cellStyle name="Normal 10 4 2 4 2" xfId="507" xr:uid="{5A015076-590A-4904-9436-DEBAEE0D6F14}"/>
    <cellStyle name="Normal 10 4 2 4 2 2" xfId="2651" xr:uid="{7EAE60C6-BBDA-49F4-BA6F-8F96083DA350}"/>
    <cellStyle name="Normal 10 4 2 4 2 3" xfId="2652" xr:uid="{8B79A023-99B1-467B-AC7F-4509ECAB5D8E}"/>
    <cellStyle name="Normal 10 4 2 4 2 4" xfId="2653" xr:uid="{7F1D7132-F2A5-4EA5-8D54-BEC54719DBCD}"/>
    <cellStyle name="Normal 10 4 2 4 3" xfId="2654" xr:uid="{A565A18A-3ED5-424C-8408-FDC2EF903B4D}"/>
    <cellStyle name="Normal 10 4 2 4 4" xfId="2655" xr:uid="{FC98407F-2001-4CB0-9FE6-0134122AF131}"/>
    <cellStyle name="Normal 10 4 2 4 5" xfId="2656" xr:uid="{27EA0A31-D32B-4BD0-BA9E-0F857E91DA15}"/>
    <cellStyle name="Normal 10 4 2 5" xfId="508" xr:uid="{562BC237-3CD9-4695-AD16-9B58407A99FF}"/>
    <cellStyle name="Normal 10 4 2 5 2" xfId="2657" xr:uid="{1F6541E5-F20E-4888-8E3B-39A5DDF56392}"/>
    <cellStyle name="Normal 10 4 2 5 3" xfId="2658" xr:uid="{B07854CC-9970-4030-BF90-2E524B50E829}"/>
    <cellStyle name="Normal 10 4 2 5 4" xfId="2659" xr:uid="{E72B8DA2-A63B-43E1-8052-B857AE83D711}"/>
    <cellStyle name="Normal 10 4 2 6" xfId="2660" xr:uid="{99EAD119-87A2-4BF8-A21F-327871FEC997}"/>
    <cellStyle name="Normal 10 4 2 6 2" xfId="2661" xr:uid="{63857050-C9D6-4111-856B-5C42533F3DA6}"/>
    <cellStyle name="Normal 10 4 2 6 3" xfId="2662" xr:uid="{5CFC44D8-C9D8-414E-9562-2D948B813131}"/>
    <cellStyle name="Normal 10 4 2 6 4" xfId="2663" xr:uid="{D8BF50FD-78F0-4C82-BCBE-F3E95E198984}"/>
    <cellStyle name="Normal 10 4 2 7" xfId="2664" xr:uid="{6961573D-BB71-4F5C-B639-20A09B71EB1A}"/>
    <cellStyle name="Normal 10 4 2 8" xfId="2665" xr:uid="{704674A8-C6FC-4292-BD4F-9E0640102B67}"/>
    <cellStyle name="Normal 10 4 2 9" xfId="2666" xr:uid="{DD8AE676-2C45-44D9-BE08-48F88B444031}"/>
    <cellStyle name="Normal 10 4 3" xfId="258" xr:uid="{CCBA477C-A874-402A-8D34-F6A6EA54A90B}"/>
    <cellStyle name="Normal 10 4 3 2" xfId="509" xr:uid="{75D24117-2E92-476C-8D89-2A45A1DA644E}"/>
    <cellStyle name="Normal 10 4 3 2 2" xfId="510" xr:uid="{8A3CCA5B-2C8F-4722-826A-5CFBACFE179C}"/>
    <cellStyle name="Normal 10 4 3 2 2 2" xfId="1126" xr:uid="{BB0E6E36-2A89-4648-82D2-E6E06D4D0DBC}"/>
    <cellStyle name="Normal 10 4 3 2 2 2 2" xfId="1127" xr:uid="{CD422C96-A1AF-4965-92AF-C0ED9D3DDF29}"/>
    <cellStyle name="Normal 10 4 3 2 2 3" xfId="1128" xr:uid="{3AF98649-8343-4FFD-A9B8-9450F293F427}"/>
    <cellStyle name="Normal 10 4 3 2 2 4" xfId="2667" xr:uid="{5D4156EF-95AA-460B-AC65-FBDE31061FED}"/>
    <cellStyle name="Normal 10 4 3 2 3" xfId="1129" xr:uid="{1A3BAB5F-2DA3-4BC3-BCEC-9D6C1376E532}"/>
    <cellStyle name="Normal 10 4 3 2 3 2" xfId="1130" xr:uid="{3F2CBDA0-23E7-4F44-869C-69F4A026C9D8}"/>
    <cellStyle name="Normal 10 4 3 2 3 3" xfId="2668" xr:uid="{9DBEFDA8-893F-4C0F-A4BE-0FD9FEE2BD49}"/>
    <cellStyle name="Normal 10 4 3 2 3 4" xfId="2669" xr:uid="{A0F71531-D0CA-428D-93AE-59D030902EA3}"/>
    <cellStyle name="Normal 10 4 3 2 4" xfId="1131" xr:uid="{F091872A-5F14-4840-B905-63FD944999F2}"/>
    <cellStyle name="Normal 10 4 3 2 5" xfId="2670" xr:uid="{7EA60CAE-1E18-4F34-A680-C255E206FC63}"/>
    <cellStyle name="Normal 10 4 3 2 6" xfId="2671" xr:uid="{40AA9260-5220-4B12-9C63-9AC8E8C2AD71}"/>
    <cellStyle name="Normal 10 4 3 3" xfId="511" xr:uid="{FE33FE47-0C35-447F-A443-C0CEE4CD5C0F}"/>
    <cellStyle name="Normal 10 4 3 3 2" xfId="1132" xr:uid="{C91BFAB1-8D10-48F6-BE36-FD1C0D025BF7}"/>
    <cellStyle name="Normal 10 4 3 3 2 2" xfId="1133" xr:uid="{BBF4E75F-6EFC-4802-966E-15AD8076E833}"/>
    <cellStyle name="Normal 10 4 3 3 2 3" xfId="2672" xr:uid="{523816AB-060F-4AFB-94CA-85002A10E5CA}"/>
    <cellStyle name="Normal 10 4 3 3 2 4" xfId="2673" xr:uid="{270C172A-0B02-433D-B5B3-EB0366D5B684}"/>
    <cellStyle name="Normal 10 4 3 3 3" xfId="1134" xr:uid="{507050D9-7CF2-43FF-80B1-E425F03E33BB}"/>
    <cellStyle name="Normal 10 4 3 3 4" xfId="2674" xr:uid="{E3F39EFD-673A-4381-BBD8-963230D67FC0}"/>
    <cellStyle name="Normal 10 4 3 3 5" xfId="2675" xr:uid="{C63E542D-E8F4-40A9-807D-0CBB34CFEC44}"/>
    <cellStyle name="Normal 10 4 3 4" xfId="1135" xr:uid="{ACD8D2D7-6542-4433-8237-94B5D9F744F4}"/>
    <cellStyle name="Normal 10 4 3 4 2" xfId="1136" xr:uid="{25E7D47C-5129-47C0-9827-FE42CBF9ED25}"/>
    <cellStyle name="Normal 10 4 3 4 3" xfId="2676" xr:uid="{A18FD14C-4ABA-4399-BDC0-C580E4C571C0}"/>
    <cellStyle name="Normal 10 4 3 4 4" xfId="2677" xr:uid="{987047B7-50C9-4F13-B58E-97A120AAF47D}"/>
    <cellStyle name="Normal 10 4 3 5" xfId="1137" xr:uid="{9B132FA2-202E-4CE8-B298-13D520D6EC33}"/>
    <cellStyle name="Normal 10 4 3 5 2" xfId="2678" xr:uid="{17578710-5696-489C-BB87-FC3B51ABF1C2}"/>
    <cellStyle name="Normal 10 4 3 5 3" xfId="2679" xr:uid="{8998C26F-F47E-435B-A689-3B8A7236A350}"/>
    <cellStyle name="Normal 10 4 3 5 4" xfId="2680" xr:uid="{D8DC9157-1A4D-44D9-A522-0D0BB7B8377B}"/>
    <cellStyle name="Normal 10 4 3 6" xfId="2681" xr:uid="{3D48C4F7-73F3-478B-8F21-0F9C9342EA46}"/>
    <cellStyle name="Normal 10 4 3 7" xfId="2682" xr:uid="{CB961B01-C734-4EF0-83E0-45198794425E}"/>
    <cellStyle name="Normal 10 4 3 8" xfId="2683" xr:uid="{9170AF63-95E4-4AFE-8EB8-6EB36B52A71D}"/>
    <cellStyle name="Normal 10 4 4" xfId="259" xr:uid="{A47D2BEA-2448-4156-B12B-D34A5FC9BD9E}"/>
    <cellStyle name="Normal 10 4 4 2" xfId="512" xr:uid="{62C23439-5E44-4E02-8A8F-E06733F97CEA}"/>
    <cellStyle name="Normal 10 4 4 2 2" xfId="513" xr:uid="{B906E410-BF60-438D-A3EB-83AF66208029}"/>
    <cellStyle name="Normal 10 4 4 2 2 2" xfId="1138" xr:uid="{33CFEDD8-6925-4907-96F1-F01EB8325BC7}"/>
    <cellStyle name="Normal 10 4 4 2 2 3" xfId="2684" xr:uid="{07FB02CE-957F-47DD-8185-BEA38502C8FC}"/>
    <cellStyle name="Normal 10 4 4 2 2 4" xfId="2685" xr:uid="{A18C4FB2-0B77-45C7-9319-A9A0DE094A31}"/>
    <cellStyle name="Normal 10 4 4 2 3" xfId="1139" xr:uid="{ABB492E4-9057-49C7-8E9B-8BABCB1ADC5D}"/>
    <cellStyle name="Normal 10 4 4 2 4" xfId="2686" xr:uid="{F39BBF56-A47E-45D1-AF14-F650DCB75E8E}"/>
    <cellStyle name="Normal 10 4 4 2 5" xfId="2687" xr:uid="{CDFE178A-8242-4512-AFFA-1BCA5973C78B}"/>
    <cellStyle name="Normal 10 4 4 3" xfId="514" xr:uid="{EDF72A20-3117-4BCA-A775-60867D44B63C}"/>
    <cellStyle name="Normal 10 4 4 3 2" xfId="1140" xr:uid="{54880DCC-BD71-4B74-9877-101A93ECA6EF}"/>
    <cellStyle name="Normal 10 4 4 3 3" xfId="2688" xr:uid="{93B7E9C0-6178-4100-940E-833542441C27}"/>
    <cellStyle name="Normal 10 4 4 3 4" xfId="2689" xr:uid="{532C4B81-5381-4F72-9EC5-ADE3648B065C}"/>
    <cellStyle name="Normal 10 4 4 4" xfId="1141" xr:uid="{31D3529D-4FEA-4E9E-9489-6BC080DC6720}"/>
    <cellStyle name="Normal 10 4 4 4 2" xfId="2690" xr:uid="{F33C48F7-CD52-4743-9CDA-8BB176461F62}"/>
    <cellStyle name="Normal 10 4 4 4 3" xfId="2691" xr:uid="{9FDF02D0-9C8F-40DF-9F77-BF94D5D448BB}"/>
    <cellStyle name="Normal 10 4 4 4 4" xfId="2692" xr:uid="{951E6EA4-3878-421F-8D7D-612D623988AF}"/>
    <cellStyle name="Normal 10 4 4 5" xfId="2693" xr:uid="{4D9349B4-0C15-479B-87F5-DAA076DEB8BD}"/>
    <cellStyle name="Normal 10 4 4 6" xfId="2694" xr:uid="{AC19A105-12E2-40DF-B649-7473137CB5E7}"/>
    <cellStyle name="Normal 10 4 4 7" xfId="2695" xr:uid="{26DA2B23-A899-47F5-9265-18E09053172C}"/>
    <cellStyle name="Normal 10 4 5" xfId="260" xr:uid="{16C1CF18-83F3-432B-BF38-CC81EDE69EF1}"/>
    <cellStyle name="Normal 10 4 5 2" xfId="515" xr:uid="{0DFEC762-EE92-4118-9D82-7A090E1C15B1}"/>
    <cellStyle name="Normal 10 4 5 2 2" xfId="1142" xr:uid="{24D20206-2FCA-4B64-A7C7-0DC422518694}"/>
    <cellStyle name="Normal 10 4 5 2 3" xfId="2696" xr:uid="{218E421A-FF1E-411E-A4CA-4AAA41647EBE}"/>
    <cellStyle name="Normal 10 4 5 2 4" xfId="2697" xr:uid="{8C27FB2E-9D4F-4398-8054-160E877A4B42}"/>
    <cellStyle name="Normal 10 4 5 3" xfId="1143" xr:uid="{21444337-C416-43E5-BF33-2AE6090CED78}"/>
    <cellStyle name="Normal 10 4 5 3 2" xfId="2698" xr:uid="{D0525C98-7A2F-4FC3-98D4-D159BCF03B10}"/>
    <cellStyle name="Normal 10 4 5 3 3" xfId="2699" xr:uid="{C78AE895-AF30-428F-B927-BA463E29A3B0}"/>
    <cellStyle name="Normal 10 4 5 3 4" xfId="2700" xr:uid="{A047C4A7-E24F-4712-A7EE-30735A0436C1}"/>
    <cellStyle name="Normal 10 4 5 4" xfId="2701" xr:uid="{EA0DC624-B48F-45ED-9905-B07F379A3754}"/>
    <cellStyle name="Normal 10 4 5 5" xfId="2702" xr:uid="{24E5B25A-2CD9-4280-B794-DDE7C75B6371}"/>
    <cellStyle name="Normal 10 4 5 6" xfId="2703" xr:uid="{E830D465-3FE2-43E7-9A4B-CC1EF7F0F7F0}"/>
    <cellStyle name="Normal 10 4 6" xfId="516" xr:uid="{78E16BCD-A156-4215-B7E1-AA79A9FE972E}"/>
    <cellStyle name="Normal 10 4 6 2" xfId="1144" xr:uid="{BF0DBE00-AB88-40A2-8569-828D9EB7A3A5}"/>
    <cellStyle name="Normal 10 4 6 2 2" xfId="2704" xr:uid="{AEF70FB9-BB0A-48AF-9C66-D1F3CA4F8975}"/>
    <cellStyle name="Normal 10 4 6 2 3" xfId="2705" xr:uid="{A8770FC6-5D62-4E09-92DB-F5D8912A63EE}"/>
    <cellStyle name="Normal 10 4 6 2 4" xfId="2706" xr:uid="{09254F12-F0AC-4999-8039-0C692A8CAE22}"/>
    <cellStyle name="Normal 10 4 6 3" xfId="2707" xr:uid="{611D10CA-AC8A-41FC-85C5-08978F16A0FB}"/>
    <cellStyle name="Normal 10 4 6 4" xfId="2708" xr:uid="{CC9EE487-FCEA-4C69-B8B2-53C2EA7898C4}"/>
    <cellStyle name="Normal 10 4 6 5" xfId="2709" xr:uid="{B5F0FB7E-48ED-4E65-935E-079040A171D2}"/>
    <cellStyle name="Normal 10 4 7" xfId="1145" xr:uid="{0029022A-EB60-4709-B73D-F5EAF62F7105}"/>
    <cellStyle name="Normal 10 4 7 2" xfId="2710" xr:uid="{6BE29FDF-5ECB-4CF6-8A89-72B10297C0FB}"/>
    <cellStyle name="Normal 10 4 7 3" xfId="2711" xr:uid="{F9CF4B43-6E97-43E1-A4AD-E8B96C3B914B}"/>
    <cellStyle name="Normal 10 4 7 4" xfId="2712" xr:uid="{2DDE171B-8140-4017-8BF7-65728B46AA1D}"/>
    <cellStyle name="Normal 10 4 8" xfId="2713" xr:uid="{F5E6644C-D81A-4E94-8F8F-A931B4418A88}"/>
    <cellStyle name="Normal 10 4 8 2" xfId="2714" xr:uid="{DC1EDF3D-4769-40F0-B804-D991762436F1}"/>
    <cellStyle name="Normal 10 4 8 3" xfId="2715" xr:uid="{920A8AA1-E0DE-4164-8806-4B40378EA1E3}"/>
    <cellStyle name="Normal 10 4 8 4" xfId="2716" xr:uid="{707D5909-3556-40C9-BEDC-8AB0F58B5807}"/>
    <cellStyle name="Normal 10 4 9" xfId="2717" xr:uid="{60CE7F28-B043-459A-A8F4-0F8B832E2888}"/>
    <cellStyle name="Normal 10 5" xfId="60" xr:uid="{C7D8B2F6-0A6F-402A-A880-BB7552ACECF5}"/>
    <cellStyle name="Normal 10 5 2" xfId="61" xr:uid="{EB08883C-5081-412B-8576-812076E58938}"/>
    <cellStyle name="Normal 10 5 2 2" xfId="261" xr:uid="{C3738CA0-E8A6-4B61-8C03-4F507EEFC5E9}"/>
    <cellStyle name="Normal 10 5 2 2 2" xfId="517" xr:uid="{69BAAA8F-FF75-4765-AD41-D32ED3D44644}"/>
    <cellStyle name="Normal 10 5 2 2 2 2" xfId="1146" xr:uid="{ABF40472-46A8-4BE2-B11A-46908E36E2F7}"/>
    <cellStyle name="Normal 10 5 2 2 2 3" xfId="2718" xr:uid="{E21AA67B-1540-45BA-B27E-60301B8E6E62}"/>
    <cellStyle name="Normal 10 5 2 2 2 4" xfId="2719" xr:uid="{165AD40D-DB6A-4BC0-A7DF-A0B3FD0B203B}"/>
    <cellStyle name="Normal 10 5 2 2 3" xfId="1147" xr:uid="{8BB74548-F2A3-46CB-B998-044EF23FC937}"/>
    <cellStyle name="Normal 10 5 2 2 3 2" xfId="2720" xr:uid="{F781BC87-1888-4ACB-B8EF-D590F00F97D4}"/>
    <cellStyle name="Normal 10 5 2 2 3 3" xfId="2721" xr:uid="{9DC3E2E8-D23B-441D-8F5A-A7AFDBDE420C}"/>
    <cellStyle name="Normal 10 5 2 2 3 4" xfId="2722" xr:uid="{E871DD82-3D91-444E-A879-4EA618AB8BEF}"/>
    <cellStyle name="Normal 10 5 2 2 4" xfId="2723" xr:uid="{CB318380-9579-49E3-B08D-89E7A8180CE6}"/>
    <cellStyle name="Normal 10 5 2 2 5" xfId="2724" xr:uid="{37C24795-0AF9-4D82-9766-9DAA7081DCB5}"/>
    <cellStyle name="Normal 10 5 2 2 6" xfId="2725" xr:uid="{210F9DEC-DEF8-42E5-A79A-64AEA7728756}"/>
    <cellStyle name="Normal 10 5 2 3" xfId="518" xr:uid="{6EF6CC8B-B3DE-4304-B17D-2FD573FFC9EC}"/>
    <cellStyle name="Normal 10 5 2 3 2" xfId="1148" xr:uid="{5FE9CE66-FEF7-480C-9EAE-A1BFDB8A7CAF}"/>
    <cellStyle name="Normal 10 5 2 3 2 2" xfId="2726" xr:uid="{E64328BB-8316-4FAA-9286-7E879497709A}"/>
    <cellStyle name="Normal 10 5 2 3 2 3" xfId="2727" xr:uid="{FD91B178-AE45-4B4C-B393-B84F7E3C92DB}"/>
    <cellStyle name="Normal 10 5 2 3 2 4" xfId="2728" xr:uid="{0D68FDE4-8922-4672-8869-0D2FBD48FC2B}"/>
    <cellStyle name="Normal 10 5 2 3 3" xfId="2729" xr:uid="{38B36B2F-10C4-43FF-A4CA-B302FDE672DE}"/>
    <cellStyle name="Normal 10 5 2 3 4" xfId="2730" xr:uid="{A1641FFF-718F-45DD-B021-3291A4912C4E}"/>
    <cellStyle name="Normal 10 5 2 3 5" xfId="2731" xr:uid="{6B67BE82-B34D-4EB6-96DB-B13F271A12CC}"/>
    <cellStyle name="Normal 10 5 2 4" xfId="1149" xr:uid="{94DEB5D5-A9E0-413F-8170-9FFBA3786F1C}"/>
    <cellStyle name="Normal 10 5 2 4 2" xfId="2732" xr:uid="{D87181E4-21A4-4CC9-9CAE-1D778BFB4CD8}"/>
    <cellStyle name="Normal 10 5 2 4 3" xfId="2733" xr:uid="{7DA63744-8305-4B5A-A12A-0CEA60CE1B73}"/>
    <cellStyle name="Normal 10 5 2 4 4" xfId="2734" xr:uid="{CAB6785B-88AC-4FA7-8D03-EB56445943F4}"/>
    <cellStyle name="Normal 10 5 2 5" xfId="2735" xr:uid="{3734235B-E210-4C02-8DEC-C670AD283110}"/>
    <cellStyle name="Normal 10 5 2 5 2" xfId="2736" xr:uid="{35F31741-B195-4A64-A91B-EEA39E212E42}"/>
    <cellStyle name="Normal 10 5 2 5 3" xfId="2737" xr:uid="{077A7BBA-62ED-480C-9087-904841936633}"/>
    <cellStyle name="Normal 10 5 2 5 4" xfId="2738" xr:uid="{EBC37224-E056-4FB8-8BB6-C76131AB6745}"/>
    <cellStyle name="Normal 10 5 2 6" xfId="2739" xr:uid="{C0A2E255-E586-469A-B567-9628670B846E}"/>
    <cellStyle name="Normal 10 5 2 7" xfId="2740" xr:uid="{C5039D68-FDC1-428E-A768-02EFF043134E}"/>
    <cellStyle name="Normal 10 5 2 8" xfId="2741" xr:uid="{01BE75A3-5514-45F1-86D3-F194EC77DEAF}"/>
    <cellStyle name="Normal 10 5 3" xfId="262" xr:uid="{BC8C2F5B-8DF9-4849-8A03-09BB1B97B9A8}"/>
    <cellStyle name="Normal 10 5 3 2" xfId="519" xr:uid="{B96DAD2B-8565-4427-8E5C-03B277140143}"/>
    <cellStyle name="Normal 10 5 3 2 2" xfId="520" xr:uid="{A96645F9-10AD-4982-8A37-A64C3736F10D}"/>
    <cellStyle name="Normal 10 5 3 2 3" xfId="2742" xr:uid="{467D73E0-3873-4B6F-A2DA-CF4613AC6340}"/>
    <cellStyle name="Normal 10 5 3 2 4" xfId="2743" xr:uid="{CE3B1B48-C357-449C-A95B-6554193010C1}"/>
    <cellStyle name="Normal 10 5 3 3" xfId="521" xr:uid="{F9D72484-D01B-4BB0-916B-6F5EDE9176F8}"/>
    <cellStyle name="Normal 10 5 3 3 2" xfId="2744" xr:uid="{AC86438A-3767-4BCF-99AD-9D6918276B87}"/>
    <cellStyle name="Normal 10 5 3 3 3" xfId="2745" xr:uid="{04FB0A54-D8D4-4AF3-9163-D90071914CB6}"/>
    <cellStyle name="Normal 10 5 3 3 4" xfId="2746" xr:uid="{FD8917D6-5CB7-4E9A-A633-8E59998D067E}"/>
    <cellStyle name="Normal 10 5 3 4" xfId="2747" xr:uid="{3F779708-BB30-4C47-95CA-F2C0FE341085}"/>
    <cellStyle name="Normal 10 5 3 5" xfId="2748" xr:uid="{AE8B853C-A7A8-46CB-8DBB-B2B2E2C3E55A}"/>
    <cellStyle name="Normal 10 5 3 6" xfId="2749" xr:uid="{11551566-B69B-4D07-B505-F784CC461831}"/>
    <cellStyle name="Normal 10 5 4" xfId="263" xr:uid="{B3550EC5-4CB4-4DB0-9C67-FD40B55C5136}"/>
    <cellStyle name="Normal 10 5 4 2" xfId="522" xr:uid="{78E4B4AA-6F70-480C-9A41-82FD386FD8D7}"/>
    <cellStyle name="Normal 10 5 4 2 2" xfId="2750" xr:uid="{B51242E0-64CD-48A9-A8E1-2A1DAD1A00C4}"/>
    <cellStyle name="Normal 10 5 4 2 3" xfId="2751" xr:uid="{1DF99EAB-86F7-4802-BFED-CACDCD55CF0A}"/>
    <cellStyle name="Normal 10 5 4 2 4" xfId="2752" xr:uid="{BA7C0476-B82A-40E1-B92D-363F0610961D}"/>
    <cellStyle name="Normal 10 5 4 3" xfId="2753" xr:uid="{C9454E57-7724-4F2F-A4D3-9A5D684CB222}"/>
    <cellStyle name="Normal 10 5 4 4" xfId="2754" xr:uid="{39B5FD6C-AF70-47BB-B73C-0543D172B089}"/>
    <cellStyle name="Normal 10 5 4 5" xfId="2755" xr:uid="{2D100E54-39D5-4B53-8329-038BA60F81EE}"/>
    <cellStyle name="Normal 10 5 5" xfId="523" xr:uid="{1B1C38F7-BB41-4A41-9100-FF9739EFB35D}"/>
    <cellStyle name="Normal 10 5 5 2" xfId="2756" xr:uid="{3D6C5C28-46C9-4B0D-B334-0B28D447D840}"/>
    <cellStyle name="Normal 10 5 5 3" xfId="2757" xr:uid="{6608A46A-68BA-4651-8D16-8829A0A2B572}"/>
    <cellStyle name="Normal 10 5 5 4" xfId="2758" xr:uid="{E4BC50CA-0579-445B-8ADE-E49B905FBF67}"/>
    <cellStyle name="Normal 10 5 6" xfId="2759" xr:uid="{294495A5-B8C5-4D66-B893-489AAFFB7ED2}"/>
    <cellStyle name="Normal 10 5 6 2" xfId="2760" xr:uid="{03669903-DBC8-4232-AACE-FE2ADD1416E9}"/>
    <cellStyle name="Normal 10 5 6 3" xfId="2761" xr:uid="{49F01D4B-748C-4264-B830-E4BBD1F5E1E8}"/>
    <cellStyle name="Normal 10 5 6 4" xfId="2762" xr:uid="{7D17DB74-FC10-44AA-A773-B4664AA8422D}"/>
    <cellStyle name="Normal 10 5 7" xfId="2763" xr:uid="{0F2E28EF-9602-4770-B8FD-456BF9661F20}"/>
    <cellStyle name="Normal 10 5 8" xfId="2764" xr:uid="{13C3237D-D20B-4787-B386-97594A9B3B81}"/>
    <cellStyle name="Normal 10 5 9" xfId="2765" xr:uid="{5DA80AF6-5A39-4C04-A897-7FF31022BB12}"/>
    <cellStyle name="Normal 10 6" xfId="62" xr:uid="{B10C9EF4-93AA-48C1-BCF4-71DD31CA5859}"/>
    <cellStyle name="Normal 10 6 2" xfId="264" xr:uid="{7666AF71-485E-4E38-85B7-3D5C6D3B79AE}"/>
    <cellStyle name="Normal 10 6 2 2" xfId="524" xr:uid="{05E7C624-BF59-433B-A8E9-CCD5D7D62EC8}"/>
    <cellStyle name="Normal 10 6 2 2 2" xfId="1150" xr:uid="{AA46D437-1E93-4633-92F7-A341E85B068B}"/>
    <cellStyle name="Normal 10 6 2 2 2 2" xfId="1151" xr:uid="{90350ED2-BE1E-4C93-BD4D-63345E8B6599}"/>
    <cellStyle name="Normal 10 6 2 2 3" xfId="1152" xr:uid="{90F9276E-C283-4CAF-922D-A9E1665BA9BB}"/>
    <cellStyle name="Normal 10 6 2 2 4" xfId="2766" xr:uid="{592C6AAC-E362-43D5-97DC-E84ABF3BC8A9}"/>
    <cellStyle name="Normal 10 6 2 3" xfId="1153" xr:uid="{56020FE9-42AD-43AC-8233-01BED6E332E5}"/>
    <cellStyle name="Normal 10 6 2 3 2" xfId="1154" xr:uid="{30D06C0F-88C2-4035-9C51-422546E2125E}"/>
    <cellStyle name="Normal 10 6 2 3 3" xfId="2767" xr:uid="{C37275DA-FF25-4518-A40F-30AC44695EB6}"/>
    <cellStyle name="Normal 10 6 2 3 4" xfId="2768" xr:uid="{D15D5E8A-871B-4FA4-9D32-F01E853EB406}"/>
    <cellStyle name="Normal 10 6 2 4" xfId="1155" xr:uid="{504E7862-25A8-4D5C-8DB7-E43BE254D3C0}"/>
    <cellStyle name="Normal 10 6 2 5" xfId="2769" xr:uid="{A67C06DF-3B3C-4F79-BF13-346A7C3C693D}"/>
    <cellStyle name="Normal 10 6 2 6" xfId="2770" xr:uid="{F7C0FD80-067D-4337-BC05-999B25117E05}"/>
    <cellStyle name="Normal 10 6 3" xfId="525" xr:uid="{F586B62A-167B-4237-9ACB-184974CF194A}"/>
    <cellStyle name="Normal 10 6 3 2" xfId="1156" xr:uid="{21A6D639-58EC-49F0-80D1-CD9E0F4C3F75}"/>
    <cellStyle name="Normal 10 6 3 2 2" xfId="1157" xr:uid="{EB0D318E-8ACA-434B-83EB-E555407D9D72}"/>
    <cellStyle name="Normal 10 6 3 2 3" xfId="2771" xr:uid="{F65E866B-A239-47A2-BCA8-15627F78ECDD}"/>
    <cellStyle name="Normal 10 6 3 2 4" xfId="2772" xr:uid="{CA63224D-06A0-49BC-A9D7-9A2B94E7F8EB}"/>
    <cellStyle name="Normal 10 6 3 3" xfId="1158" xr:uid="{CF3A774D-7648-457B-9811-2B06D4ECDA16}"/>
    <cellStyle name="Normal 10 6 3 4" xfId="2773" xr:uid="{C0AF232D-3F06-4412-AEE0-299916BB72B9}"/>
    <cellStyle name="Normal 10 6 3 5" xfId="2774" xr:uid="{F0138048-B59D-4971-B06B-116533914129}"/>
    <cellStyle name="Normal 10 6 4" xfId="1159" xr:uid="{5E8E8C68-E466-4476-8C04-DDFCC2E11A95}"/>
    <cellStyle name="Normal 10 6 4 2" xfId="1160" xr:uid="{F4AEBA9C-A48C-4021-B738-1E6D0EEC7ED5}"/>
    <cellStyle name="Normal 10 6 4 3" xfId="2775" xr:uid="{06C05648-ADB3-4E64-83FE-910D39466CC8}"/>
    <cellStyle name="Normal 10 6 4 4" xfId="2776" xr:uid="{FD9DE6F3-4117-477F-A737-0E8D04A42C1F}"/>
    <cellStyle name="Normal 10 6 5" xfId="1161" xr:uid="{D53A301D-5F88-4457-8BCB-A1EF9C8FC527}"/>
    <cellStyle name="Normal 10 6 5 2" xfId="2777" xr:uid="{E1C0C50A-76EC-4A63-928F-D72366731C15}"/>
    <cellStyle name="Normal 10 6 5 3" xfId="2778" xr:uid="{EDFC50E0-8FE8-42BF-9EA0-8778F500CE6E}"/>
    <cellStyle name="Normal 10 6 5 4" xfId="2779" xr:uid="{43A095D0-E58A-46ED-9E18-FFD3F1C4DC44}"/>
    <cellStyle name="Normal 10 6 6" xfId="2780" xr:uid="{3461525E-F6DB-488C-A294-A22F738D2694}"/>
    <cellStyle name="Normal 10 6 7" xfId="2781" xr:uid="{BF908E51-2BA3-4974-BA83-8800F83B643F}"/>
    <cellStyle name="Normal 10 6 8" xfId="2782" xr:uid="{2BDBB294-562A-4509-BC09-ADBDCB4E2C55}"/>
    <cellStyle name="Normal 10 7" xfId="265" xr:uid="{67B1E94D-1D43-46AF-957B-A195B8E35E11}"/>
    <cellStyle name="Normal 10 7 2" xfId="526" xr:uid="{0C71EA83-A14C-4AD3-B99B-5D83BB8F55F4}"/>
    <cellStyle name="Normal 10 7 2 2" xfId="527" xr:uid="{E0415956-B6B1-49EA-9AD0-53954B0C046C}"/>
    <cellStyle name="Normal 10 7 2 2 2" xfId="1162" xr:uid="{4327F03E-605F-4986-9C11-7EB3EBAE2966}"/>
    <cellStyle name="Normal 10 7 2 2 3" xfId="2783" xr:uid="{9889A503-4B00-4B77-93AC-17294FB7A1A3}"/>
    <cellStyle name="Normal 10 7 2 2 4" xfId="2784" xr:uid="{512138F0-5B1C-4C6D-B434-C6B62428B87D}"/>
    <cellStyle name="Normal 10 7 2 3" xfId="1163" xr:uid="{A6036E78-055B-461B-B4EC-C7E6CC683C53}"/>
    <cellStyle name="Normal 10 7 2 4" xfId="2785" xr:uid="{8F4B0CD5-0668-4645-AFFE-16D27D8673C2}"/>
    <cellStyle name="Normal 10 7 2 5" xfId="2786" xr:uid="{0DBB01BA-1EFC-49A5-9259-4D004E1AE7B3}"/>
    <cellStyle name="Normal 10 7 3" xfId="528" xr:uid="{2F59C791-942C-4198-965B-B4ECCC07A826}"/>
    <cellStyle name="Normal 10 7 3 2" xfId="1164" xr:uid="{6335524A-6158-4347-A5E5-34AA879FF1AF}"/>
    <cellStyle name="Normal 10 7 3 3" xfId="2787" xr:uid="{20DC07C5-C0F1-486D-8609-04457BEF8F33}"/>
    <cellStyle name="Normal 10 7 3 4" xfId="2788" xr:uid="{7E4AF2F2-3A59-4ED3-8571-CCEFCDB43F2C}"/>
    <cellStyle name="Normal 10 7 4" xfId="1165" xr:uid="{82FF9F49-9BCC-4251-8A9C-02E0687ED015}"/>
    <cellStyle name="Normal 10 7 4 2" xfId="2789" xr:uid="{8BC61F65-EAC1-4E44-AD90-DFFA3F4A4930}"/>
    <cellStyle name="Normal 10 7 4 3" xfId="2790" xr:uid="{2BDF75BD-27D0-48D2-B991-4CF6874A4742}"/>
    <cellStyle name="Normal 10 7 4 4" xfId="2791" xr:uid="{9E2768EF-0A06-45E7-820C-13D9CB571831}"/>
    <cellStyle name="Normal 10 7 5" xfId="2792" xr:uid="{2B80E747-0DE8-4907-90CB-C41151B6A413}"/>
    <cellStyle name="Normal 10 7 6" xfId="2793" xr:uid="{0665DAC4-FB0E-4ECF-881C-A33D9EB3FEED}"/>
    <cellStyle name="Normal 10 7 7" xfId="2794" xr:uid="{4EE74C33-051A-4C3D-AA4C-7BE0A9D9EAD1}"/>
    <cellStyle name="Normal 10 8" xfId="266" xr:uid="{CE892DFC-2B86-4491-92F4-31E329DFCDD3}"/>
    <cellStyle name="Normal 10 8 2" xfId="529" xr:uid="{BA2BF8A4-180B-454C-8565-A1EF2E963316}"/>
    <cellStyle name="Normal 10 8 2 2" xfId="1166" xr:uid="{AB30A70F-750C-4130-9A06-ECD81BC4ADCB}"/>
    <cellStyle name="Normal 10 8 2 3" xfId="2795" xr:uid="{FF88C48A-DB29-4989-A340-EF46F7FFE5FF}"/>
    <cellStyle name="Normal 10 8 2 4" xfId="2796" xr:uid="{A22F1D80-1B28-4576-8932-AAC6433194A1}"/>
    <cellStyle name="Normal 10 8 3" xfId="1167" xr:uid="{8EFC2AE9-49B2-4B3F-A9B4-6473DB0450CE}"/>
    <cellStyle name="Normal 10 8 3 2" xfId="2797" xr:uid="{50914317-6ABF-4A08-A423-B4D5FB213EB4}"/>
    <cellStyle name="Normal 10 8 3 3" xfId="2798" xr:uid="{0A50A287-0E0F-45D4-81D1-019FF9B59DDB}"/>
    <cellStyle name="Normal 10 8 3 4" xfId="2799" xr:uid="{6B84EF65-CC5A-4CC8-A43B-7FE7E53BB89C}"/>
    <cellStyle name="Normal 10 8 4" xfId="2800" xr:uid="{2326EA6A-AC35-4256-9BFF-05D25D839875}"/>
    <cellStyle name="Normal 10 8 5" xfId="2801" xr:uid="{1A12962E-6A8A-4F32-928A-9A4022325D28}"/>
    <cellStyle name="Normal 10 8 6" xfId="2802" xr:uid="{593DEBE5-B19F-489A-8D51-A12280C3F714}"/>
    <cellStyle name="Normal 10 9" xfId="267" xr:uid="{DB559B52-56E1-4933-893C-C579B87D5A54}"/>
    <cellStyle name="Normal 10 9 2" xfId="1168" xr:uid="{4CE374F4-684D-4FD6-B1D5-BADD511784ED}"/>
    <cellStyle name="Normal 10 9 2 2" xfId="2803" xr:uid="{17AAC830-7506-4461-BF13-C92C425DA996}"/>
    <cellStyle name="Normal 10 9 2 2 2" xfId="4332" xr:uid="{38F20804-D731-49BA-BF43-2A5CD2FA1C5E}"/>
    <cellStyle name="Normal 10 9 2 2 3" xfId="4681" xr:uid="{52FD8FCF-DF39-48CA-B0D4-8A964DB76E49}"/>
    <cellStyle name="Normal 10 9 2 3" xfId="2804" xr:uid="{290728CE-0318-4B77-971B-6B60BB1B932F}"/>
    <cellStyle name="Normal 10 9 2 4" xfId="2805" xr:uid="{C664DE96-F68F-41F3-BF69-64367A8966B7}"/>
    <cellStyle name="Normal 10 9 3" xfId="2806" xr:uid="{D7B77458-5625-4C58-872E-2A348C8CB22D}"/>
    <cellStyle name="Normal 10 9 4" xfId="2807" xr:uid="{314BCBEA-1916-487A-BE00-55685C417974}"/>
    <cellStyle name="Normal 10 9 4 2" xfId="4564" xr:uid="{D1E42D06-2BD1-433C-813A-6C285C0ABCF8}"/>
    <cellStyle name="Normal 10 9 4 3" xfId="4682" xr:uid="{32F27CAA-20EE-459C-B1E3-432AC40CECF7}"/>
    <cellStyle name="Normal 10 9 4 4" xfId="4602" xr:uid="{D0987297-072A-4107-96D2-9E85AA01C5E7}"/>
    <cellStyle name="Normal 10 9 5" xfId="2808" xr:uid="{3E084F18-378B-4077-B7AA-9A0C1F28A8D0}"/>
    <cellStyle name="Normal 11" xfId="63" xr:uid="{4A6BB0F3-2CC7-4D86-A5E3-6CB558659CC4}"/>
    <cellStyle name="Normal 11 2" xfId="268" xr:uid="{7C4944FE-566B-4177-90E0-0B0B47292839}"/>
    <cellStyle name="Normal 11 2 2" xfId="4649" xr:uid="{D0F116EE-9744-470C-A250-66822FFD5390}"/>
    <cellStyle name="Normal 11 3" xfId="4337" xr:uid="{F0FFE5A8-44DC-48D7-818F-33E0E78EEC85}"/>
    <cellStyle name="Normal 11 3 2" xfId="4543" xr:uid="{F1BB33BD-8DB7-49CD-A3B6-20D6D71B792C}"/>
    <cellStyle name="Normal 11 3 3" xfId="4726" xr:uid="{715AD759-515B-430D-A057-4F6F4A2585E3}"/>
    <cellStyle name="Normal 11 3 3 2" xfId="41382" xr:uid="{A891DB27-E194-4D53-858C-00F2F83A66BC}"/>
    <cellStyle name="Normal 11 3 3 3" xfId="5973" xr:uid="{F5961347-38C0-4C54-B0B1-61DF2D10CC43}"/>
    <cellStyle name="Normal 11 3 3 4" xfId="5381" xr:uid="{CB03527A-A1C7-4CE7-9E3B-6132C1D526FA}"/>
    <cellStyle name="Normal 11 3 4" xfId="4703" xr:uid="{4A8778D0-ED84-4C1A-B22E-7EA51751D0FE}"/>
    <cellStyle name="Normal 11 3 5" xfId="41329" xr:uid="{6F1C8896-065A-4355-B22E-2249C2324014}"/>
    <cellStyle name="Normal 11 3 6" xfId="5951" xr:uid="{E4F947DD-5D06-41A3-A8C0-95BEBC4AD26C}"/>
    <cellStyle name="Normal 11 3 7" xfId="5359" xr:uid="{16B1BFB5-8925-4B30-AAFD-02B6D6D16B41}"/>
    <cellStyle name="Normal 12" xfId="64" xr:uid="{6F73FB07-1D19-4FCB-85EF-E2F9EA71ECA2}"/>
    <cellStyle name="Normal 12 2" xfId="269" xr:uid="{B501218C-9012-4976-B7FC-B7504ECFD889}"/>
    <cellStyle name="Normal 12 2 2" xfId="4650" xr:uid="{27E1426B-BF07-4500-989A-D5D53AF9A847}"/>
    <cellStyle name="Normal 12 3" xfId="4544" xr:uid="{F896EC37-8E7B-40B4-BC02-42FE900484A9}"/>
    <cellStyle name="Normal 13" xfId="65" xr:uid="{B829D8ED-6E71-44BE-8118-D8B05F219224}"/>
    <cellStyle name="Normal 13 2" xfId="66" xr:uid="{152ADB6E-2D70-4DDA-9117-E3D8C1039DF3}"/>
    <cellStyle name="Normal 13 2 2" xfId="270" xr:uid="{AD1BF6ED-4CBE-494A-9764-A5CF916F205F}"/>
    <cellStyle name="Normal 13 2 2 2" xfId="4651" xr:uid="{B32918FC-73C7-4F74-8C2C-4A73F50D180B}"/>
    <cellStyle name="Normal 13 2 3" xfId="4339" xr:uid="{054768EA-F614-45B1-B923-493278B79F85}"/>
    <cellStyle name="Normal 13 2 3 2" xfId="4545" xr:uid="{B6663D7A-8619-4391-90F7-0E165F395A78}"/>
    <cellStyle name="Normal 13 2 3 3" xfId="4727" xr:uid="{7E4CD026-B181-4331-B6B4-CF5DABA43BA3}"/>
    <cellStyle name="Normal 13 2 3 4" xfId="4704" xr:uid="{55894205-13C4-401C-903D-CA775C8789FC}"/>
    <cellStyle name="Normal 13 3" xfId="271" xr:uid="{E69F1231-AD8D-4649-AF59-B1F8845280E6}"/>
    <cellStyle name="Normal 13 3 2" xfId="4423" xr:uid="{BFEFF6E9-380E-4166-9F48-2A3370F62E29}"/>
    <cellStyle name="Normal 13 3 3" xfId="4340" xr:uid="{1E6F9C70-F86E-47BC-AE66-BD12D85041D0}"/>
    <cellStyle name="Normal 13 3 4" xfId="4568" xr:uid="{EA6DF0AA-89EC-4C25-B921-9A17B1530752}"/>
    <cellStyle name="Normal 13 3 5" xfId="4728" xr:uid="{49843BCC-B656-4D74-B3BA-5C858322F829}"/>
    <cellStyle name="Normal 13 4" xfId="4341" xr:uid="{0803ACD0-0B1E-4E04-B894-6D9EC9188AF0}"/>
    <cellStyle name="Normal 13 5" xfId="4338" xr:uid="{697313E3-CF7F-42D8-A0F4-2EF277F1F2A1}"/>
    <cellStyle name="Normal 14" xfId="67" xr:uid="{55C0C73B-756E-4CEB-9372-E7506A37CE1C}"/>
    <cellStyle name="Normal 14 18" xfId="4343" xr:uid="{D9368BDA-5216-47E4-9D8F-5C746C0EE540}"/>
    <cellStyle name="Normal 14 2" xfId="272" xr:uid="{5C54A8F5-65BA-432D-97B7-8B5FE5E41485}"/>
    <cellStyle name="Normal 14 2 2" xfId="432" xr:uid="{A3FA2FC4-14EC-4755-A25E-81C3DFF1FAA5}"/>
    <cellStyle name="Normal 14 2 2 2" xfId="433" xr:uid="{79E4401A-32B3-434B-AD84-C03109C47E7A}"/>
    <cellStyle name="Normal 14 2 3" xfId="434" xr:uid="{D9C234D0-5F44-4FED-839D-705748371526}"/>
    <cellStyle name="Normal 14 3" xfId="435" xr:uid="{2E29BEA6-7893-4540-BFD6-29E2C32410C8}"/>
    <cellStyle name="Normal 14 3 2" xfId="4652" xr:uid="{913FCBEC-6B00-4113-A8C9-5F37BDF55E86}"/>
    <cellStyle name="Normal 14 4" xfId="4342" xr:uid="{6A5070F8-812C-43C9-943F-2BB3A06230C4}"/>
    <cellStyle name="Normal 14 4 2" xfId="4546" xr:uid="{528D6016-315F-487F-8AC0-AECCFC619D98}"/>
    <cellStyle name="Normal 14 4 3" xfId="4729" xr:uid="{C9A904B9-9700-4CD4-B8E9-0B3985E974B9}"/>
    <cellStyle name="Normal 14 4 4" xfId="4705" xr:uid="{237F6583-505A-4007-8322-62A9AAC84E7F}"/>
    <cellStyle name="Normal 15" xfId="68" xr:uid="{F68038E3-72DE-48E8-90A1-FEF024CCD68B}"/>
    <cellStyle name="Normal 15 2" xfId="69" xr:uid="{2905ECB0-3D0F-43F2-B826-41BE492326B7}"/>
    <cellStyle name="Normal 15 2 2" xfId="273" xr:uid="{1E62A7A7-07A9-43A1-AB29-A7FAFC09D083}"/>
    <cellStyle name="Normal 15 2 2 2" xfId="4455" xr:uid="{93B1E01C-0319-4E1C-97BE-0AB5419F8694}"/>
    <cellStyle name="Normal 15 2 3" xfId="4548" xr:uid="{F3BC8717-5716-499B-94B9-6FD03E390776}"/>
    <cellStyle name="Normal 15 3" xfId="274" xr:uid="{BB8B9D57-C8A0-4C85-AB59-E39A22E47B72}"/>
    <cellStyle name="Normal 15 3 2" xfId="4424" xr:uid="{443BD479-31E7-474B-A123-00861D2CA7C7}"/>
    <cellStyle name="Normal 15 3 3" xfId="4345" xr:uid="{CDC5CB04-771F-4E57-986B-B94226EE979C}"/>
    <cellStyle name="Normal 15 3 4" xfId="4569" xr:uid="{3CD4A3C8-335A-4925-ACFD-DE9410D2FF9E}"/>
    <cellStyle name="Normal 15 3 5" xfId="4731" xr:uid="{C167AF7F-7E31-404D-8924-163558BDB633}"/>
    <cellStyle name="Normal 15 4" xfId="4344" xr:uid="{BDFD1626-BAAF-4C0F-9002-07EE54A8F432}"/>
    <cellStyle name="Normal 15 4 2" xfId="4547" xr:uid="{5D9C1AB3-CF93-4E08-8B9C-EA624E37A2B8}"/>
    <cellStyle name="Normal 15 4 3" xfId="4730" xr:uid="{76B9C431-3E37-46A2-BCD2-61DBAC817CBA}"/>
    <cellStyle name="Normal 15 4 4" xfId="4706" xr:uid="{58E784E5-942F-45A2-B027-2FE17B2B4303}"/>
    <cellStyle name="Normal 16" xfId="70" xr:uid="{675B064E-DF48-4511-BAAA-E503AA21EA30}"/>
    <cellStyle name="Normal 16 2" xfId="275" xr:uid="{1999BCD0-11D7-4A75-825C-62C3C73F337B}"/>
    <cellStyle name="Normal 16 2 2" xfId="4425" xr:uid="{D1FE5C0C-EB06-4FC4-8060-72DAE66D75D3}"/>
    <cellStyle name="Normal 16 2 3" xfId="4346" xr:uid="{C06A5A61-EAFE-4377-B551-3D02C87C8DC2}"/>
    <cellStyle name="Normal 16 2 4" xfId="4570" xr:uid="{A7657254-83DE-4DB3-B2D8-911DB16502AF}"/>
    <cellStyle name="Normal 16 2 5" xfId="4732" xr:uid="{E5C7DAC0-4630-483D-A10C-AC4C2EB4890F}"/>
    <cellStyle name="Normal 16 3" xfId="276" xr:uid="{F70F426F-4658-4D45-AF78-11FEF9A4C1D6}"/>
    <cellStyle name="Normal 17" xfId="71" xr:uid="{09DEDBE2-FAC6-4DAC-AB77-66155B702AFC}"/>
    <cellStyle name="Normal 17 2" xfId="277" xr:uid="{A5E1C88D-E16B-4383-B49E-2D78E1F44EFC}"/>
    <cellStyle name="Normal 17 2 2" xfId="4426" xr:uid="{16C48C28-253F-4968-BF0D-105BAE6BAC7A}"/>
    <cellStyle name="Normal 17 2 3" xfId="4348" xr:uid="{E06BF26A-811E-4612-9246-A7BCAB3206F1}"/>
    <cellStyle name="Normal 17 2 4" xfId="4571" xr:uid="{E723148C-C76A-49A5-8CFA-9E7855AF8976}"/>
    <cellStyle name="Normal 17 2 5" xfId="4733" xr:uid="{E0CD3831-D285-4699-BBC7-3AEE23A93A0C}"/>
    <cellStyle name="Normal 17 3" xfId="4349" xr:uid="{55324A3B-3B9B-472A-8833-87E47F1AC6CB}"/>
    <cellStyle name="Normal 17 4" xfId="4347" xr:uid="{D7F20B06-6EA3-4640-8020-0CB99A0A2035}"/>
    <cellStyle name="Normal 18" xfId="72" xr:uid="{A60DE992-D237-429B-8DEB-2062A0678B76}"/>
    <cellStyle name="Normal 18 2" xfId="278" xr:uid="{91CB2BC9-34D8-4B17-BE96-B6F9D50DF939}"/>
    <cellStyle name="Normal 18 2 2" xfId="4456" xr:uid="{FDB5A81C-2BB4-4A19-99DB-730A9EEDFD2B}"/>
    <cellStyle name="Normal 18 3" xfId="4350" xr:uid="{3EACBDDB-D142-498F-844C-6868341EBB98}"/>
    <cellStyle name="Normal 18 3 2" xfId="4549" xr:uid="{74E4332F-599F-462A-9EE9-63AC10F545E3}"/>
    <cellStyle name="Normal 18 3 3" xfId="4734" xr:uid="{D9D445E1-59EC-438B-889F-4099BAE063B1}"/>
    <cellStyle name="Normal 18 3 3 2" xfId="41383" xr:uid="{37E2C5A7-95CC-42E9-83DE-E532DA6B19FD}"/>
    <cellStyle name="Normal 18 3 3 3" xfId="5974" xr:uid="{557DD6BE-9C1E-4A32-9A7E-076446646A52}"/>
    <cellStyle name="Normal 18 3 3 4" xfId="5382" xr:uid="{1D69D5B3-6A21-4F22-882E-DBB36784AA8D}"/>
    <cellStyle name="Normal 18 3 4" xfId="4707" xr:uid="{EEFD19EC-ED3F-476D-955D-F03D126D770F}"/>
    <cellStyle name="Normal 18 3 5" xfId="41330" xr:uid="{6864F0CE-4FDD-48B8-A05F-943E4B893654}"/>
    <cellStyle name="Normal 18 3 6" xfId="5952" xr:uid="{16001D3F-0D1A-4A91-A53C-81BDC1032457}"/>
    <cellStyle name="Normal 18 3 7" xfId="5360" xr:uid="{75E8A1C8-0A56-4008-8331-26D6C11D45E3}"/>
    <cellStyle name="Normal 19" xfId="73" xr:uid="{BFFE5123-D83D-4E8B-9733-F4EA07BD9045}"/>
    <cellStyle name="Normal 19 2" xfId="74" xr:uid="{D5ACDB04-267E-4CF0-8200-26BF57E0C5F0}"/>
    <cellStyle name="Normal 19 2 2" xfId="279" xr:uid="{27EE7E08-4E92-425A-9B35-3CE6D0294B37}"/>
    <cellStyle name="Normal 19 2 2 2" xfId="4653" xr:uid="{92145309-28D1-43E2-805B-15060546C589}"/>
    <cellStyle name="Normal 19 2 3" xfId="4551" xr:uid="{A7C3EC90-12FD-4BB0-93EA-6828CDC81CB2}"/>
    <cellStyle name="Normal 19 3" xfId="280" xr:uid="{766AA401-571F-4803-9C69-EB46D33DCD32}"/>
    <cellStyle name="Normal 19 3 2" xfId="4654" xr:uid="{0920E534-F7E4-46F7-A24C-EBC97EFB9FD8}"/>
    <cellStyle name="Normal 19 4" xfId="4550" xr:uid="{73FFC974-6577-4063-830B-EEF270F7594E}"/>
    <cellStyle name="Normal 2" xfId="2" xr:uid="{00000000-0005-0000-0000-000002000000}"/>
    <cellStyle name="Normal 2 2" xfId="75" xr:uid="{13C4D4A4-9176-4D8F-B733-AE81E33DDA78}"/>
    <cellStyle name="Normal 2 2 2" xfId="76" xr:uid="{FD6882DB-8C3C-40EE-891D-356419843E45}"/>
    <cellStyle name="Normal 2 2 2 2" xfId="281" xr:uid="{466BF725-E200-4958-891D-55D43FE7D63B}"/>
    <cellStyle name="Normal 2 2 2 2 2" xfId="4657" xr:uid="{69D5CAB0-F5AF-4F83-A7F5-0AAE8507654E}"/>
    <cellStyle name="Normal 2 2 2 3" xfId="4553" xr:uid="{25B90323-72A8-4F4A-A20D-B869C3AEBF8A}"/>
    <cellStyle name="Normal 2 2 3" xfId="282" xr:uid="{4D9409C4-A234-41FB-BAC1-D049849886BF}"/>
    <cellStyle name="Normal 2 2 3 2" xfId="4457" xr:uid="{3C5F8C2B-BFF1-48CF-8FC2-B3D56D66E58D}"/>
    <cellStyle name="Normal 2 2 3 2 2" xfId="4587" xr:uid="{AD33B8BD-BB66-4941-AA1F-80E21C70C285}"/>
    <cellStyle name="Normal 2 2 3 2 2 2" xfId="4658" xr:uid="{95140209-9566-47AE-B359-0F096AD3E2FC}"/>
    <cellStyle name="Normal 2 2 3 2 3" xfId="4752" xr:uid="{D1300546-61CC-455D-A971-C9E3706BC35B}"/>
    <cellStyle name="Normal 2 2 3 2 4" xfId="5307" xr:uid="{58CBF1EB-BD25-4E33-9267-4DFD8FF4304C}"/>
    <cellStyle name="Normal 2 2 3 3" xfId="4437" xr:uid="{977280DB-C801-42A2-BAFF-30AF0C876B6F}"/>
    <cellStyle name="Normal 2 2 3 4" xfId="4708" xr:uid="{459BD8B6-A1A7-4F25-8ABD-9C668626B5DE}"/>
    <cellStyle name="Normal 2 2 3 5" xfId="4697" xr:uid="{DDCA0129-00B6-4F37-8C2B-8747ED708371}"/>
    <cellStyle name="Normal 2 2 4" xfId="4351" xr:uid="{6CC16708-7C40-4914-94B3-C338B40EB82D}"/>
    <cellStyle name="Normal 2 2 4 2" xfId="4552" xr:uid="{FA0CF0DA-F772-4721-B3B3-2D4B3CC68DDC}"/>
    <cellStyle name="Normal 2 2 4 3" xfId="4735" xr:uid="{A738C471-E4F5-4FCD-BD76-9EFA8510BB0A}"/>
    <cellStyle name="Normal 2 2 4 4" xfId="4709" xr:uid="{C4DBC028-4B2A-4E71-BB0B-E04EF6078F48}"/>
    <cellStyle name="Normal 2 2 5" xfId="4656" xr:uid="{0FF174A0-1135-4D60-B694-F049849955DE}"/>
    <cellStyle name="Normal 2 2 6" xfId="4755" xr:uid="{76924EE9-3E06-4082-98BE-17F5D6139535}"/>
    <cellStyle name="Normal 2 3" xfId="77" xr:uid="{47D936B7-3FC7-4992-B71C-A9AD17CEDC5B}"/>
    <cellStyle name="Normal 2 3 2" xfId="78" xr:uid="{02F42800-49F3-4F03-88DF-0A86BFCC14A2}"/>
    <cellStyle name="Normal 2 3 2 2" xfId="283" xr:uid="{37451DF2-9CB8-492C-BD97-64E3545C6B86}"/>
    <cellStyle name="Normal 2 3 2 2 2" xfId="4659" xr:uid="{C7D990CB-9DBF-46E2-B957-533BF9E26C15}"/>
    <cellStyle name="Normal 2 3 2 3" xfId="4353" xr:uid="{5F5003ED-82AF-48F3-B8AD-84F6DA6194D0}"/>
    <cellStyle name="Normal 2 3 2 3 2" xfId="4555" xr:uid="{538F4EE5-6173-4D1E-9E5B-01FEEAFDB356}"/>
    <cellStyle name="Normal 2 3 2 3 3" xfId="4737" xr:uid="{821D3ED7-5417-499F-9BD6-23A457AF3704}"/>
    <cellStyle name="Normal 2 3 2 3 4" xfId="4710" xr:uid="{DD6CE953-1772-4F72-BAF9-2A246AEC6085}"/>
    <cellStyle name="Normal 2 3 3" xfId="79" xr:uid="{3F735BB1-267A-435F-9B89-A239A8615761}"/>
    <cellStyle name="Normal 2 3 4" xfId="80" xr:uid="{6D533A8B-2D72-4BA7-B04B-B3089471817F}"/>
    <cellStyle name="Normal 2 3 4 10" xfId="7122" xr:uid="{E77B0127-BBE4-4CB6-BD80-706A7AF8F023}"/>
    <cellStyle name="Normal 2 3 4 10 2" xfId="8835" xr:uid="{B787724D-0B57-41B0-9C01-5D1958FF2C42}"/>
    <cellStyle name="Normal 2 3 4 10 2 2" xfId="12257" xr:uid="{CB524CB7-807D-4413-9133-1B8C60ECB179}"/>
    <cellStyle name="Normal 2 3 4 10 2 2 2" xfId="25947" xr:uid="{C697BA68-CA7E-4BFD-A9AC-CF6539A052D6}"/>
    <cellStyle name="Normal 2 3 4 10 2 2 2 2" xfId="39639" xr:uid="{E5278F7D-A2EF-4FDB-8D21-A09FA0DBC6DD}"/>
    <cellStyle name="Normal 2 3 4 10 2 2 2 3" xfId="54523" xr:uid="{8BABB9B2-C92C-416E-AF34-04BD5311F669}"/>
    <cellStyle name="Normal 2 3 4 10 2 2 3" xfId="19103" xr:uid="{5E0A07A2-7DB0-4F73-9FD0-B7CCF7A1EF15}"/>
    <cellStyle name="Normal 2 3 4 10 2 2 4" xfId="32793" xr:uid="{CA77ECB9-4346-4AEB-BAD8-1BA8ABCECD6D}"/>
    <cellStyle name="Normal 2 3 4 10 2 2 5" xfId="47677" xr:uid="{E5FC8453-4F72-4BDE-B481-07C36AD640A8}"/>
    <cellStyle name="Normal 2 3 4 10 2 3" xfId="22525" xr:uid="{E7F39434-BB47-4CF9-9415-C03747813E54}"/>
    <cellStyle name="Normal 2 3 4 10 2 3 2" xfId="36217" xr:uid="{1092ACBB-53AA-42C4-ADB0-2C376D1810B0}"/>
    <cellStyle name="Normal 2 3 4 10 2 3 3" xfId="51101" xr:uid="{BADB357B-B0FD-45C9-8112-F313B290BEF5}"/>
    <cellStyle name="Normal 2 3 4 10 2 4" xfId="15681" xr:uid="{9FDE703D-7CB5-4F80-9202-A6DCBB5EC1A3}"/>
    <cellStyle name="Normal 2 3 4 10 2 5" xfId="29371" xr:uid="{5B0B12B0-A2FC-4ABD-B27C-9DDDBC12B46B}"/>
    <cellStyle name="Normal 2 3 4 10 2 6" xfId="44255" xr:uid="{23458465-41D5-410A-A918-9D6343059AD7}"/>
    <cellStyle name="Normal 2 3 4 10 3" xfId="10545" xr:uid="{780A9BED-01CE-41E8-8D7E-1A39A7CA0009}"/>
    <cellStyle name="Normal 2 3 4 10 3 2" xfId="24235" xr:uid="{F7AA3D35-90F9-433D-8604-EB47BAFDC4F2}"/>
    <cellStyle name="Normal 2 3 4 10 3 2 2" xfId="37927" xr:uid="{8D62E0EA-C6F5-4C84-9BF8-B1DC90A8FBE5}"/>
    <cellStyle name="Normal 2 3 4 10 3 2 3" xfId="52811" xr:uid="{27203073-FD81-466D-AC2D-FDAD6DD7FD4C}"/>
    <cellStyle name="Normal 2 3 4 10 3 3" xfId="17391" xr:uid="{17CB0A89-93E1-46AB-B6F4-4DA945FFDA11}"/>
    <cellStyle name="Normal 2 3 4 10 3 4" xfId="31081" xr:uid="{14E98B85-ED04-45A7-94D4-3F0E6E6A7FB7}"/>
    <cellStyle name="Normal 2 3 4 10 3 5" xfId="45965" xr:uid="{1521D7E8-7899-45C3-AF50-F6B0D7E57888}"/>
    <cellStyle name="Normal 2 3 4 10 4" xfId="20813" xr:uid="{CA462480-0B92-4A93-80A7-CE065BCF8780}"/>
    <cellStyle name="Normal 2 3 4 10 4 2" xfId="34505" xr:uid="{F5683803-06E1-404A-A442-E010D1210217}"/>
    <cellStyle name="Normal 2 3 4 10 4 3" xfId="49389" xr:uid="{8CDE93C0-5F55-4106-B911-8C5C28B9FE99}"/>
    <cellStyle name="Normal 2 3 4 10 5" xfId="13969" xr:uid="{5AF9D39F-DDCA-47FF-AA02-9B608E1CB753}"/>
    <cellStyle name="Normal 2 3 4 10 6" xfId="27659" xr:uid="{2280E091-AC54-46C5-9C7A-E9E6C902CF7A}"/>
    <cellStyle name="Normal 2 3 4 10 7" xfId="42543" xr:uid="{B20A228E-3B7A-4FE4-A976-44E4E4D4E0AB}"/>
    <cellStyle name="Normal 2 3 4 11" xfId="8834" xr:uid="{A05297EA-87A2-4D52-8401-77F585F1F746}"/>
    <cellStyle name="Normal 2 3 4 11 2" xfId="12256" xr:uid="{026F1496-47EA-4670-A9CE-FCA6F90818D5}"/>
    <cellStyle name="Normal 2 3 4 11 2 2" xfId="25946" xr:uid="{C709A44E-22AC-4A8A-AC95-2B1A4FD89B76}"/>
    <cellStyle name="Normal 2 3 4 11 2 2 2" xfId="39638" xr:uid="{A063E1A9-396E-45A2-B9BC-CB73AD3BC504}"/>
    <cellStyle name="Normal 2 3 4 11 2 2 3" xfId="54522" xr:uid="{76C210D5-C8AA-43E0-BF45-C60461077D6A}"/>
    <cellStyle name="Normal 2 3 4 11 2 3" xfId="19102" xr:uid="{C6962C09-5159-43DF-90DB-C1BDD042E687}"/>
    <cellStyle name="Normal 2 3 4 11 2 4" xfId="32792" xr:uid="{6066FFAA-B524-434C-8292-578F3DD20EFD}"/>
    <cellStyle name="Normal 2 3 4 11 2 5" xfId="47676" xr:uid="{10FDA3DF-969F-4CCD-8FBE-0182C4AB1BCB}"/>
    <cellStyle name="Normal 2 3 4 11 3" xfId="22524" xr:uid="{3992328B-4FB4-4723-B503-4A8533D2AD09}"/>
    <cellStyle name="Normal 2 3 4 11 3 2" xfId="36216" xr:uid="{49EE0744-396E-49B2-AD8A-B621A65DB389}"/>
    <cellStyle name="Normal 2 3 4 11 3 3" xfId="51100" xr:uid="{DD9ED2F6-B00B-48F8-88B1-03D200F0EC64}"/>
    <cellStyle name="Normal 2 3 4 11 4" xfId="15680" xr:uid="{90358C95-5155-4B33-9719-DC2F2BF0D2A8}"/>
    <cellStyle name="Normal 2 3 4 11 5" xfId="29370" xr:uid="{4292E6AE-80A3-45CF-8D1E-39314A492D83}"/>
    <cellStyle name="Normal 2 3 4 11 6" xfId="44254" xr:uid="{0D29D030-B3C5-436B-A6BB-E184CD55A717}"/>
    <cellStyle name="Normal 2 3 4 12" xfId="10544" xr:uid="{30FDDBAA-A61E-4B09-B436-C3E41DA462EA}"/>
    <cellStyle name="Normal 2 3 4 12 2" xfId="24234" xr:uid="{D947FAF9-B10B-40EF-A86B-7273342E3707}"/>
    <cellStyle name="Normal 2 3 4 12 2 2" xfId="37926" xr:uid="{7CDE7B79-5281-4B16-8376-E1262EE112F6}"/>
    <cellStyle name="Normal 2 3 4 12 2 3" xfId="52810" xr:uid="{92C8F140-B252-4F5C-9470-842EFD39F432}"/>
    <cellStyle name="Normal 2 3 4 12 3" xfId="17390" xr:uid="{AB74E98E-B6AF-46B4-BB43-09B677F4A4B6}"/>
    <cellStyle name="Normal 2 3 4 12 4" xfId="31080" xr:uid="{710BCE54-A59B-4DEF-9C5B-8976EE894CF2}"/>
    <cellStyle name="Normal 2 3 4 12 5" xfId="45964" xr:uid="{9E204EC1-FF9A-487B-981A-1C51C0DBFFA8}"/>
    <cellStyle name="Normal 2 3 4 13" xfId="20812" xr:uid="{4278481F-31C0-42AB-AE9A-131BE221A4C8}"/>
    <cellStyle name="Normal 2 3 4 13 2" xfId="34504" xr:uid="{A7CC5EBF-05E3-4DEF-8ACA-472B974CA02D}"/>
    <cellStyle name="Normal 2 3 4 13 3" xfId="49388" xr:uid="{8B95DF53-9999-4812-A028-2D0D3EEFC6EA}"/>
    <cellStyle name="Normal 2 3 4 14" xfId="13968" xr:uid="{D5AF2BBD-C32E-49FF-AEEA-E52A03E7889B}"/>
    <cellStyle name="Normal 2 3 4 14 2" xfId="40756" xr:uid="{E328E665-59B9-43D3-A568-26821B99C050}"/>
    <cellStyle name="Normal 2 3 4 15" xfId="27658" xr:uid="{8FA9C3C2-5008-46C3-9684-A904F2DE6065}"/>
    <cellStyle name="Normal 2 3 4 16" xfId="42542" xr:uid="{5B58EB1E-AB50-447F-BD27-6A0528E4F936}"/>
    <cellStyle name="Normal 2 3 4 17" xfId="7121" xr:uid="{8F395E05-11B2-44D9-BA7E-2607E0938A90}"/>
    <cellStyle name="Normal 2 3 4 18" xfId="5934" xr:uid="{9E61A798-7FE7-4DE8-A129-7D663A3D64D9}"/>
    <cellStyle name="Normal 2 3 4 19" xfId="5342" xr:uid="{CE5AF7E4-B8FA-4BDD-8BD8-86B718CCFBEB}"/>
    <cellStyle name="Normal 2 3 4 2" xfId="7123" xr:uid="{50CCF1AB-2929-4032-806D-CA7E246FF281}"/>
    <cellStyle name="Normal 2 3 4 2 10" xfId="8836" xr:uid="{19333941-1DB6-4210-AAB0-944FD22DD38F}"/>
    <cellStyle name="Normal 2 3 4 2 10 2" xfId="12258" xr:uid="{C219C31D-8F01-4940-A6FD-524F37979197}"/>
    <cellStyle name="Normal 2 3 4 2 10 2 2" xfId="25948" xr:uid="{47E6E2EC-7DC1-4983-9505-DECB28C01929}"/>
    <cellStyle name="Normal 2 3 4 2 10 2 2 2" xfId="39640" xr:uid="{43CD8276-2899-416F-8919-C7E5E309EB73}"/>
    <cellStyle name="Normal 2 3 4 2 10 2 2 3" xfId="54524" xr:uid="{C7712746-814F-4D9A-91F4-190D4FEE475E}"/>
    <cellStyle name="Normal 2 3 4 2 10 2 3" xfId="19104" xr:uid="{F1DF44F0-58F3-4CF8-9206-513971EE248E}"/>
    <cellStyle name="Normal 2 3 4 2 10 2 4" xfId="32794" xr:uid="{2D83592E-33EB-496E-AB14-4B8AC21A3B15}"/>
    <cellStyle name="Normal 2 3 4 2 10 2 5" xfId="47678" xr:uid="{DA1D69AC-1935-453F-97D8-89C32C278687}"/>
    <cellStyle name="Normal 2 3 4 2 10 3" xfId="22526" xr:uid="{B7690AA1-E0A8-40F2-BE8F-FFB9D8CE79F7}"/>
    <cellStyle name="Normal 2 3 4 2 10 3 2" xfId="36218" xr:uid="{8EE5C1E1-BE62-41D8-BEA7-B915015E2E8E}"/>
    <cellStyle name="Normal 2 3 4 2 10 3 3" xfId="51102" xr:uid="{DF3BFF0B-5A29-457E-B9DB-937824312057}"/>
    <cellStyle name="Normal 2 3 4 2 10 4" xfId="15682" xr:uid="{6DB2FCBE-30CE-4792-9C01-DDF786DA5830}"/>
    <cellStyle name="Normal 2 3 4 2 10 5" xfId="29372" xr:uid="{A2E8154D-698A-40E2-A895-A68228F407CA}"/>
    <cellStyle name="Normal 2 3 4 2 10 6" xfId="44256" xr:uid="{F5B1AA4E-C323-44B9-82ED-3934960D2312}"/>
    <cellStyle name="Normal 2 3 4 2 11" xfId="10546" xr:uid="{8E910308-7E30-4D64-B136-6890975F1AF3}"/>
    <cellStyle name="Normal 2 3 4 2 11 2" xfId="24236" xr:uid="{88D7D022-2604-42F8-8C51-CFC4D60979F9}"/>
    <cellStyle name="Normal 2 3 4 2 11 2 2" xfId="37928" xr:uid="{9A804F80-C108-4851-9882-B975D57371C4}"/>
    <cellStyle name="Normal 2 3 4 2 11 2 3" xfId="52812" xr:uid="{6276116B-F2C3-4712-9729-8D932C94D3B2}"/>
    <cellStyle name="Normal 2 3 4 2 11 3" xfId="17392" xr:uid="{D8137074-9C35-4C4E-839F-4AEBCD67A3C9}"/>
    <cellStyle name="Normal 2 3 4 2 11 4" xfId="31082" xr:uid="{E266A2DD-BA42-4E8A-A4BD-409433D060E5}"/>
    <cellStyle name="Normal 2 3 4 2 11 5" xfId="45966" xr:uid="{1226A57C-483F-4EFC-A86C-74DCD28D9F4C}"/>
    <cellStyle name="Normal 2 3 4 2 12" xfId="20814" xr:uid="{0FC48F00-150F-4717-B109-7DFB48330F95}"/>
    <cellStyle name="Normal 2 3 4 2 12 2" xfId="34506" xr:uid="{3FCE12ED-DB5C-4EB2-81C3-1A3B8BDFDC36}"/>
    <cellStyle name="Normal 2 3 4 2 12 3" xfId="49390" xr:uid="{36FDE596-C722-4CD7-86EA-2817F119F98D}"/>
    <cellStyle name="Normal 2 3 4 2 13" xfId="13970" xr:uid="{F934DBB2-8AA9-4467-B5EB-C39E240255FA}"/>
    <cellStyle name="Normal 2 3 4 2 14" xfId="27660" xr:uid="{511AD5FA-BE28-4EEC-87BF-66ECEB1A2CA3}"/>
    <cellStyle name="Normal 2 3 4 2 15" xfId="42544" xr:uid="{18A62ABE-3BD9-4766-B344-38AB115C0062}"/>
    <cellStyle name="Normal 2 3 4 2 2" xfId="7124" xr:uid="{3D61299D-B7A0-4748-A9F0-8FC5C987F434}"/>
    <cellStyle name="Normal 2 3 4 2 2 10" xfId="20815" xr:uid="{666C6DF6-A366-4D57-9960-70CC75B81DF9}"/>
    <cellStyle name="Normal 2 3 4 2 2 10 2" xfId="34507" xr:uid="{BE9A49A5-A50D-4634-B82E-E8B92DDCC70C}"/>
    <cellStyle name="Normal 2 3 4 2 2 10 3" xfId="49391" xr:uid="{828784AF-063E-49DF-809B-34377FD8B592}"/>
    <cellStyle name="Normal 2 3 4 2 2 11" xfId="13971" xr:uid="{4FB5071F-CA88-4D6C-BF63-956EE7FC62B9}"/>
    <cellStyle name="Normal 2 3 4 2 2 12" xfId="27661" xr:uid="{9C587F6F-8737-4BFD-9CE2-FFDD72709E57}"/>
    <cellStyle name="Normal 2 3 4 2 2 13" xfId="42545" xr:uid="{EEBE7543-1672-4B55-A6CE-C7A9521353C1}"/>
    <cellStyle name="Normal 2 3 4 2 2 2" xfId="7125" xr:uid="{80A781DB-8278-4AD4-A6A3-7961AC889F4A}"/>
    <cellStyle name="Normal 2 3 4 2 2 2 10" xfId="13972" xr:uid="{5516A7AB-54B8-4973-A5DA-53BE93A954CB}"/>
    <cellStyle name="Normal 2 3 4 2 2 2 11" xfId="27662" xr:uid="{1124B91D-1055-4D3E-94DE-AC82F6424DCA}"/>
    <cellStyle name="Normal 2 3 4 2 2 2 12" xfId="42546" xr:uid="{1E17F439-2EB7-47B4-96C2-2B93370ACDA7}"/>
    <cellStyle name="Normal 2 3 4 2 2 2 2" xfId="7126" xr:uid="{1C2E982B-B111-4014-B22F-157643403544}"/>
    <cellStyle name="Normal 2 3 4 2 2 2 2 10" xfId="42547" xr:uid="{C9AFD1AC-F30F-45CF-B502-EFB824965BC0}"/>
    <cellStyle name="Normal 2 3 4 2 2 2 2 2" xfId="7127" xr:uid="{87F2FA02-00F0-40A5-8790-E35FA163D0E7}"/>
    <cellStyle name="Normal 2 3 4 2 2 2 2 2 2" xfId="7128" xr:uid="{4B3A63D0-86B5-4057-B260-0EA0811F9B6D}"/>
    <cellStyle name="Normal 2 3 4 2 2 2 2 2 2 2" xfId="8841" xr:uid="{77626532-E88B-4D58-9018-E745C77F9188}"/>
    <cellStyle name="Normal 2 3 4 2 2 2 2 2 2 2 2" xfId="12263" xr:uid="{BE739FF1-8355-4170-B357-5A2999F5D2D6}"/>
    <cellStyle name="Normal 2 3 4 2 2 2 2 2 2 2 2 2" xfId="25953" xr:uid="{F274C4A0-81BC-461C-8859-2C8BD72F1E00}"/>
    <cellStyle name="Normal 2 3 4 2 2 2 2 2 2 2 2 2 2" xfId="39645" xr:uid="{BB68AB52-C127-4B42-8672-07778370CC30}"/>
    <cellStyle name="Normal 2 3 4 2 2 2 2 2 2 2 2 2 3" xfId="54529" xr:uid="{EFA02DFA-A685-4353-9ABD-8B645A1870FA}"/>
    <cellStyle name="Normal 2 3 4 2 2 2 2 2 2 2 2 3" xfId="19109" xr:uid="{C2C2A58D-A47A-4564-A7E6-D0D98BC61750}"/>
    <cellStyle name="Normal 2 3 4 2 2 2 2 2 2 2 2 4" xfId="32799" xr:uid="{DD0E8B4B-7F94-4DFA-9640-3D0EDE3A49D8}"/>
    <cellStyle name="Normal 2 3 4 2 2 2 2 2 2 2 2 5" xfId="47683" xr:uid="{8AA4F12D-94B6-4BB2-B1E0-E8D955324553}"/>
    <cellStyle name="Normal 2 3 4 2 2 2 2 2 2 2 3" xfId="22531" xr:uid="{E44E65B5-B694-4666-9CEB-22B6CF7A920E}"/>
    <cellStyle name="Normal 2 3 4 2 2 2 2 2 2 2 3 2" xfId="36223" xr:uid="{D455A86C-70EE-42D1-ACD4-453076EBC3E5}"/>
    <cellStyle name="Normal 2 3 4 2 2 2 2 2 2 2 3 3" xfId="51107" xr:uid="{48A2AC1A-A336-4B59-97B7-08E89987BA26}"/>
    <cellStyle name="Normal 2 3 4 2 2 2 2 2 2 2 4" xfId="15687" xr:uid="{2274E098-ABAF-4A01-8D56-A4DB4B7B2AC0}"/>
    <cellStyle name="Normal 2 3 4 2 2 2 2 2 2 2 5" xfId="29377" xr:uid="{05B23238-D6F7-44FB-B2FF-E811224AAB93}"/>
    <cellStyle name="Normal 2 3 4 2 2 2 2 2 2 2 6" xfId="44261" xr:uid="{703C2A45-F725-4BC2-929B-A9A01FE75107}"/>
    <cellStyle name="Normal 2 3 4 2 2 2 2 2 2 3" xfId="10551" xr:uid="{15D3BE71-A3EE-42D2-B825-B7628AD451C9}"/>
    <cellStyle name="Normal 2 3 4 2 2 2 2 2 2 3 2" xfId="24241" xr:uid="{52E83436-EACC-4A34-BD4A-B9226D39E1A7}"/>
    <cellStyle name="Normal 2 3 4 2 2 2 2 2 2 3 2 2" xfId="37933" xr:uid="{278DD548-B38A-4469-844A-414D81AD96F7}"/>
    <cellStyle name="Normal 2 3 4 2 2 2 2 2 2 3 2 3" xfId="52817" xr:uid="{479893F5-B135-4B10-90D7-093E02CC5F65}"/>
    <cellStyle name="Normal 2 3 4 2 2 2 2 2 2 3 3" xfId="17397" xr:uid="{40C0BECB-A31F-4EEC-8E17-AEFF970D9671}"/>
    <cellStyle name="Normal 2 3 4 2 2 2 2 2 2 3 4" xfId="31087" xr:uid="{56CCFA5B-2429-4240-B747-87A3EB5F3D65}"/>
    <cellStyle name="Normal 2 3 4 2 2 2 2 2 2 3 5" xfId="45971" xr:uid="{187D2AA6-0414-47CB-B9C2-6682C37C1211}"/>
    <cellStyle name="Normal 2 3 4 2 2 2 2 2 2 4" xfId="20819" xr:uid="{9DEE673E-E996-4282-B563-9836075EF8E0}"/>
    <cellStyle name="Normal 2 3 4 2 2 2 2 2 2 4 2" xfId="34511" xr:uid="{772FB700-7189-4081-A658-A96112329271}"/>
    <cellStyle name="Normal 2 3 4 2 2 2 2 2 2 4 3" xfId="49395" xr:uid="{B2953E05-D55E-46B1-B83E-F9EA2B662146}"/>
    <cellStyle name="Normal 2 3 4 2 2 2 2 2 2 5" xfId="13975" xr:uid="{F3C22DF6-CDEB-4345-B54C-1D83291F1166}"/>
    <cellStyle name="Normal 2 3 4 2 2 2 2 2 2 6" xfId="27665" xr:uid="{9C99E94E-7FAA-495C-9991-18D5865C3DC1}"/>
    <cellStyle name="Normal 2 3 4 2 2 2 2 2 2 7" xfId="42549" xr:uid="{4817BA6C-0422-4B5B-80C3-5FF4CF5D1E6C}"/>
    <cellStyle name="Normal 2 3 4 2 2 2 2 2 3" xfId="8840" xr:uid="{AC121F82-046C-4961-93BC-CE5F91C73E6A}"/>
    <cellStyle name="Normal 2 3 4 2 2 2 2 2 3 2" xfId="12262" xr:uid="{A72E3589-4457-4F8A-A2E5-6BDB450924DF}"/>
    <cellStyle name="Normal 2 3 4 2 2 2 2 2 3 2 2" xfId="25952" xr:uid="{5D6FA223-FEF4-4AB2-87B3-34C3A989B68C}"/>
    <cellStyle name="Normal 2 3 4 2 2 2 2 2 3 2 2 2" xfId="39644" xr:uid="{9EBC39CB-B9E6-4496-B7B6-8CCDCCF160A9}"/>
    <cellStyle name="Normal 2 3 4 2 2 2 2 2 3 2 2 3" xfId="54528" xr:uid="{9B33EFCB-7C57-4051-8B82-9FFC58BAEC22}"/>
    <cellStyle name="Normal 2 3 4 2 2 2 2 2 3 2 3" xfId="19108" xr:uid="{546523D6-C3EC-40A4-A3A5-08F033AC37E5}"/>
    <cellStyle name="Normal 2 3 4 2 2 2 2 2 3 2 4" xfId="32798" xr:uid="{EA79C296-2AB1-4FF1-9D60-F4B41193EC3F}"/>
    <cellStyle name="Normal 2 3 4 2 2 2 2 2 3 2 5" xfId="47682" xr:uid="{4C296B92-ED86-4D2A-9442-2AD3CEAB1E8E}"/>
    <cellStyle name="Normal 2 3 4 2 2 2 2 2 3 3" xfId="22530" xr:uid="{B2CF8A8F-0BCC-4199-B1A9-DDFFFCEBD71B}"/>
    <cellStyle name="Normal 2 3 4 2 2 2 2 2 3 3 2" xfId="36222" xr:uid="{C6757DCE-9C02-4FBE-934B-511574C37DD6}"/>
    <cellStyle name="Normal 2 3 4 2 2 2 2 2 3 3 3" xfId="51106" xr:uid="{A7441DA3-3A34-41D1-8391-3436DA9F4C5C}"/>
    <cellStyle name="Normal 2 3 4 2 2 2 2 2 3 4" xfId="15686" xr:uid="{FC39B917-DFDD-4EE4-8B8B-0B2D700CBDA4}"/>
    <cellStyle name="Normal 2 3 4 2 2 2 2 2 3 5" xfId="29376" xr:uid="{20CD2DF2-31C2-40E6-B56D-2DAA7203CEA3}"/>
    <cellStyle name="Normal 2 3 4 2 2 2 2 2 3 6" xfId="44260" xr:uid="{6EBA86CA-DA4B-40A7-8B90-4720654CAFD5}"/>
    <cellStyle name="Normal 2 3 4 2 2 2 2 2 4" xfId="10550" xr:uid="{78666098-3A0B-4FBA-B2A9-DB45FBAB3237}"/>
    <cellStyle name="Normal 2 3 4 2 2 2 2 2 4 2" xfId="24240" xr:uid="{A6804907-6113-450C-BA51-EC800ECC937C}"/>
    <cellStyle name="Normal 2 3 4 2 2 2 2 2 4 2 2" xfId="37932" xr:uid="{0D98FD80-C531-4DD4-B95C-D0DEFFE8896F}"/>
    <cellStyle name="Normal 2 3 4 2 2 2 2 2 4 2 3" xfId="52816" xr:uid="{9B6A2D23-2725-4612-BC10-A5119950D6D7}"/>
    <cellStyle name="Normal 2 3 4 2 2 2 2 2 4 3" xfId="17396" xr:uid="{9CB4D3AB-9E12-474A-8D3F-2A8B35C65B3B}"/>
    <cellStyle name="Normal 2 3 4 2 2 2 2 2 4 4" xfId="31086" xr:uid="{ED0C9FE6-A095-4461-8C82-A5D79F62A123}"/>
    <cellStyle name="Normal 2 3 4 2 2 2 2 2 4 5" xfId="45970" xr:uid="{F18E9D34-839B-46DC-9BCB-3C9158FD0F9E}"/>
    <cellStyle name="Normal 2 3 4 2 2 2 2 2 5" xfId="20818" xr:uid="{17C84963-44DB-45CB-B902-3DD87E87A0AE}"/>
    <cellStyle name="Normal 2 3 4 2 2 2 2 2 5 2" xfId="34510" xr:uid="{A6C4B72C-DAFA-4C94-8535-6F95C19D47E9}"/>
    <cellStyle name="Normal 2 3 4 2 2 2 2 2 5 3" xfId="49394" xr:uid="{012113E7-DF7A-4B0A-9B32-B9DD4AEA5D2D}"/>
    <cellStyle name="Normal 2 3 4 2 2 2 2 2 6" xfId="13974" xr:uid="{9F7D740F-DC12-46B5-83C4-368373B4CBBD}"/>
    <cellStyle name="Normal 2 3 4 2 2 2 2 2 7" xfId="27664" xr:uid="{AF73B80A-B0FD-4951-81CA-358E89B448C4}"/>
    <cellStyle name="Normal 2 3 4 2 2 2 2 2 8" xfId="42548" xr:uid="{F032C71E-D1EE-480C-96DE-F7C7FB5E2AB7}"/>
    <cellStyle name="Normal 2 3 4 2 2 2 2 3" xfId="7129" xr:uid="{B6507DEC-18AF-4DF8-923F-D82F21EC9650}"/>
    <cellStyle name="Normal 2 3 4 2 2 2 2 3 2" xfId="8842" xr:uid="{50AE5CD5-EFC3-4927-AF5A-03BD909055B8}"/>
    <cellStyle name="Normal 2 3 4 2 2 2 2 3 2 2" xfId="12264" xr:uid="{FC0278D8-1353-4DC4-A388-9B23F1EC8435}"/>
    <cellStyle name="Normal 2 3 4 2 2 2 2 3 2 2 2" xfId="25954" xr:uid="{3A56FA9F-8D82-4008-8071-E797F00C4433}"/>
    <cellStyle name="Normal 2 3 4 2 2 2 2 3 2 2 2 2" xfId="39646" xr:uid="{AFA87E01-D559-4B06-990F-9C466635F5F8}"/>
    <cellStyle name="Normal 2 3 4 2 2 2 2 3 2 2 2 3" xfId="54530" xr:uid="{ADC6C1AC-FDDA-4D1C-92E7-D5AC2CF04CDA}"/>
    <cellStyle name="Normal 2 3 4 2 2 2 2 3 2 2 3" xfId="19110" xr:uid="{4F34AC2A-95C0-456C-97B4-47016CC9726A}"/>
    <cellStyle name="Normal 2 3 4 2 2 2 2 3 2 2 4" xfId="32800" xr:uid="{0E32FC13-EDCB-4692-8FE8-B23D2D0E7603}"/>
    <cellStyle name="Normal 2 3 4 2 2 2 2 3 2 2 5" xfId="47684" xr:uid="{B3F85FAA-E90F-4043-B8BC-B24A986158EE}"/>
    <cellStyle name="Normal 2 3 4 2 2 2 2 3 2 3" xfId="22532" xr:uid="{EC1E7788-9E34-4364-93E5-F5E530F1A0AD}"/>
    <cellStyle name="Normal 2 3 4 2 2 2 2 3 2 3 2" xfId="36224" xr:uid="{050B03D1-7BB1-4557-BF3E-FCD454257439}"/>
    <cellStyle name="Normal 2 3 4 2 2 2 2 3 2 3 3" xfId="51108" xr:uid="{73AFB882-F92B-4B2C-B1E4-AD12D4B145B2}"/>
    <cellStyle name="Normal 2 3 4 2 2 2 2 3 2 4" xfId="15688" xr:uid="{DC438BA6-29A2-4A91-AAA0-E70988D65F3D}"/>
    <cellStyle name="Normal 2 3 4 2 2 2 2 3 2 5" xfId="29378" xr:uid="{D2374229-C3F6-4666-ADA5-6E708F69F594}"/>
    <cellStyle name="Normal 2 3 4 2 2 2 2 3 2 6" xfId="44262" xr:uid="{5B813BBA-1F93-4227-A543-08D8CBB8F60E}"/>
    <cellStyle name="Normal 2 3 4 2 2 2 2 3 3" xfId="10552" xr:uid="{446EE73A-985D-40BF-8153-DFA9EF49A087}"/>
    <cellStyle name="Normal 2 3 4 2 2 2 2 3 3 2" xfId="24242" xr:uid="{DE09155D-19B1-42CA-B76F-575A1A923B24}"/>
    <cellStyle name="Normal 2 3 4 2 2 2 2 3 3 2 2" xfId="37934" xr:uid="{7973A0CF-925B-4986-B1EC-C0DA10A4F0FD}"/>
    <cellStyle name="Normal 2 3 4 2 2 2 2 3 3 2 3" xfId="52818" xr:uid="{CAB3BE63-ECB5-42B9-8401-3089903A1598}"/>
    <cellStyle name="Normal 2 3 4 2 2 2 2 3 3 3" xfId="17398" xr:uid="{E4B47E38-5BF5-4DC0-84F2-077127015A73}"/>
    <cellStyle name="Normal 2 3 4 2 2 2 2 3 3 4" xfId="31088" xr:uid="{20509CD9-C677-4F75-90E3-18E15EA48BD7}"/>
    <cellStyle name="Normal 2 3 4 2 2 2 2 3 3 5" xfId="45972" xr:uid="{1394012F-0B1E-48A3-972C-EF265FD3FEF3}"/>
    <cellStyle name="Normal 2 3 4 2 2 2 2 3 4" xfId="20820" xr:uid="{00B8A05F-38C3-4290-8C92-A745F012D896}"/>
    <cellStyle name="Normal 2 3 4 2 2 2 2 3 4 2" xfId="34512" xr:uid="{9FB882D1-C987-43D6-81E1-8E0706FFD8D8}"/>
    <cellStyle name="Normal 2 3 4 2 2 2 2 3 4 3" xfId="49396" xr:uid="{02FB2013-9611-4117-B5FB-F182038102EF}"/>
    <cellStyle name="Normal 2 3 4 2 2 2 2 3 5" xfId="13976" xr:uid="{5478C5F6-DF0C-4902-8CA1-BFE3C1BF33A7}"/>
    <cellStyle name="Normal 2 3 4 2 2 2 2 3 6" xfId="27666" xr:uid="{9B891852-3BB0-40C2-9849-5798AF4BBAB1}"/>
    <cellStyle name="Normal 2 3 4 2 2 2 2 3 7" xfId="42550" xr:uid="{EB4D353C-42B6-4DD3-A906-3D7395B155A2}"/>
    <cellStyle name="Normal 2 3 4 2 2 2 2 4" xfId="7130" xr:uid="{0CBC8C74-A20D-422C-8116-E9491537A8AB}"/>
    <cellStyle name="Normal 2 3 4 2 2 2 2 4 2" xfId="8843" xr:uid="{E023EAB0-F6B2-4874-93CB-29C5CD56EB09}"/>
    <cellStyle name="Normal 2 3 4 2 2 2 2 4 2 2" xfId="12265" xr:uid="{076340D5-BC98-4910-A4A8-0FAFF67A58B4}"/>
    <cellStyle name="Normal 2 3 4 2 2 2 2 4 2 2 2" xfId="25955" xr:uid="{14051443-4CDF-40B7-ADAF-FCCB822CFF88}"/>
    <cellStyle name="Normal 2 3 4 2 2 2 2 4 2 2 2 2" xfId="39647" xr:uid="{494BA1D1-A183-49C7-A0EE-C1E0284C09AE}"/>
    <cellStyle name="Normal 2 3 4 2 2 2 2 4 2 2 2 3" xfId="54531" xr:uid="{02ABFD39-7518-427C-8CF1-75EA8E3C6772}"/>
    <cellStyle name="Normal 2 3 4 2 2 2 2 4 2 2 3" xfId="19111" xr:uid="{302FB71F-D7DF-4D83-86D8-0DE073C64924}"/>
    <cellStyle name="Normal 2 3 4 2 2 2 2 4 2 2 4" xfId="32801" xr:uid="{0DAC646E-865A-485A-ABD1-89590DF0A219}"/>
    <cellStyle name="Normal 2 3 4 2 2 2 2 4 2 2 5" xfId="47685" xr:uid="{D93C227C-8ACB-4963-9183-EFFF2E945096}"/>
    <cellStyle name="Normal 2 3 4 2 2 2 2 4 2 3" xfId="22533" xr:uid="{D824574E-441A-480B-A37E-9999BE1C5200}"/>
    <cellStyle name="Normal 2 3 4 2 2 2 2 4 2 3 2" xfId="36225" xr:uid="{F9CC0223-390A-4E67-A62C-5BB22F45C121}"/>
    <cellStyle name="Normal 2 3 4 2 2 2 2 4 2 3 3" xfId="51109" xr:uid="{1C2E7067-E6E9-4670-98C6-C44B227F5444}"/>
    <cellStyle name="Normal 2 3 4 2 2 2 2 4 2 4" xfId="15689" xr:uid="{FA64D81C-BC2A-433F-9FB8-138751C7C93B}"/>
    <cellStyle name="Normal 2 3 4 2 2 2 2 4 2 5" xfId="29379" xr:uid="{B44095A4-A18D-49BC-9F1D-C4C4A9023EEA}"/>
    <cellStyle name="Normal 2 3 4 2 2 2 2 4 2 6" xfId="44263" xr:uid="{72070E7A-D16A-46EB-8AA0-6D18F0F60DD6}"/>
    <cellStyle name="Normal 2 3 4 2 2 2 2 4 3" xfId="10553" xr:uid="{3E51625F-5EF1-4C6C-9A64-5EA5A2BB8030}"/>
    <cellStyle name="Normal 2 3 4 2 2 2 2 4 3 2" xfId="24243" xr:uid="{ACBA743E-D6A0-4FB4-A981-4A5F78F6CA1B}"/>
    <cellStyle name="Normal 2 3 4 2 2 2 2 4 3 2 2" xfId="37935" xr:uid="{F4219BB3-C231-45D4-AAE6-F1789DC68CB3}"/>
    <cellStyle name="Normal 2 3 4 2 2 2 2 4 3 2 3" xfId="52819" xr:uid="{F40C208D-BEF5-42B2-8B14-67FD43BD46D2}"/>
    <cellStyle name="Normal 2 3 4 2 2 2 2 4 3 3" xfId="17399" xr:uid="{64638FFE-D095-45D1-B0A8-EA631C341A31}"/>
    <cellStyle name="Normal 2 3 4 2 2 2 2 4 3 4" xfId="31089" xr:uid="{686509FA-ED05-4CCF-8B7F-3BD78991A159}"/>
    <cellStyle name="Normal 2 3 4 2 2 2 2 4 3 5" xfId="45973" xr:uid="{5F41F5FF-D3F0-46F8-B72D-054658B58470}"/>
    <cellStyle name="Normal 2 3 4 2 2 2 2 4 4" xfId="20821" xr:uid="{C1D62B14-5422-4C65-B376-5F82891804FF}"/>
    <cellStyle name="Normal 2 3 4 2 2 2 2 4 4 2" xfId="34513" xr:uid="{92E33F1D-4DE6-4F5D-AEE1-76E299B847AE}"/>
    <cellStyle name="Normal 2 3 4 2 2 2 2 4 4 3" xfId="49397" xr:uid="{C7D1880F-183C-48A2-BE17-57110AF0ABF7}"/>
    <cellStyle name="Normal 2 3 4 2 2 2 2 4 5" xfId="13977" xr:uid="{FE342E0C-15DB-461E-A039-BE4E9050C30A}"/>
    <cellStyle name="Normal 2 3 4 2 2 2 2 4 6" xfId="27667" xr:uid="{2647FAC6-9871-426E-B2C0-8ED7461E7BC7}"/>
    <cellStyle name="Normal 2 3 4 2 2 2 2 4 7" xfId="42551" xr:uid="{41D70A29-F403-4302-AE4B-2D7925D3A0E4}"/>
    <cellStyle name="Normal 2 3 4 2 2 2 2 5" xfId="8839" xr:uid="{A86FF9EA-D507-4FF3-90AB-4FBA6091A628}"/>
    <cellStyle name="Normal 2 3 4 2 2 2 2 5 2" xfId="12261" xr:uid="{2AD731F1-79A5-4AAE-AE97-A0AF969D98B4}"/>
    <cellStyle name="Normal 2 3 4 2 2 2 2 5 2 2" xfId="25951" xr:uid="{04FE737F-0B43-4618-80DD-CE30ECC684A4}"/>
    <cellStyle name="Normal 2 3 4 2 2 2 2 5 2 2 2" xfId="39643" xr:uid="{EA6B85E1-4891-465C-9C4A-54A48086F335}"/>
    <cellStyle name="Normal 2 3 4 2 2 2 2 5 2 2 3" xfId="54527" xr:uid="{0EF06A1B-7D51-4229-A846-206481A062FA}"/>
    <cellStyle name="Normal 2 3 4 2 2 2 2 5 2 3" xfId="19107" xr:uid="{071B8E2E-3897-4FFF-8B0E-EBBACDCAEAB2}"/>
    <cellStyle name="Normal 2 3 4 2 2 2 2 5 2 4" xfId="32797" xr:uid="{3F4B2C2F-B7E4-49DF-BC0E-00423EBD0AC7}"/>
    <cellStyle name="Normal 2 3 4 2 2 2 2 5 2 5" xfId="47681" xr:uid="{11295E05-F794-4910-A6C2-6F05812830A8}"/>
    <cellStyle name="Normal 2 3 4 2 2 2 2 5 3" xfId="22529" xr:uid="{29661830-3BAC-4B4B-B710-7332C9CC3B06}"/>
    <cellStyle name="Normal 2 3 4 2 2 2 2 5 3 2" xfId="36221" xr:uid="{6866C41A-623B-489B-A517-93F22E922F74}"/>
    <cellStyle name="Normal 2 3 4 2 2 2 2 5 3 3" xfId="51105" xr:uid="{55C7D7E6-0DF2-4EF2-8992-EA4FA632CF16}"/>
    <cellStyle name="Normal 2 3 4 2 2 2 2 5 4" xfId="15685" xr:uid="{34B19BB4-5FCE-4EC4-8D41-E84554469BCA}"/>
    <cellStyle name="Normal 2 3 4 2 2 2 2 5 5" xfId="29375" xr:uid="{624607D2-05F7-4CE3-B392-B9CF593B90D1}"/>
    <cellStyle name="Normal 2 3 4 2 2 2 2 5 6" xfId="44259" xr:uid="{0FAA814B-B560-4268-BF55-18C7BE1DE6F7}"/>
    <cellStyle name="Normal 2 3 4 2 2 2 2 6" xfId="10549" xr:uid="{1487CA36-F144-4443-8E82-981605C331AF}"/>
    <cellStyle name="Normal 2 3 4 2 2 2 2 6 2" xfId="24239" xr:uid="{B3F69E3D-935D-4E4A-BBF6-CC052BF703EC}"/>
    <cellStyle name="Normal 2 3 4 2 2 2 2 6 2 2" xfId="37931" xr:uid="{ABAE2F72-C886-4A70-95C2-EE5D46612D9F}"/>
    <cellStyle name="Normal 2 3 4 2 2 2 2 6 2 3" xfId="52815" xr:uid="{8FE7E5E1-B320-4F7C-B403-02621FB988A5}"/>
    <cellStyle name="Normal 2 3 4 2 2 2 2 6 3" xfId="17395" xr:uid="{17DD14B2-85CD-4A51-AED0-688FC11AE72C}"/>
    <cellStyle name="Normal 2 3 4 2 2 2 2 6 4" xfId="31085" xr:uid="{284DFDC1-190A-48A6-868A-2667170E7AE1}"/>
    <cellStyle name="Normal 2 3 4 2 2 2 2 6 5" xfId="45969" xr:uid="{3E302E38-21AB-4D07-AD1E-548824F3A4F6}"/>
    <cellStyle name="Normal 2 3 4 2 2 2 2 7" xfId="20817" xr:uid="{63B1DECE-E960-4800-B070-235C05A66A51}"/>
    <cellStyle name="Normal 2 3 4 2 2 2 2 7 2" xfId="34509" xr:uid="{9CD71702-7999-4FA7-9A78-C2BF0F33A3E9}"/>
    <cellStyle name="Normal 2 3 4 2 2 2 2 7 3" xfId="49393" xr:uid="{DBF23C45-3A9F-47B8-81AA-E62DBF9D1CD0}"/>
    <cellStyle name="Normal 2 3 4 2 2 2 2 8" xfId="13973" xr:uid="{A395D69A-0A97-4C67-999F-EFBC9C89EBA4}"/>
    <cellStyle name="Normal 2 3 4 2 2 2 2 9" xfId="27663" xr:uid="{6F69D057-8BCE-4ED3-9BF0-893E389258F8}"/>
    <cellStyle name="Normal 2 3 4 2 2 2 3" xfId="7131" xr:uid="{202D791E-15EF-4BA2-B0B9-9F7FC848AE1C}"/>
    <cellStyle name="Normal 2 3 4 2 2 2 3 10" xfId="42552" xr:uid="{B96FB39E-7CCD-4034-85B9-6C2E456107C2}"/>
    <cellStyle name="Normal 2 3 4 2 2 2 3 2" xfId="7132" xr:uid="{56DF54B0-33FB-4E9A-99FF-648339F91DC7}"/>
    <cellStyle name="Normal 2 3 4 2 2 2 3 2 2" xfId="7133" xr:uid="{93C6A891-122D-4D99-93D3-3F6BCA7B0659}"/>
    <cellStyle name="Normal 2 3 4 2 2 2 3 2 2 2" xfId="8846" xr:uid="{C1AB8D43-ACE6-4FD7-8E57-68BFEDED42B6}"/>
    <cellStyle name="Normal 2 3 4 2 2 2 3 2 2 2 2" xfId="12268" xr:uid="{906CDC1E-2C29-4232-B7FF-801925CE83C2}"/>
    <cellStyle name="Normal 2 3 4 2 2 2 3 2 2 2 2 2" xfId="25958" xr:uid="{41016656-17AF-444D-AB03-26C48C1E9D78}"/>
    <cellStyle name="Normal 2 3 4 2 2 2 3 2 2 2 2 2 2" xfId="39650" xr:uid="{C164DB3A-6CB0-4CF8-AC54-129DB1F84712}"/>
    <cellStyle name="Normal 2 3 4 2 2 2 3 2 2 2 2 2 3" xfId="54534" xr:uid="{5AFF3238-0455-4BF9-AB40-8D00BF7C0D4B}"/>
    <cellStyle name="Normal 2 3 4 2 2 2 3 2 2 2 2 3" xfId="19114" xr:uid="{59EDB286-9C04-4913-9373-C4AAB628E2B2}"/>
    <cellStyle name="Normal 2 3 4 2 2 2 3 2 2 2 2 4" xfId="32804" xr:uid="{8D6F05E9-BE32-461B-9907-C09D669528AA}"/>
    <cellStyle name="Normal 2 3 4 2 2 2 3 2 2 2 2 5" xfId="47688" xr:uid="{9425E0C5-6487-41F7-B460-8FC76EB0F771}"/>
    <cellStyle name="Normal 2 3 4 2 2 2 3 2 2 2 3" xfId="22536" xr:uid="{979FB881-FEF6-4DE0-9C27-862D0CBE678C}"/>
    <cellStyle name="Normal 2 3 4 2 2 2 3 2 2 2 3 2" xfId="36228" xr:uid="{F7F5F744-5654-40E5-ADEE-A31F56A48393}"/>
    <cellStyle name="Normal 2 3 4 2 2 2 3 2 2 2 3 3" xfId="51112" xr:uid="{4A984570-21A3-41F1-939A-B853ACB9921F}"/>
    <cellStyle name="Normal 2 3 4 2 2 2 3 2 2 2 4" xfId="15692" xr:uid="{426045B8-F260-4D80-9412-204BCACB75C7}"/>
    <cellStyle name="Normal 2 3 4 2 2 2 3 2 2 2 5" xfId="29382" xr:uid="{DABA2417-35D4-42F3-B822-A8AC75090110}"/>
    <cellStyle name="Normal 2 3 4 2 2 2 3 2 2 2 6" xfId="44266" xr:uid="{7E706EA0-8BE3-42BC-B398-D838379B5D1A}"/>
    <cellStyle name="Normal 2 3 4 2 2 2 3 2 2 3" xfId="10556" xr:uid="{090B0142-9124-411C-85B2-0E6DAB1FA4F6}"/>
    <cellStyle name="Normal 2 3 4 2 2 2 3 2 2 3 2" xfId="24246" xr:uid="{E9A370C5-19AC-471A-BC08-6E0D386A2E50}"/>
    <cellStyle name="Normal 2 3 4 2 2 2 3 2 2 3 2 2" xfId="37938" xr:uid="{691A5669-16C2-4FBE-975D-B2696F7297AA}"/>
    <cellStyle name="Normal 2 3 4 2 2 2 3 2 2 3 2 3" xfId="52822" xr:uid="{AA93C6AA-2325-47C0-8655-82B6436C7325}"/>
    <cellStyle name="Normal 2 3 4 2 2 2 3 2 2 3 3" xfId="17402" xr:uid="{88D15971-9086-46EE-96F7-5CDF5E8E0C2C}"/>
    <cellStyle name="Normal 2 3 4 2 2 2 3 2 2 3 4" xfId="31092" xr:uid="{58AE0E2A-396E-4DF0-9B2C-37FB333DDF9D}"/>
    <cellStyle name="Normal 2 3 4 2 2 2 3 2 2 3 5" xfId="45976" xr:uid="{AEBA9707-170C-4127-A0BC-BDB8DCBF3848}"/>
    <cellStyle name="Normal 2 3 4 2 2 2 3 2 2 4" xfId="20824" xr:uid="{03BFCF5A-730C-4FBF-AC98-EC517262C8C0}"/>
    <cellStyle name="Normal 2 3 4 2 2 2 3 2 2 4 2" xfId="34516" xr:uid="{521836AE-399D-4B2B-B5C5-57785397A134}"/>
    <cellStyle name="Normal 2 3 4 2 2 2 3 2 2 4 3" xfId="49400" xr:uid="{23E24F53-0675-4ABC-A3EB-039631E919F0}"/>
    <cellStyle name="Normal 2 3 4 2 2 2 3 2 2 5" xfId="13980" xr:uid="{4F16EF47-A5C3-4431-A43E-D8C88636159D}"/>
    <cellStyle name="Normal 2 3 4 2 2 2 3 2 2 6" xfId="27670" xr:uid="{8F44A4DF-BAA1-4E4A-9332-F078043C11B2}"/>
    <cellStyle name="Normal 2 3 4 2 2 2 3 2 2 7" xfId="42554" xr:uid="{92D94462-0C2A-4907-9FA0-A51D63260E77}"/>
    <cellStyle name="Normal 2 3 4 2 2 2 3 2 3" xfId="8845" xr:uid="{35E29272-47CD-4264-B041-905C369D8990}"/>
    <cellStyle name="Normal 2 3 4 2 2 2 3 2 3 2" xfId="12267" xr:uid="{E48EE30A-F587-4541-B4BC-E546EADEBE56}"/>
    <cellStyle name="Normal 2 3 4 2 2 2 3 2 3 2 2" xfId="25957" xr:uid="{9604FD57-6A9C-4845-92F7-24B6267346AC}"/>
    <cellStyle name="Normal 2 3 4 2 2 2 3 2 3 2 2 2" xfId="39649" xr:uid="{B4EDCADF-221D-428D-891F-B03C0CB8A32C}"/>
    <cellStyle name="Normal 2 3 4 2 2 2 3 2 3 2 2 3" xfId="54533" xr:uid="{75E91021-01D2-4A0F-B972-FCF7E29B09A9}"/>
    <cellStyle name="Normal 2 3 4 2 2 2 3 2 3 2 3" xfId="19113" xr:uid="{D09C3158-203E-4961-9A59-F54FA2FA5DC4}"/>
    <cellStyle name="Normal 2 3 4 2 2 2 3 2 3 2 4" xfId="32803" xr:uid="{92806271-97B6-469C-A83D-84ABB3A10B18}"/>
    <cellStyle name="Normal 2 3 4 2 2 2 3 2 3 2 5" xfId="47687" xr:uid="{04C097D6-C271-484A-B627-8990D4375E32}"/>
    <cellStyle name="Normal 2 3 4 2 2 2 3 2 3 3" xfId="22535" xr:uid="{09C35C86-36A7-46B7-9207-EF52702658DB}"/>
    <cellStyle name="Normal 2 3 4 2 2 2 3 2 3 3 2" xfId="36227" xr:uid="{E3FBFF9F-6C71-49BC-9E33-17467D434815}"/>
    <cellStyle name="Normal 2 3 4 2 2 2 3 2 3 3 3" xfId="51111" xr:uid="{23665928-81FB-4A44-AB1D-A34CA3D515FD}"/>
    <cellStyle name="Normal 2 3 4 2 2 2 3 2 3 4" xfId="15691" xr:uid="{A0FDFA1D-5763-462E-9E60-73C3D2ADE52B}"/>
    <cellStyle name="Normal 2 3 4 2 2 2 3 2 3 5" xfId="29381" xr:uid="{4094A202-9E17-40A9-84AF-EDCA5DF5017F}"/>
    <cellStyle name="Normal 2 3 4 2 2 2 3 2 3 6" xfId="44265" xr:uid="{14E42416-E91E-4A52-ADA4-9292B10C645F}"/>
    <cellStyle name="Normal 2 3 4 2 2 2 3 2 4" xfId="10555" xr:uid="{DCDD5347-76AC-4F46-BA3B-65DD93FAF38F}"/>
    <cellStyle name="Normal 2 3 4 2 2 2 3 2 4 2" xfId="24245" xr:uid="{7EA872C2-EA94-4591-8B53-F4FB1618F406}"/>
    <cellStyle name="Normal 2 3 4 2 2 2 3 2 4 2 2" xfId="37937" xr:uid="{A209D14A-B034-4255-91DF-D2665A1EA04B}"/>
    <cellStyle name="Normal 2 3 4 2 2 2 3 2 4 2 3" xfId="52821" xr:uid="{EDFF9C4E-5895-46C2-9C82-C4F222F1665F}"/>
    <cellStyle name="Normal 2 3 4 2 2 2 3 2 4 3" xfId="17401" xr:uid="{B440DA91-A879-48E3-88EE-015E0227BD96}"/>
    <cellStyle name="Normal 2 3 4 2 2 2 3 2 4 4" xfId="31091" xr:uid="{B7B3AAA1-910B-4595-8749-B46740885CB7}"/>
    <cellStyle name="Normal 2 3 4 2 2 2 3 2 4 5" xfId="45975" xr:uid="{6AC8D0A6-70B0-40A2-B2AB-C35D1748BD94}"/>
    <cellStyle name="Normal 2 3 4 2 2 2 3 2 5" xfId="20823" xr:uid="{3A60BA4F-A5B1-4D48-89F6-85DD314490A1}"/>
    <cellStyle name="Normal 2 3 4 2 2 2 3 2 5 2" xfId="34515" xr:uid="{9EB6E54D-B74A-41EA-9ED8-11EAF7CABE88}"/>
    <cellStyle name="Normal 2 3 4 2 2 2 3 2 5 3" xfId="49399" xr:uid="{0FAB855E-B131-4918-A484-3EDC761435ED}"/>
    <cellStyle name="Normal 2 3 4 2 2 2 3 2 6" xfId="13979" xr:uid="{E2A29840-E39A-466B-A100-0D0A46AFEBBA}"/>
    <cellStyle name="Normal 2 3 4 2 2 2 3 2 7" xfId="27669" xr:uid="{3B2C161D-C68D-4F7D-B1C5-85F4B3ADFE0A}"/>
    <cellStyle name="Normal 2 3 4 2 2 2 3 2 8" xfId="42553" xr:uid="{C0CD101B-D0FB-4FEB-A3CC-BF017F3FED40}"/>
    <cellStyle name="Normal 2 3 4 2 2 2 3 3" xfId="7134" xr:uid="{A4683E1F-435A-496C-A07B-36DDB398C133}"/>
    <cellStyle name="Normal 2 3 4 2 2 2 3 3 2" xfId="8847" xr:uid="{3DFAA23E-F3CA-4377-A761-0E2018C722C3}"/>
    <cellStyle name="Normal 2 3 4 2 2 2 3 3 2 2" xfId="12269" xr:uid="{F6146CB2-279D-47E5-869F-ADDE63C31444}"/>
    <cellStyle name="Normal 2 3 4 2 2 2 3 3 2 2 2" xfId="25959" xr:uid="{13512727-A77D-40C4-A510-42155CDC67ED}"/>
    <cellStyle name="Normal 2 3 4 2 2 2 3 3 2 2 2 2" xfId="39651" xr:uid="{D30541A4-99EC-4806-B319-5EC1CFA99818}"/>
    <cellStyle name="Normal 2 3 4 2 2 2 3 3 2 2 2 3" xfId="54535" xr:uid="{280F5D93-CBFA-4AD6-B586-D417D1F3391D}"/>
    <cellStyle name="Normal 2 3 4 2 2 2 3 3 2 2 3" xfId="19115" xr:uid="{0BB5E487-4FD2-454F-B60D-ED60197AB144}"/>
    <cellStyle name="Normal 2 3 4 2 2 2 3 3 2 2 4" xfId="32805" xr:uid="{D4589A53-2A0D-4AFA-AFCD-1FEC5365630F}"/>
    <cellStyle name="Normal 2 3 4 2 2 2 3 3 2 2 5" xfId="47689" xr:uid="{DCFF72BE-A016-4119-AE89-A4F53A7D3716}"/>
    <cellStyle name="Normal 2 3 4 2 2 2 3 3 2 3" xfId="22537" xr:uid="{617E065F-03A5-41B4-AB23-3773A3E97F46}"/>
    <cellStyle name="Normal 2 3 4 2 2 2 3 3 2 3 2" xfId="36229" xr:uid="{8EEA630F-729D-43D8-B0A9-2B642273FC5E}"/>
    <cellStyle name="Normal 2 3 4 2 2 2 3 3 2 3 3" xfId="51113" xr:uid="{D2841D81-76E9-4573-A658-549766D42971}"/>
    <cellStyle name="Normal 2 3 4 2 2 2 3 3 2 4" xfId="15693" xr:uid="{C0E5C6E7-8951-47A5-B20E-2C9A2D795F6B}"/>
    <cellStyle name="Normal 2 3 4 2 2 2 3 3 2 5" xfId="29383" xr:uid="{2D536C06-04D3-4A79-87A4-A02D4307F684}"/>
    <cellStyle name="Normal 2 3 4 2 2 2 3 3 2 6" xfId="44267" xr:uid="{DDC088D4-1D13-4C05-964E-5C02B911D325}"/>
    <cellStyle name="Normal 2 3 4 2 2 2 3 3 3" xfId="10557" xr:uid="{4D40694F-FD22-4CB2-AFBE-5CE52E1612E2}"/>
    <cellStyle name="Normal 2 3 4 2 2 2 3 3 3 2" xfId="24247" xr:uid="{9AC2811D-2853-4D8F-A460-BB6A2C8F1F1B}"/>
    <cellStyle name="Normal 2 3 4 2 2 2 3 3 3 2 2" xfId="37939" xr:uid="{CDEFBCE2-B7BA-4E0B-A343-7F2F44B5EB85}"/>
    <cellStyle name="Normal 2 3 4 2 2 2 3 3 3 2 3" xfId="52823" xr:uid="{E2084E12-E95B-479B-8D89-145A247F0EE6}"/>
    <cellStyle name="Normal 2 3 4 2 2 2 3 3 3 3" xfId="17403" xr:uid="{0ADE9B93-BAA5-4173-8B84-4BEE7B575267}"/>
    <cellStyle name="Normal 2 3 4 2 2 2 3 3 3 4" xfId="31093" xr:uid="{E27BD0B2-7CA3-458B-B531-2EF6C976652F}"/>
    <cellStyle name="Normal 2 3 4 2 2 2 3 3 3 5" xfId="45977" xr:uid="{6A421D83-AF95-4DE4-9306-A44EE34BAB4D}"/>
    <cellStyle name="Normal 2 3 4 2 2 2 3 3 4" xfId="20825" xr:uid="{A2CE4894-DE4C-46BF-8EB4-C1A0209C1F58}"/>
    <cellStyle name="Normal 2 3 4 2 2 2 3 3 4 2" xfId="34517" xr:uid="{B8EB8904-8BDB-4AF6-B24B-142172A1562E}"/>
    <cellStyle name="Normal 2 3 4 2 2 2 3 3 4 3" xfId="49401" xr:uid="{83E61967-4C3C-4C60-851F-CCC096A49AB6}"/>
    <cellStyle name="Normal 2 3 4 2 2 2 3 3 5" xfId="13981" xr:uid="{C9F1D52C-2FC4-4525-B106-CD7984228CAF}"/>
    <cellStyle name="Normal 2 3 4 2 2 2 3 3 6" xfId="27671" xr:uid="{9B216FF2-D6C2-4F11-8190-03821F14153D}"/>
    <cellStyle name="Normal 2 3 4 2 2 2 3 3 7" xfId="42555" xr:uid="{AC316555-B2A0-4844-A9AC-EF55670BBB75}"/>
    <cellStyle name="Normal 2 3 4 2 2 2 3 4" xfId="7135" xr:uid="{84E3A429-7EC3-4BA6-89E4-CDD748BED07F}"/>
    <cellStyle name="Normal 2 3 4 2 2 2 3 4 2" xfId="8848" xr:uid="{582F08A6-9AA7-4918-B492-5D90EFED25C8}"/>
    <cellStyle name="Normal 2 3 4 2 2 2 3 4 2 2" xfId="12270" xr:uid="{1D8E761D-8DB0-44DB-A042-C6152ADC5803}"/>
    <cellStyle name="Normal 2 3 4 2 2 2 3 4 2 2 2" xfId="25960" xr:uid="{6C6C5093-FEDB-4E79-989E-3AAF5AEF67DD}"/>
    <cellStyle name="Normal 2 3 4 2 2 2 3 4 2 2 2 2" xfId="39652" xr:uid="{79368955-1039-4C43-B4DC-1703AA7463F4}"/>
    <cellStyle name="Normal 2 3 4 2 2 2 3 4 2 2 2 3" xfId="54536" xr:uid="{F3668BD4-05E6-4ECE-82C5-5C2EA04D55E2}"/>
    <cellStyle name="Normal 2 3 4 2 2 2 3 4 2 2 3" xfId="19116" xr:uid="{8CBC1F28-CECC-4E2B-AC0B-5BEEF794687C}"/>
    <cellStyle name="Normal 2 3 4 2 2 2 3 4 2 2 4" xfId="32806" xr:uid="{DEEBD662-3D27-4186-8DE8-BFF878F99F56}"/>
    <cellStyle name="Normal 2 3 4 2 2 2 3 4 2 2 5" xfId="47690" xr:uid="{C1C44B2F-DF0E-467D-9B96-A2F41FFE12DE}"/>
    <cellStyle name="Normal 2 3 4 2 2 2 3 4 2 3" xfId="22538" xr:uid="{5B264DB4-7175-46B1-A053-D94903E3B56C}"/>
    <cellStyle name="Normal 2 3 4 2 2 2 3 4 2 3 2" xfId="36230" xr:uid="{B08472A1-6442-46A6-9544-2B5EA2246D77}"/>
    <cellStyle name="Normal 2 3 4 2 2 2 3 4 2 3 3" xfId="51114" xr:uid="{607F2FE6-6225-40B6-9AEF-CE3C95F12C32}"/>
    <cellStyle name="Normal 2 3 4 2 2 2 3 4 2 4" xfId="15694" xr:uid="{976B1D54-B1CA-406B-AFF5-D409E3DCCD1A}"/>
    <cellStyle name="Normal 2 3 4 2 2 2 3 4 2 5" xfId="29384" xr:uid="{FFE79606-4458-4D8A-AF5E-C180B5469326}"/>
    <cellStyle name="Normal 2 3 4 2 2 2 3 4 2 6" xfId="44268" xr:uid="{A7B7F20D-F250-48BB-8397-61F588806EF6}"/>
    <cellStyle name="Normal 2 3 4 2 2 2 3 4 3" xfId="10558" xr:uid="{A6C34438-7F6C-4F2F-A4F1-307A3A6AD469}"/>
    <cellStyle name="Normal 2 3 4 2 2 2 3 4 3 2" xfId="24248" xr:uid="{735EA899-A633-4403-939C-AC87CA2C4942}"/>
    <cellStyle name="Normal 2 3 4 2 2 2 3 4 3 2 2" xfId="37940" xr:uid="{9D7411BC-0462-4F76-A3C8-53B29EF6EB37}"/>
    <cellStyle name="Normal 2 3 4 2 2 2 3 4 3 2 3" xfId="52824" xr:uid="{A31988D8-7F10-43D3-A938-AA2C03C63ABC}"/>
    <cellStyle name="Normal 2 3 4 2 2 2 3 4 3 3" xfId="17404" xr:uid="{17EE1A3C-A404-41AC-9326-C16EB5C9FC4A}"/>
    <cellStyle name="Normal 2 3 4 2 2 2 3 4 3 4" xfId="31094" xr:uid="{0DC6B114-08E3-46B7-95B1-29D412466C8F}"/>
    <cellStyle name="Normal 2 3 4 2 2 2 3 4 3 5" xfId="45978" xr:uid="{ED8362BD-4950-44B6-A96C-6877D867C2FC}"/>
    <cellStyle name="Normal 2 3 4 2 2 2 3 4 4" xfId="20826" xr:uid="{20A54B01-448D-4B69-AE2B-C2951523D1F8}"/>
    <cellStyle name="Normal 2 3 4 2 2 2 3 4 4 2" xfId="34518" xr:uid="{2F20D4B3-B2FF-41E2-B1B7-A5D8F3A0CBD5}"/>
    <cellStyle name="Normal 2 3 4 2 2 2 3 4 4 3" xfId="49402" xr:uid="{BB383372-FEB4-4B8A-B676-BCB17DD99840}"/>
    <cellStyle name="Normal 2 3 4 2 2 2 3 4 5" xfId="13982" xr:uid="{8B3C0A08-FFE3-430B-A39E-2F8B38E45C8D}"/>
    <cellStyle name="Normal 2 3 4 2 2 2 3 4 6" xfId="27672" xr:uid="{5D927807-3CA9-462B-BF2D-A2DD8FEF9E85}"/>
    <cellStyle name="Normal 2 3 4 2 2 2 3 4 7" xfId="42556" xr:uid="{1622475D-F621-4734-88DF-62A7C5C2B26F}"/>
    <cellStyle name="Normal 2 3 4 2 2 2 3 5" xfId="8844" xr:uid="{6F0D8628-24B1-4659-983E-5C35FC908657}"/>
    <cellStyle name="Normal 2 3 4 2 2 2 3 5 2" xfId="12266" xr:uid="{148E660F-E161-458D-A2B4-94289D7CD301}"/>
    <cellStyle name="Normal 2 3 4 2 2 2 3 5 2 2" xfId="25956" xr:uid="{4CBAE972-8677-4A66-B1F0-E32BB35CBFEF}"/>
    <cellStyle name="Normal 2 3 4 2 2 2 3 5 2 2 2" xfId="39648" xr:uid="{1B900181-D15F-4B59-ADE5-4C410E745862}"/>
    <cellStyle name="Normal 2 3 4 2 2 2 3 5 2 2 3" xfId="54532" xr:uid="{65453ECD-B4BD-421F-A03A-26F38A0087BD}"/>
    <cellStyle name="Normal 2 3 4 2 2 2 3 5 2 3" xfId="19112" xr:uid="{7BC08CE9-AA46-48E5-96F3-31A77E6AB063}"/>
    <cellStyle name="Normal 2 3 4 2 2 2 3 5 2 4" xfId="32802" xr:uid="{EBE9D83A-48E6-4CF2-995E-9B5FC8EB5980}"/>
    <cellStyle name="Normal 2 3 4 2 2 2 3 5 2 5" xfId="47686" xr:uid="{AB3DCA59-B2EB-41CE-A12F-20718193627E}"/>
    <cellStyle name="Normal 2 3 4 2 2 2 3 5 3" xfId="22534" xr:uid="{60BBF97B-997A-44EA-92D5-6886D1E5E698}"/>
    <cellStyle name="Normal 2 3 4 2 2 2 3 5 3 2" xfId="36226" xr:uid="{2733DE2A-B4A4-448C-A4E9-ABAA8ED9CEBD}"/>
    <cellStyle name="Normal 2 3 4 2 2 2 3 5 3 3" xfId="51110" xr:uid="{FC368BD0-9E03-4CB6-A102-0B3B347DA707}"/>
    <cellStyle name="Normal 2 3 4 2 2 2 3 5 4" xfId="15690" xr:uid="{32519EF6-0D1A-4EF6-802B-BB62706897B5}"/>
    <cellStyle name="Normal 2 3 4 2 2 2 3 5 5" xfId="29380" xr:uid="{CC8BDFAD-4203-4A4D-9BD8-4FA830DFF79B}"/>
    <cellStyle name="Normal 2 3 4 2 2 2 3 5 6" xfId="44264" xr:uid="{2BB16157-605B-4E1F-9FE3-BD226A36EF51}"/>
    <cellStyle name="Normal 2 3 4 2 2 2 3 6" xfId="10554" xr:uid="{DB9BA0AB-D2DA-4F7E-9E44-EA122AB341B8}"/>
    <cellStyle name="Normal 2 3 4 2 2 2 3 6 2" xfId="24244" xr:uid="{C9CB240C-68E8-4AE9-85FD-4322DF3D6EA8}"/>
    <cellStyle name="Normal 2 3 4 2 2 2 3 6 2 2" xfId="37936" xr:uid="{3FC4C1CF-767F-471F-A977-0AA1443245F2}"/>
    <cellStyle name="Normal 2 3 4 2 2 2 3 6 2 3" xfId="52820" xr:uid="{F58DD12D-A4F4-484F-9566-47B56DA77722}"/>
    <cellStyle name="Normal 2 3 4 2 2 2 3 6 3" xfId="17400" xr:uid="{59E58D61-4541-4021-9208-F343AADC0B1D}"/>
    <cellStyle name="Normal 2 3 4 2 2 2 3 6 4" xfId="31090" xr:uid="{FDDABE81-3C01-4F18-A68D-7060CA12394E}"/>
    <cellStyle name="Normal 2 3 4 2 2 2 3 6 5" xfId="45974" xr:uid="{50683D52-1CAE-499D-86C5-14DBDA8EBDB2}"/>
    <cellStyle name="Normal 2 3 4 2 2 2 3 7" xfId="20822" xr:uid="{A6D54FB3-E3C9-4361-8E73-287EA65B8F55}"/>
    <cellStyle name="Normal 2 3 4 2 2 2 3 7 2" xfId="34514" xr:uid="{9CB6294E-36FD-46E8-B997-52FB07A63B8E}"/>
    <cellStyle name="Normal 2 3 4 2 2 2 3 7 3" xfId="49398" xr:uid="{67C743FA-E494-4810-87C7-C2E695DBF36A}"/>
    <cellStyle name="Normal 2 3 4 2 2 2 3 8" xfId="13978" xr:uid="{88DBDFD8-D1BF-4B7D-A36F-345A6AD91735}"/>
    <cellStyle name="Normal 2 3 4 2 2 2 3 9" xfId="27668" xr:uid="{326729BF-59A0-48F6-BC12-2E8EFB0AB695}"/>
    <cellStyle name="Normal 2 3 4 2 2 2 4" xfId="7136" xr:uid="{271FA25E-E7B8-4238-AE2D-B2B819AC314E}"/>
    <cellStyle name="Normal 2 3 4 2 2 2 4 2" xfId="7137" xr:uid="{62503CEC-846B-41E3-B7BF-2684E0FE7B12}"/>
    <cellStyle name="Normal 2 3 4 2 2 2 4 2 2" xfId="8850" xr:uid="{B561D626-FB23-4701-8844-EC8A016A4FFF}"/>
    <cellStyle name="Normal 2 3 4 2 2 2 4 2 2 2" xfId="12272" xr:uid="{91861F1D-76B9-4EFA-B76B-0B69F6C3D568}"/>
    <cellStyle name="Normal 2 3 4 2 2 2 4 2 2 2 2" xfId="25962" xr:uid="{AA63C484-ABB3-4798-B9C5-5F0AD659B347}"/>
    <cellStyle name="Normal 2 3 4 2 2 2 4 2 2 2 2 2" xfId="39654" xr:uid="{6216AB37-49A3-49C1-9216-C88794142D19}"/>
    <cellStyle name="Normal 2 3 4 2 2 2 4 2 2 2 2 3" xfId="54538" xr:uid="{BF4FD42D-882B-4AB2-A2DE-7E88B6DF2FE6}"/>
    <cellStyle name="Normal 2 3 4 2 2 2 4 2 2 2 3" xfId="19118" xr:uid="{5A4889A8-C1E6-4CE8-B281-ECD1D7909F48}"/>
    <cellStyle name="Normal 2 3 4 2 2 2 4 2 2 2 4" xfId="32808" xr:uid="{0A808A31-47D1-4356-831C-ECCC431C26B3}"/>
    <cellStyle name="Normal 2 3 4 2 2 2 4 2 2 2 5" xfId="47692" xr:uid="{A6761209-6AB5-4F9C-8899-195817B8148A}"/>
    <cellStyle name="Normal 2 3 4 2 2 2 4 2 2 3" xfId="22540" xr:uid="{9B3EF943-4C38-4757-9425-41CC0A550B41}"/>
    <cellStyle name="Normal 2 3 4 2 2 2 4 2 2 3 2" xfId="36232" xr:uid="{BDEB1ECF-B836-49A1-A904-835BA00A5812}"/>
    <cellStyle name="Normal 2 3 4 2 2 2 4 2 2 3 3" xfId="51116" xr:uid="{EDD75E74-57B9-43E4-8995-431485AFA6ED}"/>
    <cellStyle name="Normal 2 3 4 2 2 2 4 2 2 4" xfId="15696" xr:uid="{B69AAA87-844D-4BDE-863F-2BB973EE6FEB}"/>
    <cellStyle name="Normal 2 3 4 2 2 2 4 2 2 5" xfId="29386" xr:uid="{B2B1877F-A200-4143-BEED-902CC60AC795}"/>
    <cellStyle name="Normal 2 3 4 2 2 2 4 2 2 6" xfId="44270" xr:uid="{402466B9-D902-45E1-89B7-32153EE00DFD}"/>
    <cellStyle name="Normal 2 3 4 2 2 2 4 2 3" xfId="10560" xr:uid="{63108AC0-67E0-45BF-95EF-DA272B460E8A}"/>
    <cellStyle name="Normal 2 3 4 2 2 2 4 2 3 2" xfId="24250" xr:uid="{98707392-6221-4046-9EE2-BA0836888009}"/>
    <cellStyle name="Normal 2 3 4 2 2 2 4 2 3 2 2" xfId="37942" xr:uid="{A8C43B7C-D925-48F0-AF44-AADD54024491}"/>
    <cellStyle name="Normal 2 3 4 2 2 2 4 2 3 2 3" xfId="52826" xr:uid="{1A7C1F24-45C3-4A3C-B43C-57A59841FD84}"/>
    <cellStyle name="Normal 2 3 4 2 2 2 4 2 3 3" xfId="17406" xr:uid="{91124480-19A0-4014-8176-4AAEDDF26CBC}"/>
    <cellStyle name="Normal 2 3 4 2 2 2 4 2 3 4" xfId="31096" xr:uid="{D14D0CFC-3990-4524-9701-FA8E99232E7F}"/>
    <cellStyle name="Normal 2 3 4 2 2 2 4 2 3 5" xfId="45980" xr:uid="{D5383ACA-61BB-4915-A7A7-1DA059CF743E}"/>
    <cellStyle name="Normal 2 3 4 2 2 2 4 2 4" xfId="20828" xr:uid="{36E33FFE-1A01-4E7A-B396-8002FE01A012}"/>
    <cellStyle name="Normal 2 3 4 2 2 2 4 2 4 2" xfId="34520" xr:uid="{6F085B37-4B9E-4DF0-A404-4DB5ED33B31C}"/>
    <cellStyle name="Normal 2 3 4 2 2 2 4 2 4 3" xfId="49404" xr:uid="{A0B218CF-191B-4BA1-BA85-E3625B2F2AF0}"/>
    <cellStyle name="Normal 2 3 4 2 2 2 4 2 5" xfId="13984" xr:uid="{83E56D94-88D2-46BC-AC3B-59618C0D3E9A}"/>
    <cellStyle name="Normal 2 3 4 2 2 2 4 2 6" xfId="27674" xr:uid="{24E0A5B8-04D5-48A4-896F-2B8023493C4E}"/>
    <cellStyle name="Normal 2 3 4 2 2 2 4 2 7" xfId="42558" xr:uid="{A2AA6B9D-DEBF-497E-9FFB-58D0F6A17C89}"/>
    <cellStyle name="Normal 2 3 4 2 2 2 4 3" xfId="8849" xr:uid="{65A0125E-CAB0-4D8C-9176-D1BFADD82768}"/>
    <cellStyle name="Normal 2 3 4 2 2 2 4 3 2" xfId="12271" xr:uid="{075C99E8-EFEF-43E0-81BC-912121452E03}"/>
    <cellStyle name="Normal 2 3 4 2 2 2 4 3 2 2" xfId="25961" xr:uid="{09ED9297-69FD-4493-A04D-D4199F98B546}"/>
    <cellStyle name="Normal 2 3 4 2 2 2 4 3 2 2 2" xfId="39653" xr:uid="{EC58CD4E-110E-4996-925A-FC31B892C5C5}"/>
    <cellStyle name="Normal 2 3 4 2 2 2 4 3 2 2 3" xfId="54537" xr:uid="{2786D95E-14EE-474E-9318-D46B8156A7D1}"/>
    <cellStyle name="Normal 2 3 4 2 2 2 4 3 2 3" xfId="19117" xr:uid="{B1E70D2B-188A-4549-BD94-1485DC4543AA}"/>
    <cellStyle name="Normal 2 3 4 2 2 2 4 3 2 4" xfId="32807" xr:uid="{E75C61E9-2FDE-4AA5-9D5E-9B50233A243A}"/>
    <cellStyle name="Normal 2 3 4 2 2 2 4 3 2 5" xfId="47691" xr:uid="{6F7A8C26-E4DF-4614-A3CD-789DEF1AAE05}"/>
    <cellStyle name="Normal 2 3 4 2 2 2 4 3 3" xfId="22539" xr:uid="{87F35307-9258-436B-8B0A-C3E2D37CB06A}"/>
    <cellStyle name="Normal 2 3 4 2 2 2 4 3 3 2" xfId="36231" xr:uid="{C55A05F1-A450-4BC5-8C27-4DF6910CA143}"/>
    <cellStyle name="Normal 2 3 4 2 2 2 4 3 3 3" xfId="51115" xr:uid="{D113F807-B203-4BFC-93BC-03CD3ABEB710}"/>
    <cellStyle name="Normal 2 3 4 2 2 2 4 3 4" xfId="15695" xr:uid="{57B487DA-61DD-4BE3-B65D-CA19C34CFBD5}"/>
    <cellStyle name="Normal 2 3 4 2 2 2 4 3 5" xfId="29385" xr:uid="{2D01188B-DEF0-42DC-90A7-5EB19E9F9F8C}"/>
    <cellStyle name="Normal 2 3 4 2 2 2 4 3 6" xfId="44269" xr:uid="{CF157583-C547-4161-B6D0-B34D54D6D6A3}"/>
    <cellStyle name="Normal 2 3 4 2 2 2 4 4" xfId="10559" xr:uid="{96F2AF0D-52C2-41C6-8BA6-3074846AD2D3}"/>
    <cellStyle name="Normal 2 3 4 2 2 2 4 4 2" xfId="24249" xr:uid="{C0F6B0FC-AE74-4C0F-8609-019A9EC093E7}"/>
    <cellStyle name="Normal 2 3 4 2 2 2 4 4 2 2" xfId="37941" xr:uid="{B6906670-9E0F-4C1F-89D7-EAACD6BD760B}"/>
    <cellStyle name="Normal 2 3 4 2 2 2 4 4 2 3" xfId="52825" xr:uid="{7D572167-B77C-495E-A75F-0E34F45D881B}"/>
    <cellStyle name="Normal 2 3 4 2 2 2 4 4 3" xfId="17405" xr:uid="{38A8639D-4102-4B78-B11C-5D94BC8CA6FC}"/>
    <cellStyle name="Normal 2 3 4 2 2 2 4 4 4" xfId="31095" xr:uid="{5007ED5B-7626-45A3-8C71-24E53B73C916}"/>
    <cellStyle name="Normal 2 3 4 2 2 2 4 4 5" xfId="45979" xr:uid="{8563E4E8-33A3-485B-81A6-08244F057C53}"/>
    <cellStyle name="Normal 2 3 4 2 2 2 4 5" xfId="20827" xr:uid="{6EEC5D23-FEB8-4750-AFBD-AFC37E7B1195}"/>
    <cellStyle name="Normal 2 3 4 2 2 2 4 5 2" xfId="34519" xr:uid="{1ABD5DF1-D1E3-46FE-857F-F5AB1731D47D}"/>
    <cellStyle name="Normal 2 3 4 2 2 2 4 5 3" xfId="49403" xr:uid="{F5DC4AA0-FCA1-49DD-BF2F-2D104BBBD261}"/>
    <cellStyle name="Normal 2 3 4 2 2 2 4 6" xfId="13983" xr:uid="{2E3BBF7E-EB18-4B88-904C-16D1E0BDE994}"/>
    <cellStyle name="Normal 2 3 4 2 2 2 4 7" xfId="27673" xr:uid="{A4871658-048D-40AF-9FC3-ADEEB9E11A1E}"/>
    <cellStyle name="Normal 2 3 4 2 2 2 4 8" xfId="42557" xr:uid="{229BD1B9-1200-435F-803A-2747872CF6FF}"/>
    <cellStyle name="Normal 2 3 4 2 2 2 5" xfId="7138" xr:uid="{5CDA784B-1E8A-4C47-9A94-2EE1C2C9B23B}"/>
    <cellStyle name="Normal 2 3 4 2 2 2 5 2" xfId="8851" xr:uid="{3204A28B-84FD-464C-B5FF-EDB2DFF31EF6}"/>
    <cellStyle name="Normal 2 3 4 2 2 2 5 2 2" xfId="12273" xr:uid="{453BF422-A34D-4947-AE02-7B637EAE5F65}"/>
    <cellStyle name="Normal 2 3 4 2 2 2 5 2 2 2" xfId="25963" xr:uid="{24EDE544-06C6-475C-B2A2-18A751DE10E9}"/>
    <cellStyle name="Normal 2 3 4 2 2 2 5 2 2 2 2" xfId="39655" xr:uid="{97079E38-ABEB-4747-A404-99D09498FD0E}"/>
    <cellStyle name="Normal 2 3 4 2 2 2 5 2 2 2 3" xfId="54539" xr:uid="{D937280B-9ED4-498A-9D2E-14910D0D742E}"/>
    <cellStyle name="Normal 2 3 4 2 2 2 5 2 2 3" xfId="19119" xr:uid="{C29DE154-A6F1-4FB2-B7F3-4263612CADA3}"/>
    <cellStyle name="Normal 2 3 4 2 2 2 5 2 2 4" xfId="32809" xr:uid="{604F8B6C-DCA0-42CC-9BC2-F108F2984598}"/>
    <cellStyle name="Normal 2 3 4 2 2 2 5 2 2 5" xfId="47693" xr:uid="{8EB791C5-04A9-4C4F-B2CE-486DF1B7EF74}"/>
    <cellStyle name="Normal 2 3 4 2 2 2 5 2 3" xfId="22541" xr:uid="{C15902F3-7528-4C0D-9A70-B8088319479D}"/>
    <cellStyle name="Normal 2 3 4 2 2 2 5 2 3 2" xfId="36233" xr:uid="{AD19AFC1-AD21-4376-B835-7027FC232C20}"/>
    <cellStyle name="Normal 2 3 4 2 2 2 5 2 3 3" xfId="51117" xr:uid="{6E058720-AA75-4469-A310-EF250F369A54}"/>
    <cellStyle name="Normal 2 3 4 2 2 2 5 2 4" xfId="15697" xr:uid="{FA210243-4C68-4DAD-986E-45403A0B215F}"/>
    <cellStyle name="Normal 2 3 4 2 2 2 5 2 5" xfId="29387" xr:uid="{CD4C3691-9369-4264-98F2-1BD9D9BDB6C2}"/>
    <cellStyle name="Normal 2 3 4 2 2 2 5 2 6" xfId="44271" xr:uid="{79BBD415-B10C-435F-BA7C-509D8852D940}"/>
    <cellStyle name="Normal 2 3 4 2 2 2 5 3" xfId="10561" xr:uid="{1D709AB1-0F55-44BE-8253-7EF66ADAFAEF}"/>
    <cellStyle name="Normal 2 3 4 2 2 2 5 3 2" xfId="24251" xr:uid="{1A680683-7290-45BF-9471-AA90DA67E662}"/>
    <cellStyle name="Normal 2 3 4 2 2 2 5 3 2 2" xfId="37943" xr:uid="{C0CECDBC-D2F7-4D69-B60A-F4385C019B07}"/>
    <cellStyle name="Normal 2 3 4 2 2 2 5 3 2 3" xfId="52827" xr:uid="{3ED9E44F-5D22-4B01-B31F-A1184CC52B58}"/>
    <cellStyle name="Normal 2 3 4 2 2 2 5 3 3" xfId="17407" xr:uid="{3151C779-730F-4A38-9A03-5ED239C14879}"/>
    <cellStyle name="Normal 2 3 4 2 2 2 5 3 4" xfId="31097" xr:uid="{94887250-04A7-4EA0-88BD-BD8172282BD1}"/>
    <cellStyle name="Normal 2 3 4 2 2 2 5 3 5" xfId="45981" xr:uid="{10D5BB44-1F5A-44B2-A052-D55A30089308}"/>
    <cellStyle name="Normal 2 3 4 2 2 2 5 4" xfId="20829" xr:uid="{40BDB408-E840-493F-8322-2882171BD8F6}"/>
    <cellStyle name="Normal 2 3 4 2 2 2 5 4 2" xfId="34521" xr:uid="{6799F705-7532-4D4F-AA9B-370E83C62FE7}"/>
    <cellStyle name="Normal 2 3 4 2 2 2 5 4 3" xfId="49405" xr:uid="{C5343378-4077-483D-8936-BE1B20DDE864}"/>
    <cellStyle name="Normal 2 3 4 2 2 2 5 5" xfId="13985" xr:uid="{AB68BAC5-5BBA-4D36-AF67-F9FFC6ABF708}"/>
    <cellStyle name="Normal 2 3 4 2 2 2 5 6" xfId="27675" xr:uid="{8023A3CC-B1B7-42CC-ABC0-1624CB08355E}"/>
    <cellStyle name="Normal 2 3 4 2 2 2 5 7" xfId="42559" xr:uid="{9B3E6FE7-094F-4699-8C99-F75DFEFEC3C3}"/>
    <cellStyle name="Normal 2 3 4 2 2 2 6" xfId="7139" xr:uid="{CF975F9B-5233-46E6-80B9-A9863F36951A}"/>
    <cellStyle name="Normal 2 3 4 2 2 2 6 2" xfId="8852" xr:uid="{A3A082CC-D607-45CF-A174-E18EE4A4B5B6}"/>
    <cellStyle name="Normal 2 3 4 2 2 2 6 2 2" xfId="12274" xr:uid="{FBC23B48-0704-4360-8776-FEFF7444FE45}"/>
    <cellStyle name="Normal 2 3 4 2 2 2 6 2 2 2" xfId="25964" xr:uid="{8683CA5F-F578-484F-B618-A6F6B4C247DF}"/>
    <cellStyle name="Normal 2 3 4 2 2 2 6 2 2 2 2" xfId="39656" xr:uid="{77E09547-5D8C-4DB7-A868-E0D76495C5C4}"/>
    <cellStyle name="Normal 2 3 4 2 2 2 6 2 2 2 3" xfId="54540" xr:uid="{0045BA41-5892-4111-A6B2-E53D47F31134}"/>
    <cellStyle name="Normal 2 3 4 2 2 2 6 2 2 3" xfId="19120" xr:uid="{1B6522C9-8E6F-4F9C-B11C-7082AEB733EB}"/>
    <cellStyle name="Normal 2 3 4 2 2 2 6 2 2 4" xfId="32810" xr:uid="{BB714B7E-C46A-4683-93EA-135F48945000}"/>
    <cellStyle name="Normal 2 3 4 2 2 2 6 2 2 5" xfId="47694" xr:uid="{AE63D6C8-6B24-420D-8BF3-E0CB5FCDDD61}"/>
    <cellStyle name="Normal 2 3 4 2 2 2 6 2 3" xfId="22542" xr:uid="{BD8F725F-579C-4311-A9C5-11B5F2BDD0DF}"/>
    <cellStyle name="Normal 2 3 4 2 2 2 6 2 3 2" xfId="36234" xr:uid="{D39D04C1-C05F-498C-AD66-54B9E8D11667}"/>
    <cellStyle name="Normal 2 3 4 2 2 2 6 2 3 3" xfId="51118" xr:uid="{6211F607-403E-4537-9610-EDDF46DD7C06}"/>
    <cellStyle name="Normal 2 3 4 2 2 2 6 2 4" xfId="15698" xr:uid="{BEE63D47-69CB-468C-B762-DA95706FA8D0}"/>
    <cellStyle name="Normal 2 3 4 2 2 2 6 2 5" xfId="29388" xr:uid="{FB3B64FD-3B76-442E-8C9D-1B64C5EABD0F}"/>
    <cellStyle name="Normal 2 3 4 2 2 2 6 2 6" xfId="44272" xr:uid="{9CCABA49-AF69-4138-A445-22B142B66E80}"/>
    <cellStyle name="Normal 2 3 4 2 2 2 6 3" xfId="10562" xr:uid="{41FBF66D-BAC8-40B3-8AA5-FEF3368222A7}"/>
    <cellStyle name="Normal 2 3 4 2 2 2 6 3 2" xfId="24252" xr:uid="{23406412-8B9C-4DCA-87EE-52039288CD95}"/>
    <cellStyle name="Normal 2 3 4 2 2 2 6 3 2 2" xfId="37944" xr:uid="{622755B2-E9E6-4B14-9830-E7FA3D559F54}"/>
    <cellStyle name="Normal 2 3 4 2 2 2 6 3 2 3" xfId="52828" xr:uid="{2A9020F2-D74C-490E-8DD7-C5EEC01099FE}"/>
    <cellStyle name="Normal 2 3 4 2 2 2 6 3 3" xfId="17408" xr:uid="{9BFC36ED-4CE4-4D34-A5FC-FD69330BFF53}"/>
    <cellStyle name="Normal 2 3 4 2 2 2 6 3 4" xfId="31098" xr:uid="{DB59D0DD-BF56-4264-B8FE-6D3270F2EBFA}"/>
    <cellStyle name="Normal 2 3 4 2 2 2 6 3 5" xfId="45982" xr:uid="{A144FA30-6DE7-41DF-A004-FCF28B8CD45F}"/>
    <cellStyle name="Normal 2 3 4 2 2 2 6 4" xfId="20830" xr:uid="{A632CEFB-CBA9-408A-898E-85AE49128CA2}"/>
    <cellStyle name="Normal 2 3 4 2 2 2 6 4 2" xfId="34522" xr:uid="{58BC376E-E3E3-45C9-AA8A-1A7A8B2D0471}"/>
    <cellStyle name="Normal 2 3 4 2 2 2 6 4 3" xfId="49406" xr:uid="{0ECE8C1A-CC96-4B96-A886-6DB63502E795}"/>
    <cellStyle name="Normal 2 3 4 2 2 2 6 5" xfId="13986" xr:uid="{AF8E0B54-B38E-44F2-B77C-71D8111FF949}"/>
    <cellStyle name="Normal 2 3 4 2 2 2 6 6" xfId="27676" xr:uid="{7C8F605F-7D71-4C97-B399-D545786549DB}"/>
    <cellStyle name="Normal 2 3 4 2 2 2 6 7" xfId="42560" xr:uid="{4A926B99-1F74-44E4-91B6-E185CDC42924}"/>
    <cellStyle name="Normal 2 3 4 2 2 2 7" xfId="8838" xr:uid="{048E16A3-3D00-48CB-B174-7F1A18FA4853}"/>
    <cellStyle name="Normal 2 3 4 2 2 2 7 2" xfId="12260" xr:uid="{5108D167-2D22-46B1-B64C-53BCEBDAFA6E}"/>
    <cellStyle name="Normal 2 3 4 2 2 2 7 2 2" xfId="25950" xr:uid="{C44F280C-923B-450A-867C-D4196ED021DF}"/>
    <cellStyle name="Normal 2 3 4 2 2 2 7 2 2 2" xfId="39642" xr:uid="{72E06669-1031-4E5B-A4E8-239ADA483844}"/>
    <cellStyle name="Normal 2 3 4 2 2 2 7 2 2 3" xfId="54526" xr:uid="{942EAA8E-D800-45A2-BD31-4DF96857877B}"/>
    <cellStyle name="Normal 2 3 4 2 2 2 7 2 3" xfId="19106" xr:uid="{397929BF-026B-4537-ADAE-E2A64A651B5B}"/>
    <cellStyle name="Normal 2 3 4 2 2 2 7 2 4" xfId="32796" xr:uid="{48BF58A8-7648-4151-B8D9-9FBB6B16D639}"/>
    <cellStyle name="Normal 2 3 4 2 2 2 7 2 5" xfId="47680" xr:uid="{17F1703C-FDF7-42FF-80E7-73B7F61F6A39}"/>
    <cellStyle name="Normal 2 3 4 2 2 2 7 3" xfId="22528" xr:uid="{5134D335-60E8-4BBC-A86B-26FF4C4CC8B0}"/>
    <cellStyle name="Normal 2 3 4 2 2 2 7 3 2" xfId="36220" xr:uid="{C0A7AF44-3188-46A0-B65F-9575EE551A36}"/>
    <cellStyle name="Normal 2 3 4 2 2 2 7 3 3" xfId="51104" xr:uid="{FA421879-FBBB-46CA-83B3-99C13162E7F9}"/>
    <cellStyle name="Normal 2 3 4 2 2 2 7 4" xfId="15684" xr:uid="{FDD2E703-1A96-47BC-BBC1-67DBB214197B}"/>
    <cellStyle name="Normal 2 3 4 2 2 2 7 5" xfId="29374" xr:uid="{5591D64D-59EA-491A-9189-C7D5CCCF478D}"/>
    <cellStyle name="Normal 2 3 4 2 2 2 7 6" xfId="44258" xr:uid="{F7BB6023-D450-4457-8293-732EBB727DD5}"/>
    <cellStyle name="Normal 2 3 4 2 2 2 8" xfId="10548" xr:uid="{DBB89DE6-9FAF-4FD0-902E-1946B9E7C38C}"/>
    <cellStyle name="Normal 2 3 4 2 2 2 8 2" xfId="24238" xr:uid="{057F993C-88E3-4661-838E-D47F7F922689}"/>
    <cellStyle name="Normal 2 3 4 2 2 2 8 2 2" xfId="37930" xr:uid="{E2D8CD71-6A2F-4D3A-8D81-EFFC95E1F486}"/>
    <cellStyle name="Normal 2 3 4 2 2 2 8 2 3" xfId="52814" xr:uid="{9015E3CD-F43D-44E1-A319-9922FDCB561F}"/>
    <cellStyle name="Normal 2 3 4 2 2 2 8 3" xfId="17394" xr:uid="{925F62C9-4490-4801-A440-8BE085D3192B}"/>
    <cellStyle name="Normal 2 3 4 2 2 2 8 4" xfId="31084" xr:uid="{BE7E4A09-E4F6-4DDA-80F3-FA3F2BEE866D}"/>
    <cellStyle name="Normal 2 3 4 2 2 2 8 5" xfId="45968" xr:uid="{EAACF37D-5C6B-4D55-8425-197509CC8D87}"/>
    <cellStyle name="Normal 2 3 4 2 2 2 9" xfId="20816" xr:uid="{7840CB8C-61D4-4DCE-B4BE-40F6B8B6AAB8}"/>
    <cellStyle name="Normal 2 3 4 2 2 2 9 2" xfId="34508" xr:uid="{25FFC2FA-CE9F-47FB-8E7C-4FC699CF5E9B}"/>
    <cellStyle name="Normal 2 3 4 2 2 2 9 3" xfId="49392" xr:uid="{3107D6F1-2212-432C-B387-883A9FEB5078}"/>
    <cellStyle name="Normal 2 3 4 2 2 3" xfId="7140" xr:uid="{E117D67F-7C51-409E-967E-BE6DAFA7C841}"/>
    <cellStyle name="Normal 2 3 4 2 2 3 10" xfId="42561" xr:uid="{9B69D00D-C7B7-4572-B7CD-2BF05DAC9E32}"/>
    <cellStyle name="Normal 2 3 4 2 2 3 2" xfId="7141" xr:uid="{FC506B74-04D5-4891-B434-7EF9F0742087}"/>
    <cellStyle name="Normal 2 3 4 2 2 3 2 2" xfId="7142" xr:uid="{3E0A021F-38FE-4327-87B1-E3F435AB8FE8}"/>
    <cellStyle name="Normal 2 3 4 2 2 3 2 2 2" xfId="8855" xr:uid="{072E4B30-3686-4A47-8F5F-1F39B98164A1}"/>
    <cellStyle name="Normal 2 3 4 2 2 3 2 2 2 2" xfId="12277" xr:uid="{E6ACC6AB-E4E5-40BC-8549-2B2582356E92}"/>
    <cellStyle name="Normal 2 3 4 2 2 3 2 2 2 2 2" xfId="25967" xr:uid="{55A526E8-A4CB-48DE-8C73-8F1558BFE319}"/>
    <cellStyle name="Normal 2 3 4 2 2 3 2 2 2 2 2 2" xfId="39659" xr:uid="{342EC81E-6BC9-4E9A-A8E0-EDE4F723BDED}"/>
    <cellStyle name="Normal 2 3 4 2 2 3 2 2 2 2 2 3" xfId="54543" xr:uid="{9155AAB1-F2DD-47AC-817D-0C120A85B9EE}"/>
    <cellStyle name="Normal 2 3 4 2 2 3 2 2 2 2 3" xfId="19123" xr:uid="{D98E107C-278C-40E0-8FCD-B6ECC76A58E7}"/>
    <cellStyle name="Normal 2 3 4 2 2 3 2 2 2 2 4" xfId="32813" xr:uid="{FC70E74D-33DD-4658-9BA6-38B45EECBE36}"/>
    <cellStyle name="Normal 2 3 4 2 2 3 2 2 2 2 5" xfId="47697" xr:uid="{A535445B-856D-4A27-A9E8-BFD90C196AD2}"/>
    <cellStyle name="Normal 2 3 4 2 2 3 2 2 2 3" xfId="22545" xr:uid="{5154AD21-D3AA-4E7B-B447-F1A8250405A9}"/>
    <cellStyle name="Normal 2 3 4 2 2 3 2 2 2 3 2" xfId="36237" xr:uid="{E06F3309-4369-4C93-AC68-264D514026FE}"/>
    <cellStyle name="Normal 2 3 4 2 2 3 2 2 2 3 3" xfId="51121" xr:uid="{267027B8-4008-4E28-9355-E4EA293F3536}"/>
    <cellStyle name="Normal 2 3 4 2 2 3 2 2 2 4" xfId="15701" xr:uid="{E79C0BD1-7B0D-40E3-A9E6-05E47E93E23C}"/>
    <cellStyle name="Normal 2 3 4 2 2 3 2 2 2 5" xfId="29391" xr:uid="{E8B8A314-47A9-4F6A-9513-99017E0DC54F}"/>
    <cellStyle name="Normal 2 3 4 2 2 3 2 2 2 6" xfId="44275" xr:uid="{2C9B95B8-4ED0-4200-B6EF-AF1E9BF7F2E8}"/>
    <cellStyle name="Normal 2 3 4 2 2 3 2 2 3" xfId="10565" xr:uid="{E0573769-C18C-4E06-B0B6-EA97CAF517D7}"/>
    <cellStyle name="Normal 2 3 4 2 2 3 2 2 3 2" xfId="24255" xr:uid="{1D0212DD-92B7-4E1C-B3B0-6B705BEFD89B}"/>
    <cellStyle name="Normal 2 3 4 2 2 3 2 2 3 2 2" xfId="37947" xr:uid="{62A3E97B-9056-4537-80A6-4CD6E793A8C5}"/>
    <cellStyle name="Normal 2 3 4 2 2 3 2 2 3 2 3" xfId="52831" xr:uid="{2A73A115-93A4-41BE-BA1B-4DB2F5715539}"/>
    <cellStyle name="Normal 2 3 4 2 2 3 2 2 3 3" xfId="17411" xr:uid="{0222C9DC-7EF1-426A-B492-74E609C03B44}"/>
    <cellStyle name="Normal 2 3 4 2 2 3 2 2 3 4" xfId="31101" xr:uid="{C9FEBCAC-9C19-4F32-877D-17D5DD724B2B}"/>
    <cellStyle name="Normal 2 3 4 2 2 3 2 2 3 5" xfId="45985" xr:uid="{F850BDB9-79C7-4CF9-8A3B-0839120958B9}"/>
    <cellStyle name="Normal 2 3 4 2 2 3 2 2 4" xfId="20833" xr:uid="{12ED1E7F-6E66-4910-B324-BEF685EAE24A}"/>
    <cellStyle name="Normal 2 3 4 2 2 3 2 2 4 2" xfId="34525" xr:uid="{39B0583A-1217-40ED-9983-420511B6D852}"/>
    <cellStyle name="Normal 2 3 4 2 2 3 2 2 4 3" xfId="49409" xr:uid="{F8118612-E509-42E4-B6D9-882B86A8C4E3}"/>
    <cellStyle name="Normal 2 3 4 2 2 3 2 2 5" xfId="13989" xr:uid="{1745B69C-8030-4B73-9264-663FB809082D}"/>
    <cellStyle name="Normal 2 3 4 2 2 3 2 2 6" xfId="27679" xr:uid="{4F3A9931-E4D4-4AD9-A2ED-5D77C6F12603}"/>
    <cellStyle name="Normal 2 3 4 2 2 3 2 2 7" xfId="42563" xr:uid="{C328A19E-39D5-4BBA-A156-9F711854DB18}"/>
    <cellStyle name="Normal 2 3 4 2 2 3 2 3" xfId="8854" xr:uid="{3F3EEF0A-4296-4452-A8D8-97F5B37C50A6}"/>
    <cellStyle name="Normal 2 3 4 2 2 3 2 3 2" xfId="12276" xr:uid="{021DE6F3-83BE-476C-846C-DCD0C4A2ED89}"/>
    <cellStyle name="Normal 2 3 4 2 2 3 2 3 2 2" xfId="25966" xr:uid="{70360556-7944-452C-95A7-E550EE2F3204}"/>
    <cellStyle name="Normal 2 3 4 2 2 3 2 3 2 2 2" xfId="39658" xr:uid="{A44D16C0-77E3-4A35-8265-F13CE5B712F0}"/>
    <cellStyle name="Normal 2 3 4 2 2 3 2 3 2 2 3" xfId="54542" xr:uid="{C2A1762D-FE3D-4FA4-BC85-389FFBE80371}"/>
    <cellStyle name="Normal 2 3 4 2 2 3 2 3 2 3" xfId="19122" xr:uid="{17AFEDE7-C260-4D5D-A066-9756D1D50929}"/>
    <cellStyle name="Normal 2 3 4 2 2 3 2 3 2 4" xfId="32812" xr:uid="{6CE92ED9-70B3-4E2D-A11F-9FBB020DE637}"/>
    <cellStyle name="Normal 2 3 4 2 2 3 2 3 2 5" xfId="47696" xr:uid="{7B80EF65-DA99-4CF4-AB93-4766B2AF39E8}"/>
    <cellStyle name="Normal 2 3 4 2 2 3 2 3 3" xfId="22544" xr:uid="{FC737FE4-A32C-4BFA-BEBD-3C5D404031EF}"/>
    <cellStyle name="Normal 2 3 4 2 2 3 2 3 3 2" xfId="36236" xr:uid="{F354F064-8834-46EF-8BB5-82F233F71B90}"/>
    <cellStyle name="Normal 2 3 4 2 2 3 2 3 3 3" xfId="51120" xr:uid="{64DE3379-006D-43AE-83D5-A12E9AFFC2E0}"/>
    <cellStyle name="Normal 2 3 4 2 2 3 2 3 4" xfId="15700" xr:uid="{C3AE70D7-5F3C-4740-B1DC-AE69BAFD2604}"/>
    <cellStyle name="Normal 2 3 4 2 2 3 2 3 5" xfId="29390" xr:uid="{0E5435D8-9135-4939-94DB-3FF24540240B}"/>
    <cellStyle name="Normal 2 3 4 2 2 3 2 3 6" xfId="44274" xr:uid="{642B8CB7-19A0-4647-80F2-3A8603701846}"/>
    <cellStyle name="Normal 2 3 4 2 2 3 2 4" xfId="10564" xr:uid="{BA25A1F7-0328-42BC-BA01-62F237701781}"/>
    <cellStyle name="Normal 2 3 4 2 2 3 2 4 2" xfId="24254" xr:uid="{88A04EBF-1413-4838-BAA1-4BDEE2E3F48D}"/>
    <cellStyle name="Normal 2 3 4 2 2 3 2 4 2 2" xfId="37946" xr:uid="{C5EDABC5-07D2-4154-A134-CABE03B60EFD}"/>
    <cellStyle name="Normal 2 3 4 2 2 3 2 4 2 3" xfId="52830" xr:uid="{B7CF4C71-CC77-4888-8C55-A795BEF7303D}"/>
    <cellStyle name="Normal 2 3 4 2 2 3 2 4 3" xfId="17410" xr:uid="{606E1CBE-C4CE-4411-A6B4-0C0F376E2AC0}"/>
    <cellStyle name="Normal 2 3 4 2 2 3 2 4 4" xfId="31100" xr:uid="{30214D78-8CA5-4524-9A40-55E91817F5E3}"/>
    <cellStyle name="Normal 2 3 4 2 2 3 2 4 5" xfId="45984" xr:uid="{2BC75FB4-D927-4392-8939-E6EC6E3120D7}"/>
    <cellStyle name="Normal 2 3 4 2 2 3 2 5" xfId="20832" xr:uid="{5C5D7DAF-CBB4-49C9-888C-D4C15A9C3E54}"/>
    <cellStyle name="Normal 2 3 4 2 2 3 2 5 2" xfId="34524" xr:uid="{37C81AB2-9487-4219-84DC-8557AC9DB10F}"/>
    <cellStyle name="Normal 2 3 4 2 2 3 2 5 3" xfId="49408" xr:uid="{1B7DB7BC-C2A1-464F-A372-0F7947821FE4}"/>
    <cellStyle name="Normal 2 3 4 2 2 3 2 6" xfId="13988" xr:uid="{694BA071-3934-4FB0-B2FF-45DCE4B57A23}"/>
    <cellStyle name="Normal 2 3 4 2 2 3 2 7" xfId="27678" xr:uid="{5E61FBC7-55D4-4AFB-A3A1-D52F7D66E72C}"/>
    <cellStyle name="Normal 2 3 4 2 2 3 2 8" xfId="42562" xr:uid="{90150E0B-7629-4041-9CDD-A2F0DB2B15EB}"/>
    <cellStyle name="Normal 2 3 4 2 2 3 3" xfId="7143" xr:uid="{0CA9DF7C-4437-42D5-93F9-2BE606751C41}"/>
    <cellStyle name="Normal 2 3 4 2 2 3 3 2" xfId="8856" xr:uid="{2399689F-5900-4680-A895-4CA612763B1A}"/>
    <cellStyle name="Normal 2 3 4 2 2 3 3 2 2" xfId="12278" xr:uid="{B2AFAF10-839F-492E-8492-D48E1196E87C}"/>
    <cellStyle name="Normal 2 3 4 2 2 3 3 2 2 2" xfId="25968" xr:uid="{9A9020DC-1123-43A0-8743-006927E1F6CC}"/>
    <cellStyle name="Normal 2 3 4 2 2 3 3 2 2 2 2" xfId="39660" xr:uid="{6D5FE09E-9553-44E3-AFAE-165CD3359E48}"/>
    <cellStyle name="Normal 2 3 4 2 2 3 3 2 2 2 3" xfId="54544" xr:uid="{263A063D-C554-4B31-8AC7-3F6DBEBE4281}"/>
    <cellStyle name="Normal 2 3 4 2 2 3 3 2 2 3" xfId="19124" xr:uid="{010D75CC-13DD-4CDC-839C-F79F52AD66CA}"/>
    <cellStyle name="Normal 2 3 4 2 2 3 3 2 2 4" xfId="32814" xr:uid="{602DBBF1-76A1-4CD3-A78B-FDDEF347CD02}"/>
    <cellStyle name="Normal 2 3 4 2 2 3 3 2 2 5" xfId="47698" xr:uid="{FABEF033-87C2-4B6E-8ACC-311806BE8F47}"/>
    <cellStyle name="Normal 2 3 4 2 2 3 3 2 3" xfId="22546" xr:uid="{0BB59AFE-478F-4F44-A888-24EF3FD3E4DB}"/>
    <cellStyle name="Normal 2 3 4 2 2 3 3 2 3 2" xfId="36238" xr:uid="{2700FF22-0CF2-49C6-820F-26F02B2AE7BC}"/>
    <cellStyle name="Normal 2 3 4 2 2 3 3 2 3 3" xfId="51122" xr:uid="{E83991F2-CDC2-4CE2-85DA-65FFCB53FC14}"/>
    <cellStyle name="Normal 2 3 4 2 2 3 3 2 4" xfId="15702" xr:uid="{D0BF4322-FBAA-432D-AAC2-3CFB53B4D13A}"/>
    <cellStyle name="Normal 2 3 4 2 2 3 3 2 5" xfId="29392" xr:uid="{FF2B280A-BFB4-4E19-902A-F8FFB1C4DA9C}"/>
    <cellStyle name="Normal 2 3 4 2 2 3 3 2 6" xfId="44276" xr:uid="{4CB18541-47F3-4E7C-9244-D3AC7ADDCAD8}"/>
    <cellStyle name="Normal 2 3 4 2 2 3 3 3" xfId="10566" xr:uid="{52E58DB7-970F-4E50-A014-ADFF5845514B}"/>
    <cellStyle name="Normal 2 3 4 2 2 3 3 3 2" xfId="24256" xr:uid="{5D413948-2B02-4F1C-A2DE-CDE8E613FA11}"/>
    <cellStyle name="Normal 2 3 4 2 2 3 3 3 2 2" xfId="37948" xr:uid="{D900983F-5FE1-4F73-A887-1B43010E4032}"/>
    <cellStyle name="Normal 2 3 4 2 2 3 3 3 2 3" xfId="52832" xr:uid="{CDE31284-7D6E-4D60-9AA6-E693E9F71C9C}"/>
    <cellStyle name="Normal 2 3 4 2 2 3 3 3 3" xfId="17412" xr:uid="{F34900DC-F5D3-4D24-8C4C-8AB2B1792242}"/>
    <cellStyle name="Normal 2 3 4 2 2 3 3 3 4" xfId="31102" xr:uid="{69CB6BD8-6FA7-4E80-9ABA-D119FADFCE56}"/>
    <cellStyle name="Normal 2 3 4 2 2 3 3 3 5" xfId="45986" xr:uid="{7D23BE99-A7FD-40C4-AEB0-1B05B170459D}"/>
    <cellStyle name="Normal 2 3 4 2 2 3 3 4" xfId="20834" xr:uid="{67978188-9A59-4609-8CE4-6F1D2B1361F8}"/>
    <cellStyle name="Normal 2 3 4 2 2 3 3 4 2" xfId="34526" xr:uid="{BB86BADF-309E-4136-8804-66562D3862F3}"/>
    <cellStyle name="Normal 2 3 4 2 2 3 3 4 3" xfId="49410" xr:uid="{3460ACDD-2E67-45ED-A79A-AFF94DE6E724}"/>
    <cellStyle name="Normal 2 3 4 2 2 3 3 5" xfId="13990" xr:uid="{AF37B8B0-4196-47F8-A75A-B94F2A2E22A0}"/>
    <cellStyle name="Normal 2 3 4 2 2 3 3 6" xfId="27680" xr:uid="{BE04BD68-8AD3-4B0D-A4FE-E6BE57DBC927}"/>
    <cellStyle name="Normal 2 3 4 2 2 3 3 7" xfId="42564" xr:uid="{0827F5B1-A373-4150-819C-1268FF69AC45}"/>
    <cellStyle name="Normal 2 3 4 2 2 3 4" xfId="7144" xr:uid="{4A0F51BD-1372-4DF5-84B9-DA2C60194209}"/>
    <cellStyle name="Normal 2 3 4 2 2 3 4 2" xfId="8857" xr:uid="{7C85B471-45F6-43AD-B6CE-6D2D58395A4F}"/>
    <cellStyle name="Normal 2 3 4 2 2 3 4 2 2" xfId="12279" xr:uid="{93ED50F8-5D51-45B5-BA50-07FF1D12E053}"/>
    <cellStyle name="Normal 2 3 4 2 2 3 4 2 2 2" xfId="25969" xr:uid="{9B198B74-1844-4F75-A17D-048F4829063A}"/>
    <cellStyle name="Normal 2 3 4 2 2 3 4 2 2 2 2" xfId="39661" xr:uid="{93305800-AF3F-4BAF-BBBE-BF80D20E7963}"/>
    <cellStyle name="Normal 2 3 4 2 2 3 4 2 2 2 3" xfId="54545" xr:uid="{D04FB639-6772-4889-9576-7EEBC7D5B3C7}"/>
    <cellStyle name="Normal 2 3 4 2 2 3 4 2 2 3" xfId="19125" xr:uid="{667EC4B2-5332-4BE0-8272-C17E90EEEA1F}"/>
    <cellStyle name="Normal 2 3 4 2 2 3 4 2 2 4" xfId="32815" xr:uid="{FA1B1D0B-BC63-4412-8F52-9DDBD3917279}"/>
    <cellStyle name="Normal 2 3 4 2 2 3 4 2 2 5" xfId="47699" xr:uid="{A986AAF8-1B6D-4963-81FE-B94FDED03316}"/>
    <cellStyle name="Normal 2 3 4 2 2 3 4 2 3" xfId="22547" xr:uid="{808AC58A-D71E-4D54-9103-CEE485551B68}"/>
    <cellStyle name="Normal 2 3 4 2 2 3 4 2 3 2" xfId="36239" xr:uid="{FC2BCD58-9469-4B8E-A64D-256B9FE401EA}"/>
    <cellStyle name="Normal 2 3 4 2 2 3 4 2 3 3" xfId="51123" xr:uid="{C7DF16A7-B5CC-4843-A90A-2940288ABFBD}"/>
    <cellStyle name="Normal 2 3 4 2 2 3 4 2 4" xfId="15703" xr:uid="{F06271AF-72B2-4309-A90A-4824A6A12FAD}"/>
    <cellStyle name="Normal 2 3 4 2 2 3 4 2 5" xfId="29393" xr:uid="{2EEE1555-EF7C-43D2-BFC4-09B7B005FEBB}"/>
    <cellStyle name="Normal 2 3 4 2 2 3 4 2 6" xfId="44277" xr:uid="{10B2A67D-C35F-4E0F-9B64-6F4797A60451}"/>
    <cellStyle name="Normal 2 3 4 2 2 3 4 3" xfId="10567" xr:uid="{A26A285D-81EA-46A7-A1D2-5BF2A87E4E75}"/>
    <cellStyle name="Normal 2 3 4 2 2 3 4 3 2" xfId="24257" xr:uid="{63E9F5C5-0611-4A0F-AA36-44CE2BB8ACD3}"/>
    <cellStyle name="Normal 2 3 4 2 2 3 4 3 2 2" xfId="37949" xr:uid="{811897BD-CB2A-4345-9CE9-E35658C5AC3B}"/>
    <cellStyle name="Normal 2 3 4 2 2 3 4 3 2 3" xfId="52833" xr:uid="{76B42E1D-0711-42D4-966C-E8DCE10ACB8D}"/>
    <cellStyle name="Normal 2 3 4 2 2 3 4 3 3" xfId="17413" xr:uid="{01E11DE7-B7EA-41AA-9846-BCDAD9D290FD}"/>
    <cellStyle name="Normal 2 3 4 2 2 3 4 3 4" xfId="31103" xr:uid="{ED5C7A54-861B-42CB-AAC5-06D8AA8BB628}"/>
    <cellStyle name="Normal 2 3 4 2 2 3 4 3 5" xfId="45987" xr:uid="{E0C56588-4FAC-4DC2-9831-60D2C7C31165}"/>
    <cellStyle name="Normal 2 3 4 2 2 3 4 4" xfId="20835" xr:uid="{82F9455A-7597-4C32-86F0-4E737CA933A3}"/>
    <cellStyle name="Normal 2 3 4 2 2 3 4 4 2" xfId="34527" xr:uid="{72DDB1EA-6BF3-476E-AAF9-B75510E4E926}"/>
    <cellStyle name="Normal 2 3 4 2 2 3 4 4 3" xfId="49411" xr:uid="{B2286C12-A547-4EDD-9F8B-A278DE487763}"/>
    <cellStyle name="Normal 2 3 4 2 2 3 4 5" xfId="13991" xr:uid="{68ECE76C-AEF2-4B0E-950C-F1906B5EB761}"/>
    <cellStyle name="Normal 2 3 4 2 2 3 4 6" xfId="27681" xr:uid="{34785E6E-6BDD-4A10-84D4-9E2BE881722A}"/>
    <cellStyle name="Normal 2 3 4 2 2 3 4 7" xfId="42565" xr:uid="{D495DAED-C51F-45B1-B683-D9342F02FAB7}"/>
    <cellStyle name="Normal 2 3 4 2 2 3 5" xfId="8853" xr:uid="{09838493-31B6-4BD0-ADBB-B36444BEDB89}"/>
    <cellStyle name="Normal 2 3 4 2 2 3 5 2" xfId="12275" xr:uid="{16BFA604-017E-40BD-B3CC-0A105A74EE8C}"/>
    <cellStyle name="Normal 2 3 4 2 2 3 5 2 2" xfId="25965" xr:uid="{BD396F6F-F07F-40FB-B111-3D368A6C8443}"/>
    <cellStyle name="Normal 2 3 4 2 2 3 5 2 2 2" xfId="39657" xr:uid="{FF35B32A-16DE-4FBC-89CB-4A8E08596ADC}"/>
    <cellStyle name="Normal 2 3 4 2 2 3 5 2 2 3" xfId="54541" xr:uid="{FC4EF122-3553-4F12-B1F3-C7591CD93BE2}"/>
    <cellStyle name="Normal 2 3 4 2 2 3 5 2 3" xfId="19121" xr:uid="{F2FE373B-EF44-4126-A11E-94934383FAEA}"/>
    <cellStyle name="Normal 2 3 4 2 2 3 5 2 4" xfId="32811" xr:uid="{CA0820F2-59E0-47CC-A85E-C9EE735D33DF}"/>
    <cellStyle name="Normal 2 3 4 2 2 3 5 2 5" xfId="47695" xr:uid="{B5BF36D2-F223-456B-BCC3-FE85BB8E4C5E}"/>
    <cellStyle name="Normal 2 3 4 2 2 3 5 3" xfId="22543" xr:uid="{20CEA43C-51ED-4CA4-8A1E-10126412D313}"/>
    <cellStyle name="Normal 2 3 4 2 2 3 5 3 2" xfId="36235" xr:uid="{4C74C550-F845-4CF5-8C86-4C7E64E21B37}"/>
    <cellStyle name="Normal 2 3 4 2 2 3 5 3 3" xfId="51119" xr:uid="{39782554-BC75-4942-B89B-D2EF48F0785E}"/>
    <cellStyle name="Normal 2 3 4 2 2 3 5 4" xfId="15699" xr:uid="{FF93CEFE-BFF1-4D45-B891-0E384C2CAB64}"/>
    <cellStyle name="Normal 2 3 4 2 2 3 5 5" xfId="29389" xr:uid="{7C3C8073-42C7-4D57-890D-10D726E89B99}"/>
    <cellStyle name="Normal 2 3 4 2 2 3 5 6" xfId="44273" xr:uid="{79FC5902-E6DB-446E-87F4-EA7AF41F7411}"/>
    <cellStyle name="Normal 2 3 4 2 2 3 6" xfId="10563" xr:uid="{1FFFF05A-90C1-4EBE-BCE5-8D640E770E4E}"/>
    <cellStyle name="Normal 2 3 4 2 2 3 6 2" xfId="24253" xr:uid="{3D3A2579-74EF-43B6-90CE-7F9202B0A24C}"/>
    <cellStyle name="Normal 2 3 4 2 2 3 6 2 2" xfId="37945" xr:uid="{F8D409A8-2B55-4D53-8F28-CF6BB68A83B6}"/>
    <cellStyle name="Normal 2 3 4 2 2 3 6 2 3" xfId="52829" xr:uid="{BA16EA5C-A6CC-4154-B4A4-7BE8C51EBDBB}"/>
    <cellStyle name="Normal 2 3 4 2 2 3 6 3" xfId="17409" xr:uid="{7F16F67D-5365-4028-BABE-457C4F062805}"/>
    <cellStyle name="Normal 2 3 4 2 2 3 6 4" xfId="31099" xr:uid="{68613F2F-5275-46EA-8B70-6480A1F2BFFD}"/>
    <cellStyle name="Normal 2 3 4 2 2 3 6 5" xfId="45983" xr:uid="{50DCF5FF-C5E6-409E-8C1D-A5231013F95D}"/>
    <cellStyle name="Normal 2 3 4 2 2 3 7" xfId="20831" xr:uid="{2E062EFC-3CD7-49D7-BF72-2567DADC2777}"/>
    <cellStyle name="Normal 2 3 4 2 2 3 7 2" xfId="34523" xr:uid="{4C897078-890E-4182-B726-D50E0CD7B1E9}"/>
    <cellStyle name="Normal 2 3 4 2 2 3 7 3" xfId="49407" xr:uid="{9880B604-8DBB-4ECF-BD82-773288F03183}"/>
    <cellStyle name="Normal 2 3 4 2 2 3 8" xfId="13987" xr:uid="{99048739-2386-4CD9-8559-1F70781AB5D2}"/>
    <cellStyle name="Normal 2 3 4 2 2 3 9" xfId="27677" xr:uid="{97A14E42-1FED-4211-97E7-86690194E59F}"/>
    <cellStyle name="Normal 2 3 4 2 2 4" xfId="7145" xr:uid="{ADE9A4A1-DA82-4565-A4A1-F8B8ED43CB3F}"/>
    <cellStyle name="Normal 2 3 4 2 2 4 10" xfId="42566" xr:uid="{C4BCB5B6-FBDD-4D52-8A66-10AC1981A12E}"/>
    <cellStyle name="Normal 2 3 4 2 2 4 2" xfId="7146" xr:uid="{CE3ADEB5-6BF2-4283-BFE0-FBC67E5A035F}"/>
    <cellStyle name="Normal 2 3 4 2 2 4 2 2" xfId="7147" xr:uid="{4AE7C63C-DA50-49EB-B9F5-0F44A657B815}"/>
    <cellStyle name="Normal 2 3 4 2 2 4 2 2 2" xfId="8860" xr:uid="{95121EE0-ACD9-40E7-BF40-1C8D7A34E2B8}"/>
    <cellStyle name="Normal 2 3 4 2 2 4 2 2 2 2" xfId="12282" xr:uid="{100DF0F2-19A9-445C-B907-41022DF8120F}"/>
    <cellStyle name="Normal 2 3 4 2 2 4 2 2 2 2 2" xfId="25972" xr:uid="{A4533871-A273-40FD-AB95-9501E37F07C0}"/>
    <cellStyle name="Normal 2 3 4 2 2 4 2 2 2 2 2 2" xfId="39664" xr:uid="{D4EDE763-0115-4285-ADFD-6DDC947999D5}"/>
    <cellStyle name="Normal 2 3 4 2 2 4 2 2 2 2 2 3" xfId="54548" xr:uid="{A2C67096-671D-44F6-9373-375CEA8676D1}"/>
    <cellStyle name="Normal 2 3 4 2 2 4 2 2 2 2 3" xfId="19128" xr:uid="{D784A0F3-FC18-481D-998D-EF1BE5892310}"/>
    <cellStyle name="Normal 2 3 4 2 2 4 2 2 2 2 4" xfId="32818" xr:uid="{C4A2127E-7729-475F-9408-56018D9D7565}"/>
    <cellStyle name="Normal 2 3 4 2 2 4 2 2 2 2 5" xfId="47702" xr:uid="{917FBD71-2C32-4622-B735-447D47E7A8C4}"/>
    <cellStyle name="Normal 2 3 4 2 2 4 2 2 2 3" xfId="22550" xr:uid="{BC87A269-7200-4FB9-91F2-E5C4BBE96563}"/>
    <cellStyle name="Normal 2 3 4 2 2 4 2 2 2 3 2" xfId="36242" xr:uid="{CE0BE0C6-3538-4A9F-B492-7C8FE1225E64}"/>
    <cellStyle name="Normal 2 3 4 2 2 4 2 2 2 3 3" xfId="51126" xr:uid="{46E47C5B-77D5-49E8-91A8-62B4A55E60D8}"/>
    <cellStyle name="Normal 2 3 4 2 2 4 2 2 2 4" xfId="15706" xr:uid="{B9C43A49-44FF-4A98-9BF4-6F14CBD6F527}"/>
    <cellStyle name="Normal 2 3 4 2 2 4 2 2 2 5" xfId="29396" xr:uid="{BE98F121-7E19-4995-AB03-1DA4B2893CD4}"/>
    <cellStyle name="Normal 2 3 4 2 2 4 2 2 2 6" xfId="44280" xr:uid="{9ED5F31A-B5DF-40C2-844C-A20C64268A61}"/>
    <cellStyle name="Normal 2 3 4 2 2 4 2 2 3" xfId="10570" xr:uid="{D48EEE9B-EEE1-4784-B16B-712404DE30FC}"/>
    <cellStyle name="Normal 2 3 4 2 2 4 2 2 3 2" xfId="24260" xr:uid="{49DF7377-0D30-4593-8ACC-28190019645A}"/>
    <cellStyle name="Normal 2 3 4 2 2 4 2 2 3 2 2" xfId="37952" xr:uid="{A65F9BAE-362E-4D27-880E-6E39DCC319C8}"/>
    <cellStyle name="Normal 2 3 4 2 2 4 2 2 3 2 3" xfId="52836" xr:uid="{3DD231B0-7E45-46EA-82CC-B5140188D837}"/>
    <cellStyle name="Normal 2 3 4 2 2 4 2 2 3 3" xfId="17416" xr:uid="{ACE6795C-5D40-4374-9923-F68A093A0FF0}"/>
    <cellStyle name="Normal 2 3 4 2 2 4 2 2 3 4" xfId="31106" xr:uid="{DEE37A8F-A7C2-4451-B540-1F9D868EE60C}"/>
    <cellStyle name="Normal 2 3 4 2 2 4 2 2 3 5" xfId="45990" xr:uid="{924D3DBA-E4AD-456A-9DA7-6A1906B2DDBC}"/>
    <cellStyle name="Normal 2 3 4 2 2 4 2 2 4" xfId="20838" xr:uid="{03462064-5CB0-4153-8200-0BA31CBBFF8D}"/>
    <cellStyle name="Normal 2 3 4 2 2 4 2 2 4 2" xfId="34530" xr:uid="{B5FBAF07-F865-4AAB-8CB0-AC76ED6594DD}"/>
    <cellStyle name="Normal 2 3 4 2 2 4 2 2 4 3" xfId="49414" xr:uid="{98C18D51-42A2-4A5C-B0CD-B8101302179E}"/>
    <cellStyle name="Normal 2 3 4 2 2 4 2 2 5" xfId="13994" xr:uid="{1DFD70E0-81D6-43A9-9055-9B3E179DEEA4}"/>
    <cellStyle name="Normal 2 3 4 2 2 4 2 2 6" xfId="27684" xr:uid="{DC948254-2582-4ED0-967A-82957A682846}"/>
    <cellStyle name="Normal 2 3 4 2 2 4 2 2 7" xfId="42568" xr:uid="{F50F8D74-6D1E-4478-BEBD-2A80097CFB9C}"/>
    <cellStyle name="Normal 2 3 4 2 2 4 2 3" xfId="8859" xr:uid="{C597C77F-1CEA-4CC1-BBF7-39BA32980A08}"/>
    <cellStyle name="Normal 2 3 4 2 2 4 2 3 2" xfId="12281" xr:uid="{A930EF1E-99FF-4CD6-98F8-EA93F6F7900F}"/>
    <cellStyle name="Normal 2 3 4 2 2 4 2 3 2 2" xfId="25971" xr:uid="{1E334E00-95B1-41EF-B8B6-2E85F6AB5624}"/>
    <cellStyle name="Normal 2 3 4 2 2 4 2 3 2 2 2" xfId="39663" xr:uid="{372980E2-09BC-4DBF-A550-D7D46FB5274C}"/>
    <cellStyle name="Normal 2 3 4 2 2 4 2 3 2 2 3" xfId="54547" xr:uid="{DC086963-BC42-4C04-8746-3BD1C79FA7D9}"/>
    <cellStyle name="Normal 2 3 4 2 2 4 2 3 2 3" xfId="19127" xr:uid="{230C9425-76D7-4315-8B52-2E235BDF4110}"/>
    <cellStyle name="Normal 2 3 4 2 2 4 2 3 2 4" xfId="32817" xr:uid="{523BA480-E007-41EC-ABD2-F86002FA8AD7}"/>
    <cellStyle name="Normal 2 3 4 2 2 4 2 3 2 5" xfId="47701" xr:uid="{AAD1110B-E2E6-4314-8148-73BB98DBD42E}"/>
    <cellStyle name="Normal 2 3 4 2 2 4 2 3 3" xfId="22549" xr:uid="{D2FE7BF7-0868-4969-AA11-98E1FBC53CA2}"/>
    <cellStyle name="Normal 2 3 4 2 2 4 2 3 3 2" xfId="36241" xr:uid="{3EFAEA57-87C4-418C-8913-198F8F655D61}"/>
    <cellStyle name="Normal 2 3 4 2 2 4 2 3 3 3" xfId="51125" xr:uid="{294BC6D5-EF6D-4C4F-AFD5-6080490B60E2}"/>
    <cellStyle name="Normal 2 3 4 2 2 4 2 3 4" xfId="15705" xr:uid="{A9A043B0-2120-4743-8981-0C7176C9B9EF}"/>
    <cellStyle name="Normal 2 3 4 2 2 4 2 3 5" xfId="29395" xr:uid="{C29CA7A2-BA8F-4DCE-AF6A-FEE3A8E2ED0D}"/>
    <cellStyle name="Normal 2 3 4 2 2 4 2 3 6" xfId="44279" xr:uid="{9ED726CF-98C2-4C6A-9151-84C886038B23}"/>
    <cellStyle name="Normal 2 3 4 2 2 4 2 4" xfId="10569" xr:uid="{3D8382CC-662F-4B38-B8AF-502D12ABCCBC}"/>
    <cellStyle name="Normal 2 3 4 2 2 4 2 4 2" xfId="24259" xr:uid="{A8C37A4F-573E-4F33-A615-6D6057A722B1}"/>
    <cellStyle name="Normal 2 3 4 2 2 4 2 4 2 2" xfId="37951" xr:uid="{D7FA9CBD-C539-4662-A203-AA9F25552271}"/>
    <cellStyle name="Normal 2 3 4 2 2 4 2 4 2 3" xfId="52835" xr:uid="{EC91F1C7-496F-426F-AADA-C1C5146DA735}"/>
    <cellStyle name="Normal 2 3 4 2 2 4 2 4 3" xfId="17415" xr:uid="{CD493C14-1678-4904-95ED-7871382221E3}"/>
    <cellStyle name="Normal 2 3 4 2 2 4 2 4 4" xfId="31105" xr:uid="{3D600B09-06C8-465C-91D7-5DAA4F3F8555}"/>
    <cellStyle name="Normal 2 3 4 2 2 4 2 4 5" xfId="45989" xr:uid="{FA8C1CF1-9A8A-4CB3-BEFD-88B024C83F4F}"/>
    <cellStyle name="Normal 2 3 4 2 2 4 2 5" xfId="20837" xr:uid="{2B4EA846-3615-4F72-BE21-5DEE95E7DE3E}"/>
    <cellStyle name="Normal 2 3 4 2 2 4 2 5 2" xfId="34529" xr:uid="{56D57308-DDDC-4347-BB8B-613FEC01AFFF}"/>
    <cellStyle name="Normal 2 3 4 2 2 4 2 5 3" xfId="49413" xr:uid="{788FBAE7-EED7-44B4-B639-60EB5B9C4649}"/>
    <cellStyle name="Normal 2 3 4 2 2 4 2 6" xfId="13993" xr:uid="{3FC6AA33-49E9-4669-B336-4FC0F9BC0780}"/>
    <cellStyle name="Normal 2 3 4 2 2 4 2 7" xfId="27683" xr:uid="{155E447A-59D9-4CD3-B395-6E815CB69CEF}"/>
    <cellStyle name="Normal 2 3 4 2 2 4 2 8" xfId="42567" xr:uid="{900E360F-1D45-4487-B0E8-F0FA323BEC87}"/>
    <cellStyle name="Normal 2 3 4 2 2 4 3" xfId="7148" xr:uid="{54A97FFC-D550-4D08-A547-9016FC9A230B}"/>
    <cellStyle name="Normal 2 3 4 2 2 4 3 2" xfId="8861" xr:uid="{78D25A85-7A6A-4EA7-BC80-E1CA418DB66F}"/>
    <cellStyle name="Normal 2 3 4 2 2 4 3 2 2" xfId="12283" xr:uid="{A063071C-284A-40F0-81DA-711F916A9382}"/>
    <cellStyle name="Normal 2 3 4 2 2 4 3 2 2 2" xfId="25973" xr:uid="{812C5B3D-125F-4261-8D80-AB17AEE956C4}"/>
    <cellStyle name="Normal 2 3 4 2 2 4 3 2 2 2 2" xfId="39665" xr:uid="{28D9D1E3-991B-47F6-9F4C-03C79C9B170D}"/>
    <cellStyle name="Normal 2 3 4 2 2 4 3 2 2 2 3" xfId="54549" xr:uid="{755908D3-F5B5-40BC-AAC4-583610531D85}"/>
    <cellStyle name="Normal 2 3 4 2 2 4 3 2 2 3" xfId="19129" xr:uid="{1226AFA3-02B1-4CDA-832A-A0820FCAB1C6}"/>
    <cellStyle name="Normal 2 3 4 2 2 4 3 2 2 4" xfId="32819" xr:uid="{A21C30FE-BE2B-44D6-A829-8BE720420F5D}"/>
    <cellStyle name="Normal 2 3 4 2 2 4 3 2 2 5" xfId="47703" xr:uid="{030C47B7-D8BF-49AE-8699-E8D43AA61A54}"/>
    <cellStyle name="Normal 2 3 4 2 2 4 3 2 3" xfId="22551" xr:uid="{12726129-D4F9-488A-B68C-541E5788748C}"/>
    <cellStyle name="Normal 2 3 4 2 2 4 3 2 3 2" xfId="36243" xr:uid="{C47E2787-E0EA-4633-91E5-03DFFB2DA94F}"/>
    <cellStyle name="Normal 2 3 4 2 2 4 3 2 3 3" xfId="51127" xr:uid="{6663BB47-0C99-4155-BB7D-315AE15CEC44}"/>
    <cellStyle name="Normal 2 3 4 2 2 4 3 2 4" xfId="15707" xr:uid="{A829E101-212B-47CA-B5E4-A6BE089D114C}"/>
    <cellStyle name="Normal 2 3 4 2 2 4 3 2 5" xfId="29397" xr:uid="{816342CF-41CF-4A8B-ADB9-730A7F7FE71B}"/>
    <cellStyle name="Normal 2 3 4 2 2 4 3 2 6" xfId="44281" xr:uid="{F62D3C8D-BC63-487E-A79E-5C2C6A102DE9}"/>
    <cellStyle name="Normal 2 3 4 2 2 4 3 3" xfId="10571" xr:uid="{69135798-2293-4493-8D0F-09EB74C551FF}"/>
    <cellStyle name="Normal 2 3 4 2 2 4 3 3 2" xfId="24261" xr:uid="{85909C19-BB7E-4C59-9D2B-AF0B2FE24287}"/>
    <cellStyle name="Normal 2 3 4 2 2 4 3 3 2 2" xfId="37953" xr:uid="{4B8D1D22-AE0D-49F5-962D-A64D16E53056}"/>
    <cellStyle name="Normal 2 3 4 2 2 4 3 3 2 3" xfId="52837" xr:uid="{B5525EF5-7010-4368-ACE6-42D720261DFC}"/>
    <cellStyle name="Normal 2 3 4 2 2 4 3 3 3" xfId="17417" xr:uid="{FB3F0FE5-69FF-4B1B-ADC8-E88B685B7048}"/>
    <cellStyle name="Normal 2 3 4 2 2 4 3 3 4" xfId="31107" xr:uid="{FEE7514B-E4FA-433D-9BA3-A580BD9F626B}"/>
    <cellStyle name="Normal 2 3 4 2 2 4 3 3 5" xfId="45991" xr:uid="{AF9F5BD0-B1F8-46B1-BFDC-8F89AC744926}"/>
    <cellStyle name="Normal 2 3 4 2 2 4 3 4" xfId="20839" xr:uid="{07407F00-356F-47D7-98EB-A3985C575CF0}"/>
    <cellStyle name="Normal 2 3 4 2 2 4 3 4 2" xfId="34531" xr:uid="{95F4096E-7BE6-4408-8D97-275292A6FEA0}"/>
    <cellStyle name="Normal 2 3 4 2 2 4 3 4 3" xfId="49415" xr:uid="{885F44DC-9DE0-4F7C-B349-AE91FBF34EBB}"/>
    <cellStyle name="Normal 2 3 4 2 2 4 3 5" xfId="13995" xr:uid="{6063C985-A501-4E60-A896-DD9FAB0D9E86}"/>
    <cellStyle name="Normal 2 3 4 2 2 4 3 6" xfId="27685" xr:uid="{2EBBA88F-3760-447D-8DCD-FD479E53EF61}"/>
    <cellStyle name="Normal 2 3 4 2 2 4 3 7" xfId="42569" xr:uid="{506C4D94-5CE9-4622-A8AB-B7A3539846CC}"/>
    <cellStyle name="Normal 2 3 4 2 2 4 4" xfId="7149" xr:uid="{ABD06E9F-F7CC-46AE-8FC2-BE56E9A31F35}"/>
    <cellStyle name="Normal 2 3 4 2 2 4 4 2" xfId="8862" xr:uid="{AA1F3D50-A9CE-4C55-9157-FAA168F203FB}"/>
    <cellStyle name="Normal 2 3 4 2 2 4 4 2 2" xfId="12284" xr:uid="{FECE3782-23E6-445B-B924-48356DF516AE}"/>
    <cellStyle name="Normal 2 3 4 2 2 4 4 2 2 2" xfId="25974" xr:uid="{C18273AB-2BAB-43DB-8F20-61FF820E1B37}"/>
    <cellStyle name="Normal 2 3 4 2 2 4 4 2 2 2 2" xfId="39666" xr:uid="{CA24A60A-0FC4-4AB5-BA94-A043537A76F8}"/>
    <cellStyle name="Normal 2 3 4 2 2 4 4 2 2 2 3" xfId="54550" xr:uid="{3F178D06-163E-43B5-9F8C-9AD552CF0805}"/>
    <cellStyle name="Normal 2 3 4 2 2 4 4 2 2 3" xfId="19130" xr:uid="{DDE411D3-9D20-4592-9126-08EEBCF5F8AB}"/>
    <cellStyle name="Normal 2 3 4 2 2 4 4 2 2 4" xfId="32820" xr:uid="{12945400-5EEC-43D1-96F3-0237FC38D28C}"/>
    <cellStyle name="Normal 2 3 4 2 2 4 4 2 2 5" xfId="47704" xr:uid="{2DD40461-C8EA-4496-924C-97749C1CC225}"/>
    <cellStyle name="Normal 2 3 4 2 2 4 4 2 3" xfId="22552" xr:uid="{AE2C7689-0423-41BE-B5CC-35D39F9191F4}"/>
    <cellStyle name="Normal 2 3 4 2 2 4 4 2 3 2" xfId="36244" xr:uid="{7FC5B024-663C-4744-A41D-7DE1EFBB49F2}"/>
    <cellStyle name="Normal 2 3 4 2 2 4 4 2 3 3" xfId="51128" xr:uid="{EB0D16C7-E491-477B-9828-FFE8F87A4948}"/>
    <cellStyle name="Normal 2 3 4 2 2 4 4 2 4" xfId="15708" xr:uid="{3BE2F06C-4BA7-4984-8713-450212CBA285}"/>
    <cellStyle name="Normal 2 3 4 2 2 4 4 2 5" xfId="29398" xr:uid="{68A572A7-1F83-4BB8-85EA-C3988A11DA10}"/>
    <cellStyle name="Normal 2 3 4 2 2 4 4 2 6" xfId="44282" xr:uid="{D0C656A1-27E8-47B1-B7F9-1357D291D03D}"/>
    <cellStyle name="Normal 2 3 4 2 2 4 4 3" xfId="10572" xr:uid="{E12AB499-0CC1-4A70-A102-D89435081A9C}"/>
    <cellStyle name="Normal 2 3 4 2 2 4 4 3 2" xfId="24262" xr:uid="{7109B1FF-46B1-47AF-8DDA-882BF78C5943}"/>
    <cellStyle name="Normal 2 3 4 2 2 4 4 3 2 2" xfId="37954" xr:uid="{EDA6FCB3-F212-4E48-9936-4D31D6255D94}"/>
    <cellStyle name="Normal 2 3 4 2 2 4 4 3 2 3" xfId="52838" xr:uid="{2B5AB4DA-C0B7-4B01-9245-8FB21021B290}"/>
    <cellStyle name="Normal 2 3 4 2 2 4 4 3 3" xfId="17418" xr:uid="{7FCBAA7A-13E0-4A28-BADD-BC34E3A8A673}"/>
    <cellStyle name="Normal 2 3 4 2 2 4 4 3 4" xfId="31108" xr:uid="{52819BA3-3D4E-4F69-8777-3007DE981EE2}"/>
    <cellStyle name="Normal 2 3 4 2 2 4 4 3 5" xfId="45992" xr:uid="{ACF3062D-0C09-41E8-BAE0-E3E6E5E70772}"/>
    <cellStyle name="Normal 2 3 4 2 2 4 4 4" xfId="20840" xr:uid="{A80538F6-DEA9-4B72-89D0-389AE6DE7950}"/>
    <cellStyle name="Normal 2 3 4 2 2 4 4 4 2" xfId="34532" xr:uid="{5A282EA8-6B94-4914-A6EC-F8EA793F7095}"/>
    <cellStyle name="Normal 2 3 4 2 2 4 4 4 3" xfId="49416" xr:uid="{E47D54E0-A22B-4606-B114-12A8898925A6}"/>
    <cellStyle name="Normal 2 3 4 2 2 4 4 5" xfId="13996" xr:uid="{72015521-3DDD-4410-8288-557C76E12CE2}"/>
    <cellStyle name="Normal 2 3 4 2 2 4 4 6" xfId="27686" xr:uid="{21FD1B6E-DFEA-41FF-9C0A-773D1102BA11}"/>
    <cellStyle name="Normal 2 3 4 2 2 4 4 7" xfId="42570" xr:uid="{C219F67B-93B7-4979-AA25-441EC213DF4A}"/>
    <cellStyle name="Normal 2 3 4 2 2 4 5" xfId="8858" xr:uid="{EB2ADD4E-8D34-4A79-9BBB-A1BC750C6DFD}"/>
    <cellStyle name="Normal 2 3 4 2 2 4 5 2" xfId="12280" xr:uid="{9B2870D7-F317-4930-B1CC-5B167BDDF8E5}"/>
    <cellStyle name="Normal 2 3 4 2 2 4 5 2 2" xfId="25970" xr:uid="{2DE2BF21-9F51-4043-8B9F-6C68280B89AB}"/>
    <cellStyle name="Normal 2 3 4 2 2 4 5 2 2 2" xfId="39662" xr:uid="{3B2EC3A7-C09A-4B39-A268-2FD281735317}"/>
    <cellStyle name="Normal 2 3 4 2 2 4 5 2 2 3" xfId="54546" xr:uid="{E54CA4DA-C5B0-4301-B9C1-D2EFCAD24D18}"/>
    <cellStyle name="Normal 2 3 4 2 2 4 5 2 3" xfId="19126" xr:uid="{FF70BC0D-7F5B-41EF-BF6A-C05C95133DF2}"/>
    <cellStyle name="Normal 2 3 4 2 2 4 5 2 4" xfId="32816" xr:uid="{464CF23F-6BBF-4CDA-B0A8-0E4052280DC6}"/>
    <cellStyle name="Normal 2 3 4 2 2 4 5 2 5" xfId="47700" xr:uid="{CD0C119D-0D66-442D-9F8B-2FE0EA0894B9}"/>
    <cellStyle name="Normal 2 3 4 2 2 4 5 3" xfId="22548" xr:uid="{D8DCCEE0-E346-4392-A874-6C6048D4195B}"/>
    <cellStyle name="Normal 2 3 4 2 2 4 5 3 2" xfId="36240" xr:uid="{D2DA6309-24DF-479C-8022-E787D2996441}"/>
    <cellStyle name="Normal 2 3 4 2 2 4 5 3 3" xfId="51124" xr:uid="{AC72FD0A-7FA7-4A44-9121-46EA71C63AF1}"/>
    <cellStyle name="Normal 2 3 4 2 2 4 5 4" xfId="15704" xr:uid="{37145390-D285-4A01-BB44-B21418B74C02}"/>
    <cellStyle name="Normal 2 3 4 2 2 4 5 5" xfId="29394" xr:uid="{BBA1E4DB-8517-4779-A567-B2E0D4B1647B}"/>
    <cellStyle name="Normal 2 3 4 2 2 4 5 6" xfId="44278" xr:uid="{84AA390C-F5CA-412C-9E13-533BC979BCBA}"/>
    <cellStyle name="Normal 2 3 4 2 2 4 6" xfId="10568" xr:uid="{6157066A-E760-43C6-BDA6-E1DC2650A512}"/>
    <cellStyle name="Normal 2 3 4 2 2 4 6 2" xfId="24258" xr:uid="{B06E7949-0D22-4A43-8AEA-F87DBA6D76F3}"/>
    <cellStyle name="Normal 2 3 4 2 2 4 6 2 2" xfId="37950" xr:uid="{774E1CC4-65A2-472B-B7FA-3542E71FEB87}"/>
    <cellStyle name="Normal 2 3 4 2 2 4 6 2 3" xfId="52834" xr:uid="{6FD83AE2-F638-43BC-BAE9-4BF2C9D51CB2}"/>
    <cellStyle name="Normal 2 3 4 2 2 4 6 3" xfId="17414" xr:uid="{500328C5-B1AF-4D4D-AF01-DC418390EB6F}"/>
    <cellStyle name="Normal 2 3 4 2 2 4 6 4" xfId="31104" xr:uid="{324D25CD-5402-46C6-BC3C-FC8D961BFE87}"/>
    <cellStyle name="Normal 2 3 4 2 2 4 6 5" xfId="45988" xr:uid="{DBBF2C79-629E-4920-888A-87E6AB1F9E58}"/>
    <cellStyle name="Normal 2 3 4 2 2 4 7" xfId="20836" xr:uid="{61802B54-C2AE-4EC7-A692-A7222DF4B9DB}"/>
    <cellStyle name="Normal 2 3 4 2 2 4 7 2" xfId="34528" xr:uid="{560DF643-209C-4A54-8948-E4B680322E7F}"/>
    <cellStyle name="Normal 2 3 4 2 2 4 7 3" xfId="49412" xr:uid="{B5B0BAE3-6B84-46B6-AD2B-48CA59CA829E}"/>
    <cellStyle name="Normal 2 3 4 2 2 4 8" xfId="13992" xr:uid="{91C091B0-219B-4F6D-A5A0-7DE10883267F}"/>
    <cellStyle name="Normal 2 3 4 2 2 4 9" xfId="27682" xr:uid="{C4172DC1-93FA-4D35-A621-C891A7504189}"/>
    <cellStyle name="Normal 2 3 4 2 2 5" xfId="7150" xr:uid="{EBD52AF3-29A4-4788-8613-38B70AA17E3B}"/>
    <cellStyle name="Normal 2 3 4 2 2 5 2" xfId="7151" xr:uid="{1F2F3D5D-E59A-4EB9-B06A-A5FB0759D6E9}"/>
    <cellStyle name="Normal 2 3 4 2 2 5 2 2" xfId="8864" xr:uid="{9A4C9EDB-EA6D-4F2A-9DFB-B91A3C0A3413}"/>
    <cellStyle name="Normal 2 3 4 2 2 5 2 2 2" xfId="12286" xr:uid="{FF46614D-A608-4120-8C90-0923CC397376}"/>
    <cellStyle name="Normal 2 3 4 2 2 5 2 2 2 2" xfId="25976" xr:uid="{F5634DDE-DF5C-4EEE-A3BF-11DB8EBCECA5}"/>
    <cellStyle name="Normal 2 3 4 2 2 5 2 2 2 2 2" xfId="39668" xr:uid="{24884A55-B58E-4887-B692-F3BD33D11439}"/>
    <cellStyle name="Normal 2 3 4 2 2 5 2 2 2 2 3" xfId="54552" xr:uid="{1A477F08-2439-447D-9CD3-1291744D9635}"/>
    <cellStyle name="Normal 2 3 4 2 2 5 2 2 2 3" xfId="19132" xr:uid="{07441979-3A60-4F7C-A494-BD1088D2EE0A}"/>
    <cellStyle name="Normal 2 3 4 2 2 5 2 2 2 4" xfId="32822" xr:uid="{9A502FFA-21E9-46AE-8A53-4307DECF3A21}"/>
    <cellStyle name="Normal 2 3 4 2 2 5 2 2 2 5" xfId="47706" xr:uid="{87550964-E2A6-4226-B672-FDE5110BC64B}"/>
    <cellStyle name="Normal 2 3 4 2 2 5 2 2 3" xfId="22554" xr:uid="{81A0CC8F-98F3-47FB-AAD1-39849D5243B4}"/>
    <cellStyle name="Normal 2 3 4 2 2 5 2 2 3 2" xfId="36246" xr:uid="{08E45CAB-8FB6-45ED-9B54-B9CD39820EAC}"/>
    <cellStyle name="Normal 2 3 4 2 2 5 2 2 3 3" xfId="51130" xr:uid="{4756547A-FBC6-4FBE-B770-E99B909C5A81}"/>
    <cellStyle name="Normal 2 3 4 2 2 5 2 2 4" xfId="15710" xr:uid="{3C78C294-D215-44A1-B432-6CCEA2A4F637}"/>
    <cellStyle name="Normal 2 3 4 2 2 5 2 2 5" xfId="29400" xr:uid="{C7FC5575-96FD-4F56-BC70-EC72BBD369C1}"/>
    <cellStyle name="Normal 2 3 4 2 2 5 2 2 6" xfId="44284" xr:uid="{6478FF66-8431-45FE-86B7-B9576F946662}"/>
    <cellStyle name="Normal 2 3 4 2 2 5 2 3" xfId="10574" xr:uid="{1929E363-A277-45DB-9BA1-33C0D4A5B4CB}"/>
    <cellStyle name="Normal 2 3 4 2 2 5 2 3 2" xfId="24264" xr:uid="{C8693670-68DF-46EC-8981-22F2608242D2}"/>
    <cellStyle name="Normal 2 3 4 2 2 5 2 3 2 2" xfId="37956" xr:uid="{5C400572-564C-40C9-BB86-BC41057BC05A}"/>
    <cellStyle name="Normal 2 3 4 2 2 5 2 3 2 3" xfId="52840" xr:uid="{4808FDD0-C0EC-4792-BE4B-B00772292EEA}"/>
    <cellStyle name="Normal 2 3 4 2 2 5 2 3 3" xfId="17420" xr:uid="{837C8F55-DB39-4084-9C88-F7EFE350115C}"/>
    <cellStyle name="Normal 2 3 4 2 2 5 2 3 4" xfId="31110" xr:uid="{6EDF65E9-A005-40B4-A5ED-537F86D85865}"/>
    <cellStyle name="Normal 2 3 4 2 2 5 2 3 5" xfId="45994" xr:uid="{F5969BDB-AC0E-4102-BF62-F1C890385147}"/>
    <cellStyle name="Normal 2 3 4 2 2 5 2 4" xfId="20842" xr:uid="{21FA6A44-C3FA-4AFC-99CC-F9BC88709696}"/>
    <cellStyle name="Normal 2 3 4 2 2 5 2 4 2" xfId="34534" xr:uid="{35F4FCA2-B4F5-45DA-96C6-6F5F19D9D841}"/>
    <cellStyle name="Normal 2 3 4 2 2 5 2 4 3" xfId="49418" xr:uid="{34AF9AB4-9E51-4507-BC5F-D30DDF63BA74}"/>
    <cellStyle name="Normal 2 3 4 2 2 5 2 5" xfId="13998" xr:uid="{B82422C4-1C0A-4182-82AE-001C1F47DE51}"/>
    <cellStyle name="Normal 2 3 4 2 2 5 2 6" xfId="27688" xr:uid="{0EB83454-DD7A-4C5F-9827-FE006DBE5560}"/>
    <cellStyle name="Normal 2 3 4 2 2 5 2 7" xfId="42572" xr:uid="{0C321F51-FF2D-4872-98EB-99DCE993BA70}"/>
    <cellStyle name="Normal 2 3 4 2 2 5 3" xfId="8863" xr:uid="{885331BA-BBE5-420A-A082-253F34B8E7E5}"/>
    <cellStyle name="Normal 2 3 4 2 2 5 3 2" xfId="12285" xr:uid="{B5E1C016-9B43-4146-B5F6-49AA1E6EAFF5}"/>
    <cellStyle name="Normal 2 3 4 2 2 5 3 2 2" xfId="25975" xr:uid="{5D2D5C1E-BE8E-476C-8841-AD2011860C21}"/>
    <cellStyle name="Normal 2 3 4 2 2 5 3 2 2 2" xfId="39667" xr:uid="{0B9BF2BA-5A25-4648-84C1-4956D455F734}"/>
    <cellStyle name="Normal 2 3 4 2 2 5 3 2 2 3" xfId="54551" xr:uid="{2085E2F0-6695-48AA-9620-CEAE17883FB2}"/>
    <cellStyle name="Normal 2 3 4 2 2 5 3 2 3" xfId="19131" xr:uid="{FAE58918-2BB1-4F13-ACF7-C23677A38C25}"/>
    <cellStyle name="Normal 2 3 4 2 2 5 3 2 4" xfId="32821" xr:uid="{79FED75E-E817-498D-802D-580B9D8181C2}"/>
    <cellStyle name="Normal 2 3 4 2 2 5 3 2 5" xfId="47705" xr:uid="{A6E8751C-B015-4A19-BEC2-24164A4094F0}"/>
    <cellStyle name="Normal 2 3 4 2 2 5 3 3" xfId="22553" xr:uid="{F24B3BA2-E564-41DB-965E-325669662B5C}"/>
    <cellStyle name="Normal 2 3 4 2 2 5 3 3 2" xfId="36245" xr:uid="{F770A64B-B910-4E20-B525-8A5C1756A093}"/>
    <cellStyle name="Normal 2 3 4 2 2 5 3 3 3" xfId="51129" xr:uid="{142EEF67-342B-49B1-BE4E-62CCA5C2E914}"/>
    <cellStyle name="Normal 2 3 4 2 2 5 3 4" xfId="15709" xr:uid="{4CB3FBE8-3BC7-4D54-9997-64EE4420A40A}"/>
    <cellStyle name="Normal 2 3 4 2 2 5 3 5" xfId="29399" xr:uid="{CEFBA3FC-7BFF-479F-9651-99AE636DF540}"/>
    <cellStyle name="Normal 2 3 4 2 2 5 3 6" xfId="44283" xr:uid="{DD10D7BA-47E9-4759-AC43-DF0F64A62408}"/>
    <cellStyle name="Normal 2 3 4 2 2 5 4" xfId="10573" xr:uid="{791EB40D-E4DB-4C1A-9581-780198080555}"/>
    <cellStyle name="Normal 2 3 4 2 2 5 4 2" xfId="24263" xr:uid="{B75E8FD3-C659-469C-9511-52CCB06A9431}"/>
    <cellStyle name="Normal 2 3 4 2 2 5 4 2 2" xfId="37955" xr:uid="{6067694B-36D0-42E1-B7FA-F64AB6A4704D}"/>
    <cellStyle name="Normal 2 3 4 2 2 5 4 2 3" xfId="52839" xr:uid="{D59EF86A-E0BF-4600-8E2A-8B16E614FDD9}"/>
    <cellStyle name="Normal 2 3 4 2 2 5 4 3" xfId="17419" xr:uid="{61EF4CE9-ACD3-422E-932E-03F37737F985}"/>
    <cellStyle name="Normal 2 3 4 2 2 5 4 4" xfId="31109" xr:uid="{E75DE757-A755-41B3-BEE3-41800C4DCA92}"/>
    <cellStyle name="Normal 2 3 4 2 2 5 4 5" xfId="45993" xr:uid="{2FBE2056-6ABE-4708-8A84-DC8D04EE13EE}"/>
    <cellStyle name="Normal 2 3 4 2 2 5 5" xfId="20841" xr:uid="{571D5204-0BDA-4689-B8FF-6540DD624985}"/>
    <cellStyle name="Normal 2 3 4 2 2 5 5 2" xfId="34533" xr:uid="{9877117C-C031-4578-B142-3951D2B9EB37}"/>
    <cellStyle name="Normal 2 3 4 2 2 5 5 3" xfId="49417" xr:uid="{62F05198-D2CE-4645-B7CC-CD7DC0190812}"/>
    <cellStyle name="Normal 2 3 4 2 2 5 6" xfId="13997" xr:uid="{160B1E88-ACFD-44A7-9D2A-BFE50F8679BF}"/>
    <cellStyle name="Normal 2 3 4 2 2 5 7" xfId="27687" xr:uid="{A6B96795-B3E4-435D-BF8B-6FB04D6048E2}"/>
    <cellStyle name="Normal 2 3 4 2 2 5 8" xfId="42571" xr:uid="{982AAACA-90DF-416C-B164-8637F1F1E6E6}"/>
    <cellStyle name="Normal 2 3 4 2 2 6" xfId="7152" xr:uid="{1008D7C5-98E9-4F49-946A-4FCC6C0A6EDF}"/>
    <cellStyle name="Normal 2 3 4 2 2 6 2" xfId="8865" xr:uid="{0D120E75-792D-44D4-893A-3E412D0EC864}"/>
    <cellStyle name="Normal 2 3 4 2 2 6 2 2" xfId="12287" xr:uid="{24E78C51-404D-40A3-A625-20CEF7C0022E}"/>
    <cellStyle name="Normal 2 3 4 2 2 6 2 2 2" xfId="25977" xr:uid="{D0223370-77BA-48A9-B7A8-0315DAD875CB}"/>
    <cellStyle name="Normal 2 3 4 2 2 6 2 2 2 2" xfId="39669" xr:uid="{05093C4A-CC4D-4F30-850A-D4C59D1A9D6B}"/>
    <cellStyle name="Normal 2 3 4 2 2 6 2 2 2 3" xfId="54553" xr:uid="{73F351DC-63F4-4305-BC49-338D480728C6}"/>
    <cellStyle name="Normal 2 3 4 2 2 6 2 2 3" xfId="19133" xr:uid="{9BA428E5-1848-4E9D-9E91-5FDE1D70A892}"/>
    <cellStyle name="Normal 2 3 4 2 2 6 2 2 4" xfId="32823" xr:uid="{FDBD0BDA-8E1A-42CC-A9ED-D2A3060CB19A}"/>
    <cellStyle name="Normal 2 3 4 2 2 6 2 2 5" xfId="47707" xr:uid="{433A6C70-73EA-4DA5-89B4-8692AAD30090}"/>
    <cellStyle name="Normal 2 3 4 2 2 6 2 3" xfId="22555" xr:uid="{58143120-3012-4AB7-AADC-F216D1BAEDA9}"/>
    <cellStyle name="Normal 2 3 4 2 2 6 2 3 2" xfId="36247" xr:uid="{2B98983B-5C91-4BAD-ADEC-6A469C1718A2}"/>
    <cellStyle name="Normal 2 3 4 2 2 6 2 3 3" xfId="51131" xr:uid="{3631505D-914B-4ECA-943C-1BE62BEE820D}"/>
    <cellStyle name="Normal 2 3 4 2 2 6 2 4" xfId="15711" xr:uid="{ABC26AE5-8D32-4B94-9313-8C5F88DB2610}"/>
    <cellStyle name="Normal 2 3 4 2 2 6 2 5" xfId="29401" xr:uid="{59D7A2D3-6007-467E-9D63-AB5244976AEF}"/>
    <cellStyle name="Normal 2 3 4 2 2 6 2 6" xfId="44285" xr:uid="{9AC0BCEA-A8D2-4B0B-B72F-B13D22221DDF}"/>
    <cellStyle name="Normal 2 3 4 2 2 6 3" xfId="10575" xr:uid="{9869E2F3-A92F-4FFD-8BC3-9DDA6233B100}"/>
    <cellStyle name="Normal 2 3 4 2 2 6 3 2" xfId="24265" xr:uid="{1336CE48-BA24-475A-B6E6-E92E980AEED3}"/>
    <cellStyle name="Normal 2 3 4 2 2 6 3 2 2" xfId="37957" xr:uid="{5BB29088-2094-41EB-B95C-20F5104B7E73}"/>
    <cellStyle name="Normal 2 3 4 2 2 6 3 2 3" xfId="52841" xr:uid="{B1D3E3AE-27DD-4216-877F-45747061DE22}"/>
    <cellStyle name="Normal 2 3 4 2 2 6 3 3" xfId="17421" xr:uid="{67C506A3-8020-4E6E-95B0-31C5E045F440}"/>
    <cellStyle name="Normal 2 3 4 2 2 6 3 4" xfId="31111" xr:uid="{004E2680-6796-4143-B8CC-90C089FF67AC}"/>
    <cellStyle name="Normal 2 3 4 2 2 6 3 5" xfId="45995" xr:uid="{749097E0-4FDD-4DA3-8F67-FD00238D034B}"/>
    <cellStyle name="Normal 2 3 4 2 2 6 4" xfId="20843" xr:uid="{245A329D-3A85-4A1C-841A-6DD886D4AB10}"/>
    <cellStyle name="Normal 2 3 4 2 2 6 4 2" xfId="34535" xr:uid="{E4ED8AD2-2F89-4CA7-BF33-C05883DD2F40}"/>
    <cellStyle name="Normal 2 3 4 2 2 6 4 3" xfId="49419" xr:uid="{AC908C0B-633C-459C-92C1-DD323A4FA679}"/>
    <cellStyle name="Normal 2 3 4 2 2 6 5" xfId="13999" xr:uid="{750FD5FA-945D-46C5-9174-4974019464E3}"/>
    <cellStyle name="Normal 2 3 4 2 2 6 6" xfId="27689" xr:uid="{6A20E42E-626D-410B-8F21-A4216C9440E7}"/>
    <cellStyle name="Normal 2 3 4 2 2 6 7" xfId="42573" xr:uid="{9794CA4D-7168-4832-AD68-5CB017696E88}"/>
    <cellStyle name="Normal 2 3 4 2 2 7" xfId="7153" xr:uid="{C5CE733A-4800-414A-A32D-F9A2075E4C8B}"/>
    <cellStyle name="Normal 2 3 4 2 2 7 2" xfId="8866" xr:uid="{CD35C46C-6B20-4D4F-9D7F-13C6C9E32AF6}"/>
    <cellStyle name="Normal 2 3 4 2 2 7 2 2" xfId="12288" xr:uid="{F31A719B-EB1D-4D7F-B603-1CAFF9FC1DE9}"/>
    <cellStyle name="Normal 2 3 4 2 2 7 2 2 2" xfId="25978" xr:uid="{B5E0FA37-25BB-4799-B31D-F212159BE409}"/>
    <cellStyle name="Normal 2 3 4 2 2 7 2 2 2 2" xfId="39670" xr:uid="{A18D0223-7B1F-4801-B972-25BAAE7B2C92}"/>
    <cellStyle name="Normal 2 3 4 2 2 7 2 2 2 3" xfId="54554" xr:uid="{B6691212-C405-4CF2-AFF0-9901449B1D4C}"/>
    <cellStyle name="Normal 2 3 4 2 2 7 2 2 3" xfId="19134" xr:uid="{9E1ADDD5-54DC-4319-A8AF-ADAE1FDDE929}"/>
    <cellStyle name="Normal 2 3 4 2 2 7 2 2 4" xfId="32824" xr:uid="{9E54DC85-26C9-4149-9C29-15DD5FD3D8D0}"/>
    <cellStyle name="Normal 2 3 4 2 2 7 2 2 5" xfId="47708" xr:uid="{FF736F61-67F4-4020-B9FD-F2065ABA08D5}"/>
    <cellStyle name="Normal 2 3 4 2 2 7 2 3" xfId="22556" xr:uid="{8047E69D-C478-4874-AD01-C2F394A7F636}"/>
    <cellStyle name="Normal 2 3 4 2 2 7 2 3 2" xfId="36248" xr:uid="{AC4BA8A5-A503-4629-9D96-46CC08C1BB35}"/>
    <cellStyle name="Normal 2 3 4 2 2 7 2 3 3" xfId="51132" xr:uid="{DCDD62EE-B174-4ED1-BCD0-F624997E4439}"/>
    <cellStyle name="Normal 2 3 4 2 2 7 2 4" xfId="15712" xr:uid="{1179FD9F-3142-4837-9F19-11F51B6A42F3}"/>
    <cellStyle name="Normal 2 3 4 2 2 7 2 5" xfId="29402" xr:uid="{3D37D97E-902F-4DCA-9243-FF7935915E7D}"/>
    <cellStyle name="Normal 2 3 4 2 2 7 2 6" xfId="44286" xr:uid="{14138545-F26C-4023-9B1C-9E40EAB23A51}"/>
    <cellStyle name="Normal 2 3 4 2 2 7 3" xfId="10576" xr:uid="{2F15C8E3-8680-40AC-9F76-56C040871CF9}"/>
    <cellStyle name="Normal 2 3 4 2 2 7 3 2" xfId="24266" xr:uid="{5DFB8B55-335A-41D4-B6A2-9E87BB826897}"/>
    <cellStyle name="Normal 2 3 4 2 2 7 3 2 2" xfId="37958" xr:uid="{AF3DBE96-C85E-48E9-82C8-54715A6F820C}"/>
    <cellStyle name="Normal 2 3 4 2 2 7 3 2 3" xfId="52842" xr:uid="{68290D16-0043-4A7A-9BE5-CF17250EFAE8}"/>
    <cellStyle name="Normal 2 3 4 2 2 7 3 3" xfId="17422" xr:uid="{8FD71939-31F4-4710-8781-085CE64DEBB4}"/>
    <cellStyle name="Normal 2 3 4 2 2 7 3 4" xfId="31112" xr:uid="{F2B644CC-F74F-4A00-A009-78DC5B93ADEF}"/>
    <cellStyle name="Normal 2 3 4 2 2 7 3 5" xfId="45996" xr:uid="{AEA0C867-4BBF-4894-97A1-8F4EEBCF76D7}"/>
    <cellStyle name="Normal 2 3 4 2 2 7 4" xfId="20844" xr:uid="{250594A7-18BC-421C-B6BC-14A901303632}"/>
    <cellStyle name="Normal 2 3 4 2 2 7 4 2" xfId="34536" xr:uid="{B24D0F42-6FEF-4F91-A207-0649B2368179}"/>
    <cellStyle name="Normal 2 3 4 2 2 7 4 3" xfId="49420" xr:uid="{F6A2D11F-56C2-4F5F-8A85-33BE65BC4D9E}"/>
    <cellStyle name="Normal 2 3 4 2 2 7 5" xfId="14000" xr:uid="{3AAD32E0-840B-478E-8C20-8B15042E066C}"/>
    <cellStyle name="Normal 2 3 4 2 2 7 6" xfId="27690" xr:uid="{4CC45293-EEDC-4E6D-AF07-CD2A6A93A5A3}"/>
    <cellStyle name="Normal 2 3 4 2 2 7 7" xfId="42574" xr:uid="{8E5F1B73-4E45-4651-A879-A53FF63986BE}"/>
    <cellStyle name="Normal 2 3 4 2 2 8" xfId="8837" xr:uid="{A78100E8-6351-4A41-B1E9-96ADAF5C6738}"/>
    <cellStyle name="Normal 2 3 4 2 2 8 2" xfId="12259" xr:uid="{EAE61D2D-05E4-48C2-9035-30E73DBF42DB}"/>
    <cellStyle name="Normal 2 3 4 2 2 8 2 2" xfId="25949" xr:uid="{2271DCC8-A59F-4C9C-B8EF-2F293E41977C}"/>
    <cellStyle name="Normal 2 3 4 2 2 8 2 2 2" xfId="39641" xr:uid="{E0D3F5C8-DDD3-497C-A8A5-CD8955072866}"/>
    <cellStyle name="Normal 2 3 4 2 2 8 2 2 3" xfId="54525" xr:uid="{1DF7F675-A4E7-47C3-AA74-2B38366F777F}"/>
    <cellStyle name="Normal 2 3 4 2 2 8 2 3" xfId="19105" xr:uid="{662ADECC-C88B-414B-80D3-C47E74BEF824}"/>
    <cellStyle name="Normal 2 3 4 2 2 8 2 4" xfId="32795" xr:uid="{1698B735-4A58-4C4A-85E0-6E4F11430D70}"/>
    <cellStyle name="Normal 2 3 4 2 2 8 2 5" xfId="47679" xr:uid="{02C4E709-27C3-4E64-961B-309A066EB8AC}"/>
    <cellStyle name="Normal 2 3 4 2 2 8 3" xfId="22527" xr:uid="{42E152E8-C292-4F53-B509-66414AF93711}"/>
    <cellStyle name="Normal 2 3 4 2 2 8 3 2" xfId="36219" xr:uid="{E44E6EA8-B015-4E4E-B377-41E69D173AB6}"/>
    <cellStyle name="Normal 2 3 4 2 2 8 3 3" xfId="51103" xr:uid="{6F086B82-8B07-47DD-87BA-981D55EBC930}"/>
    <cellStyle name="Normal 2 3 4 2 2 8 4" xfId="15683" xr:uid="{E241185C-718C-4F03-9D32-092FA9F31DFA}"/>
    <cellStyle name="Normal 2 3 4 2 2 8 5" xfId="29373" xr:uid="{AB270AF1-2EC8-4108-82D4-28EE80319537}"/>
    <cellStyle name="Normal 2 3 4 2 2 8 6" xfId="44257" xr:uid="{24490035-CAFF-4343-8AA5-13DD6014240C}"/>
    <cellStyle name="Normal 2 3 4 2 2 9" xfId="10547" xr:uid="{BD7E029C-5F3D-4A7A-AAE7-8F3A4E65356C}"/>
    <cellStyle name="Normal 2 3 4 2 2 9 2" xfId="24237" xr:uid="{1B190231-F273-4310-8909-FE8DAB3BAF9F}"/>
    <cellStyle name="Normal 2 3 4 2 2 9 2 2" xfId="37929" xr:uid="{FED069D2-5DCE-4DBC-94A5-0CCAF0124F7C}"/>
    <cellStyle name="Normal 2 3 4 2 2 9 2 3" xfId="52813" xr:uid="{5CD4ECE5-9752-4786-AF2C-FFE5F4F53D13}"/>
    <cellStyle name="Normal 2 3 4 2 2 9 3" xfId="17393" xr:uid="{A29C2960-509F-4A9B-BEB1-27B3D3692EAB}"/>
    <cellStyle name="Normal 2 3 4 2 2 9 4" xfId="31083" xr:uid="{E9C8002D-923C-48C6-8A13-61C488F00E31}"/>
    <cellStyle name="Normal 2 3 4 2 2 9 5" xfId="45967" xr:uid="{C885E473-0BD6-49F9-9B61-ED55A00C9353}"/>
    <cellStyle name="Normal 2 3 4 2 3" xfId="7154" xr:uid="{DEE913E1-5A2A-4ECD-876C-BD61B0CBF63F}"/>
    <cellStyle name="Normal 2 3 4 2 3 10" xfId="14001" xr:uid="{94965DA7-7519-4E6A-BDB0-5317F41DE470}"/>
    <cellStyle name="Normal 2 3 4 2 3 11" xfId="27691" xr:uid="{2A0681DC-AACF-4853-B905-D60CF24FEBA9}"/>
    <cellStyle name="Normal 2 3 4 2 3 12" xfId="42575" xr:uid="{A5F8F386-DEDC-460C-902D-627B140B11E8}"/>
    <cellStyle name="Normal 2 3 4 2 3 2" xfId="7155" xr:uid="{27265BE2-36E4-4D69-B19E-81540AE28153}"/>
    <cellStyle name="Normal 2 3 4 2 3 2 10" xfId="42576" xr:uid="{2C099485-BB89-4BF1-817F-ECAAD974F9ED}"/>
    <cellStyle name="Normal 2 3 4 2 3 2 2" xfId="7156" xr:uid="{EF3A20BD-B410-4D06-858A-D899B1CA93D1}"/>
    <cellStyle name="Normal 2 3 4 2 3 2 2 2" xfId="7157" xr:uid="{C33544E7-2118-4384-BCD5-02111B4AA602}"/>
    <cellStyle name="Normal 2 3 4 2 3 2 2 2 2" xfId="8870" xr:uid="{FF9AC91D-0764-486D-B962-9AF1B702A930}"/>
    <cellStyle name="Normal 2 3 4 2 3 2 2 2 2 2" xfId="12292" xr:uid="{61D877B3-EDD1-4549-8D38-BDE6D148D0E3}"/>
    <cellStyle name="Normal 2 3 4 2 3 2 2 2 2 2 2" xfId="25982" xr:uid="{A6FA7C65-DCBD-4497-AD07-6635EEECDFD0}"/>
    <cellStyle name="Normal 2 3 4 2 3 2 2 2 2 2 2 2" xfId="39674" xr:uid="{0532F2BF-0330-4CC6-B13B-60C739B93145}"/>
    <cellStyle name="Normal 2 3 4 2 3 2 2 2 2 2 2 3" xfId="54558" xr:uid="{C80C84FC-4F6D-478C-A218-E99F7A207F16}"/>
    <cellStyle name="Normal 2 3 4 2 3 2 2 2 2 2 3" xfId="19138" xr:uid="{119C914F-00E0-4D39-A1F8-B68C1E50F752}"/>
    <cellStyle name="Normal 2 3 4 2 3 2 2 2 2 2 4" xfId="32828" xr:uid="{B47556F5-C896-4BA6-A778-4750CEB9B84F}"/>
    <cellStyle name="Normal 2 3 4 2 3 2 2 2 2 2 5" xfId="47712" xr:uid="{A43ADEDB-CCD7-446A-A890-88D2D3D1DFEC}"/>
    <cellStyle name="Normal 2 3 4 2 3 2 2 2 2 3" xfId="22560" xr:uid="{109868DF-043F-4B5A-898A-4559841AF3EC}"/>
    <cellStyle name="Normal 2 3 4 2 3 2 2 2 2 3 2" xfId="36252" xr:uid="{96F2017D-92D5-413F-BFD6-04B685189E6D}"/>
    <cellStyle name="Normal 2 3 4 2 3 2 2 2 2 3 3" xfId="51136" xr:uid="{8A6FADF9-ED66-4656-B43E-8C3632E9B36A}"/>
    <cellStyle name="Normal 2 3 4 2 3 2 2 2 2 4" xfId="15716" xr:uid="{8D6D63FE-5EA0-407C-BA74-A6B1A1083FD9}"/>
    <cellStyle name="Normal 2 3 4 2 3 2 2 2 2 5" xfId="29406" xr:uid="{78302B0A-2649-4535-AB2A-27403C160C08}"/>
    <cellStyle name="Normal 2 3 4 2 3 2 2 2 2 6" xfId="44290" xr:uid="{6F179549-2D47-45EB-90FA-FCA6A08BC37A}"/>
    <cellStyle name="Normal 2 3 4 2 3 2 2 2 3" xfId="10580" xr:uid="{333F1A5B-B353-4859-81E9-01604A13C631}"/>
    <cellStyle name="Normal 2 3 4 2 3 2 2 2 3 2" xfId="24270" xr:uid="{2F010F3F-8AA3-42E8-A275-4A3D5B985F5D}"/>
    <cellStyle name="Normal 2 3 4 2 3 2 2 2 3 2 2" xfId="37962" xr:uid="{542EA641-F8A3-4292-A2AF-8B7494142AF8}"/>
    <cellStyle name="Normal 2 3 4 2 3 2 2 2 3 2 3" xfId="52846" xr:uid="{1FDD2780-F86C-472C-8ED6-6463CC487D54}"/>
    <cellStyle name="Normal 2 3 4 2 3 2 2 2 3 3" xfId="17426" xr:uid="{06E6FAB2-B016-4CDF-9503-1684CB109A30}"/>
    <cellStyle name="Normal 2 3 4 2 3 2 2 2 3 4" xfId="31116" xr:uid="{BA3B8944-A7E7-4392-8054-58DA57790037}"/>
    <cellStyle name="Normal 2 3 4 2 3 2 2 2 3 5" xfId="46000" xr:uid="{0F130176-7BD7-4A86-97BB-8522BC904D7C}"/>
    <cellStyle name="Normal 2 3 4 2 3 2 2 2 4" xfId="20848" xr:uid="{6CFC3E1D-7C82-42BF-B7AA-927395988734}"/>
    <cellStyle name="Normal 2 3 4 2 3 2 2 2 4 2" xfId="34540" xr:uid="{B92A22CE-053E-4743-B5B7-B4A71F8DFA21}"/>
    <cellStyle name="Normal 2 3 4 2 3 2 2 2 4 3" xfId="49424" xr:uid="{E9D6F1D0-0577-48A8-9B02-267891A61BFF}"/>
    <cellStyle name="Normal 2 3 4 2 3 2 2 2 5" xfId="14004" xr:uid="{F1951A29-161E-4B5E-B7F2-832CD3D7C3D4}"/>
    <cellStyle name="Normal 2 3 4 2 3 2 2 2 6" xfId="27694" xr:uid="{00CA296F-7F48-4D51-9C54-0ADF1F00E11A}"/>
    <cellStyle name="Normal 2 3 4 2 3 2 2 2 7" xfId="42578" xr:uid="{AB2B1642-8146-44A5-8AE3-E64D2AD85B81}"/>
    <cellStyle name="Normal 2 3 4 2 3 2 2 3" xfId="8869" xr:uid="{336F78A6-D9BD-4C71-B126-BBB0EDE50296}"/>
    <cellStyle name="Normal 2 3 4 2 3 2 2 3 2" xfId="12291" xr:uid="{82220FBA-828B-4DEA-A0ED-E838B381F0FD}"/>
    <cellStyle name="Normal 2 3 4 2 3 2 2 3 2 2" xfId="25981" xr:uid="{8AC45380-2C65-4222-ACFB-765A0C0CFE19}"/>
    <cellStyle name="Normal 2 3 4 2 3 2 2 3 2 2 2" xfId="39673" xr:uid="{9857DA7F-0ECB-4D99-8ECF-573C6A995204}"/>
    <cellStyle name="Normal 2 3 4 2 3 2 2 3 2 2 3" xfId="54557" xr:uid="{E00988E3-E8DE-4422-B0FB-F2D084EC1637}"/>
    <cellStyle name="Normal 2 3 4 2 3 2 2 3 2 3" xfId="19137" xr:uid="{62DF6BA2-9CE9-4ABE-A56A-9794E021E2DB}"/>
    <cellStyle name="Normal 2 3 4 2 3 2 2 3 2 4" xfId="32827" xr:uid="{CC7AF08B-E0BA-4180-A976-601F6A5B365F}"/>
    <cellStyle name="Normal 2 3 4 2 3 2 2 3 2 5" xfId="47711" xr:uid="{487CBAA8-CA44-4991-8832-D0BA9D2191E9}"/>
    <cellStyle name="Normal 2 3 4 2 3 2 2 3 3" xfId="22559" xr:uid="{0896568F-B9E4-4FA7-BDB8-B0304AB8A763}"/>
    <cellStyle name="Normal 2 3 4 2 3 2 2 3 3 2" xfId="36251" xr:uid="{1315A950-3B23-43B5-8D24-316599EA791B}"/>
    <cellStyle name="Normal 2 3 4 2 3 2 2 3 3 3" xfId="51135" xr:uid="{0B86B3CF-CF43-4670-A8D1-131D1AE27A83}"/>
    <cellStyle name="Normal 2 3 4 2 3 2 2 3 4" xfId="15715" xr:uid="{3F55B10B-B790-4BA7-9376-1A515E4255A7}"/>
    <cellStyle name="Normal 2 3 4 2 3 2 2 3 5" xfId="29405" xr:uid="{36AC3A30-0243-4893-9F75-3C2908EA9EA0}"/>
    <cellStyle name="Normal 2 3 4 2 3 2 2 3 6" xfId="44289" xr:uid="{E02A4EE2-61DC-4F10-AD19-6171A5B4C848}"/>
    <cellStyle name="Normal 2 3 4 2 3 2 2 4" xfId="10579" xr:uid="{3518B122-DC78-4D8C-9D8A-29F1EEBD7AD1}"/>
    <cellStyle name="Normal 2 3 4 2 3 2 2 4 2" xfId="24269" xr:uid="{B0BDF020-F64B-47B1-800A-4BA70C9D28B6}"/>
    <cellStyle name="Normal 2 3 4 2 3 2 2 4 2 2" xfId="37961" xr:uid="{00EE2E30-DFA2-492E-A0DF-6995F2496F7B}"/>
    <cellStyle name="Normal 2 3 4 2 3 2 2 4 2 3" xfId="52845" xr:uid="{A85EB1AB-B405-4E15-AD50-CEE383325109}"/>
    <cellStyle name="Normal 2 3 4 2 3 2 2 4 3" xfId="17425" xr:uid="{9B2972B4-4C0C-4419-B322-4ABF8680A998}"/>
    <cellStyle name="Normal 2 3 4 2 3 2 2 4 4" xfId="31115" xr:uid="{2808B5C9-CBE1-49CD-AAEA-3B6CDE55684F}"/>
    <cellStyle name="Normal 2 3 4 2 3 2 2 4 5" xfId="45999" xr:uid="{66601268-461A-4049-8F01-EA072207AF72}"/>
    <cellStyle name="Normal 2 3 4 2 3 2 2 5" xfId="20847" xr:uid="{C2C666BD-DED8-4591-9BBB-B66851CDDF58}"/>
    <cellStyle name="Normal 2 3 4 2 3 2 2 5 2" xfId="34539" xr:uid="{C8DEF9DC-0F58-4AB8-AB18-3CA91EB45A5D}"/>
    <cellStyle name="Normal 2 3 4 2 3 2 2 5 3" xfId="49423" xr:uid="{980DCE07-E2DF-46C0-AD56-158740AED03A}"/>
    <cellStyle name="Normal 2 3 4 2 3 2 2 6" xfId="14003" xr:uid="{6EC0B0F0-E8ED-4C1A-AD1F-8832E1C4645A}"/>
    <cellStyle name="Normal 2 3 4 2 3 2 2 7" xfId="27693" xr:uid="{3D0D95FB-6032-4AA8-A365-4435DEAB78C2}"/>
    <cellStyle name="Normal 2 3 4 2 3 2 2 8" xfId="42577" xr:uid="{FBDC1173-606D-4AC2-A42F-F32B7320629C}"/>
    <cellStyle name="Normal 2 3 4 2 3 2 3" xfId="7158" xr:uid="{472F739B-9A31-4497-96C1-600FBB319FB5}"/>
    <cellStyle name="Normal 2 3 4 2 3 2 3 2" xfId="8871" xr:uid="{64AC822F-C9E0-4D45-945B-B615B8B1E3B9}"/>
    <cellStyle name="Normal 2 3 4 2 3 2 3 2 2" xfId="12293" xr:uid="{BA901A08-B789-451E-8CBD-A916A2A06F4B}"/>
    <cellStyle name="Normal 2 3 4 2 3 2 3 2 2 2" xfId="25983" xr:uid="{5CB1157A-052A-47BD-A8EB-9B939EFD9E73}"/>
    <cellStyle name="Normal 2 3 4 2 3 2 3 2 2 2 2" xfId="39675" xr:uid="{C446C7C3-B4A7-4666-A9F4-6013BCA7F5EE}"/>
    <cellStyle name="Normal 2 3 4 2 3 2 3 2 2 2 3" xfId="54559" xr:uid="{94DA2409-EF71-4BCE-B16E-5AE56D8B878F}"/>
    <cellStyle name="Normal 2 3 4 2 3 2 3 2 2 3" xfId="19139" xr:uid="{148254B3-8B61-487B-85CE-3FA0BC30176C}"/>
    <cellStyle name="Normal 2 3 4 2 3 2 3 2 2 4" xfId="32829" xr:uid="{0D8743F9-32B6-460D-8A61-14A89A47EB90}"/>
    <cellStyle name="Normal 2 3 4 2 3 2 3 2 2 5" xfId="47713" xr:uid="{11FBB81F-D8AD-49D2-8910-5A44660C4544}"/>
    <cellStyle name="Normal 2 3 4 2 3 2 3 2 3" xfId="22561" xr:uid="{D24BA7E5-4FFF-42D6-88EA-26D486CFDCB8}"/>
    <cellStyle name="Normal 2 3 4 2 3 2 3 2 3 2" xfId="36253" xr:uid="{2C82337D-3D29-48F5-A715-C97CE0CDE4B4}"/>
    <cellStyle name="Normal 2 3 4 2 3 2 3 2 3 3" xfId="51137" xr:uid="{670AE485-2CF9-4D33-A0E5-06B58826EFE2}"/>
    <cellStyle name="Normal 2 3 4 2 3 2 3 2 4" xfId="15717" xr:uid="{5D80681D-8F96-45CC-9737-72C8D85D6F7A}"/>
    <cellStyle name="Normal 2 3 4 2 3 2 3 2 5" xfId="29407" xr:uid="{829372D8-3FED-4932-95D8-5012A8E91921}"/>
    <cellStyle name="Normal 2 3 4 2 3 2 3 2 6" xfId="44291" xr:uid="{05D72D28-DDC3-416D-95B9-5252C39C0264}"/>
    <cellStyle name="Normal 2 3 4 2 3 2 3 3" xfId="10581" xr:uid="{1FC79435-03D0-441A-8BF7-13653D2F712A}"/>
    <cellStyle name="Normal 2 3 4 2 3 2 3 3 2" xfId="24271" xr:uid="{D1A9D6F4-BFF9-4364-8131-B011C9EF5129}"/>
    <cellStyle name="Normal 2 3 4 2 3 2 3 3 2 2" xfId="37963" xr:uid="{B1215D1E-0E7A-4DBF-AB3A-43DFC50F6704}"/>
    <cellStyle name="Normal 2 3 4 2 3 2 3 3 2 3" xfId="52847" xr:uid="{63EB897B-4B23-472A-8193-1300C15EAB00}"/>
    <cellStyle name="Normal 2 3 4 2 3 2 3 3 3" xfId="17427" xr:uid="{E0965047-D352-45B7-A0F3-A4CD9E0B857A}"/>
    <cellStyle name="Normal 2 3 4 2 3 2 3 3 4" xfId="31117" xr:uid="{F7A81641-14BB-4EFB-9923-96236D738C77}"/>
    <cellStyle name="Normal 2 3 4 2 3 2 3 3 5" xfId="46001" xr:uid="{49FCC454-CB98-4AC9-895C-0F1B180AC396}"/>
    <cellStyle name="Normal 2 3 4 2 3 2 3 4" xfId="20849" xr:uid="{8D1FA021-A1A6-46E0-81B4-1382735F90A4}"/>
    <cellStyle name="Normal 2 3 4 2 3 2 3 4 2" xfId="34541" xr:uid="{51226C83-9A75-4CD6-A6BD-48B6DE4CC469}"/>
    <cellStyle name="Normal 2 3 4 2 3 2 3 4 3" xfId="49425" xr:uid="{99B10F5B-9B73-4FD2-834B-23C31E29051C}"/>
    <cellStyle name="Normal 2 3 4 2 3 2 3 5" xfId="14005" xr:uid="{D411E62A-44D5-4E15-B12F-7315AA920BED}"/>
    <cellStyle name="Normal 2 3 4 2 3 2 3 6" xfId="27695" xr:uid="{FF71D2EA-528E-45D6-A044-0482418B46E1}"/>
    <cellStyle name="Normal 2 3 4 2 3 2 3 7" xfId="42579" xr:uid="{0463AD06-D022-4AC8-A693-37FEC2F57CB7}"/>
    <cellStyle name="Normal 2 3 4 2 3 2 4" xfId="7159" xr:uid="{CF5B7BA4-1F8F-4BCB-96A7-E89D5DEF153E}"/>
    <cellStyle name="Normal 2 3 4 2 3 2 4 2" xfId="8872" xr:uid="{2A8716E2-4C15-4E03-9F2D-AA71923EF184}"/>
    <cellStyle name="Normal 2 3 4 2 3 2 4 2 2" xfId="12294" xr:uid="{9A6353EA-A300-4E35-82B2-24492E201898}"/>
    <cellStyle name="Normal 2 3 4 2 3 2 4 2 2 2" xfId="25984" xr:uid="{436E6683-DAE3-4B8A-BCD7-2B23BF569202}"/>
    <cellStyle name="Normal 2 3 4 2 3 2 4 2 2 2 2" xfId="39676" xr:uid="{1D4AF414-EE83-44B0-BA2D-6F7A381DD67C}"/>
    <cellStyle name="Normal 2 3 4 2 3 2 4 2 2 2 3" xfId="54560" xr:uid="{6502EF5F-8DD9-47D2-BDAE-1769E1F7C882}"/>
    <cellStyle name="Normal 2 3 4 2 3 2 4 2 2 3" xfId="19140" xr:uid="{ECD2A359-DF59-4187-842E-9E16131FC733}"/>
    <cellStyle name="Normal 2 3 4 2 3 2 4 2 2 4" xfId="32830" xr:uid="{15F16285-0CF0-46AC-98FE-E7B1CD1FE261}"/>
    <cellStyle name="Normal 2 3 4 2 3 2 4 2 2 5" xfId="47714" xr:uid="{9B7770D3-4063-4167-9D8C-79E392F498D4}"/>
    <cellStyle name="Normal 2 3 4 2 3 2 4 2 3" xfId="22562" xr:uid="{8E858342-664E-4013-A5C2-B4B11AF6019A}"/>
    <cellStyle name="Normal 2 3 4 2 3 2 4 2 3 2" xfId="36254" xr:uid="{B90A85C8-80EF-4196-AD32-D16263EE75F0}"/>
    <cellStyle name="Normal 2 3 4 2 3 2 4 2 3 3" xfId="51138" xr:uid="{C5C826E5-C846-419D-A277-00F95716C1C4}"/>
    <cellStyle name="Normal 2 3 4 2 3 2 4 2 4" xfId="15718" xr:uid="{D6491A2D-1CEB-4BF9-8589-3AD3675293AD}"/>
    <cellStyle name="Normal 2 3 4 2 3 2 4 2 5" xfId="29408" xr:uid="{CCD913A8-1BB7-4F1B-AD89-A3655F4A5DB4}"/>
    <cellStyle name="Normal 2 3 4 2 3 2 4 2 6" xfId="44292" xr:uid="{756D16E1-E5A1-44FA-9852-BA4964B516A3}"/>
    <cellStyle name="Normal 2 3 4 2 3 2 4 3" xfId="10582" xr:uid="{9625F0EF-82DA-40A7-8EFA-CD9B7F7849ED}"/>
    <cellStyle name="Normal 2 3 4 2 3 2 4 3 2" xfId="24272" xr:uid="{789E835E-8C32-4DD7-AEDF-F6C26450D341}"/>
    <cellStyle name="Normal 2 3 4 2 3 2 4 3 2 2" xfId="37964" xr:uid="{71FF4EF0-3A66-4DFA-A910-0005B5B5C808}"/>
    <cellStyle name="Normal 2 3 4 2 3 2 4 3 2 3" xfId="52848" xr:uid="{E80113F0-3B4E-4B87-988A-0F239DBDA0C5}"/>
    <cellStyle name="Normal 2 3 4 2 3 2 4 3 3" xfId="17428" xr:uid="{97E8B973-81C5-4453-871F-52212B4D83F0}"/>
    <cellStyle name="Normal 2 3 4 2 3 2 4 3 4" xfId="31118" xr:uid="{32415366-A941-49B1-8FC9-1500679C0993}"/>
    <cellStyle name="Normal 2 3 4 2 3 2 4 3 5" xfId="46002" xr:uid="{B619EAEF-4878-4B60-B348-EBFD21C31876}"/>
    <cellStyle name="Normal 2 3 4 2 3 2 4 4" xfId="20850" xr:uid="{1FEF9EAB-CDEC-4634-99DF-316E6BFD409C}"/>
    <cellStyle name="Normal 2 3 4 2 3 2 4 4 2" xfId="34542" xr:uid="{6AE50632-8F70-4E72-8A23-0BD5D845C9A9}"/>
    <cellStyle name="Normal 2 3 4 2 3 2 4 4 3" xfId="49426" xr:uid="{6D3AE4B0-2FAD-4366-97B1-12F1ABE07CE9}"/>
    <cellStyle name="Normal 2 3 4 2 3 2 4 5" xfId="14006" xr:uid="{2BD48BD4-3314-478F-9C7A-761D1FF73CE9}"/>
    <cellStyle name="Normal 2 3 4 2 3 2 4 6" xfId="27696" xr:uid="{08B84C9D-F252-4E00-B1D0-2750C5CC0703}"/>
    <cellStyle name="Normal 2 3 4 2 3 2 4 7" xfId="42580" xr:uid="{62201721-20DC-4772-A01D-BCD64B10507B}"/>
    <cellStyle name="Normal 2 3 4 2 3 2 5" xfId="8868" xr:uid="{22583825-0755-4535-8F4C-A3CE58E6C023}"/>
    <cellStyle name="Normal 2 3 4 2 3 2 5 2" xfId="12290" xr:uid="{0FF6FF69-0C0C-4386-9906-550AE6C84B22}"/>
    <cellStyle name="Normal 2 3 4 2 3 2 5 2 2" xfId="25980" xr:uid="{C4537598-A098-4D6D-A69E-5F3D3E3B1D8D}"/>
    <cellStyle name="Normal 2 3 4 2 3 2 5 2 2 2" xfId="39672" xr:uid="{8D72E715-609F-4A7D-BDA7-E4FB9A8AEAAE}"/>
    <cellStyle name="Normal 2 3 4 2 3 2 5 2 2 3" xfId="54556" xr:uid="{A533EC98-42CB-4768-9AFB-0FC1D43F1F82}"/>
    <cellStyle name="Normal 2 3 4 2 3 2 5 2 3" xfId="19136" xr:uid="{CC007525-37CB-43B0-8112-A1B054DE1703}"/>
    <cellStyle name="Normal 2 3 4 2 3 2 5 2 4" xfId="32826" xr:uid="{EDB822CD-FB6B-47C0-8248-001FE0128A70}"/>
    <cellStyle name="Normal 2 3 4 2 3 2 5 2 5" xfId="47710" xr:uid="{FC25097A-2B72-4586-B372-872791F02B4A}"/>
    <cellStyle name="Normal 2 3 4 2 3 2 5 3" xfId="22558" xr:uid="{30AB970B-A5F6-4EDE-82A2-45094472C23A}"/>
    <cellStyle name="Normal 2 3 4 2 3 2 5 3 2" xfId="36250" xr:uid="{49415FBE-2269-49AE-A9F5-A7771D4B1752}"/>
    <cellStyle name="Normal 2 3 4 2 3 2 5 3 3" xfId="51134" xr:uid="{C6F09519-C558-4BAD-8066-3BEE5CE80819}"/>
    <cellStyle name="Normal 2 3 4 2 3 2 5 4" xfId="15714" xr:uid="{43AA4C36-7D59-418B-A262-6976878A3F10}"/>
    <cellStyle name="Normal 2 3 4 2 3 2 5 5" xfId="29404" xr:uid="{B465F3F4-EF13-4751-8FFA-900F3ADA6691}"/>
    <cellStyle name="Normal 2 3 4 2 3 2 5 6" xfId="44288" xr:uid="{78DDCB4D-563D-4276-B4FC-903AFFA0D80F}"/>
    <cellStyle name="Normal 2 3 4 2 3 2 6" xfId="10578" xr:uid="{9DEB5EE5-0FC1-43AF-85E8-98A4F31B507D}"/>
    <cellStyle name="Normal 2 3 4 2 3 2 6 2" xfId="24268" xr:uid="{46D337E0-4E8B-42CC-9EA0-B1A5D28CD5EE}"/>
    <cellStyle name="Normal 2 3 4 2 3 2 6 2 2" xfId="37960" xr:uid="{9C157BA8-1B03-4674-B504-79C0911E0964}"/>
    <cellStyle name="Normal 2 3 4 2 3 2 6 2 3" xfId="52844" xr:uid="{9B02D95C-7D19-400A-98ED-E6C6A2AB72B4}"/>
    <cellStyle name="Normal 2 3 4 2 3 2 6 3" xfId="17424" xr:uid="{374CAFF4-B9BE-414F-926B-1216C14D719A}"/>
    <cellStyle name="Normal 2 3 4 2 3 2 6 4" xfId="31114" xr:uid="{527B91B1-7E51-4977-A22B-09355A38A02A}"/>
    <cellStyle name="Normal 2 3 4 2 3 2 6 5" xfId="45998" xr:uid="{5DE37B1D-5123-45D7-A8B8-DE55861550D3}"/>
    <cellStyle name="Normal 2 3 4 2 3 2 7" xfId="20846" xr:uid="{935DBA25-D612-4DB1-81E1-2F4313A84D5C}"/>
    <cellStyle name="Normal 2 3 4 2 3 2 7 2" xfId="34538" xr:uid="{644C85DB-D41F-4C08-BD85-F1BE5B920639}"/>
    <cellStyle name="Normal 2 3 4 2 3 2 7 3" xfId="49422" xr:uid="{7601783B-FC4F-4E34-B0EE-E5757D990F98}"/>
    <cellStyle name="Normal 2 3 4 2 3 2 8" xfId="14002" xr:uid="{E4DD1C2F-D3FB-4BB4-82BF-E4EB6C953F75}"/>
    <cellStyle name="Normal 2 3 4 2 3 2 9" xfId="27692" xr:uid="{FB4E1221-6D4B-4457-B710-1B5778FDA75B}"/>
    <cellStyle name="Normal 2 3 4 2 3 3" xfId="7160" xr:uid="{8897F97A-400F-45D8-BE9A-34DD60166B64}"/>
    <cellStyle name="Normal 2 3 4 2 3 3 10" xfId="42581" xr:uid="{EFB6F65F-6170-458F-B410-E7AC17B68D8E}"/>
    <cellStyle name="Normal 2 3 4 2 3 3 2" xfId="7161" xr:uid="{9A0A4EFD-D234-4186-8AC0-6918FB434076}"/>
    <cellStyle name="Normal 2 3 4 2 3 3 2 2" xfId="7162" xr:uid="{C0283EBD-F941-43E0-87FB-659CB777772B}"/>
    <cellStyle name="Normal 2 3 4 2 3 3 2 2 2" xfId="8875" xr:uid="{F5902543-A4B3-404C-A62A-9AAF0C03B72E}"/>
    <cellStyle name="Normal 2 3 4 2 3 3 2 2 2 2" xfId="12297" xr:uid="{D1FFA380-49C5-4C66-A071-B2CD882D187D}"/>
    <cellStyle name="Normal 2 3 4 2 3 3 2 2 2 2 2" xfId="25987" xr:uid="{28450A64-0B65-42DE-A8AC-7AD76572C415}"/>
    <cellStyle name="Normal 2 3 4 2 3 3 2 2 2 2 2 2" xfId="39679" xr:uid="{60420CB1-61F2-4E14-95DC-7C30687C33FB}"/>
    <cellStyle name="Normal 2 3 4 2 3 3 2 2 2 2 2 3" xfId="54563" xr:uid="{56F971BF-4820-45A0-A3F9-A94387654F53}"/>
    <cellStyle name="Normal 2 3 4 2 3 3 2 2 2 2 3" xfId="19143" xr:uid="{C45BF4F9-AD7C-491E-B773-877ED671F860}"/>
    <cellStyle name="Normal 2 3 4 2 3 3 2 2 2 2 4" xfId="32833" xr:uid="{794E2970-F4F1-41B0-8F2D-9759CFFCC1DA}"/>
    <cellStyle name="Normal 2 3 4 2 3 3 2 2 2 2 5" xfId="47717" xr:uid="{8C0E086A-EAF7-42E2-9A0F-18CB5CF60F6A}"/>
    <cellStyle name="Normal 2 3 4 2 3 3 2 2 2 3" xfId="22565" xr:uid="{81E36F54-0237-4C95-BC7E-CC71402736BB}"/>
    <cellStyle name="Normal 2 3 4 2 3 3 2 2 2 3 2" xfId="36257" xr:uid="{C7C3E609-CC5A-4ECB-8329-0AD4632BDF87}"/>
    <cellStyle name="Normal 2 3 4 2 3 3 2 2 2 3 3" xfId="51141" xr:uid="{20649623-FB2E-4D2A-86B5-8927B0E4F693}"/>
    <cellStyle name="Normal 2 3 4 2 3 3 2 2 2 4" xfId="15721" xr:uid="{DC45F8E7-4971-43E2-80C7-4252E811341E}"/>
    <cellStyle name="Normal 2 3 4 2 3 3 2 2 2 5" xfId="29411" xr:uid="{AB8BAB70-51FE-4469-AB64-4E9240EDFF06}"/>
    <cellStyle name="Normal 2 3 4 2 3 3 2 2 2 6" xfId="44295" xr:uid="{E29F73C6-DF62-4967-BE94-27BD36AABEC7}"/>
    <cellStyle name="Normal 2 3 4 2 3 3 2 2 3" xfId="10585" xr:uid="{278738F4-0094-47C3-BA6C-93732E583107}"/>
    <cellStyle name="Normal 2 3 4 2 3 3 2 2 3 2" xfId="24275" xr:uid="{CE03E268-382C-4EF0-93B9-2132B236CD14}"/>
    <cellStyle name="Normal 2 3 4 2 3 3 2 2 3 2 2" xfId="37967" xr:uid="{136808E1-30EA-48F4-BE2F-1B6BAB5290AE}"/>
    <cellStyle name="Normal 2 3 4 2 3 3 2 2 3 2 3" xfId="52851" xr:uid="{F1D13259-2626-42F6-BD3F-84759D2BE6A4}"/>
    <cellStyle name="Normal 2 3 4 2 3 3 2 2 3 3" xfId="17431" xr:uid="{7F4D7431-D6CD-4771-ABC5-31B06BAF7423}"/>
    <cellStyle name="Normal 2 3 4 2 3 3 2 2 3 4" xfId="31121" xr:uid="{26E57BCC-243C-486A-BB98-A881A17365F6}"/>
    <cellStyle name="Normal 2 3 4 2 3 3 2 2 3 5" xfId="46005" xr:uid="{F94C60F6-5ABE-400A-8032-B815BC1A91FE}"/>
    <cellStyle name="Normal 2 3 4 2 3 3 2 2 4" xfId="20853" xr:uid="{7D1D6CA0-9F3B-4214-9471-E964FFB50268}"/>
    <cellStyle name="Normal 2 3 4 2 3 3 2 2 4 2" xfId="34545" xr:uid="{2EC0D251-5D2E-4788-9564-8BA8C8027DD6}"/>
    <cellStyle name="Normal 2 3 4 2 3 3 2 2 4 3" xfId="49429" xr:uid="{307218EF-5B94-445B-9B85-B681FE1FD50C}"/>
    <cellStyle name="Normal 2 3 4 2 3 3 2 2 5" xfId="14009" xr:uid="{8F045076-DA9B-4BA5-805D-0F0A18A88E2B}"/>
    <cellStyle name="Normal 2 3 4 2 3 3 2 2 6" xfId="27699" xr:uid="{5D1E907F-AE36-45CA-B0CF-18CFED4B59BD}"/>
    <cellStyle name="Normal 2 3 4 2 3 3 2 2 7" xfId="42583" xr:uid="{B37FB4AF-4499-4A39-9187-0DA024A49276}"/>
    <cellStyle name="Normal 2 3 4 2 3 3 2 3" xfId="8874" xr:uid="{7B79D5AA-2324-4AF0-9DA7-065A1F7384E8}"/>
    <cellStyle name="Normal 2 3 4 2 3 3 2 3 2" xfId="12296" xr:uid="{4F13219E-A234-4101-B9DB-CC8247249532}"/>
    <cellStyle name="Normal 2 3 4 2 3 3 2 3 2 2" xfId="25986" xr:uid="{86D6004B-9BAF-489C-9415-A6942B553864}"/>
    <cellStyle name="Normal 2 3 4 2 3 3 2 3 2 2 2" xfId="39678" xr:uid="{BB7C2EFB-9702-4F2B-B815-BD3E96DA4DBB}"/>
    <cellStyle name="Normal 2 3 4 2 3 3 2 3 2 2 3" xfId="54562" xr:uid="{DFB35043-0E3A-4D98-A845-0AC86FC4A2DC}"/>
    <cellStyle name="Normal 2 3 4 2 3 3 2 3 2 3" xfId="19142" xr:uid="{C356EF23-1E34-443B-A1AE-C67774854747}"/>
    <cellStyle name="Normal 2 3 4 2 3 3 2 3 2 4" xfId="32832" xr:uid="{1414E3E4-8E7B-47D7-A3ED-E57A2A4A26AC}"/>
    <cellStyle name="Normal 2 3 4 2 3 3 2 3 2 5" xfId="47716" xr:uid="{2FC62B92-E0DA-42DC-855E-AE0D68D16C15}"/>
    <cellStyle name="Normal 2 3 4 2 3 3 2 3 3" xfId="22564" xr:uid="{537DE99E-DCC6-4CCD-B507-81D1DB7A4E8E}"/>
    <cellStyle name="Normal 2 3 4 2 3 3 2 3 3 2" xfId="36256" xr:uid="{558DAB42-A167-4AAC-A5EC-CB96C92C821D}"/>
    <cellStyle name="Normal 2 3 4 2 3 3 2 3 3 3" xfId="51140" xr:uid="{7AD913C8-95CF-435C-B5BF-24C51C2230D7}"/>
    <cellStyle name="Normal 2 3 4 2 3 3 2 3 4" xfId="15720" xr:uid="{AD63F108-4FC2-4C74-A76A-D8E39B2EBB57}"/>
    <cellStyle name="Normal 2 3 4 2 3 3 2 3 5" xfId="29410" xr:uid="{FDDDC139-4D84-4145-9192-219D135F884D}"/>
    <cellStyle name="Normal 2 3 4 2 3 3 2 3 6" xfId="44294" xr:uid="{E14AD5DA-EE59-42C6-AA68-4496FE05F737}"/>
    <cellStyle name="Normal 2 3 4 2 3 3 2 4" xfId="10584" xr:uid="{D207DA06-A16C-43C0-AA58-0962B99EBA90}"/>
    <cellStyle name="Normal 2 3 4 2 3 3 2 4 2" xfId="24274" xr:uid="{CC2871B1-F28C-42F6-A95D-39D0F527F581}"/>
    <cellStyle name="Normal 2 3 4 2 3 3 2 4 2 2" xfId="37966" xr:uid="{ABDFD7D6-83C1-4525-A7EF-19107E71FD6A}"/>
    <cellStyle name="Normal 2 3 4 2 3 3 2 4 2 3" xfId="52850" xr:uid="{1F2751E8-5089-4761-A4CB-7F36EAC69609}"/>
    <cellStyle name="Normal 2 3 4 2 3 3 2 4 3" xfId="17430" xr:uid="{5D5EC2F7-3288-45F1-AB73-371596B2AF63}"/>
    <cellStyle name="Normal 2 3 4 2 3 3 2 4 4" xfId="31120" xr:uid="{780967C0-D31C-4624-9B66-FE4A0EB840DE}"/>
    <cellStyle name="Normal 2 3 4 2 3 3 2 4 5" xfId="46004" xr:uid="{4E91B852-429A-4879-BFC2-705580A4BB8C}"/>
    <cellStyle name="Normal 2 3 4 2 3 3 2 5" xfId="20852" xr:uid="{E262BB06-875D-4E0E-915B-F5BC1AA5BB2C}"/>
    <cellStyle name="Normal 2 3 4 2 3 3 2 5 2" xfId="34544" xr:uid="{B4A78FD7-B563-4411-873C-315B814C6BAF}"/>
    <cellStyle name="Normal 2 3 4 2 3 3 2 5 3" xfId="49428" xr:uid="{BC26CFF7-40B4-4649-8016-AAD8E418B482}"/>
    <cellStyle name="Normal 2 3 4 2 3 3 2 6" xfId="14008" xr:uid="{28C5E18C-23E8-46B7-B921-86C09220BCB9}"/>
    <cellStyle name="Normal 2 3 4 2 3 3 2 7" xfId="27698" xr:uid="{E9D85FC6-E954-4677-B336-08116738CCC7}"/>
    <cellStyle name="Normal 2 3 4 2 3 3 2 8" xfId="42582" xr:uid="{78F813A2-8959-4CA6-8EA4-1535C3F3D2FA}"/>
    <cellStyle name="Normal 2 3 4 2 3 3 3" xfId="7163" xr:uid="{B4AE4A02-4312-4C78-A5A9-F7A1C3D87682}"/>
    <cellStyle name="Normal 2 3 4 2 3 3 3 2" xfId="8876" xr:uid="{5EA826F5-4AAD-4FDA-825B-687E03421606}"/>
    <cellStyle name="Normal 2 3 4 2 3 3 3 2 2" xfId="12298" xr:uid="{AC18F2CB-E538-4F69-8437-578C89E9E5B3}"/>
    <cellStyle name="Normal 2 3 4 2 3 3 3 2 2 2" xfId="25988" xr:uid="{45122A09-6317-444F-A0EC-F604716731E2}"/>
    <cellStyle name="Normal 2 3 4 2 3 3 3 2 2 2 2" xfId="39680" xr:uid="{06F2EA4E-1EE9-4F78-A9FF-02EBAFAB54E3}"/>
    <cellStyle name="Normal 2 3 4 2 3 3 3 2 2 2 3" xfId="54564" xr:uid="{E6548976-C6CB-4015-93FC-FD915FF6ABCA}"/>
    <cellStyle name="Normal 2 3 4 2 3 3 3 2 2 3" xfId="19144" xr:uid="{B331CE98-D8BE-4F2D-BDD6-23D4F49648CE}"/>
    <cellStyle name="Normal 2 3 4 2 3 3 3 2 2 4" xfId="32834" xr:uid="{508BC822-C251-405E-924B-96DB196D61E2}"/>
    <cellStyle name="Normal 2 3 4 2 3 3 3 2 2 5" xfId="47718" xr:uid="{ABC6CDAB-7DAD-41F2-85B0-BC8A66C16609}"/>
    <cellStyle name="Normal 2 3 4 2 3 3 3 2 3" xfId="22566" xr:uid="{C568C1B0-7D4E-4EFC-9FBD-2D0891712D88}"/>
    <cellStyle name="Normal 2 3 4 2 3 3 3 2 3 2" xfId="36258" xr:uid="{E280553E-8CC3-42C5-BCC3-5AEAB4D85C01}"/>
    <cellStyle name="Normal 2 3 4 2 3 3 3 2 3 3" xfId="51142" xr:uid="{B4AE6FEC-1346-45A3-A5B1-3CF540A56A6F}"/>
    <cellStyle name="Normal 2 3 4 2 3 3 3 2 4" xfId="15722" xr:uid="{095B44EA-D4C8-4C65-B45E-7714E80278FB}"/>
    <cellStyle name="Normal 2 3 4 2 3 3 3 2 5" xfId="29412" xr:uid="{58707DFF-A789-4900-94E8-2B39DCB21FA4}"/>
    <cellStyle name="Normal 2 3 4 2 3 3 3 2 6" xfId="44296" xr:uid="{99475B5C-60D9-499E-86DD-57A21C073F84}"/>
    <cellStyle name="Normal 2 3 4 2 3 3 3 3" xfId="10586" xr:uid="{04EDBEC1-F777-4E7B-A71C-627D740EB3E8}"/>
    <cellStyle name="Normal 2 3 4 2 3 3 3 3 2" xfId="24276" xr:uid="{D41D19C0-1F6D-432B-B2E5-1FE9D3C00744}"/>
    <cellStyle name="Normal 2 3 4 2 3 3 3 3 2 2" xfId="37968" xr:uid="{CD7FCFE8-8CB6-47AD-BD51-879403CD1516}"/>
    <cellStyle name="Normal 2 3 4 2 3 3 3 3 2 3" xfId="52852" xr:uid="{6657B24E-505B-4120-8807-19E7790A66DD}"/>
    <cellStyle name="Normal 2 3 4 2 3 3 3 3 3" xfId="17432" xr:uid="{E92A918C-8C22-4D8F-AA0D-F2DFF5B128D5}"/>
    <cellStyle name="Normal 2 3 4 2 3 3 3 3 4" xfId="31122" xr:uid="{83486BDD-1DD7-4256-8849-B5E010FC1797}"/>
    <cellStyle name="Normal 2 3 4 2 3 3 3 3 5" xfId="46006" xr:uid="{3D4AB0C9-7789-49FB-B966-EEF5A0894F67}"/>
    <cellStyle name="Normal 2 3 4 2 3 3 3 4" xfId="20854" xr:uid="{4D282B38-36EC-4E63-95BD-AC0B571E50E8}"/>
    <cellStyle name="Normal 2 3 4 2 3 3 3 4 2" xfId="34546" xr:uid="{8F40F11D-CAAC-4DA5-8784-270EEE5A06AC}"/>
    <cellStyle name="Normal 2 3 4 2 3 3 3 4 3" xfId="49430" xr:uid="{AF6C0950-92D5-4E8E-B10A-E30D104CFF67}"/>
    <cellStyle name="Normal 2 3 4 2 3 3 3 5" xfId="14010" xr:uid="{C7CD7177-C442-4B86-BDFA-B3BFE6E222CB}"/>
    <cellStyle name="Normal 2 3 4 2 3 3 3 6" xfId="27700" xr:uid="{C47F8F22-08C4-49EE-92A9-F4DC55EA363B}"/>
    <cellStyle name="Normal 2 3 4 2 3 3 3 7" xfId="42584" xr:uid="{F088F1EF-3C1B-49FA-BA3A-A2F4E2BFA199}"/>
    <cellStyle name="Normal 2 3 4 2 3 3 4" xfId="7164" xr:uid="{F8DDFAF0-94B9-4CB7-A411-5A84973AA3D7}"/>
    <cellStyle name="Normal 2 3 4 2 3 3 4 2" xfId="8877" xr:uid="{C427B31B-387D-4E42-8C5B-E97D1284C741}"/>
    <cellStyle name="Normal 2 3 4 2 3 3 4 2 2" xfId="12299" xr:uid="{3FB3BF5F-634A-4C65-9E42-2C7F92257B04}"/>
    <cellStyle name="Normal 2 3 4 2 3 3 4 2 2 2" xfId="25989" xr:uid="{57CB7D66-F96C-49B5-834B-8BE1B174E10C}"/>
    <cellStyle name="Normal 2 3 4 2 3 3 4 2 2 2 2" xfId="39681" xr:uid="{54BF99E4-B182-4E86-B5A7-935CC9154FDB}"/>
    <cellStyle name="Normal 2 3 4 2 3 3 4 2 2 2 3" xfId="54565" xr:uid="{53CC028A-4AB4-41FD-B59C-9DFE49F1C3EA}"/>
    <cellStyle name="Normal 2 3 4 2 3 3 4 2 2 3" xfId="19145" xr:uid="{A8CFCCD2-403C-4D1B-A4D9-05FAF40D5A9E}"/>
    <cellStyle name="Normal 2 3 4 2 3 3 4 2 2 4" xfId="32835" xr:uid="{15AF13F2-EF75-4B56-869A-C52530CE1CBA}"/>
    <cellStyle name="Normal 2 3 4 2 3 3 4 2 2 5" xfId="47719" xr:uid="{9E761BAF-6635-4CBC-A78E-C4060A814801}"/>
    <cellStyle name="Normal 2 3 4 2 3 3 4 2 3" xfId="22567" xr:uid="{A0286A11-7AA5-4F28-91D5-74D7915BEAFF}"/>
    <cellStyle name="Normal 2 3 4 2 3 3 4 2 3 2" xfId="36259" xr:uid="{970F86B8-648B-44D5-89EB-BA5098BEECE8}"/>
    <cellStyle name="Normal 2 3 4 2 3 3 4 2 3 3" xfId="51143" xr:uid="{2F87C1C2-A048-4AC9-BC2B-187F1BACAEF6}"/>
    <cellStyle name="Normal 2 3 4 2 3 3 4 2 4" xfId="15723" xr:uid="{B5AA8028-9D34-41F7-9D9E-8694A165AC78}"/>
    <cellStyle name="Normal 2 3 4 2 3 3 4 2 5" xfId="29413" xr:uid="{2FBEB164-DF8B-458A-9176-B544BF589414}"/>
    <cellStyle name="Normal 2 3 4 2 3 3 4 2 6" xfId="44297" xr:uid="{793B0026-CAD8-4DD7-B841-9A47BE077EDB}"/>
    <cellStyle name="Normal 2 3 4 2 3 3 4 3" xfId="10587" xr:uid="{A48C614A-1FB0-405C-ACEA-327D15175904}"/>
    <cellStyle name="Normal 2 3 4 2 3 3 4 3 2" xfId="24277" xr:uid="{819AD669-22FE-4C42-ACFA-23F1260B2812}"/>
    <cellStyle name="Normal 2 3 4 2 3 3 4 3 2 2" xfId="37969" xr:uid="{DC1F8236-4D6C-4D8C-878C-C69F28EA7B6B}"/>
    <cellStyle name="Normal 2 3 4 2 3 3 4 3 2 3" xfId="52853" xr:uid="{E7E03FF0-3DE7-42E0-A14C-6DB5AD3CD5B5}"/>
    <cellStyle name="Normal 2 3 4 2 3 3 4 3 3" xfId="17433" xr:uid="{D42CFF29-4111-4C10-92EC-29D7CEF6CA79}"/>
    <cellStyle name="Normal 2 3 4 2 3 3 4 3 4" xfId="31123" xr:uid="{9D1611C4-DA0A-461E-B967-5F1D42F6F64D}"/>
    <cellStyle name="Normal 2 3 4 2 3 3 4 3 5" xfId="46007" xr:uid="{2C21DF20-2676-45EB-84B9-C9ACE7C1AD08}"/>
    <cellStyle name="Normal 2 3 4 2 3 3 4 4" xfId="20855" xr:uid="{BEB8062A-E814-4DF7-8E23-5488E1159A2A}"/>
    <cellStyle name="Normal 2 3 4 2 3 3 4 4 2" xfId="34547" xr:uid="{885C90C9-E5E2-4DB0-82A3-21E951989B30}"/>
    <cellStyle name="Normal 2 3 4 2 3 3 4 4 3" xfId="49431" xr:uid="{211E912E-510B-48B0-8FB9-F5570F711420}"/>
    <cellStyle name="Normal 2 3 4 2 3 3 4 5" xfId="14011" xr:uid="{6F973D87-3980-4AC8-9A3D-32EA9E3BAC0B}"/>
    <cellStyle name="Normal 2 3 4 2 3 3 4 6" xfId="27701" xr:uid="{B5CBCAAC-4D5B-45F5-A99D-BCEFF65C30DA}"/>
    <cellStyle name="Normal 2 3 4 2 3 3 4 7" xfId="42585" xr:uid="{2C524871-2D4C-4EDD-B546-9B46587272C4}"/>
    <cellStyle name="Normal 2 3 4 2 3 3 5" xfId="8873" xr:uid="{24EFE2E8-9641-49D4-8C62-52ED423680A4}"/>
    <cellStyle name="Normal 2 3 4 2 3 3 5 2" xfId="12295" xr:uid="{104B7F69-2D99-4677-8043-771B9AFBCA49}"/>
    <cellStyle name="Normal 2 3 4 2 3 3 5 2 2" xfId="25985" xr:uid="{DE18C915-06CD-4490-9009-3B5DFD105C7D}"/>
    <cellStyle name="Normal 2 3 4 2 3 3 5 2 2 2" xfId="39677" xr:uid="{C66BCF54-91A8-43F9-B978-4195E61FEE98}"/>
    <cellStyle name="Normal 2 3 4 2 3 3 5 2 2 3" xfId="54561" xr:uid="{8A63E01A-E976-44EC-9B4B-708FE36DA566}"/>
    <cellStyle name="Normal 2 3 4 2 3 3 5 2 3" xfId="19141" xr:uid="{3FD81848-8732-4864-A9B9-4D58B73640C4}"/>
    <cellStyle name="Normal 2 3 4 2 3 3 5 2 4" xfId="32831" xr:uid="{A76FD187-0167-4984-A13C-D0597E84FBE5}"/>
    <cellStyle name="Normal 2 3 4 2 3 3 5 2 5" xfId="47715" xr:uid="{A8B2467D-07D1-448B-B00F-B36EDE98956D}"/>
    <cellStyle name="Normal 2 3 4 2 3 3 5 3" xfId="22563" xr:uid="{325240DC-F98E-4874-A254-DB7D56550970}"/>
    <cellStyle name="Normal 2 3 4 2 3 3 5 3 2" xfId="36255" xr:uid="{CC1A0C4E-49A4-4773-8E8A-8C7F373A613A}"/>
    <cellStyle name="Normal 2 3 4 2 3 3 5 3 3" xfId="51139" xr:uid="{574C462A-1BC2-4164-AE8B-6D86E8F87B13}"/>
    <cellStyle name="Normal 2 3 4 2 3 3 5 4" xfId="15719" xr:uid="{13B2D946-EDFA-4FC8-86C4-C03EF303953B}"/>
    <cellStyle name="Normal 2 3 4 2 3 3 5 5" xfId="29409" xr:uid="{BBD494F0-5896-49D2-861F-E0A32DFFB31C}"/>
    <cellStyle name="Normal 2 3 4 2 3 3 5 6" xfId="44293" xr:uid="{2723B98A-6C53-43BE-AD29-EB041DCA91CF}"/>
    <cellStyle name="Normal 2 3 4 2 3 3 6" xfId="10583" xr:uid="{E2C030C2-D9AC-40E2-8FB6-506AC5179BB5}"/>
    <cellStyle name="Normal 2 3 4 2 3 3 6 2" xfId="24273" xr:uid="{0BD06D97-174F-479B-A8FC-3476C071D649}"/>
    <cellStyle name="Normal 2 3 4 2 3 3 6 2 2" xfId="37965" xr:uid="{14D24E80-D1C1-4A18-B457-F53BEF72A269}"/>
    <cellStyle name="Normal 2 3 4 2 3 3 6 2 3" xfId="52849" xr:uid="{6F75F09F-0FFC-41E3-9378-5AE528892419}"/>
    <cellStyle name="Normal 2 3 4 2 3 3 6 3" xfId="17429" xr:uid="{7B4E9E48-F828-4160-8FB3-68C096661C95}"/>
    <cellStyle name="Normal 2 3 4 2 3 3 6 4" xfId="31119" xr:uid="{F857C588-E2CE-44C1-B78F-6E5D0F2D1711}"/>
    <cellStyle name="Normal 2 3 4 2 3 3 6 5" xfId="46003" xr:uid="{1EF59CFF-B275-4CBC-95BC-5A507324CD93}"/>
    <cellStyle name="Normal 2 3 4 2 3 3 7" xfId="20851" xr:uid="{CA1B7AB9-90E5-4EA4-8FE6-E38DBA1B4242}"/>
    <cellStyle name="Normal 2 3 4 2 3 3 7 2" xfId="34543" xr:uid="{F7F1B556-F720-43C8-9575-EDED67054D84}"/>
    <cellStyle name="Normal 2 3 4 2 3 3 7 3" xfId="49427" xr:uid="{D9AFD9D1-1195-45FE-A14F-E1ED29B73697}"/>
    <cellStyle name="Normal 2 3 4 2 3 3 8" xfId="14007" xr:uid="{00E60CEF-58A1-45FE-8A9D-10D36EFA3FC7}"/>
    <cellStyle name="Normal 2 3 4 2 3 3 9" xfId="27697" xr:uid="{B53837B0-61CB-4684-A7A3-0D5B4466EA39}"/>
    <cellStyle name="Normal 2 3 4 2 3 4" xfId="7165" xr:uid="{30D234E8-45F5-4CD0-A8BA-6BADE139119A}"/>
    <cellStyle name="Normal 2 3 4 2 3 4 2" xfId="7166" xr:uid="{83783CE6-917C-45F7-9717-F1BC597BA1CA}"/>
    <cellStyle name="Normal 2 3 4 2 3 4 2 2" xfId="8879" xr:uid="{F3DDE806-6763-4101-96A8-990B5C5E8AED}"/>
    <cellStyle name="Normal 2 3 4 2 3 4 2 2 2" xfId="12301" xr:uid="{9DC78223-79AA-437D-85EF-0701E11BACC9}"/>
    <cellStyle name="Normal 2 3 4 2 3 4 2 2 2 2" xfId="25991" xr:uid="{2C15FD7E-2FB6-406D-A94C-8495D19F9C7A}"/>
    <cellStyle name="Normal 2 3 4 2 3 4 2 2 2 2 2" xfId="39683" xr:uid="{76426569-D7DC-4B2D-8C35-A45AE4BE72E0}"/>
    <cellStyle name="Normal 2 3 4 2 3 4 2 2 2 2 3" xfId="54567" xr:uid="{0D38C8F9-C160-4AE3-940C-A86E17E1C3CB}"/>
    <cellStyle name="Normal 2 3 4 2 3 4 2 2 2 3" xfId="19147" xr:uid="{C21D780C-EBA9-4E23-8C02-97AC14B17291}"/>
    <cellStyle name="Normal 2 3 4 2 3 4 2 2 2 4" xfId="32837" xr:uid="{9F7AF14F-880D-4DDB-82F5-3163CB90DBD9}"/>
    <cellStyle name="Normal 2 3 4 2 3 4 2 2 2 5" xfId="47721" xr:uid="{A9648D35-EB77-4107-9B8C-AECB92AF35EC}"/>
    <cellStyle name="Normal 2 3 4 2 3 4 2 2 3" xfId="22569" xr:uid="{561980EA-2F97-4F67-9FE6-9D5628BA030B}"/>
    <cellStyle name="Normal 2 3 4 2 3 4 2 2 3 2" xfId="36261" xr:uid="{C07AA9E6-0C9A-4B9E-A047-CE149DEF8DF1}"/>
    <cellStyle name="Normal 2 3 4 2 3 4 2 2 3 3" xfId="51145" xr:uid="{01EA1F80-7A52-49FD-8F9E-DF063EA4688A}"/>
    <cellStyle name="Normal 2 3 4 2 3 4 2 2 4" xfId="15725" xr:uid="{A71CE90D-CA52-4D91-86EC-45FAB568CD25}"/>
    <cellStyle name="Normal 2 3 4 2 3 4 2 2 5" xfId="29415" xr:uid="{78D03F1B-8DC9-4A15-81E0-E58952F9F982}"/>
    <cellStyle name="Normal 2 3 4 2 3 4 2 2 6" xfId="44299" xr:uid="{D58EE1EE-BF92-400A-99D7-1B9914F5A99D}"/>
    <cellStyle name="Normal 2 3 4 2 3 4 2 3" xfId="10589" xr:uid="{91D9FCE1-CFEB-4F6D-A0A7-69C1F1BBFF0E}"/>
    <cellStyle name="Normal 2 3 4 2 3 4 2 3 2" xfId="24279" xr:uid="{E4BFA1B1-6D9D-4768-A404-E2AF50F03C14}"/>
    <cellStyle name="Normal 2 3 4 2 3 4 2 3 2 2" xfId="37971" xr:uid="{5939517C-B752-4D62-B760-C1EC687CFCD7}"/>
    <cellStyle name="Normal 2 3 4 2 3 4 2 3 2 3" xfId="52855" xr:uid="{2C4BB4DF-AE4F-480F-8675-A0EDD1F6E83C}"/>
    <cellStyle name="Normal 2 3 4 2 3 4 2 3 3" xfId="17435" xr:uid="{9ED92A8E-D4F4-4439-9A9A-F592D5CE458B}"/>
    <cellStyle name="Normal 2 3 4 2 3 4 2 3 4" xfId="31125" xr:uid="{02D95856-9CA5-4EC6-AB30-8F2BFD07B64A}"/>
    <cellStyle name="Normal 2 3 4 2 3 4 2 3 5" xfId="46009" xr:uid="{CD0F3474-BD1B-4D8F-80F0-98B991D3AE5E}"/>
    <cellStyle name="Normal 2 3 4 2 3 4 2 4" xfId="20857" xr:uid="{69D8F8F8-426E-4839-9361-305C6029390B}"/>
    <cellStyle name="Normal 2 3 4 2 3 4 2 4 2" xfId="34549" xr:uid="{A3770D9D-564E-4DFF-B221-43EB18DA2FC1}"/>
    <cellStyle name="Normal 2 3 4 2 3 4 2 4 3" xfId="49433" xr:uid="{78693582-BB94-407E-ABFE-276BC2258581}"/>
    <cellStyle name="Normal 2 3 4 2 3 4 2 5" xfId="14013" xr:uid="{9B3369C7-7F7F-4845-834B-5329BDA6F679}"/>
    <cellStyle name="Normal 2 3 4 2 3 4 2 6" xfId="27703" xr:uid="{E7DBEB9F-5898-4D53-B7BF-329FF438E9AE}"/>
    <cellStyle name="Normal 2 3 4 2 3 4 2 7" xfId="42587" xr:uid="{BBE002D6-35AB-4C3D-8F1E-C8FAA2945AFB}"/>
    <cellStyle name="Normal 2 3 4 2 3 4 3" xfId="8878" xr:uid="{5FE26FCA-F48F-42DD-AC51-1CEDB6F267AC}"/>
    <cellStyle name="Normal 2 3 4 2 3 4 3 2" xfId="12300" xr:uid="{45FA0945-8743-488F-BD26-E1C3531A311F}"/>
    <cellStyle name="Normal 2 3 4 2 3 4 3 2 2" xfId="25990" xr:uid="{F00E8417-D70C-42AE-A5F3-F5029A0105F2}"/>
    <cellStyle name="Normal 2 3 4 2 3 4 3 2 2 2" xfId="39682" xr:uid="{155FFE5E-224D-4371-853F-CC24271EF9FF}"/>
    <cellStyle name="Normal 2 3 4 2 3 4 3 2 2 3" xfId="54566" xr:uid="{DD1DF510-AB67-49DB-BD1B-FEAC9863BCA9}"/>
    <cellStyle name="Normal 2 3 4 2 3 4 3 2 3" xfId="19146" xr:uid="{A7784377-6B5F-4D9F-9D70-68C8C1680426}"/>
    <cellStyle name="Normal 2 3 4 2 3 4 3 2 4" xfId="32836" xr:uid="{8EB567BC-93EA-4929-AC95-90C96E3A863E}"/>
    <cellStyle name="Normal 2 3 4 2 3 4 3 2 5" xfId="47720" xr:uid="{A5BD4FA5-1C56-4182-B6C4-484A8F837AE4}"/>
    <cellStyle name="Normal 2 3 4 2 3 4 3 3" xfId="22568" xr:uid="{3DB0214D-E8C7-4B25-AE99-731A5FE1B3CA}"/>
    <cellStyle name="Normal 2 3 4 2 3 4 3 3 2" xfId="36260" xr:uid="{D2A62501-D07D-4576-832B-EAB4600476EC}"/>
    <cellStyle name="Normal 2 3 4 2 3 4 3 3 3" xfId="51144" xr:uid="{3F6EA105-C304-4403-890C-35CEEA2484E5}"/>
    <cellStyle name="Normal 2 3 4 2 3 4 3 4" xfId="15724" xr:uid="{ACBECD9A-29D1-4250-AD8A-4E95BA53BCF3}"/>
    <cellStyle name="Normal 2 3 4 2 3 4 3 5" xfId="29414" xr:uid="{48D8DE97-95D6-4D22-8B60-072554A22D21}"/>
    <cellStyle name="Normal 2 3 4 2 3 4 3 6" xfId="44298" xr:uid="{F9BD961F-EC53-4045-A71B-55392017D2B0}"/>
    <cellStyle name="Normal 2 3 4 2 3 4 4" xfId="10588" xr:uid="{0B37E02B-9028-499D-B0F7-F941C6CA7EC7}"/>
    <cellStyle name="Normal 2 3 4 2 3 4 4 2" xfId="24278" xr:uid="{E2ED27C3-3F83-432A-8064-F44A0EF6DB2B}"/>
    <cellStyle name="Normal 2 3 4 2 3 4 4 2 2" xfId="37970" xr:uid="{834CCB51-8908-4806-9382-8CA990CCDBCD}"/>
    <cellStyle name="Normal 2 3 4 2 3 4 4 2 3" xfId="52854" xr:uid="{262F3550-1EA0-468A-904E-ED213C01FD59}"/>
    <cellStyle name="Normal 2 3 4 2 3 4 4 3" xfId="17434" xr:uid="{3000B08D-FE22-49A2-A27E-5C319E0F0027}"/>
    <cellStyle name="Normal 2 3 4 2 3 4 4 4" xfId="31124" xr:uid="{CEDD7971-13FF-4919-B064-876E2E2DD3A2}"/>
    <cellStyle name="Normal 2 3 4 2 3 4 4 5" xfId="46008" xr:uid="{5C1215DD-C888-4C2F-8BB4-3288797223C8}"/>
    <cellStyle name="Normal 2 3 4 2 3 4 5" xfId="20856" xr:uid="{FEB1725D-6AA0-408F-8998-49E27756C368}"/>
    <cellStyle name="Normal 2 3 4 2 3 4 5 2" xfId="34548" xr:uid="{325A9B22-04A0-4A04-95E6-E90E03DCDE2F}"/>
    <cellStyle name="Normal 2 3 4 2 3 4 5 3" xfId="49432" xr:uid="{380E4942-81D7-4FFC-B84D-154DC6E30EA3}"/>
    <cellStyle name="Normal 2 3 4 2 3 4 6" xfId="14012" xr:uid="{347CB705-1B2A-47BD-80A0-3797B25336A6}"/>
    <cellStyle name="Normal 2 3 4 2 3 4 7" xfId="27702" xr:uid="{870CD426-3254-4525-964A-3E3BFA0F8E26}"/>
    <cellStyle name="Normal 2 3 4 2 3 4 8" xfId="42586" xr:uid="{2798300C-C1DE-4A2A-BB18-50676ABFB12D}"/>
    <cellStyle name="Normal 2 3 4 2 3 5" xfId="7167" xr:uid="{D809EB6B-C2F8-4207-B411-AFB615519369}"/>
    <cellStyle name="Normal 2 3 4 2 3 5 2" xfId="8880" xr:uid="{2B18E24D-79A6-4DBE-9183-A4C0A4951A94}"/>
    <cellStyle name="Normal 2 3 4 2 3 5 2 2" xfId="12302" xr:uid="{A478F7EB-174E-4C72-86BD-BFF35DCB6C58}"/>
    <cellStyle name="Normal 2 3 4 2 3 5 2 2 2" xfId="25992" xr:uid="{C31B9B8D-5C8B-4397-969B-2821747BA0A7}"/>
    <cellStyle name="Normal 2 3 4 2 3 5 2 2 2 2" xfId="39684" xr:uid="{66B9BD04-C6A5-4196-964A-4C212AE80C7E}"/>
    <cellStyle name="Normal 2 3 4 2 3 5 2 2 2 3" xfId="54568" xr:uid="{905161A2-9A57-4496-B271-D068EB48DB43}"/>
    <cellStyle name="Normal 2 3 4 2 3 5 2 2 3" xfId="19148" xr:uid="{82C63BF6-2B6B-44D4-BBE2-B35E8DDF4461}"/>
    <cellStyle name="Normal 2 3 4 2 3 5 2 2 4" xfId="32838" xr:uid="{0080FB41-9D99-4BBE-BF03-064DF2ADEE4B}"/>
    <cellStyle name="Normal 2 3 4 2 3 5 2 2 5" xfId="47722" xr:uid="{A2DD0034-05A1-425E-A867-9C97DCF99B9C}"/>
    <cellStyle name="Normal 2 3 4 2 3 5 2 3" xfId="22570" xr:uid="{A590FD4A-D5B9-4DB0-AC64-9CE67F93D65F}"/>
    <cellStyle name="Normal 2 3 4 2 3 5 2 3 2" xfId="36262" xr:uid="{65273556-9EB0-458B-BFFA-55BCAA218FD5}"/>
    <cellStyle name="Normal 2 3 4 2 3 5 2 3 3" xfId="51146" xr:uid="{7D734A49-694F-43CB-9B85-D26DBA0D8612}"/>
    <cellStyle name="Normal 2 3 4 2 3 5 2 4" xfId="15726" xr:uid="{81EFF6E5-A7D4-43D8-A247-FB453CE3EB4A}"/>
    <cellStyle name="Normal 2 3 4 2 3 5 2 5" xfId="29416" xr:uid="{69FF329C-8E5F-4398-9558-1052B7902605}"/>
    <cellStyle name="Normal 2 3 4 2 3 5 2 6" xfId="44300" xr:uid="{CE36D7E6-F72C-4498-99A5-C7DE1752266E}"/>
    <cellStyle name="Normal 2 3 4 2 3 5 3" xfId="10590" xr:uid="{C51A282D-37DF-4538-8519-8CCD9EF70F6D}"/>
    <cellStyle name="Normal 2 3 4 2 3 5 3 2" xfId="24280" xr:uid="{DAC13B99-8AAA-40C8-AF9D-A3C4879F7E02}"/>
    <cellStyle name="Normal 2 3 4 2 3 5 3 2 2" xfId="37972" xr:uid="{B20F94A1-5597-46C3-A688-BBE12688DDE3}"/>
    <cellStyle name="Normal 2 3 4 2 3 5 3 2 3" xfId="52856" xr:uid="{899F68C3-B601-432E-B441-AC4953800C90}"/>
    <cellStyle name="Normal 2 3 4 2 3 5 3 3" xfId="17436" xr:uid="{481BC567-F56B-4DC9-B166-67B13A1F8920}"/>
    <cellStyle name="Normal 2 3 4 2 3 5 3 4" xfId="31126" xr:uid="{AB068883-A60C-456D-85EF-7439043EB9CE}"/>
    <cellStyle name="Normal 2 3 4 2 3 5 3 5" xfId="46010" xr:uid="{55B0BD36-E973-4AF2-B5BD-BB43CA3BC592}"/>
    <cellStyle name="Normal 2 3 4 2 3 5 4" xfId="20858" xr:uid="{F2AA599B-35CF-4A15-9B83-696A869E2F70}"/>
    <cellStyle name="Normal 2 3 4 2 3 5 4 2" xfId="34550" xr:uid="{DBF650AC-33EB-4B38-A596-C8CCF6988EFE}"/>
    <cellStyle name="Normal 2 3 4 2 3 5 4 3" xfId="49434" xr:uid="{4D9670E3-C57A-4EF3-9B41-E090DE445D5A}"/>
    <cellStyle name="Normal 2 3 4 2 3 5 5" xfId="14014" xr:uid="{A5F27C09-4800-4AB5-9FBC-B5CBC0A0AB74}"/>
    <cellStyle name="Normal 2 3 4 2 3 5 6" xfId="27704" xr:uid="{9E195A86-F5CF-4727-9C04-5B38A03DAFCB}"/>
    <cellStyle name="Normal 2 3 4 2 3 5 7" xfId="42588" xr:uid="{BEA2AA6D-F0F6-4038-BE44-C859437BBE58}"/>
    <cellStyle name="Normal 2 3 4 2 3 6" xfId="7168" xr:uid="{2D2A167A-2E6A-42CB-AFE4-294D108A6149}"/>
    <cellStyle name="Normal 2 3 4 2 3 6 2" xfId="8881" xr:uid="{C9BE12AA-9A92-41E9-BF92-8FB42AFC602F}"/>
    <cellStyle name="Normal 2 3 4 2 3 6 2 2" xfId="12303" xr:uid="{E3E3AF0E-9BB5-47B6-8BA8-F27AF597396C}"/>
    <cellStyle name="Normal 2 3 4 2 3 6 2 2 2" xfId="25993" xr:uid="{72991360-63E8-4A30-9D5D-77D2BC911AE7}"/>
    <cellStyle name="Normal 2 3 4 2 3 6 2 2 2 2" xfId="39685" xr:uid="{ADAEA0F9-FBE4-45C9-9125-454F1D6CCC8F}"/>
    <cellStyle name="Normal 2 3 4 2 3 6 2 2 2 3" xfId="54569" xr:uid="{A47476F6-86CD-4041-BFF3-9008037B1A22}"/>
    <cellStyle name="Normal 2 3 4 2 3 6 2 2 3" xfId="19149" xr:uid="{D3A9CACC-B53A-4B6E-8B8A-33889D70BF5A}"/>
    <cellStyle name="Normal 2 3 4 2 3 6 2 2 4" xfId="32839" xr:uid="{11DFAE4C-AE5B-4262-8E2E-108DD289D7FA}"/>
    <cellStyle name="Normal 2 3 4 2 3 6 2 2 5" xfId="47723" xr:uid="{A760440D-2129-424E-8445-7C9086C64594}"/>
    <cellStyle name="Normal 2 3 4 2 3 6 2 3" xfId="22571" xr:uid="{B63C9591-4E6E-4842-A437-8B15B50A2ED2}"/>
    <cellStyle name="Normal 2 3 4 2 3 6 2 3 2" xfId="36263" xr:uid="{1883E272-3D76-4EFC-91EA-1B62EA25C7DD}"/>
    <cellStyle name="Normal 2 3 4 2 3 6 2 3 3" xfId="51147" xr:uid="{330E5F5D-DCDB-4B2A-8C96-A09E9907DA5C}"/>
    <cellStyle name="Normal 2 3 4 2 3 6 2 4" xfId="15727" xr:uid="{41C88871-3E16-4A08-9F94-9D899F479B03}"/>
    <cellStyle name="Normal 2 3 4 2 3 6 2 5" xfId="29417" xr:uid="{87E9E254-91E3-47D5-89DC-4185239893DF}"/>
    <cellStyle name="Normal 2 3 4 2 3 6 2 6" xfId="44301" xr:uid="{D675EE49-2D1F-4D5D-9323-D8FF1136F091}"/>
    <cellStyle name="Normal 2 3 4 2 3 6 3" xfId="10591" xr:uid="{8A978CA6-D19F-4D24-8063-84A677840AE8}"/>
    <cellStyle name="Normal 2 3 4 2 3 6 3 2" xfId="24281" xr:uid="{80BEBBB7-E503-4F6C-9AEE-58F2AF8AEB8B}"/>
    <cellStyle name="Normal 2 3 4 2 3 6 3 2 2" xfId="37973" xr:uid="{7CD19CDC-8ACB-410F-8C66-35E0D3D2A377}"/>
    <cellStyle name="Normal 2 3 4 2 3 6 3 2 3" xfId="52857" xr:uid="{A9A18CAE-5E22-4AC0-B95B-6397C2243F4C}"/>
    <cellStyle name="Normal 2 3 4 2 3 6 3 3" xfId="17437" xr:uid="{0E5C73AC-2DE7-4C00-A0FB-966B605F8BCE}"/>
    <cellStyle name="Normal 2 3 4 2 3 6 3 4" xfId="31127" xr:uid="{8D77DF5B-B1FE-4309-8B5F-B6206C402A79}"/>
    <cellStyle name="Normal 2 3 4 2 3 6 3 5" xfId="46011" xr:uid="{9FA4CD53-98D8-4F9F-9FE6-1BBA6F5FD49A}"/>
    <cellStyle name="Normal 2 3 4 2 3 6 4" xfId="20859" xr:uid="{E4E152BA-B6D9-4E4E-A698-77C66FB7D6DC}"/>
    <cellStyle name="Normal 2 3 4 2 3 6 4 2" xfId="34551" xr:uid="{312F13D1-333E-4426-864E-927ACC4DF9B2}"/>
    <cellStyle name="Normal 2 3 4 2 3 6 4 3" xfId="49435" xr:uid="{05F99276-5E58-4125-8DFD-8F07D1870201}"/>
    <cellStyle name="Normal 2 3 4 2 3 6 5" xfId="14015" xr:uid="{48F9495E-8D37-40E7-936A-5062E01A77AD}"/>
    <cellStyle name="Normal 2 3 4 2 3 6 6" xfId="27705" xr:uid="{A3045E7F-E36E-4EFA-B34B-A12AA3B5538F}"/>
    <cellStyle name="Normal 2 3 4 2 3 6 7" xfId="42589" xr:uid="{CA41BCB6-A528-4278-A1CA-7C5B2D038234}"/>
    <cellStyle name="Normal 2 3 4 2 3 7" xfId="8867" xr:uid="{E0B52019-7776-4AB1-AE9E-F1DCCB8FD5CB}"/>
    <cellStyle name="Normal 2 3 4 2 3 7 2" xfId="12289" xr:uid="{403DCC2A-15CB-4017-B1BB-5121B6F15054}"/>
    <cellStyle name="Normal 2 3 4 2 3 7 2 2" xfId="25979" xr:uid="{6A9AF7A4-08C3-4FC9-BC06-D55E3D8C2AA5}"/>
    <cellStyle name="Normal 2 3 4 2 3 7 2 2 2" xfId="39671" xr:uid="{1E4DC43A-62B3-4400-884C-E3A7BAFE1772}"/>
    <cellStyle name="Normal 2 3 4 2 3 7 2 2 3" xfId="54555" xr:uid="{33C25BB1-3635-4BD9-831A-5A388AD54BB2}"/>
    <cellStyle name="Normal 2 3 4 2 3 7 2 3" xfId="19135" xr:uid="{5A015468-5431-4E08-8F4E-2D3334CC37FD}"/>
    <cellStyle name="Normal 2 3 4 2 3 7 2 4" xfId="32825" xr:uid="{AC6EE42D-57B3-4BB5-BDB5-2688B498C2B8}"/>
    <cellStyle name="Normal 2 3 4 2 3 7 2 5" xfId="47709" xr:uid="{2E5516A1-67DC-4B30-BA87-2C063EDC0435}"/>
    <cellStyle name="Normal 2 3 4 2 3 7 3" xfId="22557" xr:uid="{B788094A-CB8F-4B16-AA43-8DF857E7A261}"/>
    <cellStyle name="Normal 2 3 4 2 3 7 3 2" xfId="36249" xr:uid="{C49A47B0-6A6C-4107-B9DE-D575912F648C}"/>
    <cellStyle name="Normal 2 3 4 2 3 7 3 3" xfId="51133" xr:uid="{F4883389-A952-4D35-9614-6F27A7C221CC}"/>
    <cellStyle name="Normal 2 3 4 2 3 7 4" xfId="15713" xr:uid="{7BF9FFB7-D189-4FC9-9E13-6E7AA14B3A4A}"/>
    <cellStyle name="Normal 2 3 4 2 3 7 5" xfId="29403" xr:uid="{EEDC5529-81EA-47A7-B7FA-70081DC5BF35}"/>
    <cellStyle name="Normal 2 3 4 2 3 7 6" xfId="44287" xr:uid="{2B11F769-21D6-4AF7-A09E-D7A4E7350F66}"/>
    <cellStyle name="Normal 2 3 4 2 3 8" xfId="10577" xr:uid="{9861D5B0-BC86-4518-9A7B-13094E8DF58A}"/>
    <cellStyle name="Normal 2 3 4 2 3 8 2" xfId="24267" xr:uid="{2647DF7A-3EC4-4205-B5C0-8F7D4E9DCDED}"/>
    <cellStyle name="Normal 2 3 4 2 3 8 2 2" xfId="37959" xr:uid="{1F85847D-944D-43AA-AFEC-FED63A768861}"/>
    <cellStyle name="Normal 2 3 4 2 3 8 2 3" xfId="52843" xr:uid="{40C25E6A-270B-45E4-B228-81BF2BB62088}"/>
    <cellStyle name="Normal 2 3 4 2 3 8 3" xfId="17423" xr:uid="{3F643331-3C05-4968-940C-9BC446C1B3AD}"/>
    <cellStyle name="Normal 2 3 4 2 3 8 4" xfId="31113" xr:uid="{5EC74EC2-8B85-4A54-B4D5-6FE72716C851}"/>
    <cellStyle name="Normal 2 3 4 2 3 8 5" xfId="45997" xr:uid="{E2319018-32EE-49D8-8A41-3F2A8350B6FE}"/>
    <cellStyle name="Normal 2 3 4 2 3 9" xfId="20845" xr:uid="{939E08A6-3B63-43F6-90E9-EA6782996191}"/>
    <cellStyle name="Normal 2 3 4 2 3 9 2" xfId="34537" xr:uid="{2B21609E-A3D5-4821-B636-10E362208A83}"/>
    <cellStyle name="Normal 2 3 4 2 3 9 3" xfId="49421" xr:uid="{4A2545EB-5557-41A8-A477-C94B2F54169D}"/>
    <cellStyle name="Normal 2 3 4 2 4" xfId="7169" xr:uid="{A1ACE0D4-6915-4F34-9E6B-F6DDB6EEB017}"/>
    <cellStyle name="Normal 2 3 4 2 4 10" xfId="14016" xr:uid="{EC6FEAA8-5B75-4FCB-B086-43C53869D2EC}"/>
    <cellStyle name="Normal 2 3 4 2 4 11" xfId="27706" xr:uid="{349A3F3C-DE8A-4CDF-B465-879A192BA050}"/>
    <cellStyle name="Normal 2 3 4 2 4 12" xfId="42590" xr:uid="{72C00A6A-74E5-41EC-8DA5-3996B3FB99ED}"/>
    <cellStyle name="Normal 2 3 4 2 4 2" xfId="7170" xr:uid="{D7615288-6E18-4E19-9252-E603D6137E36}"/>
    <cellStyle name="Normal 2 3 4 2 4 2 10" xfId="42591" xr:uid="{DB55FB1D-DEA2-4D23-9A71-FD594E821173}"/>
    <cellStyle name="Normal 2 3 4 2 4 2 2" xfId="7171" xr:uid="{854EA7F7-4C8A-4A94-B1D4-CB138C8DAE44}"/>
    <cellStyle name="Normal 2 3 4 2 4 2 2 2" xfId="7172" xr:uid="{B71EC4B9-B810-43C8-850A-4EA4FDA47A48}"/>
    <cellStyle name="Normal 2 3 4 2 4 2 2 2 2" xfId="8885" xr:uid="{8197CAB6-20F5-4FC2-ADF4-9282D0CCE55D}"/>
    <cellStyle name="Normal 2 3 4 2 4 2 2 2 2 2" xfId="12307" xr:uid="{0A4FB56E-5145-463C-8CA9-82B2CBD4D5BC}"/>
    <cellStyle name="Normal 2 3 4 2 4 2 2 2 2 2 2" xfId="25997" xr:uid="{B8C9FFE0-3CD1-4643-B2D9-20FB5E1799C4}"/>
    <cellStyle name="Normal 2 3 4 2 4 2 2 2 2 2 2 2" xfId="39689" xr:uid="{4A49D94F-FEB7-4F15-ABC0-207E16E9602A}"/>
    <cellStyle name="Normal 2 3 4 2 4 2 2 2 2 2 2 3" xfId="54573" xr:uid="{3FD4131D-48E8-40E3-9B3B-364CC2E96A7B}"/>
    <cellStyle name="Normal 2 3 4 2 4 2 2 2 2 2 3" xfId="19153" xr:uid="{1EFE38A0-F3A0-4066-A66D-14BCA3C09359}"/>
    <cellStyle name="Normal 2 3 4 2 4 2 2 2 2 2 4" xfId="32843" xr:uid="{D18A27B8-5756-4ECE-8F8C-AE1F2643BCD9}"/>
    <cellStyle name="Normal 2 3 4 2 4 2 2 2 2 2 5" xfId="47727" xr:uid="{ACE8C052-4140-478B-8FC8-8130F672610C}"/>
    <cellStyle name="Normal 2 3 4 2 4 2 2 2 2 3" xfId="22575" xr:uid="{B68C554F-FC63-487E-BF1C-5473DC2C834D}"/>
    <cellStyle name="Normal 2 3 4 2 4 2 2 2 2 3 2" xfId="36267" xr:uid="{3BA7EA49-A6C0-4BDD-A628-0071C16F0FC5}"/>
    <cellStyle name="Normal 2 3 4 2 4 2 2 2 2 3 3" xfId="51151" xr:uid="{49A98454-0195-4D49-A19F-35DB2B757DB0}"/>
    <cellStyle name="Normal 2 3 4 2 4 2 2 2 2 4" xfId="15731" xr:uid="{1EB0ABB9-98A1-4AB3-B2DB-2D718E8772C2}"/>
    <cellStyle name="Normal 2 3 4 2 4 2 2 2 2 5" xfId="29421" xr:uid="{0E06CA34-1349-4C74-9424-A7EA6A732757}"/>
    <cellStyle name="Normal 2 3 4 2 4 2 2 2 2 6" xfId="44305" xr:uid="{46C5C5E9-58FD-457A-BC4D-D1F077B6A34D}"/>
    <cellStyle name="Normal 2 3 4 2 4 2 2 2 3" xfId="10595" xr:uid="{704731ED-E22D-4F25-990E-ADB2C82DB95C}"/>
    <cellStyle name="Normal 2 3 4 2 4 2 2 2 3 2" xfId="24285" xr:uid="{94B528A6-8531-4F11-8E33-8D731682E57E}"/>
    <cellStyle name="Normal 2 3 4 2 4 2 2 2 3 2 2" xfId="37977" xr:uid="{4BE870B2-AA83-4B39-853C-D6939FDDDBF7}"/>
    <cellStyle name="Normal 2 3 4 2 4 2 2 2 3 2 3" xfId="52861" xr:uid="{3CB7385F-BD84-4564-8050-FD33361F9C33}"/>
    <cellStyle name="Normal 2 3 4 2 4 2 2 2 3 3" xfId="17441" xr:uid="{BDCB487F-0BC1-40AE-A37F-FD60979E07F8}"/>
    <cellStyle name="Normal 2 3 4 2 4 2 2 2 3 4" xfId="31131" xr:uid="{70D5551D-05A1-4B48-8B39-1705C674A50A}"/>
    <cellStyle name="Normal 2 3 4 2 4 2 2 2 3 5" xfId="46015" xr:uid="{205C13AB-B25C-463E-AE69-BC7E1608F7D0}"/>
    <cellStyle name="Normal 2 3 4 2 4 2 2 2 4" xfId="20863" xr:uid="{3AF2FA0D-16B0-4F42-B924-B19103AE834C}"/>
    <cellStyle name="Normal 2 3 4 2 4 2 2 2 4 2" xfId="34555" xr:uid="{3DC66B9D-EE8A-490A-B0C2-5F08B4F808C3}"/>
    <cellStyle name="Normal 2 3 4 2 4 2 2 2 4 3" xfId="49439" xr:uid="{3AF3564D-16C6-43C6-BE49-72AFC51EA35E}"/>
    <cellStyle name="Normal 2 3 4 2 4 2 2 2 5" xfId="14019" xr:uid="{DF69F178-C971-4ACC-A215-0F6E97CABF12}"/>
    <cellStyle name="Normal 2 3 4 2 4 2 2 2 6" xfId="27709" xr:uid="{5884EB0B-DB57-4BFA-912F-DF1938616703}"/>
    <cellStyle name="Normal 2 3 4 2 4 2 2 2 7" xfId="42593" xr:uid="{E14FA012-8DBD-4DA2-8902-70CB9042F9E1}"/>
    <cellStyle name="Normal 2 3 4 2 4 2 2 3" xfId="8884" xr:uid="{42FA5DCA-E4F7-447D-B78C-6E9D4152F938}"/>
    <cellStyle name="Normal 2 3 4 2 4 2 2 3 2" xfId="12306" xr:uid="{0D3ABE82-49FE-4456-B46E-B4513B54D668}"/>
    <cellStyle name="Normal 2 3 4 2 4 2 2 3 2 2" xfId="25996" xr:uid="{D078D951-F97F-4A20-B4A0-FF7D8B777FB7}"/>
    <cellStyle name="Normal 2 3 4 2 4 2 2 3 2 2 2" xfId="39688" xr:uid="{171A93F5-6465-4E40-88B8-7AFA531DDF7E}"/>
    <cellStyle name="Normal 2 3 4 2 4 2 2 3 2 2 3" xfId="54572" xr:uid="{CA489537-C884-4524-9B5C-BEB7983F913E}"/>
    <cellStyle name="Normal 2 3 4 2 4 2 2 3 2 3" xfId="19152" xr:uid="{008742EA-F251-48C3-BE22-9E17650D22F7}"/>
    <cellStyle name="Normal 2 3 4 2 4 2 2 3 2 4" xfId="32842" xr:uid="{299C86EE-0C14-44B6-A868-D0ED206AF110}"/>
    <cellStyle name="Normal 2 3 4 2 4 2 2 3 2 5" xfId="47726" xr:uid="{EA0C7C1F-D452-415E-A9C3-E61AA9F521CF}"/>
    <cellStyle name="Normal 2 3 4 2 4 2 2 3 3" xfId="22574" xr:uid="{8D359566-16DB-4E7A-ADCB-4ADD89431E00}"/>
    <cellStyle name="Normal 2 3 4 2 4 2 2 3 3 2" xfId="36266" xr:uid="{68935868-E77E-4ACA-B392-4CCC4E75AB9D}"/>
    <cellStyle name="Normal 2 3 4 2 4 2 2 3 3 3" xfId="51150" xr:uid="{5120C890-14E2-47B5-8591-2FFB3288F86F}"/>
    <cellStyle name="Normal 2 3 4 2 4 2 2 3 4" xfId="15730" xr:uid="{67E62E63-C191-4AB5-9DA8-027B3974392C}"/>
    <cellStyle name="Normal 2 3 4 2 4 2 2 3 5" xfId="29420" xr:uid="{EAFF2C1C-EA2A-429F-AEA4-2BA7447B4777}"/>
    <cellStyle name="Normal 2 3 4 2 4 2 2 3 6" xfId="44304" xr:uid="{6F892DA7-086C-4064-B544-AD066B3A5265}"/>
    <cellStyle name="Normal 2 3 4 2 4 2 2 4" xfId="10594" xr:uid="{8EF96684-4EBF-49DE-9886-6810709FB772}"/>
    <cellStyle name="Normal 2 3 4 2 4 2 2 4 2" xfId="24284" xr:uid="{D69A1BDB-5A90-4A25-9728-1BD21C3A2779}"/>
    <cellStyle name="Normal 2 3 4 2 4 2 2 4 2 2" xfId="37976" xr:uid="{6450165D-1D09-4F82-B853-83A64082443A}"/>
    <cellStyle name="Normal 2 3 4 2 4 2 2 4 2 3" xfId="52860" xr:uid="{97906D4D-B2A7-43F3-BE0C-478FF371FFDF}"/>
    <cellStyle name="Normal 2 3 4 2 4 2 2 4 3" xfId="17440" xr:uid="{1D38EBD2-5D77-4864-A117-27D1516F6E62}"/>
    <cellStyle name="Normal 2 3 4 2 4 2 2 4 4" xfId="31130" xr:uid="{C2175A86-1C12-4DAF-A784-143954AFCAA9}"/>
    <cellStyle name="Normal 2 3 4 2 4 2 2 4 5" xfId="46014" xr:uid="{812AEB67-4567-4EE3-BE45-6971192F45C7}"/>
    <cellStyle name="Normal 2 3 4 2 4 2 2 5" xfId="20862" xr:uid="{C6FCB08F-26C5-4CBF-A47F-FD7A6106CC5C}"/>
    <cellStyle name="Normal 2 3 4 2 4 2 2 5 2" xfId="34554" xr:uid="{A76EECEE-60F8-40BD-B42C-9301878432FF}"/>
    <cellStyle name="Normal 2 3 4 2 4 2 2 5 3" xfId="49438" xr:uid="{6BBAD5A9-0E76-4F1B-8CA0-A3FB8A116D61}"/>
    <cellStyle name="Normal 2 3 4 2 4 2 2 6" xfId="14018" xr:uid="{0056948E-F97C-4598-BB7F-6DBC33A767B5}"/>
    <cellStyle name="Normal 2 3 4 2 4 2 2 7" xfId="27708" xr:uid="{BA095F24-2240-4122-9B26-C8F1CE455702}"/>
    <cellStyle name="Normal 2 3 4 2 4 2 2 8" xfId="42592" xr:uid="{9856A9FD-6C6E-4E39-A63C-99E994BC29F2}"/>
    <cellStyle name="Normal 2 3 4 2 4 2 3" xfId="7173" xr:uid="{37EC1A48-6376-49F0-BBD1-4C1369FE1295}"/>
    <cellStyle name="Normal 2 3 4 2 4 2 3 2" xfId="8886" xr:uid="{9DC36E1C-84DB-4C74-97AC-44B4D1A2771E}"/>
    <cellStyle name="Normal 2 3 4 2 4 2 3 2 2" xfId="12308" xr:uid="{A508FAD6-CD1A-4689-A99E-72F8190A82B4}"/>
    <cellStyle name="Normal 2 3 4 2 4 2 3 2 2 2" xfId="25998" xr:uid="{D92BDE83-599E-4AD3-A64B-B4D0446F40B9}"/>
    <cellStyle name="Normal 2 3 4 2 4 2 3 2 2 2 2" xfId="39690" xr:uid="{145C3664-0370-4EDE-80D4-0842DB718D98}"/>
    <cellStyle name="Normal 2 3 4 2 4 2 3 2 2 2 3" xfId="54574" xr:uid="{0202DE01-920C-41C3-B5B6-BDD102FC5726}"/>
    <cellStyle name="Normal 2 3 4 2 4 2 3 2 2 3" xfId="19154" xr:uid="{592C21F3-5B16-4B22-9D5A-358FC12B9CD4}"/>
    <cellStyle name="Normal 2 3 4 2 4 2 3 2 2 4" xfId="32844" xr:uid="{C593B0F3-A49B-4B69-BC03-54A554B96830}"/>
    <cellStyle name="Normal 2 3 4 2 4 2 3 2 2 5" xfId="47728" xr:uid="{70D253D2-F74A-496B-9CC1-6D55F7FDA895}"/>
    <cellStyle name="Normal 2 3 4 2 4 2 3 2 3" xfId="22576" xr:uid="{1C592754-085E-40B2-96F4-08089CB147D0}"/>
    <cellStyle name="Normal 2 3 4 2 4 2 3 2 3 2" xfId="36268" xr:uid="{7FA79D25-F717-48F8-89FE-7C3DE19A922D}"/>
    <cellStyle name="Normal 2 3 4 2 4 2 3 2 3 3" xfId="51152" xr:uid="{77C67B81-0E2B-4D7A-838E-DF1353901059}"/>
    <cellStyle name="Normal 2 3 4 2 4 2 3 2 4" xfId="15732" xr:uid="{13255BB7-34EB-4C59-9647-64B559A2D90F}"/>
    <cellStyle name="Normal 2 3 4 2 4 2 3 2 5" xfId="29422" xr:uid="{B8941209-CCFD-4A95-A518-AC0D3E87AE51}"/>
    <cellStyle name="Normal 2 3 4 2 4 2 3 2 6" xfId="44306" xr:uid="{073FA345-6A78-47BC-9813-02D6EBB4D0B0}"/>
    <cellStyle name="Normal 2 3 4 2 4 2 3 3" xfId="10596" xr:uid="{E1CB76AD-3967-4CBB-9F82-4938F6DD8006}"/>
    <cellStyle name="Normal 2 3 4 2 4 2 3 3 2" xfId="24286" xr:uid="{B3911C0F-5ABA-4F9E-A85B-0E02503216FD}"/>
    <cellStyle name="Normal 2 3 4 2 4 2 3 3 2 2" xfId="37978" xr:uid="{CC8D1FA6-6AD8-4000-8159-F247FD43D2D7}"/>
    <cellStyle name="Normal 2 3 4 2 4 2 3 3 2 3" xfId="52862" xr:uid="{C6E0B0E3-71FA-424D-A715-1C3543C8AAA7}"/>
    <cellStyle name="Normal 2 3 4 2 4 2 3 3 3" xfId="17442" xr:uid="{A31009F2-400F-41E8-AD6B-C67F2EB2A8C9}"/>
    <cellStyle name="Normal 2 3 4 2 4 2 3 3 4" xfId="31132" xr:uid="{78E38106-FA48-48BA-8FA0-DCE08A9DBB03}"/>
    <cellStyle name="Normal 2 3 4 2 4 2 3 3 5" xfId="46016" xr:uid="{4D7EF76D-AD7C-425E-B834-79B6EEF3981D}"/>
    <cellStyle name="Normal 2 3 4 2 4 2 3 4" xfId="20864" xr:uid="{80FE9D34-19CB-4D81-A600-038E7CD6EB91}"/>
    <cellStyle name="Normal 2 3 4 2 4 2 3 4 2" xfId="34556" xr:uid="{1B87367B-DD0A-452E-A7AD-2393F34FF5D6}"/>
    <cellStyle name="Normal 2 3 4 2 4 2 3 4 3" xfId="49440" xr:uid="{70FC8567-CF0A-42CA-867B-77D685809987}"/>
    <cellStyle name="Normal 2 3 4 2 4 2 3 5" xfId="14020" xr:uid="{92E68455-CEEF-46B9-8DA7-691EF75E9ACE}"/>
    <cellStyle name="Normal 2 3 4 2 4 2 3 6" xfId="27710" xr:uid="{56653CE8-9FDE-4176-915F-4B35C9F3C059}"/>
    <cellStyle name="Normal 2 3 4 2 4 2 3 7" xfId="42594" xr:uid="{5B3779CB-27A9-4EB9-A3D0-5655730523B9}"/>
    <cellStyle name="Normal 2 3 4 2 4 2 4" xfId="7174" xr:uid="{390AE28C-4260-4886-B39C-8611F0875B3B}"/>
    <cellStyle name="Normal 2 3 4 2 4 2 4 2" xfId="8887" xr:uid="{24CD7CDE-D3A5-4387-B006-44D068A9575E}"/>
    <cellStyle name="Normal 2 3 4 2 4 2 4 2 2" xfId="12309" xr:uid="{E3CF6171-9D02-4438-88B9-2E06FBD14706}"/>
    <cellStyle name="Normal 2 3 4 2 4 2 4 2 2 2" xfId="25999" xr:uid="{624DD382-8F9B-40DC-B481-FE87F2A5E2C9}"/>
    <cellStyle name="Normal 2 3 4 2 4 2 4 2 2 2 2" xfId="39691" xr:uid="{43C36E4F-6EFF-4E9C-A2ED-855106FA089A}"/>
    <cellStyle name="Normal 2 3 4 2 4 2 4 2 2 2 3" xfId="54575" xr:uid="{54586FEB-9436-44FB-A39B-069DF7099637}"/>
    <cellStyle name="Normal 2 3 4 2 4 2 4 2 2 3" xfId="19155" xr:uid="{A5453EB2-BEB1-4DA1-80EA-DBA87C52918D}"/>
    <cellStyle name="Normal 2 3 4 2 4 2 4 2 2 4" xfId="32845" xr:uid="{19A2F183-DE6D-4E6B-B971-A47B0C9F7CBA}"/>
    <cellStyle name="Normal 2 3 4 2 4 2 4 2 2 5" xfId="47729" xr:uid="{89943827-D221-4B1A-9C5C-26DF5236E863}"/>
    <cellStyle name="Normal 2 3 4 2 4 2 4 2 3" xfId="22577" xr:uid="{66BD4E7F-39FB-4461-AFD5-CE1CF0E8F3BB}"/>
    <cellStyle name="Normal 2 3 4 2 4 2 4 2 3 2" xfId="36269" xr:uid="{3D7723AD-AE1A-4C8C-A35D-0124B728893E}"/>
    <cellStyle name="Normal 2 3 4 2 4 2 4 2 3 3" xfId="51153" xr:uid="{503E1C51-1B78-4CC4-8FB6-A0833112EB0F}"/>
    <cellStyle name="Normal 2 3 4 2 4 2 4 2 4" xfId="15733" xr:uid="{839C5CCC-1969-47EE-B353-2A601AC9618C}"/>
    <cellStyle name="Normal 2 3 4 2 4 2 4 2 5" xfId="29423" xr:uid="{2DFD6E89-3EEB-426E-A27B-77A551BC43A5}"/>
    <cellStyle name="Normal 2 3 4 2 4 2 4 2 6" xfId="44307" xr:uid="{AB1BAD9D-1B5C-4099-800F-8FB1D524F715}"/>
    <cellStyle name="Normal 2 3 4 2 4 2 4 3" xfId="10597" xr:uid="{61F1B758-CAE0-4AC8-909C-84C8CD055FBD}"/>
    <cellStyle name="Normal 2 3 4 2 4 2 4 3 2" xfId="24287" xr:uid="{F0246C64-DC81-4AF1-8BE7-3C9E5C2CB8EE}"/>
    <cellStyle name="Normal 2 3 4 2 4 2 4 3 2 2" xfId="37979" xr:uid="{45966F7F-951F-433F-A3DA-749F9161AF9E}"/>
    <cellStyle name="Normal 2 3 4 2 4 2 4 3 2 3" xfId="52863" xr:uid="{3E8C4FA3-43B8-41F1-99DE-62D6F7E70A67}"/>
    <cellStyle name="Normal 2 3 4 2 4 2 4 3 3" xfId="17443" xr:uid="{F1FF6034-102B-4514-AC69-6689F9950FFC}"/>
    <cellStyle name="Normal 2 3 4 2 4 2 4 3 4" xfId="31133" xr:uid="{66D4E91C-428C-4239-A650-51120E2B4E27}"/>
    <cellStyle name="Normal 2 3 4 2 4 2 4 3 5" xfId="46017" xr:uid="{06F8D7BA-3CA8-4704-AE00-5CD370D81FD6}"/>
    <cellStyle name="Normal 2 3 4 2 4 2 4 4" xfId="20865" xr:uid="{E0A6199D-AB08-436D-A9ED-6B4D58B4C596}"/>
    <cellStyle name="Normal 2 3 4 2 4 2 4 4 2" xfId="34557" xr:uid="{649964E7-677F-45A9-9323-F011097DBADA}"/>
    <cellStyle name="Normal 2 3 4 2 4 2 4 4 3" xfId="49441" xr:uid="{11025D68-5FD3-4AAD-8F08-3AB1A50F3990}"/>
    <cellStyle name="Normal 2 3 4 2 4 2 4 5" xfId="14021" xr:uid="{DAFFEE2A-676E-4C0E-A91B-1C7798F30ACB}"/>
    <cellStyle name="Normal 2 3 4 2 4 2 4 6" xfId="27711" xr:uid="{C16A1B35-08AC-4211-99A3-7E2690D3211D}"/>
    <cellStyle name="Normal 2 3 4 2 4 2 4 7" xfId="42595" xr:uid="{27D26B29-5CB1-4373-9F8E-C2A9CBE81B19}"/>
    <cellStyle name="Normal 2 3 4 2 4 2 5" xfId="8883" xr:uid="{64220B72-343F-44CC-AD61-12D97C179AB0}"/>
    <cellStyle name="Normal 2 3 4 2 4 2 5 2" xfId="12305" xr:uid="{61F33683-724E-4AFE-961A-39A6074C0E3E}"/>
    <cellStyle name="Normal 2 3 4 2 4 2 5 2 2" xfId="25995" xr:uid="{4AFDA52F-6C51-4421-A24C-CA4FBC92A941}"/>
    <cellStyle name="Normal 2 3 4 2 4 2 5 2 2 2" xfId="39687" xr:uid="{A3D6B9B7-B792-4779-BEEF-9F80BBE3513D}"/>
    <cellStyle name="Normal 2 3 4 2 4 2 5 2 2 3" xfId="54571" xr:uid="{D5B575B5-A762-4C86-8E93-57E764E40BE3}"/>
    <cellStyle name="Normal 2 3 4 2 4 2 5 2 3" xfId="19151" xr:uid="{B196ED6C-C51A-496F-91A7-6211B30A05AF}"/>
    <cellStyle name="Normal 2 3 4 2 4 2 5 2 4" xfId="32841" xr:uid="{779E70AA-E76F-4410-9FA3-2549ABC3F714}"/>
    <cellStyle name="Normal 2 3 4 2 4 2 5 2 5" xfId="47725" xr:uid="{76C8373D-E8E7-4920-8C4F-66B37A2FB549}"/>
    <cellStyle name="Normal 2 3 4 2 4 2 5 3" xfId="22573" xr:uid="{DC323039-02B6-4002-ACA5-0D7849DD0BBF}"/>
    <cellStyle name="Normal 2 3 4 2 4 2 5 3 2" xfId="36265" xr:uid="{26D51566-3605-489B-BA4A-D1A3575F3E73}"/>
    <cellStyle name="Normal 2 3 4 2 4 2 5 3 3" xfId="51149" xr:uid="{042EB157-6C48-4CF1-9633-AAFDC73522D0}"/>
    <cellStyle name="Normal 2 3 4 2 4 2 5 4" xfId="15729" xr:uid="{E9DD242E-6812-4BE7-B4FC-6F4809B90F95}"/>
    <cellStyle name="Normal 2 3 4 2 4 2 5 5" xfId="29419" xr:uid="{7C8E9611-DD37-43D4-9355-A5D3402854CF}"/>
    <cellStyle name="Normal 2 3 4 2 4 2 5 6" xfId="44303" xr:uid="{F610790C-8B60-4E22-83B7-7EB2E6CD1C66}"/>
    <cellStyle name="Normal 2 3 4 2 4 2 6" xfId="10593" xr:uid="{E8455FA3-CCE2-4F70-A73C-57CE36AB09C6}"/>
    <cellStyle name="Normal 2 3 4 2 4 2 6 2" xfId="24283" xr:uid="{E9B5EA5D-15BD-4CB8-9F2F-105EF625640A}"/>
    <cellStyle name="Normal 2 3 4 2 4 2 6 2 2" xfId="37975" xr:uid="{6B46A947-C3F9-44DD-B926-AB5430481A5A}"/>
    <cellStyle name="Normal 2 3 4 2 4 2 6 2 3" xfId="52859" xr:uid="{674092B7-04D9-48E3-A7C5-A4BDD05C7472}"/>
    <cellStyle name="Normal 2 3 4 2 4 2 6 3" xfId="17439" xr:uid="{F37161E7-F692-4D3F-BA3F-9087C0AEFA80}"/>
    <cellStyle name="Normal 2 3 4 2 4 2 6 4" xfId="31129" xr:uid="{805BD209-EE57-4072-8FB1-B7D2021C1350}"/>
    <cellStyle name="Normal 2 3 4 2 4 2 6 5" xfId="46013" xr:uid="{19C5669C-8FB9-44D9-A2E9-070188199595}"/>
    <cellStyle name="Normal 2 3 4 2 4 2 7" xfId="20861" xr:uid="{41712B98-F910-4CFE-B6C2-A0DA5F2D62DA}"/>
    <cellStyle name="Normal 2 3 4 2 4 2 7 2" xfId="34553" xr:uid="{746BE5EF-4DEE-4953-857A-EBD156C86190}"/>
    <cellStyle name="Normal 2 3 4 2 4 2 7 3" xfId="49437" xr:uid="{9395F553-9085-4BE4-A5A6-6F77D0C34B6C}"/>
    <cellStyle name="Normal 2 3 4 2 4 2 8" xfId="14017" xr:uid="{EE04FFFB-1696-4A29-B983-22F30DF8AB90}"/>
    <cellStyle name="Normal 2 3 4 2 4 2 9" xfId="27707" xr:uid="{4820B4FD-44EF-437A-A32F-F44E265C75D5}"/>
    <cellStyle name="Normal 2 3 4 2 4 3" xfId="7175" xr:uid="{988D4C0E-6413-4DA9-B648-D78D5DB10ED9}"/>
    <cellStyle name="Normal 2 3 4 2 4 3 10" xfId="42596" xr:uid="{D6946033-295D-48B6-9367-E64C087B98EF}"/>
    <cellStyle name="Normal 2 3 4 2 4 3 2" xfId="7176" xr:uid="{656DC055-EE07-496E-BB85-84BB9A0C99C8}"/>
    <cellStyle name="Normal 2 3 4 2 4 3 2 2" xfId="7177" xr:uid="{F9013C0C-A5D9-4D66-B3E7-37798EAA8F0B}"/>
    <cellStyle name="Normal 2 3 4 2 4 3 2 2 2" xfId="8890" xr:uid="{00F0BE87-042C-44EB-9460-30B5733ECD38}"/>
    <cellStyle name="Normal 2 3 4 2 4 3 2 2 2 2" xfId="12312" xr:uid="{774BE9F5-D4BE-42B8-BFCA-8901E40DEFC0}"/>
    <cellStyle name="Normal 2 3 4 2 4 3 2 2 2 2 2" xfId="26002" xr:uid="{A16B5F29-58D6-4974-B4AD-412DECD53E54}"/>
    <cellStyle name="Normal 2 3 4 2 4 3 2 2 2 2 2 2" xfId="39694" xr:uid="{C4DDB27A-4A4F-41D3-98A5-8F747B83EBF1}"/>
    <cellStyle name="Normal 2 3 4 2 4 3 2 2 2 2 2 3" xfId="54578" xr:uid="{6E1E6CF4-6C56-4853-BFC3-5972F1F82002}"/>
    <cellStyle name="Normal 2 3 4 2 4 3 2 2 2 2 3" xfId="19158" xr:uid="{17BE50A1-75B2-431D-A635-867841CDD089}"/>
    <cellStyle name="Normal 2 3 4 2 4 3 2 2 2 2 4" xfId="32848" xr:uid="{F77DBF1A-95DB-41B6-A386-602F49C697C9}"/>
    <cellStyle name="Normal 2 3 4 2 4 3 2 2 2 2 5" xfId="47732" xr:uid="{48E46CAB-E131-4BB4-94FE-81771A59EF1E}"/>
    <cellStyle name="Normal 2 3 4 2 4 3 2 2 2 3" xfId="22580" xr:uid="{738E76D0-1819-4F9D-885E-BCD82CB8A1C4}"/>
    <cellStyle name="Normal 2 3 4 2 4 3 2 2 2 3 2" xfId="36272" xr:uid="{3FA6E6DB-D329-40E1-B7A4-B84BD573C784}"/>
    <cellStyle name="Normal 2 3 4 2 4 3 2 2 2 3 3" xfId="51156" xr:uid="{6BC01B27-4D17-47A9-805D-840C777EB038}"/>
    <cellStyle name="Normal 2 3 4 2 4 3 2 2 2 4" xfId="15736" xr:uid="{306F67B4-2B9E-4ACA-8EA1-DCD6FAF35370}"/>
    <cellStyle name="Normal 2 3 4 2 4 3 2 2 2 5" xfId="29426" xr:uid="{04FFDF28-9815-434B-9662-63883C313FD8}"/>
    <cellStyle name="Normal 2 3 4 2 4 3 2 2 2 6" xfId="44310" xr:uid="{3864619C-60D2-4EE3-9726-0E3E0260CC7A}"/>
    <cellStyle name="Normal 2 3 4 2 4 3 2 2 3" xfId="10600" xr:uid="{212F3536-5BD9-42A7-B3C9-093507EC80CD}"/>
    <cellStyle name="Normal 2 3 4 2 4 3 2 2 3 2" xfId="24290" xr:uid="{F316EC68-5E1E-4854-ADAA-C5CA7D549D36}"/>
    <cellStyle name="Normal 2 3 4 2 4 3 2 2 3 2 2" xfId="37982" xr:uid="{954F393A-EA07-48EF-A156-CB461B8ED0E8}"/>
    <cellStyle name="Normal 2 3 4 2 4 3 2 2 3 2 3" xfId="52866" xr:uid="{677569D1-5B68-44B6-BC10-785132FADA94}"/>
    <cellStyle name="Normal 2 3 4 2 4 3 2 2 3 3" xfId="17446" xr:uid="{62BCF3DA-36EF-45D4-9649-6B0F3BFF6FE7}"/>
    <cellStyle name="Normal 2 3 4 2 4 3 2 2 3 4" xfId="31136" xr:uid="{75DA1062-5523-42D2-A143-0476AF8CB80E}"/>
    <cellStyle name="Normal 2 3 4 2 4 3 2 2 3 5" xfId="46020" xr:uid="{08AD71F1-2EA3-49F0-B033-2C5F26DE3A63}"/>
    <cellStyle name="Normal 2 3 4 2 4 3 2 2 4" xfId="20868" xr:uid="{E6809101-7F63-47F0-8514-D6F2D96D3999}"/>
    <cellStyle name="Normal 2 3 4 2 4 3 2 2 4 2" xfId="34560" xr:uid="{0D4332DB-A86D-4583-AE60-D0307C0EACB8}"/>
    <cellStyle name="Normal 2 3 4 2 4 3 2 2 4 3" xfId="49444" xr:uid="{82B1FCEB-9814-4B0A-B671-65A55CF70FE9}"/>
    <cellStyle name="Normal 2 3 4 2 4 3 2 2 5" xfId="14024" xr:uid="{A9D08F55-FB81-42E7-81ED-985CFA87B8F3}"/>
    <cellStyle name="Normal 2 3 4 2 4 3 2 2 6" xfId="27714" xr:uid="{D81FDF43-6EAE-4E1D-9625-A1B3F3C9284D}"/>
    <cellStyle name="Normal 2 3 4 2 4 3 2 2 7" xfId="42598" xr:uid="{EA3FAD02-73E8-4099-89B7-82E28F01CC93}"/>
    <cellStyle name="Normal 2 3 4 2 4 3 2 3" xfId="8889" xr:uid="{F0BBAA16-99A5-4242-B43B-608984097141}"/>
    <cellStyle name="Normal 2 3 4 2 4 3 2 3 2" xfId="12311" xr:uid="{5021C47E-9851-455A-9807-1FF759FCD0DD}"/>
    <cellStyle name="Normal 2 3 4 2 4 3 2 3 2 2" xfId="26001" xr:uid="{7C9BA3DD-1A39-435E-8A8C-2277850BDBF3}"/>
    <cellStyle name="Normal 2 3 4 2 4 3 2 3 2 2 2" xfId="39693" xr:uid="{0CCFFB8C-B2D6-4C41-AFAB-98DA926DB6B9}"/>
    <cellStyle name="Normal 2 3 4 2 4 3 2 3 2 2 3" xfId="54577" xr:uid="{841EB566-1C07-42DF-82CB-F4A937488856}"/>
    <cellStyle name="Normal 2 3 4 2 4 3 2 3 2 3" xfId="19157" xr:uid="{77C32611-69E5-4BCB-A213-CF5E952CB560}"/>
    <cellStyle name="Normal 2 3 4 2 4 3 2 3 2 4" xfId="32847" xr:uid="{BA98A64B-6B25-456B-BF7D-F9DCAA9A8C96}"/>
    <cellStyle name="Normal 2 3 4 2 4 3 2 3 2 5" xfId="47731" xr:uid="{035CD697-E3D9-46BD-BB54-A325A713D2B9}"/>
    <cellStyle name="Normal 2 3 4 2 4 3 2 3 3" xfId="22579" xr:uid="{A41FBE1E-6E46-4987-8709-FE6DEB728123}"/>
    <cellStyle name="Normal 2 3 4 2 4 3 2 3 3 2" xfId="36271" xr:uid="{0B8EFEA2-E6DC-4180-8531-4EFAC248DC9D}"/>
    <cellStyle name="Normal 2 3 4 2 4 3 2 3 3 3" xfId="51155" xr:uid="{FE315F55-68D6-42EA-8640-DD2332130E47}"/>
    <cellStyle name="Normal 2 3 4 2 4 3 2 3 4" xfId="15735" xr:uid="{08E6402B-3E41-4E44-987D-88B7D39F72C3}"/>
    <cellStyle name="Normal 2 3 4 2 4 3 2 3 5" xfId="29425" xr:uid="{0DA696C0-2579-4E19-B1AB-44641B4FF708}"/>
    <cellStyle name="Normal 2 3 4 2 4 3 2 3 6" xfId="44309" xr:uid="{F0D481C9-1607-4FA0-A94A-2623C7CFB992}"/>
    <cellStyle name="Normal 2 3 4 2 4 3 2 4" xfId="10599" xr:uid="{16951BFA-3251-42A1-B8A4-39B41FE609F3}"/>
    <cellStyle name="Normal 2 3 4 2 4 3 2 4 2" xfId="24289" xr:uid="{6F36AD92-DD9D-4B11-BA29-1974735BBD8C}"/>
    <cellStyle name="Normal 2 3 4 2 4 3 2 4 2 2" xfId="37981" xr:uid="{B7D3C6F0-FEED-4628-8F49-EB5FD2485BF6}"/>
    <cellStyle name="Normal 2 3 4 2 4 3 2 4 2 3" xfId="52865" xr:uid="{8588B4EA-B7AD-4BD8-9C67-013971401E3B}"/>
    <cellStyle name="Normal 2 3 4 2 4 3 2 4 3" xfId="17445" xr:uid="{EFD878FB-81B3-4123-8BBA-2DB7FC9D8051}"/>
    <cellStyle name="Normal 2 3 4 2 4 3 2 4 4" xfId="31135" xr:uid="{5B8221A3-5B83-465A-B229-73589A3C54E9}"/>
    <cellStyle name="Normal 2 3 4 2 4 3 2 4 5" xfId="46019" xr:uid="{A2A003B9-9B50-4CDC-A615-90289DCC5483}"/>
    <cellStyle name="Normal 2 3 4 2 4 3 2 5" xfId="20867" xr:uid="{1F4560FB-C28C-44AB-893E-1EB369AF5352}"/>
    <cellStyle name="Normal 2 3 4 2 4 3 2 5 2" xfId="34559" xr:uid="{7C732B74-DD31-4F6C-A563-2107F10C3147}"/>
    <cellStyle name="Normal 2 3 4 2 4 3 2 5 3" xfId="49443" xr:uid="{A7AE5328-E197-4667-90AA-2E5D8E57F54D}"/>
    <cellStyle name="Normal 2 3 4 2 4 3 2 6" xfId="14023" xr:uid="{C267654E-B4C8-49F6-8535-0C74A2CD86FC}"/>
    <cellStyle name="Normal 2 3 4 2 4 3 2 7" xfId="27713" xr:uid="{932E873A-EF21-48F7-9249-C4CD0D75BDCC}"/>
    <cellStyle name="Normal 2 3 4 2 4 3 2 8" xfId="42597" xr:uid="{9A875D24-E5AE-4EE0-9D76-FA9BC2410EA6}"/>
    <cellStyle name="Normal 2 3 4 2 4 3 3" xfId="7178" xr:uid="{D212E9E7-2B74-48AD-A3B3-613B65FC2FF4}"/>
    <cellStyle name="Normal 2 3 4 2 4 3 3 2" xfId="8891" xr:uid="{B6EE094B-723E-4022-962E-E9C5F28441FC}"/>
    <cellStyle name="Normal 2 3 4 2 4 3 3 2 2" xfId="12313" xr:uid="{ACECF6F8-C6D9-4F5F-8C85-F6D4DA41A319}"/>
    <cellStyle name="Normal 2 3 4 2 4 3 3 2 2 2" xfId="26003" xr:uid="{E08594B5-3D19-4933-9B41-968C95B014B4}"/>
    <cellStyle name="Normal 2 3 4 2 4 3 3 2 2 2 2" xfId="39695" xr:uid="{43433B7F-E0D0-4AB1-B5DE-75B953B0C60F}"/>
    <cellStyle name="Normal 2 3 4 2 4 3 3 2 2 2 3" xfId="54579" xr:uid="{A8C6AC5B-4342-48A9-9356-E59924C9962E}"/>
    <cellStyle name="Normal 2 3 4 2 4 3 3 2 2 3" xfId="19159" xr:uid="{669CC5F3-2B40-4AC3-BFFC-6C7E2697D377}"/>
    <cellStyle name="Normal 2 3 4 2 4 3 3 2 2 4" xfId="32849" xr:uid="{A053E571-6081-449D-BCA1-7998F364C2A4}"/>
    <cellStyle name="Normal 2 3 4 2 4 3 3 2 2 5" xfId="47733" xr:uid="{53F4B31D-BEE6-496C-B61B-8E24AE3EA3C7}"/>
    <cellStyle name="Normal 2 3 4 2 4 3 3 2 3" xfId="22581" xr:uid="{45E1B1F9-D9AB-4014-98A5-7F9D19838DC7}"/>
    <cellStyle name="Normal 2 3 4 2 4 3 3 2 3 2" xfId="36273" xr:uid="{7D0606D4-F849-43AA-BCCC-0E1A550698C0}"/>
    <cellStyle name="Normal 2 3 4 2 4 3 3 2 3 3" xfId="51157" xr:uid="{2CE02506-CD15-45F4-9F1B-18F208ADF70F}"/>
    <cellStyle name="Normal 2 3 4 2 4 3 3 2 4" xfId="15737" xr:uid="{4EA75510-C7BC-4E8C-AEF2-748267B5E505}"/>
    <cellStyle name="Normal 2 3 4 2 4 3 3 2 5" xfId="29427" xr:uid="{3334028E-C235-4F40-8390-548ECF1A2177}"/>
    <cellStyle name="Normal 2 3 4 2 4 3 3 2 6" xfId="44311" xr:uid="{6CEEE461-56BF-426B-8B3E-8104B52C0A6C}"/>
    <cellStyle name="Normal 2 3 4 2 4 3 3 3" xfId="10601" xr:uid="{EA259409-AB07-48F2-90D3-A5F15BF9DF20}"/>
    <cellStyle name="Normal 2 3 4 2 4 3 3 3 2" xfId="24291" xr:uid="{358B2BF7-7A5C-4913-BC77-0D7576BC511D}"/>
    <cellStyle name="Normal 2 3 4 2 4 3 3 3 2 2" xfId="37983" xr:uid="{3D327411-2E74-4550-8461-0D79952C4D0D}"/>
    <cellStyle name="Normal 2 3 4 2 4 3 3 3 2 3" xfId="52867" xr:uid="{FAE879A2-9F86-4DFA-8466-B90D31985938}"/>
    <cellStyle name="Normal 2 3 4 2 4 3 3 3 3" xfId="17447" xr:uid="{9083CD82-67E5-412A-98F1-241A51B35936}"/>
    <cellStyle name="Normal 2 3 4 2 4 3 3 3 4" xfId="31137" xr:uid="{DCC319D7-31BC-4253-89C2-FA7BB5A5C85D}"/>
    <cellStyle name="Normal 2 3 4 2 4 3 3 3 5" xfId="46021" xr:uid="{0F792540-CA1A-4698-BCF9-C13F199CABD6}"/>
    <cellStyle name="Normal 2 3 4 2 4 3 3 4" xfId="20869" xr:uid="{B268B817-A0FF-46B6-A851-99D41F7DB120}"/>
    <cellStyle name="Normal 2 3 4 2 4 3 3 4 2" xfId="34561" xr:uid="{D8C10FA5-C3AA-4342-9B92-A1AB25F88998}"/>
    <cellStyle name="Normal 2 3 4 2 4 3 3 4 3" xfId="49445" xr:uid="{FD8B2E74-EE4F-491C-9629-784685E2129D}"/>
    <cellStyle name="Normal 2 3 4 2 4 3 3 5" xfId="14025" xr:uid="{0DE9FC1F-A05C-4F8A-9468-21F76F569859}"/>
    <cellStyle name="Normal 2 3 4 2 4 3 3 6" xfId="27715" xr:uid="{27E38795-AE5A-4EC7-918F-A6D7E6F34366}"/>
    <cellStyle name="Normal 2 3 4 2 4 3 3 7" xfId="42599" xr:uid="{18192918-3F0C-482B-BAF7-AEBADD395417}"/>
    <cellStyle name="Normal 2 3 4 2 4 3 4" xfId="7179" xr:uid="{E8855145-D031-4E4B-A025-A739B3AD127F}"/>
    <cellStyle name="Normal 2 3 4 2 4 3 4 2" xfId="8892" xr:uid="{FBAF3B9E-D5CB-41E1-B683-1D0A6A4F844C}"/>
    <cellStyle name="Normal 2 3 4 2 4 3 4 2 2" xfId="12314" xr:uid="{D192B77D-9CC2-4B8C-973A-558A46768C2C}"/>
    <cellStyle name="Normal 2 3 4 2 4 3 4 2 2 2" xfId="26004" xr:uid="{52C4155B-EE1C-4A02-8776-E5FC04B17B84}"/>
    <cellStyle name="Normal 2 3 4 2 4 3 4 2 2 2 2" xfId="39696" xr:uid="{63AB3E4E-7289-41E2-876C-2391560F3860}"/>
    <cellStyle name="Normal 2 3 4 2 4 3 4 2 2 2 3" xfId="54580" xr:uid="{D348F0FD-F019-4040-BA6A-136CC3F13E9A}"/>
    <cellStyle name="Normal 2 3 4 2 4 3 4 2 2 3" xfId="19160" xr:uid="{47440655-71DC-43BB-B7D2-DD849C8F1DF6}"/>
    <cellStyle name="Normal 2 3 4 2 4 3 4 2 2 4" xfId="32850" xr:uid="{427990BD-82CD-4541-9058-710F44A4687C}"/>
    <cellStyle name="Normal 2 3 4 2 4 3 4 2 2 5" xfId="47734" xr:uid="{A2490BFC-93A8-4029-B017-87E1F9132CC6}"/>
    <cellStyle name="Normal 2 3 4 2 4 3 4 2 3" xfId="22582" xr:uid="{5679BA93-DD84-474F-BC66-3F1E6CB4603A}"/>
    <cellStyle name="Normal 2 3 4 2 4 3 4 2 3 2" xfId="36274" xr:uid="{57715911-F55C-41F8-8A66-A2D5B6E058DF}"/>
    <cellStyle name="Normal 2 3 4 2 4 3 4 2 3 3" xfId="51158" xr:uid="{8C9C17B5-8A90-4256-90A1-56E18D52D497}"/>
    <cellStyle name="Normal 2 3 4 2 4 3 4 2 4" xfId="15738" xr:uid="{9DAFADB9-3C2A-49CE-AE39-F92642686005}"/>
    <cellStyle name="Normal 2 3 4 2 4 3 4 2 5" xfId="29428" xr:uid="{F8393DDA-549F-4FC6-BC81-0B192A52CF9E}"/>
    <cellStyle name="Normal 2 3 4 2 4 3 4 2 6" xfId="44312" xr:uid="{6C4C862A-FEF1-456E-AE2E-F9620A025991}"/>
    <cellStyle name="Normal 2 3 4 2 4 3 4 3" xfId="10602" xr:uid="{4C2789DF-97FA-4E2F-A70C-54CC0210D2E1}"/>
    <cellStyle name="Normal 2 3 4 2 4 3 4 3 2" xfId="24292" xr:uid="{D0CD3BFF-E337-4CC1-95E8-79C1E0E201CA}"/>
    <cellStyle name="Normal 2 3 4 2 4 3 4 3 2 2" xfId="37984" xr:uid="{671D1AC6-CAAF-434C-AFF8-37356E587C87}"/>
    <cellStyle name="Normal 2 3 4 2 4 3 4 3 2 3" xfId="52868" xr:uid="{91046605-17BC-463B-AD93-96635F93EC22}"/>
    <cellStyle name="Normal 2 3 4 2 4 3 4 3 3" xfId="17448" xr:uid="{2ADB8F8A-3F59-43DC-9BEB-2CFD0B039C48}"/>
    <cellStyle name="Normal 2 3 4 2 4 3 4 3 4" xfId="31138" xr:uid="{EFFCBBEB-2400-490F-8B42-D2480DBDD706}"/>
    <cellStyle name="Normal 2 3 4 2 4 3 4 3 5" xfId="46022" xr:uid="{8682F37D-0017-461F-852D-44A3C373EB66}"/>
    <cellStyle name="Normal 2 3 4 2 4 3 4 4" xfId="20870" xr:uid="{7D03F248-4295-4FD7-BF67-7C20022E30D7}"/>
    <cellStyle name="Normal 2 3 4 2 4 3 4 4 2" xfId="34562" xr:uid="{33CA6AE4-6619-4186-8FDA-17E637BFCE3F}"/>
    <cellStyle name="Normal 2 3 4 2 4 3 4 4 3" xfId="49446" xr:uid="{9FDCDACB-AB49-47C4-8E8C-B41F45FBD7E7}"/>
    <cellStyle name="Normal 2 3 4 2 4 3 4 5" xfId="14026" xr:uid="{BFED89DF-B64E-44F9-8A7D-04AD5A236EE2}"/>
    <cellStyle name="Normal 2 3 4 2 4 3 4 6" xfId="27716" xr:uid="{AC506968-987F-430A-A377-0691127FCB1A}"/>
    <cellStyle name="Normal 2 3 4 2 4 3 4 7" xfId="42600" xr:uid="{8905F244-DDA0-402C-8722-3F38D652929E}"/>
    <cellStyle name="Normal 2 3 4 2 4 3 5" xfId="8888" xr:uid="{312101F4-8BBF-478B-BF2E-5303802EBC2D}"/>
    <cellStyle name="Normal 2 3 4 2 4 3 5 2" xfId="12310" xr:uid="{304D0E55-250D-4947-97AD-FF0FD665ADA1}"/>
    <cellStyle name="Normal 2 3 4 2 4 3 5 2 2" xfId="26000" xr:uid="{8E0E8944-2479-44FE-90F1-171EB0C8F325}"/>
    <cellStyle name="Normal 2 3 4 2 4 3 5 2 2 2" xfId="39692" xr:uid="{711EA072-A73B-4EE7-BED8-AA31810BF8B4}"/>
    <cellStyle name="Normal 2 3 4 2 4 3 5 2 2 3" xfId="54576" xr:uid="{D2F0253E-2F71-41C3-BECC-AE4E68833867}"/>
    <cellStyle name="Normal 2 3 4 2 4 3 5 2 3" xfId="19156" xr:uid="{7D3CA8E0-DF3A-494F-828B-AED46880A7E0}"/>
    <cellStyle name="Normal 2 3 4 2 4 3 5 2 4" xfId="32846" xr:uid="{68758005-852A-4B3B-AEA5-6057A8F0752D}"/>
    <cellStyle name="Normal 2 3 4 2 4 3 5 2 5" xfId="47730" xr:uid="{CDC1E8B1-EE33-4EFD-87C7-DB54F4007BEB}"/>
    <cellStyle name="Normal 2 3 4 2 4 3 5 3" xfId="22578" xr:uid="{9E336C33-D7C4-4412-AA59-C47075C34CB4}"/>
    <cellStyle name="Normal 2 3 4 2 4 3 5 3 2" xfId="36270" xr:uid="{5B996FA5-AD49-41A8-808B-08B2329B53F8}"/>
    <cellStyle name="Normal 2 3 4 2 4 3 5 3 3" xfId="51154" xr:uid="{DFC6D853-624F-4EAB-8F1E-BDC08DBE1233}"/>
    <cellStyle name="Normal 2 3 4 2 4 3 5 4" xfId="15734" xr:uid="{2449119E-D904-4818-A592-F1255C5180FA}"/>
    <cellStyle name="Normal 2 3 4 2 4 3 5 5" xfId="29424" xr:uid="{0AC445F7-043A-4E62-846A-FBB45D867C2E}"/>
    <cellStyle name="Normal 2 3 4 2 4 3 5 6" xfId="44308" xr:uid="{57A36CDF-F079-4000-A80C-7386912B4652}"/>
    <cellStyle name="Normal 2 3 4 2 4 3 6" xfId="10598" xr:uid="{E1991BE2-D339-4B5B-A597-C6D3C3CCEC38}"/>
    <cellStyle name="Normal 2 3 4 2 4 3 6 2" xfId="24288" xr:uid="{AC773423-BB9F-4AA2-BF79-0FAACCB6347B}"/>
    <cellStyle name="Normal 2 3 4 2 4 3 6 2 2" xfId="37980" xr:uid="{83C62BC8-3D57-40D2-85E7-E3B0AA26C3E6}"/>
    <cellStyle name="Normal 2 3 4 2 4 3 6 2 3" xfId="52864" xr:uid="{A360C164-4C4E-4B1B-ACEB-C8787DF401E9}"/>
    <cellStyle name="Normal 2 3 4 2 4 3 6 3" xfId="17444" xr:uid="{3AA51341-0925-4B16-895D-E8CCC1CD6760}"/>
    <cellStyle name="Normal 2 3 4 2 4 3 6 4" xfId="31134" xr:uid="{A2B3FD8C-21DD-4D8F-958F-DD5A3F6DC3F1}"/>
    <cellStyle name="Normal 2 3 4 2 4 3 6 5" xfId="46018" xr:uid="{49715DBA-2741-45B8-BA3C-6D7A25353CCC}"/>
    <cellStyle name="Normal 2 3 4 2 4 3 7" xfId="20866" xr:uid="{E488C422-B35F-4228-9A5D-D83B1FE50F13}"/>
    <cellStyle name="Normal 2 3 4 2 4 3 7 2" xfId="34558" xr:uid="{4342208A-A088-485B-A5FA-F1E2D3571014}"/>
    <cellStyle name="Normal 2 3 4 2 4 3 7 3" xfId="49442" xr:uid="{61287A2C-DA54-4ADC-89EF-C2551C060DC3}"/>
    <cellStyle name="Normal 2 3 4 2 4 3 8" xfId="14022" xr:uid="{7C0C5382-804D-421A-8E95-527F87ADD495}"/>
    <cellStyle name="Normal 2 3 4 2 4 3 9" xfId="27712" xr:uid="{0C11F693-1BA0-4D78-97B6-D926D6BE0DFB}"/>
    <cellStyle name="Normal 2 3 4 2 4 4" xfId="7180" xr:uid="{94E4E698-F9B0-412D-AF29-1951B59B05E3}"/>
    <cellStyle name="Normal 2 3 4 2 4 4 2" xfId="7181" xr:uid="{621C33F5-A892-4E8E-A051-B627818C0923}"/>
    <cellStyle name="Normal 2 3 4 2 4 4 2 2" xfId="8894" xr:uid="{29971902-C40F-45FC-BE02-4B1ABFEE5A34}"/>
    <cellStyle name="Normal 2 3 4 2 4 4 2 2 2" xfId="12316" xr:uid="{EC4D1224-3A9A-40BC-9A6A-F2C127D2B748}"/>
    <cellStyle name="Normal 2 3 4 2 4 4 2 2 2 2" xfId="26006" xr:uid="{23877F7C-58E7-4C7B-88EE-2AFB4724B838}"/>
    <cellStyle name="Normal 2 3 4 2 4 4 2 2 2 2 2" xfId="39698" xr:uid="{6A719FC4-F138-4708-8B42-773EE43E9605}"/>
    <cellStyle name="Normal 2 3 4 2 4 4 2 2 2 2 3" xfId="54582" xr:uid="{511F9957-DE7B-41DA-86E7-A41078560F01}"/>
    <cellStyle name="Normal 2 3 4 2 4 4 2 2 2 3" xfId="19162" xr:uid="{6CC1A571-D094-43D9-A073-85E7F089BD42}"/>
    <cellStyle name="Normal 2 3 4 2 4 4 2 2 2 4" xfId="32852" xr:uid="{8610F430-78F7-4B88-B2E2-36F7A4D59CA7}"/>
    <cellStyle name="Normal 2 3 4 2 4 4 2 2 2 5" xfId="47736" xr:uid="{2391999A-F527-4E74-A2F6-11B584E5E809}"/>
    <cellStyle name="Normal 2 3 4 2 4 4 2 2 3" xfId="22584" xr:uid="{90A85035-161B-4534-8361-0BE3AD1950E3}"/>
    <cellStyle name="Normal 2 3 4 2 4 4 2 2 3 2" xfId="36276" xr:uid="{515CEEC4-8D42-456F-8723-B0707FB148FF}"/>
    <cellStyle name="Normal 2 3 4 2 4 4 2 2 3 3" xfId="51160" xr:uid="{B63D3743-1D83-4505-B9C1-86C36DA4C838}"/>
    <cellStyle name="Normal 2 3 4 2 4 4 2 2 4" xfId="15740" xr:uid="{22C4DB6F-7143-4607-8FDF-63F19DB3B452}"/>
    <cellStyle name="Normal 2 3 4 2 4 4 2 2 5" xfId="29430" xr:uid="{0690BB9C-E643-4F82-96C1-261436D90168}"/>
    <cellStyle name="Normal 2 3 4 2 4 4 2 2 6" xfId="44314" xr:uid="{80A5C3F3-2702-4BA9-AEEB-98DF8BA56EB0}"/>
    <cellStyle name="Normal 2 3 4 2 4 4 2 3" xfId="10604" xr:uid="{D341057E-7B20-4A29-96AB-60C68DA6CF21}"/>
    <cellStyle name="Normal 2 3 4 2 4 4 2 3 2" xfId="24294" xr:uid="{F62949A7-59B4-4105-8DDA-7B94A8C93839}"/>
    <cellStyle name="Normal 2 3 4 2 4 4 2 3 2 2" xfId="37986" xr:uid="{636218D9-912C-4736-819C-980BC209D58C}"/>
    <cellStyle name="Normal 2 3 4 2 4 4 2 3 2 3" xfId="52870" xr:uid="{B2287DFE-9B22-4D96-AFC3-521B27FBE6DB}"/>
    <cellStyle name="Normal 2 3 4 2 4 4 2 3 3" xfId="17450" xr:uid="{FEBE596A-0220-4117-8569-95D4B08AF483}"/>
    <cellStyle name="Normal 2 3 4 2 4 4 2 3 4" xfId="31140" xr:uid="{CB20A2D8-AE6F-4F62-A69D-D6A2BD1E0595}"/>
    <cellStyle name="Normal 2 3 4 2 4 4 2 3 5" xfId="46024" xr:uid="{1BF3E7DF-F339-4789-931B-27D27DBAF8E5}"/>
    <cellStyle name="Normal 2 3 4 2 4 4 2 4" xfId="20872" xr:uid="{AF49ECB4-FB41-4133-BE7A-A5FA6FA900C9}"/>
    <cellStyle name="Normal 2 3 4 2 4 4 2 4 2" xfId="34564" xr:uid="{6E45A520-43B4-4317-95B6-B94675A23AB2}"/>
    <cellStyle name="Normal 2 3 4 2 4 4 2 4 3" xfId="49448" xr:uid="{5730B412-766F-4615-9A1A-8B6333117A9E}"/>
    <cellStyle name="Normal 2 3 4 2 4 4 2 5" xfId="14028" xr:uid="{9E04216D-2FD8-4E3B-999E-A6C86B9C69E7}"/>
    <cellStyle name="Normal 2 3 4 2 4 4 2 6" xfId="27718" xr:uid="{4309E6C6-AFDB-4C0E-AC8D-E787D008D3DC}"/>
    <cellStyle name="Normal 2 3 4 2 4 4 2 7" xfId="42602" xr:uid="{9FAA327D-F8F4-4BE2-BF8F-CE38F152BF18}"/>
    <cellStyle name="Normal 2 3 4 2 4 4 3" xfId="8893" xr:uid="{CD8A46AA-7661-4879-ACE4-235806E201DB}"/>
    <cellStyle name="Normal 2 3 4 2 4 4 3 2" xfId="12315" xr:uid="{30AEC4F7-2806-4E8C-9974-1410274C3BDC}"/>
    <cellStyle name="Normal 2 3 4 2 4 4 3 2 2" xfId="26005" xr:uid="{4FE670AA-BEA7-41EA-B7B6-5934EFD108B9}"/>
    <cellStyle name="Normal 2 3 4 2 4 4 3 2 2 2" xfId="39697" xr:uid="{55231B01-0A07-456B-A020-2C6C1F17E4F7}"/>
    <cellStyle name="Normal 2 3 4 2 4 4 3 2 2 3" xfId="54581" xr:uid="{84624AD9-A342-4483-B1E8-34A29CA5EF80}"/>
    <cellStyle name="Normal 2 3 4 2 4 4 3 2 3" xfId="19161" xr:uid="{89371594-43A6-4F03-B472-B5517B2CFAF6}"/>
    <cellStyle name="Normal 2 3 4 2 4 4 3 2 4" xfId="32851" xr:uid="{21F51476-FDBD-4DFC-933D-A1616F483F12}"/>
    <cellStyle name="Normal 2 3 4 2 4 4 3 2 5" xfId="47735" xr:uid="{9E29E989-D270-4298-8DE6-B9AA00AB379F}"/>
    <cellStyle name="Normal 2 3 4 2 4 4 3 3" xfId="22583" xr:uid="{A5259C0C-A227-45ED-A78A-85BF1FA47573}"/>
    <cellStyle name="Normal 2 3 4 2 4 4 3 3 2" xfId="36275" xr:uid="{C9B4DB7F-8464-4426-B59E-034F21C04A07}"/>
    <cellStyle name="Normal 2 3 4 2 4 4 3 3 3" xfId="51159" xr:uid="{08C73310-315A-4DA5-87F2-4C2C1D5B8745}"/>
    <cellStyle name="Normal 2 3 4 2 4 4 3 4" xfId="15739" xr:uid="{345052AB-D542-4A8C-9649-3F36A155E80B}"/>
    <cellStyle name="Normal 2 3 4 2 4 4 3 5" xfId="29429" xr:uid="{C89B8E3B-B921-4FC4-8A09-F1707ACA45EB}"/>
    <cellStyle name="Normal 2 3 4 2 4 4 3 6" xfId="44313" xr:uid="{B62F4F4D-CEE7-4B73-AC86-A2C96106080E}"/>
    <cellStyle name="Normal 2 3 4 2 4 4 4" xfId="10603" xr:uid="{C2A6EE44-E05A-450E-BC28-979D66163B9E}"/>
    <cellStyle name="Normal 2 3 4 2 4 4 4 2" xfId="24293" xr:uid="{F6E21082-6EA0-478C-9DC2-2BA43C44831C}"/>
    <cellStyle name="Normal 2 3 4 2 4 4 4 2 2" xfId="37985" xr:uid="{0BB45655-8598-4F0D-9502-68812479EDB4}"/>
    <cellStyle name="Normal 2 3 4 2 4 4 4 2 3" xfId="52869" xr:uid="{442A7C69-1505-4F9B-8A2E-F110FCDAA649}"/>
    <cellStyle name="Normal 2 3 4 2 4 4 4 3" xfId="17449" xr:uid="{CE0AC735-34DC-46A9-9DD8-3F5D05EB9A24}"/>
    <cellStyle name="Normal 2 3 4 2 4 4 4 4" xfId="31139" xr:uid="{D8790D45-C923-41CE-BEC0-259E15BDEFD8}"/>
    <cellStyle name="Normal 2 3 4 2 4 4 4 5" xfId="46023" xr:uid="{C1FA2255-E55A-4CA2-8639-AF5E066D361C}"/>
    <cellStyle name="Normal 2 3 4 2 4 4 5" xfId="20871" xr:uid="{6BA23628-9982-4FB3-9DA6-97BE136E917E}"/>
    <cellStyle name="Normal 2 3 4 2 4 4 5 2" xfId="34563" xr:uid="{6F48A834-597F-4478-AB5A-788CF9F24E38}"/>
    <cellStyle name="Normal 2 3 4 2 4 4 5 3" xfId="49447" xr:uid="{E0588EB5-FE72-440A-A467-3ABB2F72BAA5}"/>
    <cellStyle name="Normal 2 3 4 2 4 4 6" xfId="14027" xr:uid="{F4157C9C-4815-4031-AFD8-3AC675437DAF}"/>
    <cellStyle name="Normal 2 3 4 2 4 4 7" xfId="27717" xr:uid="{F709BDEB-030F-4DF9-894B-43E9C4C5FD8F}"/>
    <cellStyle name="Normal 2 3 4 2 4 4 8" xfId="42601" xr:uid="{06CE81FF-65D7-400C-8D96-6D48CE030F94}"/>
    <cellStyle name="Normal 2 3 4 2 4 5" xfId="7182" xr:uid="{697D98CD-5524-4200-91CA-2959395848D8}"/>
    <cellStyle name="Normal 2 3 4 2 4 5 2" xfId="8895" xr:uid="{9F01AA79-DB0F-4DD9-BEA9-F567EDCC22F5}"/>
    <cellStyle name="Normal 2 3 4 2 4 5 2 2" xfId="12317" xr:uid="{655D570B-079B-4FCF-8680-981842D4432F}"/>
    <cellStyle name="Normal 2 3 4 2 4 5 2 2 2" xfId="26007" xr:uid="{CA6ABF5D-0943-4369-88C1-EEB632F9CF7D}"/>
    <cellStyle name="Normal 2 3 4 2 4 5 2 2 2 2" xfId="39699" xr:uid="{F7457147-B698-4B3E-A9A9-1E0F419CAB27}"/>
    <cellStyle name="Normal 2 3 4 2 4 5 2 2 2 3" xfId="54583" xr:uid="{757D9B0D-F1D0-4E84-A085-A17F46C5ACE9}"/>
    <cellStyle name="Normal 2 3 4 2 4 5 2 2 3" xfId="19163" xr:uid="{19351A1F-5191-4820-8973-C0446331FEDE}"/>
    <cellStyle name="Normal 2 3 4 2 4 5 2 2 4" xfId="32853" xr:uid="{52440DEB-C9B0-4C8D-9C99-58C9390E45EC}"/>
    <cellStyle name="Normal 2 3 4 2 4 5 2 2 5" xfId="47737" xr:uid="{8938E9EA-8FA4-4C45-BDAC-A4CAF0C201D2}"/>
    <cellStyle name="Normal 2 3 4 2 4 5 2 3" xfId="22585" xr:uid="{595C4ACC-4105-43BF-BED0-E3B1E1738BBA}"/>
    <cellStyle name="Normal 2 3 4 2 4 5 2 3 2" xfId="36277" xr:uid="{D7E6A5A2-25F8-4855-BE8A-86B8CC4BBCCD}"/>
    <cellStyle name="Normal 2 3 4 2 4 5 2 3 3" xfId="51161" xr:uid="{AA173AF2-6F59-424F-9BA2-E9BDCEC0D0D2}"/>
    <cellStyle name="Normal 2 3 4 2 4 5 2 4" xfId="15741" xr:uid="{48DE1F01-A6BA-4B2E-87D9-E6F3528339DB}"/>
    <cellStyle name="Normal 2 3 4 2 4 5 2 5" xfId="29431" xr:uid="{1212E46B-DB28-407F-BF64-AA37D125FE27}"/>
    <cellStyle name="Normal 2 3 4 2 4 5 2 6" xfId="44315" xr:uid="{8F5C998B-1FB8-4C21-996C-489FAB320D4B}"/>
    <cellStyle name="Normal 2 3 4 2 4 5 3" xfId="10605" xr:uid="{F1137464-D2AF-4BCA-9469-43989ADD2F89}"/>
    <cellStyle name="Normal 2 3 4 2 4 5 3 2" xfId="24295" xr:uid="{B61861FD-B2B9-4605-8A42-92C37571499D}"/>
    <cellStyle name="Normal 2 3 4 2 4 5 3 2 2" xfId="37987" xr:uid="{C590DE89-8440-47A2-B995-249C4D361E7B}"/>
    <cellStyle name="Normal 2 3 4 2 4 5 3 2 3" xfId="52871" xr:uid="{30CFF421-B45F-4354-9671-EA1D62870BCB}"/>
    <cellStyle name="Normal 2 3 4 2 4 5 3 3" xfId="17451" xr:uid="{5B1FEC2E-72F0-4169-A66E-75162A864A4F}"/>
    <cellStyle name="Normal 2 3 4 2 4 5 3 4" xfId="31141" xr:uid="{1A6EFBA1-3EB1-428E-AB29-A72A7A6F0EFD}"/>
    <cellStyle name="Normal 2 3 4 2 4 5 3 5" xfId="46025" xr:uid="{D800203D-5E00-4DF0-A1B8-11C942A65C46}"/>
    <cellStyle name="Normal 2 3 4 2 4 5 4" xfId="20873" xr:uid="{1F8C1D34-D055-49C9-B81E-FC1B4A73013F}"/>
    <cellStyle name="Normal 2 3 4 2 4 5 4 2" xfId="34565" xr:uid="{5DDE2F15-68D3-4B31-A993-07AE6ACF0479}"/>
    <cellStyle name="Normal 2 3 4 2 4 5 4 3" xfId="49449" xr:uid="{61EE7AEB-B700-403A-BADF-91354EC29897}"/>
    <cellStyle name="Normal 2 3 4 2 4 5 5" xfId="14029" xr:uid="{9735DAC9-E0E4-4FA7-A223-3626B92815D7}"/>
    <cellStyle name="Normal 2 3 4 2 4 5 6" xfId="27719" xr:uid="{C9B53871-70FA-4980-919D-38A02A1CFA5D}"/>
    <cellStyle name="Normal 2 3 4 2 4 5 7" xfId="42603" xr:uid="{923622F4-EFCE-4F80-8C49-499C4864EC87}"/>
    <cellStyle name="Normal 2 3 4 2 4 6" xfId="7183" xr:uid="{4178170D-5F68-4214-A073-E20C856EB283}"/>
    <cellStyle name="Normal 2 3 4 2 4 6 2" xfId="8896" xr:uid="{6A35B650-A486-4CAC-8B7D-ECD5D071FC0B}"/>
    <cellStyle name="Normal 2 3 4 2 4 6 2 2" xfId="12318" xr:uid="{F21D5421-9675-4FCA-BA18-0A12170CBDB8}"/>
    <cellStyle name="Normal 2 3 4 2 4 6 2 2 2" xfId="26008" xr:uid="{505111E2-1D4F-4BEB-8030-7BFB9FADBF61}"/>
    <cellStyle name="Normal 2 3 4 2 4 6 2 2 2 2" xfId="39700" xr:uid="{30A1B684-2977-46D2-A29B-5F483F7C158B}"/>
    <cellStyle name="Normal 2 3 4 2 4 6 2 2 2 3" xfId="54584" xr:uid="{CE2645A2-E48A-4F5D-848C-B77556801EC0}"/>
    <cellStyle name="Normal 2 3 4 2 4 6 2 2 3" xfId="19164" xr:uid="{2D07D1B3-DA9B-4DCE-9FF4-1780D600D428}"/>
    <cellStyle name="Normal 2 3 4 2 4 6 2 2 4" xfId="32854" xr:uid="{29053B40-EB67-4F7A-8DA6-0AA6BA5E702F}"/>
    <cellStyle name="Normal 2 3 4 2 4 6 2 2 5" xfId="47738" xr:uid="{60633D27-4677-43A6-8850-F474F705B9F7}"/>
    <cellStyle name="Normal 2 3 4 2 4 6 2 3" xfId="22586" xr:uid="{BEDC2EA5-5847-48F2-8DB7-256566F27688}"/>
    <cellStyle name="Normal 2 3 4 2 4 6 2 3 2" xfId="36278" xr:uid="{F4276274-DB6A-45E7-928C-DF9D6AFB5C06}"/>
    <cellStyle name="Normal 2 3 4 2 4 6 2 3 3" xfId="51162" xr:uid="{72B29759-1D5A-4959-A41C-1A832B122769}"/>
    <cellStyle name="Normal 2 3 4 2 4 6 2 4" xfId="15742" xr:uid="{DDFE05A4-4DC6-4BB3-9D9F-F8400A1B723C}"/>
    <cellStyle name="Normal 2 3 4 2 4 6 2 5" xfId="29432" xr:uid="{B040A994-4DE1-4482-B788-B78C34B7907F}"/>
    <cellStyle name="Normal 2 3 4 2 4 6 2 6" xfId="44316" xr:uid="{022DA97A-3545-49AE-AAFA-0AEC1D97EC41}"/>
    <cellStyle name="Normal 2 3 4 2 4 6 3" xfId="10606" xr:uid="{3EA4CDAB-4F1C-4B29-9075-5A557EB0AFEA}"/>
    <cellStyle name="Normal 2 3 4 2 4 6 3 2" xfId="24296" xr:uid="{BC2B60CD-9687-42BC-A389-D90AE9A00562}"/>
    <cellStyle name="Normal 2 3 4 2 4 6 3 2 2" xfId="37988" xr:uid="{655C3A3B-405B-46A1-B616-343F5C4D0D5D}"/>
    <cellStyle name="Normal 2 3 4 2 4 6 3 2 3" xfId="52872" xr:uid="{4BCE9DAB-BA3C-4B3B-B9F2-5976F7DAD6B8}"/>
    <cellStyle name="Normal 2 3 4 2 4 6 3 3" xfId="17452" xr:uid="{87584B3E-EA1C-476F-A761-74B19667E1EF}"/>
    <cellStyle name="Normal 2 3 4 2 4 6 3 4" xfId="31142" xr:uid="{36F9B027-A3FF-4B46-8E62-D68B70486C57}"/>
    <cellStyle name="Normal 2 3 4 2 4 6 3 5" xfId="46026" xr:uid="{B47BBC30-9D30-4E0C-AD24-C57598463B4B}"/>
    <cellStyle name="Normal 2 3 4 2 4 6 4" xfId="20874" xr:uid="{0BE18471-09DF-4096-A7B3-4DCD89F54581}"/>
    <cellStyle name="Normal 2 3 4 2 4 6 4 2" xfId="34566" xr:uid="{FEFA6ACB-A366-4D23-86C9-A9968B26A3E2}"/>
    <cellStyle name="Normal 2 3 4 2 4 6 4 3" xfId="49450" xr:uid="{E12CEEEC-1476-4A03-8731-4C201FDB3BCA}"/>
    <cellStyle name="Normal 2 3 4 2 4 6 5" xfId="14030" xr:uid="{76AC7D97-4B39-4AFC-8F85-81D385CE8455}"/>
    <cellStyle name="Normal 2 3 4 2 4 6 6" xfId="27720" xr:uid="{6D632B2B-74CE-4240-8B04-6595EBC2B0DA}"/>
    <cellStyle name="Normal 2 3 4 2 4 6 7" xfId="42604" xr:uid="{3CCB7F96-CD46-4DD2-ACF1-232B56DFAED9}"/>
    <cellStyle name="Normal 2 3 4 2 4 7" xfId="8882" xr:uid="{52686746-147F-49FB-A8F0-6AC58A54C1E1}"/>
    <cellStyle name="Normal 2 3 4 2 4 7 2" xfId="12304" xr:uid="{41949894-692A-4653-8962-D0DE1CC5391C}"/>
    <cellStyle name="Normal 2 3 4 2 4 7 2 2" xfId="25994" xr:uid="{5B2C3966-0947-4FC6-A2DD-CAD9D0A73BED}"/>
    <cellStyle name="Normal 2 3 4 2 4 7 2 2 2" xfId="39686" xr:uid="{8BB92FAA-6453-4A2C-BBB8-815B45891971}"/>
    <cellStyle name="Normal 2 3 4 2 4 7 2 2 3" xfId="54570" xr:uid="{A413450A-10F6-476E-99EB-9868CB3B3472}"/>
    <cellStyle name="Normal 2 3 4 2 4 7 2 3" xfId="19150" xr:uid="{33613AFD-B155-43ED-A012-DF1D98AB5723}"/>
    <cellStyle name="Normal 2 3 4 2 4 7 2 4" xfId="32840" xr:uid="{151D7F2A-C6A5-4AD1-AA9D-AF7A51D27DE3}"/>
    <cellStyle name="Normal 2 3 4 2 4 7 2 5" xfId="47724" xr:uid="{A042D67B-61F4-4CDC-8A3E-35C8C110D532}"/>
    <cellStyle name="Normal 2 3 4 2 4 7 3" xfId="22572" xr:uid="{E00D7871-14C8-4B80-BD54-73E01280D623}"/>
    <cellStyle name="Normal 2 3 4 2 4 7 3 2" xfId="36264" xr:uid="{EA0E9E83-2FB4-4789-93F8-84D3B4AF630E}"/>
    <cellStyle name="Normal 2 3 4 2 4 7 3 3" xfId="51148" xr:uid="{86EC0A54-F6E3-4465-B219-BF4153EA98D6}"/>
    <cellStyle name="Normal 2 3 4 2 4 7 4" xfId="15728" xr:uid="{F268487A-AE31-4AC2-B18F-8A95E0BA3D9E}"/>
    <cellStyle name="Normal 2 3 4 2 4 7 5" xfId="29418" xr:uid="{3E38241F-9B19-4C0B-A4F2-5A1C38916202}"/>
    <cellStyle name="Normal 2 3 4 2 4 7 6" xfId="44302" xr:uid="{E12C73A3-17C2-44EE-9938-8EC5713579FB}"/>
    <cellStyle name="Normal 2 3 4 2 4 8" xfId="10592" xr:uid="{EBCEC1F6-ED8E-4AF3-8006-7839EEE91147}"/>
    <cellStyle name="Normal 2 3 4 2 4 8 2" xfId="24282" xr:uid="{30E0C60A-1E54-4FFE-BBBD-033221821563}"/>
    <cellStyle name="Normal 2 3 4 2 4 8 2 2" xfId="37974" xr:uid="{29E78E32-125F-4758-A6EE-84F3CE8B78BF}"/>
    <cellStyle name="Normal 2 3 4 2 4 8 2 3" xfId="52858" xr:uid="{E57D528F-7881-450A-8E38-5D3A733C8B52}"/>
    <cellStyle name="Normal 2 3 4 2 4 8 3" xfId="17438" xr:uid="{65C78CE4-2E58-4FB8-B078-3CE50FE4D67D}"/>
    <cellStyle name="Normal 2 3 4 2 4 8 4" xfId="31128" xr:uid="{E19371C0-D5AD-45BD-891A-D1E69EFB631F}"/>
    <cellStyle name="Normal 2 3 4 2 4 8 5" xfId="46012" xr:uid="{001BD6E7-4F9A-4D45-AF3B-F4962147C459}"/>
    <cellStyle name="Normal 2 3 4 2 4 9" xfId="20860" xr:uid="{D439E591-39D3-4C08-9B92-3E22E755F1AA}"/>
    <cellStyle name="Normal 2 3 4 2 4 9 2" xfId="34552" xr:uid="{4A32D94E-1D97-4FFA-AE20-C07EF34BEEC6}"/>
    <cellStyle name="Normal 2 3 4 2 4 9 3" xfId="49436" xr:uid="{16835490-D19D-4CC8-B1B4-E251E885BFAB}"/>
    <cellStyle name="Normal 2 3 4 2 5" xfId="7184" xr:uid="{BC93E9DE-8860-4D9C-B674-E0277610C5A2}"/>
    <cellStyle name="Normal 2 3 4 2 5 10" xfId="42605" xr:uid="{F4F2EEC6-A76E-419B-816B-122FA66DB951}"/>
    <cellStyle name="Normal 2 3 4 2 5 2" xfId="7185" xr:uid="{BFF2E9E1-7E25-4898-B9E2-E4CA3A9D2F2C}"/>
    <cellStyle name="Normal 2 3 4 2 5 2 2" xfId="7186" xr:uid="{7394F106-9B94-42F4-9182-AED6B9854121}"/>
    <cellStyle name="Normal 2 3 4 2 5 2 2 2" xfId="8899" xr:uid="{1751761D-75FC-4CC1-BE33-BE4AC888AD14}"/>
    <cellStyle name="Normal 2 3 4 2 5 2 2 2 2" xfId="12321" xr:uid="{AC1856FD-F7CD-456F-ABA1-1A4567AD5F12}"/>
    <cellStyle name="Normal 2 3 4 2 5 2 2 2 2 2" xfId="26011" xr:uid="{001F752F-1418-48DD-9C49-0B54B1B686D7}"/>
    <cellStyle name="Normal 2 3 4 2 5 2 2 2 2 2 2" xfId="39703" xr:uid="{44AEAD60-50CB-424A-8AA2-49817B7EFC22}"/>
    <cellStyle name="Normal 2 3 4 2 5 2 2 2 2 2 3" xfId="54587" xr:uid="{BD1E3332-2526-479C-AB49-2746D04EBC69}"/>
    <cellStyle name="Normal 2 3 4 2 5 2 2 2 2 3" xfId="19167" xr:uid="{A527AD69-CA1A-4B5C-BBA3-9CD27C193E26}"/>
    <cellStyle name="Normal 2 3 4 2 5 2 2 2 2 4" xfId="32857" xr:uid="{5B1761A7-94FD-47B1-B55B-849D92F18840}"/>
    <cellStyle name="Normal 2 3 4 2 5 2 2 2 2 5" xfId="47741" xr:uid="{8C22B3A6-B360-4EFF-83FB-F892DB57407E}"/>
    <cellStyle name="Normal 2 3 4 2 5 2 2 2 3" xfId="22589" xr:uid="{E2346E58-A404-4BF4-8BC5-7955EFE0DEEF}"/>
    <cellStyle name="Normal 2 3 4 2 5 2 2 2 3 2" xfId="36281" xr:uid="{89D06499-96E9-4A95-8F50-0EC9D33C2FE8}"/>
    <cellStyle name="Normal 2 3 4 2 5 2 2 2 3 3" xfId="51165" xr:uid="{6ABAA911-F95B-48D7-8E35-4FC1D72924F0}"/>
    <cellStyle name="Normal 2 3 4 2 5 2 2 2 4" xfId="15745" xr:uid="{482D4F29-9D55-4012-AFAB-A056CF353F74}"/>
    <cellStyle name="Normal 2 3 4 2 5 2 2 2 5" xfId="29435" xr:uid="{F593CC33-2118-4136-A041-B403F653CA78}"/>
    <cellStyle name="Normal 2 3 4 2 5 2 2 2 6" xfId="44319" xr:uid="{747B4E6C-CE08-438F-9353-838D30EF1CF0}"/>
    <cellStyle name="Normal 2 3 4 2 5 2 2 3" xfId="10609" xr:uid="{B0A68E9A-8174-4165-8DDF-0C3EEA9E1FEB}"/>
    <cellStyle name="Normal 2 3 4 2 5 2 2 3 2" xfId="24299" xr:uid="{AFA2C685-DFB8-437B-8922-01A965022106}"/>
    <cellStyle name="Normal 2 3 4 2 5 2 2 3 2 2" xfId="37991" xr:uid="{335FE187-9079-448C-9AD3-C0FC9E252890}"/>
    <cellStyle name="Normal 2 3 4 2 5 2 2 3 2 3" xfId="52875" xr:uid="{AC2BD6F2-BA07-4946-BA3D-5535E962EFEC}"/>
    <cellStyle name="Normal 2 3 4 2 5 2 2 3 3" xfId="17455" xr:uid="{734B2367-1E4A-4553-BE72-8A62BF222F58}"/>
    <cellStyle name="Normal 2 3 4 2 5 2 2 3 4" xfId="31145" xr:uid="{F566E9A9-E198-41D8-AC6F-DD4665ACE573}"/>
    <cellStyle name="Normal 2 3 4 2 5 2 2 3 5" xfId="46029" xr:uid="{11A4AC1D-8513-427E-BF98-86D1978AF80D}"/>
    <cellStyle name="Normal 2 3 4 2 5 2 2 4" xfId="20877" xr:uid="{D1B26604-21C1-4449-9FDB-4DAF6445EAAD}"/>
    <cellStyle name="Normal 2 3 4 2 5 2 2 4 2" xfId="34569" xr:uid="{EE5783A2-962D-48EA-9260-345856F06273}"/>
    <cellStyle name="Normal 2 3 4 2 5 2 2 4 3" xfId="49453" xr:uid="{7ED6FE1B-C505-4EF9-AFCE-F68DA1A4BCBA}"/>
    <cellStyle name="Normal 2 3 4 2 5 2 2 5" xfId="14033" xr:uid="{1B1E04C8-E2C4-42D1-8A4A-2A93F404EE43}"/>
    <cellStyle name="Normal 2 3 4 2 5 2 2 6" xfId="27723" xr:uid="{2DFBA164-DAFA-46FA-99C0-F80DD1CA41E8}"/>
    <cellStyle name="Normal 2 3 4 2 5 2 2 7" xfId="42607" xr:uid="{819C1460-B5C8-429B-8001-B24423BD778D}"/>
    <cellStyle name="Normal 2 3 4 2 5 2 3" xfId="8898" xr:uid="{E1F9ACE7-BA0C-479A-AC41-119AB3CC6D81}"/>
    <cellStyle name="Normal 2 3 4 2 5 2 3 2" xfId="12320" xr:uid="{D7E6DE84-3F3A-4E9D-91D6-F76D4C7A5495}"/>
    <cellStyle name="Normal 2 3 4 2 5 2 3 2 2" xfId="26010" xr:uid="{1FE66C32-21FD-4610-9AAB-7E9B232AC62E}"/>
    <cellStyle name="Normal 2 3 4 2 5 2 3 2 2 2" xfId="39702" xr:uid="{3C798FA0-D632-4EA6-B528-60868D71220F}"/>
    <cellStyle name="Normal 2 3 4 2 5 2 3 2 2 3" xfId="54586" xr:uid="{9EEB0A86-B803-4EE9-B3E5-91DA553A1EDE}"/>
    <cellStyle name="Normal 2 3 4 2 5 2 3 2 3" xfId="19166" xr:uid="{B8F80605-26FD-4440-AEAA-47F202DCFB8D}"/>
    <cellStyle name="Normal 2 3 4 2 5 2 3 2 4" xfId="32856" xr:uid="{33E9BA1B-6986-4575-96A1-4773AA97BFB9}"/>
    <cellStyle name="Normal 2 3 4 2 5 2 3 2 5" xfId="47740" xr:uid="{74A58686-5932-474D-B8EA-864961FFE83E}"/>
    <cellStyle name="Normal 2 3 4 2 5 2 3 3" xfId="22588" xr:uid="{0F0D9DBA-7062-47AD-8B38-2120CE0D947A}"/>
    <cellStyle name="Normal 2 3 4 2 5 2 3 3 2" xfId="36280" xr:uid="{5B006168-D791-4868-8F43-3F4C7D97031D}"/>
    <cellStyle name="Normal 2 3 4 2 5 2 3 3 3" xfId="51164" xr:uid="{A3F087E2-3732-436A-991A-1D763EA3CE82}"/>
    <cellStyle name="Normal 2 3 4 2 5 2 3 4" xfId="15744" xr:uid="{D0A30913-EA0D-4FED-AC76-302D80DC9F97}"/>
    <cellStyle name="Normal 2 3 4 2 5 2 3 5" xfId="29434" xr:uid="{07487CBA-1295-46EA-9C81-F5C42A5A06DC}"/>
    <cellStyle name="Normal 2 3 4 2 5 2 3 6" xfId="44318" xr:uid="{85C1D37B-267A-438C-9772-83B759DC6943}"/>
    <cellStyle name="Normal 2 3 4 2 5 2 4" xfId="10608" xr:uid="{4287B54B-AA8C-4F1F-8A06-83EA638855B6}"/>
    <cellStyle name="Normal 2 3 4 2 5 2 4 2" xfId="24298" xr:uid="{C1E1A663-0C00-469B-96BE-E74143942F6F}"/>
    <cellStyle name="Normal 2 3 4 2 5 2 4 2 2" xfId="37990" xr:uid="{BA99D503-83CE-450E-BD37-21858EE4AC77}"/>
    <cellStyle name="Normal 2 3 4 2 5 2 4 2 3" xfId="52874" xr:uid="{3838CD53-5553-421B-8CD3-9C86A30B2794}"/>
    <cellStyle name="Normal 2 3 4 2 5 2 4 3" xfId="17454" xr:uid="{7F0DDC37-D91D-411A-AD44-F491AC94D2AF}"/>
    <cellStyle name="Normal 2 3 4 2 5 2 4 4" xfId="31144" xr:uid="{AD96BC31-D68F-4D84-A1D6-0A04B192EFED}"/>
    <cellStyle name="Normal 2 3 4 2 5 2 4 5" xfId="46028" xr:uid="{0A002EBA-CDFF-4FE6-96A2-8801AA74C602}"/>
    <cellStyle name="Normal 2 3 4 2 5 2 5" xfId="20876" xr:uid="{0F86F47B-4139-4685-9A75-DF4016CDACA7}"/>
    <cellStyle name="Normal 2 3 4 2 5 2 5 2" xfId="34568" xr:uid="{76277F44-0879-457B-8747-A9E361207641}"/>
    <cellStyle name="Normal 2 3 4 2 5 2 5 3" xfId="49452" xr:uid="{4274FC7F-E8FA-43FA-993B-7637C253B8D4}"/>
    <cellStyle name="Normal 2 3 4 2 5 2 6" xfId="14032" xr:uid="{0A59763E-156D-413D-BB5A-69B4AD2367FD}"/>
    <cellStyle name="Normal 2 3 4 2 5 2 7" xfId="27722" xr:uid="{7D182152-25E9-48B2-A494-C84EE456BFCF}"/>
    <cellStyle name="Normal 2 3 4 2 5 2 8" xfId="42606" xr:uid="{FA9AF609-DEC6-4F6E-BB1C-2C18987205AD}"/>
    <cellStyle name="Normal 2 3 4 2 5 3" xfId="7187" xr:uid="{CB4A3889-6984-48AF-9373-26E98F31F51A}"/>
    <cellStyle name="Normal 2 3 4 2 5 3 2" xfId="8900" xr:uid="{0CA874F6-CB93-4850-AA98-1DBFB961DC9C}"/>
    <cellStyle name="Normal 2 3 4 2 5 3 2 2" xfId="12322" xr:uid="{2B55EFB5-674F-462F-91D9-157CE26F6A5E}"/>
    <cellStyle name="Normal 2 3 4 2 5 3 2 2 2" xfId="26012" xr:uid="{82A76881-3C54-43A1-9D97-1E30A4FA854C}"/>
    <cellStyle name="Normal 2 3 4 2 5 3 2 2 2 2" xfId="39704" xr:uid="{1C903AD5-70D8-426D-B1FD-8D9AC65B2725}"/>
    <cellStyle name="Normal 2 3 4 2 5 3 2 2 2 3" xfId="54588" xr:uid="{F9AEDC27-9EB0-44DA-8856-C3C522518FC0}"/>
    <cellStyle name="Normal 2 3 4 2 5 3 2 2 3" xfId="19168" xr:uid="{0136A118-2365-4751-BCA3-727AE4D14672}"/>
    <cellStyle name="Normal 2 3 4 2 5 3 2 2 4" xfId="32858" xr:uid="{B4B5316F-876A-4042-9662-7BB855D216CB}"/>
    <cellStyle name="Normal 2 3 4 2 5 3 2 2 5" xfId="47742" xr:uid="{5A50E694-B68E-4A2A-A70B-3D5AB65CA3F2}"/>
    <cellStyle name="Normal 2 3 4 2 5 3 2 3" xfId="22590" xr:uid="{34A66CBC-873F-46CA-94B8-BF9E691A0E63}"/>
    <cellStyle name="Normal 2 3 4 2 5 3 2 3 2" xfId="36282" xr:uid="{D6F9623C-5438-46B1-AEDE-690CB950AC28}"/>
    <cellStyle name="Normal 2 3 4 2 5 3 2 3 3" xfId="51166" xr:uid="{69900A40-B3C1-4E2F-BA70-DC879D88F685}"/>
    <cellStyle name="Normal 2 3 4 2 5 3 2 4" xfId="15746" xr:uid="{B717B158-5F9B-4FED-8BC7-C10805427346}"/>
    <cellStyle name="Normal 2 3 4 2 5 3 2 5" xfId="29436" xr:uid="{3E473941-E8AD-4BBC-AA05-9B2AF0C58CE0}"/>
    <cellStyle name="Normal 2 3 4 2 5 3 2 6" xfId="44320" xr:uid="{01767D71-7789-475D-9E69-2C91BA14C55F}"/>
    <cellStyle name="Normal 2 3 4 2 5 3 3" xfId="10610" xr:uid="{DEE39F46-6AAC-4F7D-8E92-717273570ABD}"/>
    <cellStyle name="Normal 2 3 4 2 5 3 3 2" xfId="24300" xr:uid="{65DEB345-35AC-40B5-A1BA-0B9B63AC1FB2}"/>
    <cellStyle name="Normal 2 3 4 2 5 3 3 2 2" xfId="37992" xr:uid="{CCBF6643-ABEE-476B-A980-2AACAF158EEA}"/>
    <cellStyle name="Normal 2 3 4 2 5 3 3 2 3" xfId="52876" xr:uid="{003D1CAA-D4F8-4EFC-9A73-D24F9F8B4A7A}"/>
    <cellStyle name="Normal 2 3 4 2 5 3 3 3" xfId="17456" xr:uid="{CFDE0525-56A9-4272-98BF-14D707081363}"/>
    <cellStyle name="Normal 2 3 4 2 5 3 3 4" xfId="31146" xr:uid="{8122FAB2-BAB4-40C6-83F8-4B8BE837EBA7}"/>
    <cellStyle name="Normal 2 3 4 2 5 3 3 5" xfId="46030" xr:uid="{822E4AB0-E9BB-4FA0-9A02-AB46068AF8C1}"/>
    <cellStyle name="Normal 2 3 4 2 5 3 4" xfId="20878" xr:uid="{049B7AAE-6A62-482F-8ACE-4E34917ACDF4}"/>
    <cellStyle name="Normal 2 3 4 2 5 3 4 2" xfId="34570" xr:uid="{5077034D-5004-4113-BBAF-EC5133752BFD}"/>
    <cellStyle name="Normal 2 3 4 2 5 3 4 3" xfId="49454" xr:uid="{A18100BD-9367-45CB-B117-82A72978CF87}"/>
    <cellStyle name="Normal 2 3 4 2 5 3 5" xfId="14034" xr:uid="{AC84D737-7FF6-4EBD-B2A0-624130F56BEF}"/>
    <cellStyle name="Normal 2 3 4 2 5 3 6" xfId="27724" xr:uid="{4DC8D3BF-CC04-419B-BFAE-600A484EEA78}"/>
    <cellStyle name="Normal 2 3 4 2 5 3 7" xfId="42608" xr:uid="{928D0D68-214E-4D9B-92B1-F64493C7C5C9}"/>
    <cellStyle name="Normal 2 3 4 2 5 4" xfId="7188" xr:uid="{CA1873E4-079A-4FCB-AC07-7DF11998046D}"/>
    <cellStyle name="Normal 2 3 4 2 5 4 2" xfId="8901" xr:uid="{7DF1BB6D-EB47-4C09-8034-9F4972DD2DD9}"/>
    <cellStyle name="Normal 2 3 4 2 5 4 2 2" xfId="12323" xr:uid="{23EFDF24-8FC3-4A20-BD76-C492EFE33AB2}"/>
    <cellStyle name="Normal 2 3 4 2 5 4 2 2 2" xfId="26013" xr:uid="{7E20A1E6-3597-44D9-B872-94D5E229F377}"/>
    <cellStyle name="Normal 2 3 4 2 5 4 2 2 2 2" xfId="39705" xr:uid="{8CD4FE7F-62C4-46C8-9D4B-23E9919990B4}"/>
    <cellStyle name="Normal 2 3 4 2 5 4 2 2 2 3" xfId="54589" xr:uid="{A16249D9-2B52-4227-B5D2-D989C063C7F6}"/>
    <cellStyle name="Normal 2 3 4 2 5 4 2 2 3" xfId="19169" xr:uid="{37F3A8A7-52D1-4BA4-BDAE-B9850EBB1070}"/>
    <cellStyle name="Normal 2 3 4 2 5 4 2 2 4" xfId="32859" xr:uid="{98DAE07C-6A5A-461B-991E-58D310A5046C}"/>
    <cellStyle name="Normal 2 3 4 2 5 4 2 2 5" xfId="47743" xr:uid="{E1030D52-AFEF-4BD3-9DC3-702B458BCE5C}"/>
    <cellStyle name="Normal 2 3 4 2 5 4 2 3" xfId="22591" xr:uid="{F06E71B3-D093-44B5-A02C-5D098F64064A}"/>
    <cellStyle name="Normal 2 3 4 2 5 4 2 3 2" xfId="36283" xr:uid="{E8C23CC0-8E32-41EA-B31F-F63BBFBAFA61}"/>
    <cellStyle name="Normal 2 3 4 2 5 4 2 3 3" xfId="51167" xr:uid="{CB0EEBA1-4835-4B52-BE70-5CAEC235F7C9}"/>
    <cellStyle name="Normal 2 3 4 2 5 4 2 4" xfId="15747" xr:uid="{DE82F054-BF0F-468E-B4FF-FB318364E489}"/>
    <cellStyle name="Normal 2 3 4 2 5 4 2 5" xfId="29437" xr:uid="{88C6A834-3781-458C-BADE-B811F346B8E4}"/>
    <cellStyle name="Normal 2 3 4 2 5 4 2 6" xfId="44321" xr:uid="{676C6DA0-3BCD-49FB-9AE8-EB179EDF230A}"/>
    <cellStyle name="Normal 2 3 4 2 5 4 3" xfId="10611" xr:uid="{50E3259D-4502-40C5-B7DD-27D1BC751AF9}"/>
    <cellStyle name="Normal 2 3 4 2 5 4 3 2" xfId="24301" xr:uid="{694EFAB3-6AA3-44B6-9851-D08F3BA6E817}"/>
    <cellStyle name="Normal 2 3 4 2 5 4 3 2 2" xfId="37993" xr:uid="{B8030974-B16D-42F4-8145-B1ABB558FA9E}"/>
    <cellStyle name="Normal 2 3 4 2 5 4 3 2 3" xfId="52877" xr:uid="{D40DE0E0-614C-4915-B8CD-3BC3445315C7}"/>
    <cellStyle name="Normal 2 3 4 2 5 4 3 3" xfId="17457" xr:uid="{F4071C36-3386-4766-8891-EEB0DC857BA6}"/>
    <cellStyle name="Normal 2 3 4 2 5 4 3 4" xfId="31147" xr:uid="{74B85BFC-2FB5-46FB-92CF-3C260B125219}"/>
    <cellStyle name="Normal 2 3 4 2 5 4 3 5" xfId="46031" xr:uid="{F7F85C97-2418-4134-9F4B-3C56109CE209}"/>
    <cellStyle name="Normal 2 3 4 2 5 4 4" xfId="20879" xr:uid="{054693DE-0009-4AE5-9A50-49D6B51DC5CA}"/>
    <cellStyle name="Normal 2 3 4 2 5 4 4 2" xfId="34571" xr:uid="{58EA5E76-C483-4FA3-9D9E-A339720DBDD3}"/>
    <cellStyle name="Normal 2 3 4 2 5 4 4 3" xfId="49455" xr:uid="{38B305E4-A745-49A2-A1A9-0EED7A1B8A27}"/>
    <cellStyle name="Normal 2 3 4 2 5 4 5" xfId="14035" xr:uid="{0DB9CC1B-2ACC-4CFC-A1BA-16FED5427FAE}"/>
    <cellStyle name="Normal 2 3 4 2 5 4 6" xfId="27725" xr:uid="{8DD6FDE9-CBDA-456D-B51D-D008A7FFE42C}"/>
    <cellStyle name="Normal 2 3 4 2 5 4 7" xfId="42609" xr:uid="{E2BCFEEA-5EB1-4D2D-8323-928AF7C56248}"/>
    <cellStyle name="Normal 2 3 4 2 5 5" xfId="8897" xr:uid="{58D5F652-C5A2-40FF-85F2-0BA00135CE16}"/>
    <cellStyle name="Normal 2 3 4 2 5 5 2" xfId="12319" xr:uid="{E478099B-ECE4-4147-ABBF-D49FA89DB778}"/>
    <cellStyle name="Normal 2 3 4 2 5 5 2 2" xfId="26009" xr:uid="{0A52911E-7DB5-4AC1-A52D-BAF1F69863EA}"/>
    <cellStyle name="Normal 2 3 4 2 5 5 2 2 2" xfId="39701" xr:uid="{363AE7A3-D22C-4409-9DE3-F72B9C524FB5}"/>
    <cellStyle name="Normal 2 3 4 2 5 5 2 2 3" xfId="54585" xr:uid="{91E65021-E28A-4682-9868-015110E8F65A}"/>
    <cellStyle name="Normal 2 3 4 2 5 5 2 3" xfId="19165" xr:uid="{260D55E1-D4C3-456E-A59A-344A5EE5EDC0}"/>
    <cellStyle name="Normal 2 3 4 2 5 5 2 4" xfId="32855" xr:uid="{D79173D0-85BA-47E8-BFBB-2EFC7609CFDE}"/>
    <cellStyle name="Normal 2 3 4 2 5 5 2 5" xfId="47739" xr:uid="{60B4A592-069F-4FBA-AF65-7431DF8CB4C3}"/>
    <cellStyle name="Normal 2 3 4 2 5 5 3" xfId="22587" xr:uid="{AB5993FA-6B12-4B77-8569-650E739A7556}"/>
    <cellStyle name="Normal 2 3 4 2 5 5 3 2" xfId="36279" xr:uid="{5768D097-5949-4240-8F14-D33F35602F1A}"/>
    <cellStyle name="Normal 2 3 4 2 5 5 3 3" xfId="51163" xr:uid="{A863725C-1805-4C3D-875F-E8CDE572FAC8}"/>
    <cellStyle name="Normal 2 3 4 2 5 5 4" xfId="15743" xr:uid="{5CB3DF81-2159-4C27-BD8C-57CC80B08437}"/>
    <cellStyle name="Normal 2 3 4 2 5 5 5" xfId="29433" xr:uid="{7FF90350-086C-4112-B667-79CFD3366DF1}"/>
    <cellStyle name="Normal 2 3 4 2 5 5 6" xfId="44317" xr:uid="{B2178A3F-AB37-4F92-ABC7-48B0E06F4824}"/>
    <cellStyle name="Normal 2 3 4 2 5 6" xfId="10607" xr:uid="{6FEC6E38-CC59-4B04-99A5-539194E7253C}"/>
    <cellStyle name="Normal 2 3 4 2 5 6 2" xfId="24297" xr:uid="{299FD420-7AD4-405A-9BFB-A93ED2435C36}"/>
    <cellStyle name="Normal 2 3 4 2 5 6 2 2" xfId="37989" xr:uid="{8CC36859-B15C-4C78-AE94-0FA6BFC5C6B3}"/>
    <cellStyle name="Normal 2 3 4 2 5 6 2 3" xfId="52873" xr:uid="{66C3DAF2-B268-47A1-9858-8FA6ED55E463}"/>
    <cellStyle name="Normal 2 3 4 2 5 6 3" xfId="17453" xr:uid="{AC3ECCCE-607F-4B9C-9C1B-0BB3346D8909}"/>
    <cellStyle name="Normal 2 3 4 2 5 6 4" xfId="31143" xr:uid="{FBCAC8A4-A42D-4E46-AD89-A788A33640A1}"/>
    <cellStyle name="Normal 2 3 4 2 5 6 5" xfId="46027" xr:uid="{B20C014C-5201-45D4-896A-159553986786}"/>
    <cellStyle name="Normal 2 3 4 2 5 7" xfId="20875" xr:uid="{90600866-57B2-411C-AFBF-12654CA79657}"/>
    <cellStyle name="Normal 2 3 4 2 5 7 2" xfId="34567" xr:uid="{AFCD9DA3-2098-49D2-AEA3-723B1D027436}"/>
    <cellStyle name="Normal 2 3 4 2 5 7 3" xfId="49451" xr:uid="{B66A3C71-BF32-4B83-945B-49C811C36CF6}"/>
    <cellStyle name="Normal 2 3 4 2 5 8" xfId="14031" xr:uid="{773CBC1F-AE86-42C8-B451-32B72E306143}"/>
    <cellStyle name="Normal 2 3 4 2 5 9" xfId="27721" xr:uid="{AB103D9F-64D0-438A-9F0E-CA71DB00AB93}"/>
    <cellStyle name="Normal 2 3 4 2 6" xfId="7189" xr:uid="{70D85C59-43A5-4D11-B344-21E9333CE571}"/>
    <cellStyle name="Normal 2 3 4 2 6 10" xfId="42610" xr:uid="{D191193C-725E-4CBD-879F-2C10EB833CEB}"/>
    <cellStyle name="Normal 2 3 4 2 6 2" xfId="7190" xr:uid="{A2080D21-9097-4E9F-8DBE-2FC608A39340}"/>
    <cellStyle name="Normal 2 3 4 2 6 2 2" xfId="7191" xr:uid="{5878F22E-A780-44BC-AEA8-2999A0149F5E}"/>
    <cellStyle name="Normal 2 3 4 2 6 2 2 2" xfId="8904" xr:uid="{615A097B-526E-4D8A-BF5E-AE471CC818AD}"/>
    <cellStyle name="Normal 2 3 4 2 6 2 2 2 2" xfId="12326" xr:uid="{BE4C6B20-072B-4D36-91EE-6A18E7BC9B78}"/>
    <cellStyle name="Normal 2 3 4 2 6 2 2 2 2 2" xfId="26016" xr:uid="{CA1A5AFE-624E-4637-B41F-66FDB3E7F8E8}"/>
    <cellStyle name="Normal 2 3 4 2 6 2 2 2 2 2 2" xfId="39708" xr:uid="{8363BB1E-172E-483D-8530-A0560E199338}"/>
    <cellStyle name="Normal 2 3 4 2 6 2 2 2 2 2 3" xfId="54592" xr:uid="{71813F24-6436-4FDB-96E9-A15CE1636047}"/>
    <cellStyle name="Normal 2 3 4 2 6 2 2 2 2 3" xfId="19172" xr:uid="{DEA98482-B046-4D33-946E-685431434320}"/>
    <cellStyle name="Normal 2 3 4 2 6 2 2 2 2 4" xfId="32862" xr:uid="{7D7354F6-9450-49B7-9761-304C6B68111A}"/>
    <cellStyle name="Normal 2 3 4 2 6 2 2 2 2 5" xfId="47746" xr:uid="{C5616445-B328-4E01-A0EF-0E25E0023073}"/>
    <cellStyle name="Normal 2 3 4 2 6 2 2 2 3" xfId="22594" xr:uid="{5461C525-9A30-4947-A4D8-0CF0B94783C9}"/>
    <cellStyle name="Normal 2 3 4 2 6 2 2 2 3 2" xfId="36286" xr:uid="{3B7570FD-D0BF-4DDD-9EC1-E3BC74FA4A62}"/>
    <cellStyle name="Normal 2 3 4 2 6 2 2 2 3 3" xfId="51170" xr:uid="{61A505D5-5A6B-4B3F-90B9-712E6070D4BA}"/>
    <cellStyle name="Normal 2 3 4 2 6 2 2 2 4" xfId="15750" xr:uid="{DF32BFAB-033B-47E6-8E07-FEFFC61F6303}"/>
    <cellStyle name="Normal 2 3 4 2 6 2 2 2 5" xfId="29440" xr:uid="{F8B70FB3-D784-4A4C-8D1C-8BD252CA6864}"/>
    <cellStyle name="Normal 2 3 4 2 6 2 2 2 6" xfId="44324" xr:uid="{AFBBDC72-F555-43ED-8A6D-B94C163381DD}"/>
    <cellStyle name="Normal 2 3 4 2 6 2 2 3" xfId="10614" xr:uid="{863BB0E3-9828-4BF4-978E-FEB5ADB06528}"/>
    <cellStyle name="Normal 2 3 4 2 6 2 2 3 2" xfId="24304" xr:uid="{FC15AAFB-546D-4639-AC01-D7B37230758F}"/>
    <cellStyle name="Normal 2 3 4 2 6 2 2 3 2 2" xfId="37996" xr:uid="{A02520B4-D8B2-429B-8F93-BB51468955BD}"/>
    <cellStyle name="Normal 2 3 4 2 6 2 2 3 2 3" xfId="52880" xr:uid="{6E32A111-2890-4DD7-8CE9-4716D7968842}"/>
    <cellStyle name="Normal 2 3 4 2 6 2 2 3 3" xfId="17460" xr:uid="{E7154AF6-03FB-48F7-BA71-2AC500623FC5}"/>
    <cellStyle name="Normal 2 3 4 2 6 2 2 3 4" xfId="31150" xr:uid="{84A712DC-A601-4682-BB2D-37E2DE64BE18}"/>
    <cellStyle name="Normal 2 3 4 2 6 2 2 3 5" xfId="46034" xr:uid="{21288F93-53AC-40CC-BCCB-01842A1F6884}"/>
    <cellStyle name="Normal 2 3 4 2 6 2 2 4" xfId="20882" xr:uid="{714AC0DC-3202-4A33-8D7A-7E6D7435C39B}"/>
    <cellStyle name="Normal 2 3 4 2 6 2 2 4 2" xfId="34574" xr:uid="{2885D72C-F1E1-4174-8E44-09A4E4A7CB57}"/>
    <cellStyle name="Normal 2 3 4 2 6 2 2 4 3" xfId="49458" xr:uid="{D2FC0803-9622-40FD-9817-6363D1182B79}"/>
    <cellStyle name="Normal 2 3 4 2 6 2 2 5" xfId="14038" xr:uid="{4A699B4C-D496-40C8-A621-3C6B8DD80C17}"/>
    <cellStyle name="Normal 2 3 4 2 6 2 2 6" xfId="27728" xr:uid="{94661E65-046B-480A-B87B-0546F0EE8033}"/>
    <cellStyle name="Normal 2 3 4 2 6 2 2 7" xfId="42612" xr:uid="{B39C13C0-9028-48F3-9C04-6FF2BDD77413}"/>
    <cellStyle name="Normal 2 3 4 2 6 2 3" xfId="8903" xr:uid="{59D2EB35-2F30-48B5-A728-F6D31C2B5710}"/>
    <cellStyle name="Normal 2 3 4 2 6 2 3 2" xfId="12325" xr:uid="{E3CAA35E-99B0-4B4B-A6EF-9FC8F7FCC446}"/>
    <cellStyle name="Normal 2 3 4 2 6 2 3 2 2" xfId="26015" xr:uid="{CBDCE1BE-6C2E-40B8-84AD-4C1C6FB05736}"/>
    <cellStyle name="Normal 2 3 4 2 6 2 3 2 2 2" xfId="39707" xr:uid="{FF641DF8-FCDB-4C4C-A36B-6CFBD3EFA04B}"/>
    <cellStyle name="Normal 2 3 4 2 6 2 3 2 2 3" xfId="54591" xr:uid="{C18117D5-D2DD-4D94-8867-E182C14FBEE0}"/>
    <cellStyle name="Normal 2 3 4 2 6 2 3 2 3" xfId="19171" xr:uid="{76CD1CDE-1D20-44B0-838B-A92023F6AC86}"/>
    <cellStyle name="Normal 2 3 4 2 6 2 3 2 4" xfId="32861" xr:uid="{CD1D4962-2175-48DB-8659-9B495BDA24CF}"/>
    <cellStyle name="Normal 2 3 4 2 6 2 3 2 5" xfId="47745" xr:uid="{0EEE5AF8-7604-4C19-9217-046ED5D0BEFF}"/>
    <cellStyle name="Normal 2 3 4 2 6 2 3 3" xfId="22593" xr:uid="{821FCB1C-BA25-455E-B663-FCC9BD1E6B47}"/>
    <cellStyle name="Normal 2 3 4 2 6 2 3 3 2" xfId="36285" xr:uid="{1980494A-B09A-4CC2-B128-3A858749E375}"/>
    <cellStyle name="Normal 2 3 4 2 6 2 3 3 3" xfId="51169" xr:uid="{54986F4C-4186-4549-8D41-20B51BB78BA3}"/>
    <cellStyle name="Normal 2 3 4 2 6 2 3 4" xfId="15749" xr:uid="{F8115891-036B-4146-87E9-78180349098A}"/>
    <cellStyle name="Normal 2 3 4 2 6 2 3 5" xfId="29439" xr:uid="{5458B080-0202-4E7A-B7DC-87E8DEE1319B}"/>
    <cellStyle name="Normal 2 3 4 2 6 2 3 6" xfId="44323" xr:uid="{CFBAACBF-15DE-441F-B7B6-059495E944F2}"/>
    <cellStyle name="Normal 2 3 4 2 6 2 4" xfId="10613" xr:uid="{05F2A659-9C75-4366-8736-3B7E9B114B7A}"/>
    <cellStyle name="Normal 2 3 4 2 6 2 4 2" xfId="24303" xr:uid="{94E3A3C0-F418-480C-8DCA-05D41BEFA125}"/>
    <cellStyle name="Normal 2 3 4 2 6 2 4 2 2" xfId="37995" xr:uid="{240C6534-51D6-41FE-A993-04C4F633707E}"/>
    <cellStyle name="Normal 2 3 4 2 6 2 4 2 3" xfId="52879" xr:uid="{5D461E96-AE8D-4CE5-8FF8-18FF1D35AD8B}"/>
    <cellStyle name="Normal 2 3 4 2 6 2 4 3" xfId="17459" xr:uid="{9AAD9912-5883-4B85-94B5-F42F8CF5309A}"/>
    <cellStyle name="Normal 2 3 4 2 6 2 4 4" xfId="31149" xr:uid="{5CAF3691-290B-480C-8D58-6655C5381119}"/>
    <cellStyle name="Normal 2 3 4 2 6 2 4 5" xfId="46033" xr:uid="{36FF806C-1F9C-40E6-81B8-C740FEFF3E2F}"/>
    <cellStyle name="Normal 2 3 4 2 6 2 5" xfId="20881" xr:uid="{8A8CA40D-DBE5-4E5C-91CA-1C07F1EB882E}"/>
    <cellStyle name="Normal 2 3 4 2 6 2 5 2" xfId="34573" xr:uid="{49FC2B9A-3A0C-4D38-A499-9604B5F101B8}"/>
    <cellStyle name="Normal 2 3 4 2 6 2 5 3" xfId="49457" xr:uid="{C9030C54-ADD7-4942-BCC0-186D2306DE7F}"/>
    <cellStyle name="Normal 2 3 4 2 6 2 6" xfId="14037" xr:uid="{DCCEB835-3EBE-48B7-8258-7032DC538BBF}"/>
    <cellStyle name="Normal 2 3 4 2 6 2 7" xfId="27727" xr:uid="{5FE70CF8-FC06-414A-BF87-15161686A195}"/>
    <cellStyle name="Normal 2 3 4 2 6 2 8" xfId="42611" xr:uid="{C2775CEF-C9D2-493D-8766-C97F05FC34FF}"/>
    <cellStyle name="Normal 2 3 4 2 6 3" xfId="7192" xr:uid="{4C8F593D-E1F4-4C62-BB4A-BFEBBA277608}"/>
    <cellStyle name="Normal 2 3 4 2 6 3 2" xfId="8905" xr:uid="{30DB8FC0-43BB-4C4A-BC85-F85A9F037894}"/>
    <cellStyle name="Normal 2 3 4 2 6 3 2 2" xfId="12327" xr:uid="{082573BE-7EF8-479A-BF27-73993CE7A2FB}"/>
    <cellStyle name="Normal 2 3 4 2 6 3 2 2 2" xfId="26017" xr:uid="{4D197028-8D9B-4B10-9969-43F69EEC363E}"/>
    <cellStyle name="Normal 2 3 4 2 6 3 2 2 2 2" xfId="39709" xr:uid="{B0A733B7-0460-426D-AEA9-BEB01E1FA959}"/>
    <cellStyle name="Normal 2 3 4 2 6 3 2 2 2 3" xfId="54593" xr:uid="{E563B66C-A788-4CFD-9944-417EEDF8FFE9}"/>
    <cellStyle name="Normal 2 3 4 2 6 3 2 2 3" xfId="19173" xr:uid="{5A622958-C159-4315-9669-3C3A5432D32F}"/>
    <cellStyle name="Normal 2 3 4 2 6 3 2 2 4" xfId="32863" xr:uid="{9E45198B-B4B7-4D68-900C-C9D7DFF5CAFF}"/>
    <cellStyle name="Normal 2 3 4 2 6 3 2 2 5" xfId="47747" xr:uid="{8CAE611C-F88B-4541-8811-5E19ACC3315D}"/>
    <cellStyle name="Normal 2 3 4 2 6 3 2 3" xfId="22595" xr:uid="{F1273389-E80A-4F1E-B931-B3A322620913}"/>
    <cellStyle name="Normal 2 3 4 2 6 3 2 3 2" xfId="36287" xr:uid="{FDA91F9D-0022-4690-83FB-1C0273A69DCD}"/>
    <cellStyle name="Normal 2 3 4 2 6 3 2 3 3" xfId="51171" xr:uid="{29C1A4E9-D0EE-4147-96FC-7A3515A3921E}"/>
    <cellStyle name="Normal 2 3 4 2 6 3 2 4" xfId="15751" xr:uid="{3FDA6D49-4718-47CB-B3BD-E05DA7E3DD4C}"/>
    <cellStyle name="Normal 2 3 4 2 6 3 2 5" xfId="29441" xr:uid="{7E89036E-B345-473A-8F89-12B02149F894}"/>
    <cellStyle name="Normal 2 3 4 2 6 3 2 6" xfId="44325" xr:uid="{8EE13F27-36E9-4EBA-AEBA-9D78D1EF555F}"/>
    <cellStyle name="Normal 2 3 4 2 6 3 3" xfId="10615" xr:uid="{1F6604F8-9D7E-453F-A91B-A041D1A7D1DC}"/>
    <cellStyle name="Normal 2 3 4 2 6 3 3 2" xfId="24305" xr:uid="{2F85DD3D-0F24-4E57-B6E9-16CEBD1B59E9}"/>
    <cellStyle name="Normal 2 3 4 2 6 3 3 2 2" xfId="37997" xr:uid="{1B9BCF1A-2600-4DD4-BD6D-74831471A439}"/>
    <cellStyle name="Normal 2 3 4 2 6 3 3 2 3" xfId="52881" xr:uid="{3631B384-CBD2-41AE-9334-378B72C8F809}"/>
    <cellStyle name="Normal 2 3 4 2 6 3 3 3" xfId="17461" xr:uid="{6ED19751-8D21-4D79-B5CC-7F820F8FE762}"/>
    <cellStyle name="Normal 2 3 4 2 6 3 3 4" xfId="31151" xr:uid="{EF005EF9-BB40-4F15-9D18-5BE39E3F22D7}"/>
    <cellStyle name="Normal 2 3 4 2 6 3 3 5" xfId="46035" xr:uid="{149888A1-8085-4F59-828A-B7C2850A9AFB}"/>
    <cellStyle name="Normal 2 3 4 2 6 3 4" xfId="20883" xr:uid="{5431860C-788F-4917-9687-6ED6BDE8ACAC}"/>
    <cellStyle name="Normal 2 3 4 2 6 3 4 2" xfId="34575" xr:uid="{7EAD21B9-7907-48B8-9B02-9AE3AA08A964}"/>
    <cellStyle name="Normal 2 3 4 2 6 3 4 3" xfId="49459" xr:uid="{F43B7B7E-033A-40BD-823D-46D0F3F00B0F}"/>
    <cellStyle name="Normal 2 3 4 2 6 3 5" xfId="14039" xr:uid="{CCE400AC-6E89-4A2A-994C-815430DE0BE7}"/>
    <cellStyle name="Normal 2 3 4 2 6 3 6" xfId="27729" xr:uid="{88A25FBB-AEC2-4927-9FCF-0E6CCED3073A}"/>
    <cellStyle name="Normal 2 3 4 2 6 3 7" xfId="42613" xr:uid="{71E69421-7423-44EE-8B42-6269A49851AD}"/>
    <cellStyle name="Normal 2 3 4 2 6 4" xfId="7193" xr:uid="{65B3B0A8-54A9-47ED-BA4D-EDF0801A83C0}"/>
    <cellStyle name="Normal 2 3 4 2 6 4 2" xfId="8906" xr:uid="{4064D936-2B86-43AB-A851-1B5B35156C6E}"/>
    <cellStyle name="Normal 2 3 4 2 6 4 2 2" xfId="12328" xr:uid="{EF7F8D54-4253-434E-911C-45828512A1EE}"/>
    <cellStyle name="Normal 2 3 4 2 6 4 2 2 2" xfId="26018" xr:uid="{DA1B72F8-F1AE-409B-8E17-1EB2044FE167}"/>
    <cellStyle name="Normal 2 3 4 2 6 4 2 2 2 2" xfId="39710" xr:uid="{BABDC2D1-070B-433D-80DA-A384E0D1EFA8}"/>
    <cellStyle name="Normal 2 3 4 2 6 4 2 2 2 3" xfId="54594" xr:uid="{3A2F4DA0-E9D7-4C4B-A753-EAA4CC9076F1}"/>
    <cellStyle name="Normal 2 3 4 2 6 4 2 2 3" xfId="19174" xr:uid="{F82B5DCA-7DC8-4A20-A381-CCCEEB94C934}"/>
    <cellStyle name="Normal 2 3 4 2 6 4 2 2 4" xfId="32864" xr:uid="{125AEA1E-B73B-4349-B2D0-4827093A507B}"/>
    <cellStyle name="Normal 2 3 4 2 6 4 2 2 5" xfId="47748" xr:uid="{1ED08037-19B2-438E-94FE-6DF4048766F5}"/>
    <cellStyle name="Normal 2 3 4 2 6 4 2 3" xfId="22596" xr:uid="{B2087C9C-5CB5-4973-BF6C-CE818165444C}"/>
    <cellStyle name="Normal 2 3 4 2 6 4 2 3 2" xfId="36288" xr:uid="{FE12C81C-8BB5-4AB4-B36C-20ADD9E98019}"/>
    <cellStyle name="Normal 2 3 4 2 6 4 2 3 3" xfId="51172" xr:uid="{B03A9248-8DF1-4E22-BF2C-AE06BFCE2D90}"/>
    <cellStyle name="Normal 2 3 4 2 6 4 2 4" xfId="15752" xr:uid="{8FB06581-662D-45A5-AF5E-4CCF720F51DC}"/>
    <cellStyle name="Normal 2 3 4 2 6 4 2 5" xfId="29442" xr:uid="{0870B257-5B98-473B-BB5B-A4368B962650}"/>
    <cellStyle name="Normal 2 3 4 2 6 4 2 6" xfId="44326" xr:uid="{F17A7097-0703-4072-997F-4021ECDC06D1}"/>
    <cellStyle name="Normal 2 3 4 2 6 4 3" xfId="10616" xr:uid="{18E42285-F3A1-4E31-BC32-D5D6979D70F9}"/>
    <cellStyle name="Normal 2 3 4 2 6 4 3 2" xfId="24306" xr:uid="{D529B0BA-D665-4E35-B870-6045BAA03EC6}"/>
    <cellStyle name="Normal 2 3 4 2 6 4 3 2 2" xfId="37998" xr:uid="{152522B1-EF88-466F-AD47-A35DCD70D5A0}"/>
    <cellStyle name="Normal 2 3 4 2 6 4 3 2 3" xfId="52882" xr:uid="{689F27B5-3B23-4BC7-A561-B3EE08522EB7}"/>
    <cellStyle name="Normal 2 3 4 2 6 4 3 3" xfId="17462" xr:uid="{74729F0D-BBD3-4F9A-865E-08BB1AA6DD68}"/>
    <cellStyle name="Normal 2 3 4 2 6 4 3 4" xfId="31152" xr:uid="{046D2FE7-0E19-4321-8E22-292AEC17D833}"/>
    <cellStyle name="Normal 2 3 4 2 6 4 3 5" xfId="46036" xr:uid="{287D8A29-0D9B-4CDA-9535-9E2D6DE5870D}"/>
    <cellStyle name="Normal 2 3 4 2 6 4 4" xfId="20884" xr:uid="{973D930B-F1A4-482D-B49C-20DE26810BC5}"/>
    <cellStyle name="Normal 2 3 4 2 6 4 4 2" xfId="34576" xr:uid="{7B8FF632-2F59-4B7B-B3A9-2C59F2D32621}"/>
    <cellStyle name="Normal 2 3 4 2 6 4 4 3" xfId="49460" xr:uid="{ED49430D-36A9-4173-A2EC-201E1CBB0229}"/>
    <cellStyle name="Normal 2 3 4 2 6 4 5" xfId="14040" xr:uid="{416D9237-033F-4921-BA1D-1E5080A67FE2}"/>
    <cellStyle name="Normal 2 3 4 2 6 4 6" xfId="27730" xr:uid="{E49EC814-E7FC-4F0E-B838-307A2C2EB3BA}"/>
    <cellStyle name="Normal 2 3 4 2 6 4 7" xfId="42614" xr:uid="{6E30FC4F-5E66-4FD3-9ACA-30E0D6565593}"/>
    <cellStyle name="Normal 2 3 4 2 6 5" xfId="8902" xr:uid="{6F706FA5-203A-4A96-81FC-4130BA5AC6D3}"/>
    <cellStyle name="Normal 2 3 4 2 6 5 2" xfId="12324" xr:uid="{32CD460D-08AE-4FB7-AD20-D6516281C6EE}"/>
    <cellStyle name="Normal 2 3 4 2 6 5 2 2" xfId="26014" xr:uid="{0659D384-1FBC-402C-9E68-C55BBD281D1C}"/>
    <cellStyle name="Normal 2 3 4 2 6 5 2 2 2" xfId="39706" xr:uid="{25CB0F34-D229-4E98-AB74-CBA3E8CFE763}"/>
    <cellStyle name="Normal 2 3 4 2 6 5 2 2 3" xfId="54590" xr:uid="{2612F4E0-B042-4F2E-AE57-711BEBC14FB5}"/>
    <cellStyle name="Normal 2 3 4 2 6 5 2 3" xfId="19170" xr:uid="{E459F3F1-AF4D-4904-9B1E-C8D946D02848}"/>
    <cellStyle name="Normal 2 3 4 2 6 5 2 4" xfId="32860" xr:uid="{126E075C-0C12-4215-83A4-D615AB543C73}"/>
    <cellStyle name="Normal 2 3 4 2 6 5 2 5" xfId="47744" xr:uid="{50EBCFC6-6835-4731-BEBF-BF6E20421802}"/>
    <cellStyle name="Normal 2 3 4 2 6 5 3" xfId="22592" xr:uid="{16BE5031-6D39-4EF7-98EA-4F11C5832C2E}"/>
    <cellStyle name="Normal 2 3 4 2 6 5 3 2" xfId="36284" xr:uid="{92980F88-CB6A-4CAC-99B1-AAC095EC10B1}"/>
    <cellStyle name="Normal 2 3 4 2 6 5 3 3" xfId="51168" xr:uid="{139F4129-006E-424C-A75E-1C0055EFE5C5}"/>
    <cellStyle name="Normal 2 3 4 2 6 5 4" xfId="15748" xr:uid="{44824B7B-D33B-48B2-88C8-310E477AC4EC}"/>
    <cellStyle name="Normal 2 3 4 2 6 5 5" xfId="29438" xr:uid="{01C60AA4-336E-419E-92B6-E7D1E8384A44}"/>
    <cellStyle name="Normal 2 3 4 2 6 5 6" xfId="44322" xr:uid="{6D6CF221-2D18-46F9-A8E8-2A4E1AB877F0}"/>
    <cellStyle name="Normal 2 3 4 2 6 6" xfId="10612" xr:uid="{25368A1D-0FC4-4D3D-993F-F67A782E277C}"/>
    <cellStyle name="Normal 2 3 4 2 6 6 2" xfId="24302" xr:uid="{4E74216E-42B5-4DCB-8A4F-15D2B685FB18}"/>
    <cellStyle name="Normal 2 3 4 2 6 6 2 2" xfId="37994" xr:uid="{B1B32EF3-95C0-4020-9255-529807D965B7}"/>
    <cellStyle name="Normal 2 3 4 2 6 6 2 3" xfId="52878" xr:uid="{600129FB-75ED-4384-B996-F756EBA36DD7}"/>
    <cellStyle name="Normal 2 3 4 2 6 6 3" xfId="17458" xr:uid="{7EB3AE15-3132-41CE-BCC9-894A5665638D}"/>
    <cellStyle name="Normal 2 3 4 2 6 6 4" xfId="31148" xr:uid="{88F7299D-717E-4070-9374-D2EB4C95471B}"/>
    <cellStyle name="Normal 2 3 4 2 6 6 5" xfId="46032" xr:uid="{F7C435FD-EECD-4318-9A19-6423AFBDCD7A}"/>
    <cellStyle name="Normal 2 3 4 2 6 7" xfId="20880" xr:uid="{FCEEF130-755E-47BC-9690-31F1227A7B34}"/>
    <cellStyle name="Normal 2 3 4 2 6 7 2" xfId="34572" xr:uid="{ACA9B6A7-A773-49F9-AA04-6103F6FE8451}"/>
    <cellStyle name="Normal 2 3 4 2 6 7 3" xfId="49456" xr:uid="{7BDFABE0-7F2F-47A7-A2FE-18B6913FB484}"/>
    <cellStyle name="Normal 2 3 4 2 6 8" xfId="14036" xr:uid="{160752D8-3C04-4FAD-A1AE-C15229F390AC}"/>
    <cellStyle name="Normal 2 3 4 2 6 9" xfId="27726" xr:uid="{B8399317-1779-439C-A538-AB2059FD6237}"/>
    <cellStyle name="Normal 2 3 4 2 7" xfId="7194" xr:uid="{F36546FE-3367-4669-822D-410BEECF3F7E}"/>
    <cellStyle name="Normal 2 3 4 2 7 2" xfId="7195" xr:uid="{166213CE-137A-41D9-B993-5D5B2994F828}"/>
    <cellStyle name="Normal 2 3 4 2 7 2 2" xfId="8908" xr:uid="{251F06D3-77AC-4E1E-9E32-3BE41E7514FD}"/>
    <cellStyle name="Normal 2 3 4 2 7 2 2 2" xfId="12330" xr:uid="{762A0B62-FB25-4E18-A8F5-7E81F4899175}"/>
    <cellStyle name="Normal 2 3 4 2 7 2 2 2 2" xfId="26020" xr:uid="{C5484CF1-78DC-4DC3-9C20-5D43C98F4C4F}"/>
    <cellStyle name="Normal 2 3 4 2 7 2 2 2 2 2" xfId="39712" xr:uid="{C1DD6D65-C0B0-4DD0-ADB8-010780B86250}"/>
    <cellStyle name="Normal 2 3 4 2 7 2 2 2 2 3" xfId="54596" xr:uid="{C08E9693-1CC0-425E-929C-98DEF4AD43B8}"/>
    <cellStyle name="Normal 2 3 4 2 7 2 2 2 3" xfId="19176" xr:uid="{53060402-6785-4EEA-AF47-7090DD1D2230}"/>
    <cellStyle name="Normal 2 3 4 2 7 2 2 2 4" xfId="32866" xr:uid="{4EDA4F98-19D2-4FFE-8182-503A3401C7E5}"/>
    <cellStyle name="Normal 2 3 4 2 7 2 2 2 5" xfId="47750" xr:uid="{77A9E89C-FD3E-4A66-84D2-71D59A76261E}"/>
    <cellStyle name="Normal 2 3 4 2 7 2 2 3" xfId="22598" xr:uid="{FD0BAAD4-1B89-4A94-A824-7DA501D86C66}"/>
    <cellStyle name="Normal 2 3 4 2 7 2 2 3 2" xfId="36290" xr:uid="{665E6F29-A0A7-4FBD-B782-7E52BFE8DF8F}"/>
    <cellStyle name="Normal 2 3 4 2 7 2 2 3 3" xfId="51174" xr:uid="{7DF340F4-FCC8-412B-A242-CD7691792345}"/>
    <cellStyle name="Normal 2 3 4 2 7 2 2 4" xfId="15754" xr:uid="{BAFBC0CB-AE64-442E-B87C-E52D58498D66}"/>
    <cellStyle name="Normal 2 3 4 2 7 2 2 5" xfId="29444" xr:uid="{D4DF27A1-DD07-4D8A-9DA4-A182362B9EAA}"/>
    <cellStyle name="Normal 2 3 4 2 7 2 2 6" xfId="44328" xr:uid="{ADE40638-2C66-455C-8CBB-4937E2F21F7A}"/>
    <cellStyle name="Normal 2 3 4 2 7 2 3" xfId="10618" xr:uid="{94661BCB-9B31-4774-9074-123328F371CE}"/>
    <cellStyle name="Normal 2 3 4 2 7 2 3 2" xfId="24308" xr:uid="{EAFB921D-0B8C-403F-ABF8-C7A705DEE275}"/>
    <cellStyle name="Normal 2 3 4 2 7 2 3 2 2" xfId="38000" xr:uid="{03664D78-4D26-4833-BC06-AA27AD8193A4}"/>
    <cellStyle name="Normal 2 3 4 2 7 2 3 2 3" xfId="52884" xr:uid="{DFBE02D9-38F1-4ADC-A456-B64A83984725}"/>
    <cellStyle name="Normal 2 3 4 2 7 2 3 3" xfId="17464" xr:uid="{F0D7B463-73DF-46A9-9F6E-FF73ABF34C16}"/>
    <cellStyle name="Normal 2 3 4 2 7 2 3 4" xfId="31154" xr:uid="{EC2EFDD5-B63F-4840-8191-B5084A2007B8}"/>
    <cellStyle name="Normal 2 3 4 2 7 2 3 5" xfId="46038" xr:uid="{4D24633D-966F-4169-B28A-04B11AD8613A}"/>
    <cellStyle name="Normal 2 3 4 2 7 2 4" xfId="20886" xr:uid="{F4DBC1A0-6C08-462E-950A-9CE45E706B6E}"/>
    <cellStyle name="Normal 2 3 4 2 7 2 4 2" xfId="34578" xr:uid="{628004B8-8A9F-42B1-B460-5BDE963558EE}"/>
    <cellStyle name="Normal 2 3 4 2 7 2 4 3" xfId="49462" xr:uid="{B7668F75-5DD5-4EF1-A479-155D576EAA03}"/>
    <cellStyle name="Normal 2 3 4 2 7 2 5" xfId="14042" xr:uid="{BD162266-82D3-4ED6-8DA2-7F213E3E1AB7}"/>
    <cellStyle name="Normal 2 3 4 2 7 2 6" xfId="27732" xr:uid="{301BCD4C-0672-40BC-9ABB-3DFB549C7868}"/>
    <cellStyle name="Normal 2 3 4 2 7 2 7" xfId="42616" xr:uid="{C272CE30-D1F3-4137-8DEF-2BD28611C9C6}"/>
    <cellStyle name="Normal 2 3 4 2 7 3" xfId="8907" xr:uid="{AF9FC553-1B33-404A-9FE9-F45F9E44BE68}"/>
    <cellStyle name="Normal 2 3 4 2 7 3 2" xfId="12329" xr:uid="{B64FE5CA-42F3-40AA-8A55-8C604E15E451}"/>
    <cellStyle name="Normal 2 3 4 2 7 3 2 2" xfId="26019" xr:uid="{157F5A3D-FDBD-44B5-9ACB-5A471465DA93}"/>
    <cellStyle name="Normal 2 3 4 2 7 3 2 2 2" xfId="39711" xr:uid="{BD7E5584-3D6D-4982-AF3F-603B99297289}"/>
    <cellStyle name="Normal 2 3 4 2 7 3 2 2 3" xfId="54595" xr:uid="{42598F4A-2AB9-4794-A990-CA19ADDF5AC6}"/>
    <cellStyle name="Normal 2 3 4 2 7 3 2 3" xfId="19175" xr:uid="{FA85C77D-853B-4349-97DA-0FA58319758D}"/>
    <cellStyle name="Normal 2 3 4 2 7 3 2 4" xfId="32865" xr:uid="{E464162B-5EB2-4FF1-B53E-A13FAAE1EED2}"/>
    <cellStyle name="Normal 2 3 4 2 7 3 2 5" xfId="47749" xr:uid="{650C5216-ADB1-4148-A606-064E0759B7A1}"/>
    <cellStyle name="Normal 2 3 4 2 7 3 3" xfId="22597" xr:uid="{0F8067E5-DF26-47CE-A9FA-ABCA564BA891}"/>
    <cellStyle name="Normal 2 3 4 2 7 3 3 2" xfId="36289" xr:uid="{20B1B2B6-7FBC-4D41-87C1-F8682C72EBF4}"/>
    <cellStyle name="Normal 2 3 4 2 7 3 3 3" xfId="51173" xr:uid="{16F88C96-1672-410D-BDFE-1F1E51C55F4A}"/>
    <cellStyle name="Normal 2 3 4 2 7 3 4" xfId="15753" xr:uid="{F22D6F79-2828-4EAB-9DC4-A4CBD782CB8B}"/>
    <cellStyle name="Normal 2 3 4 2 7 3 5" xfId="29443" xr:uid="{C5B7FCCD-9698-4122-BABC-B735C1172E90}"/>
    <cellStyle name="Normal 2 3 4 2 7 3 6" xfId="44327" xr:uid="{5306BCE0-DD50-40C3-9376-0C0D8D43A896}"/>
    <cellStyle name="Normal 2 3 4 2 7 4" xfId="10617" xr:uid="{D4C8223F-3CB8-4331-9D4F-E200517620F6}"/>
    <cellStyle name="Normal 2 3 4 2 7 4 2" xfId="24307" xr:uid="{541521F3-5A62-4674-9137-F9E286D23000}"/>
    <cellStyle name="Normal 2 3 4 2 7 4 2 2" xfId="37999" xr:uid="{20DCF62E-1A5B-43F1-A54A-19BEF0400208}"/>
    <cellStyle name="Normal 2 3 4 2 7 4 2 3" xfId="52883" xr:uid="{5DDA2A18-003B-4E49-91C8-66FC2C73411E}"/>
    <cellStyle name="Normal 2 3 4 2 7 4 3" xfId="17463" xr:uid="{D17D113B-AA32-4A0F-92F9-B8EB97CF56AB}"/>
    <cellStyle name="Normal 2 3 4 2 7 4 4" xfId="31153" xr:uid="{DDF97FBD-1407-44E8-8BAC-84DB0C0DF519}"/>
    <cellStyle name="Normal 2 3 4 2 7 4 5" xfId="46037" xr:uid="{7EF03CE1-806A-46E0-98F0-93CC7CB5C176}"/>
    <cellStyle name="Normal 2 3 4 2 7 5" xfId="20885" xr:uid="{65060061-6CBD-4844-9BF2-57343BBCD25A}"/>
    <cellStyle name="Normal 2 3 4 2 7 5 2" xfId="34577" xr:uid="{779BFC6B-33B7-4681-A790-2595433D18A5}"/>
    <cellStyle name="Normal 2 3 4 2 7 5 3" xfId="49461" xr:uid="{944A2995-3F4D-46E9-B1AC-89EE325F15B7}"/>
    <cellStyle name="Normal 2 3 4 2 7 6" xfId="14041" xr:uid="{603B5442-361C-4632-A210-E86A88DF6AD0}"/>
    <cellStyle name="Normal 2 3 4 2 7 7" xfId="27731" xr:uid="{97A1430E-6CB7-4098-997A-D3AA360191E5}"/>
    <cellStyle name="Normal 2 3 4 2 7 8" xfId="42615" xr:uid="{137BA24E-5903-45EA-ACDD-0EC7668C7160}"/>
    <cellStyle name="Normal 2 3 4 2 8" xfId="7196" xr:uid="{DF95F129-2B76-4BC5-B262-21F72F48D084}"/>
    <cellStyle name="Normal 2 3 4 2 8 2" xfId="8909" xr:uid="{ECF75E24-EADC-449B-88FD-54935CB07699}"/>
    <cellStyle name="Normal 2 3 4 2 8 2 2" xfId="12331" xr:uid="{459FF8F3-CCDA-4D10-8F9D-53280187E9DE}"/>
    <cellStyle name="Normal 2 3 4 2 8 2 2 2" xfId="26021" xr:uid="{0E125115-4D89-4B86-B890-276BBB0FDDB8}"/>
    <cellStyle name="Normal 2 3 4 2 8 2 2 2 2" xfId="39713" xr:uid="{C987FE47-CDCD-4939-BF05-022FE9EFE2BB}"/>
    <cellStyle name="Normal 2 3 4 2 8 2 2 2 3" xfId="54597" xr:uid="{C74500D7-FAAC-4FEC-A082-5295E73ED3CA}"/>
    <cellStyle name="Normal 2 3 4 2 8 2 2 3" xfId="19177" xr:uid="{2E2010B0-1D22-4E77-9BE4-890E2F30E0DF}"/>
    <cellStyle name="Normal 2 3 4 2 8 2 2 4" xfId="32867" xr:uid="{411280E9-7884-45AE-B67A-13C671FFA8EB}"/>
    <cellStyle name="Normal 2 3 4 2 8 2 2 5" xfId="47751" xr:uid="{BA3292E5-7A50-4078-8F0C-F782122C9D2D}"/>
    <cellStyle name="Normal 2 3 4 2 8 2 3" xfId="22599" xr:uid="{9BA8551E-9D41-4EDE-AE51-FC4C02ED6EC2}"/>
    <cellStyle name="Normal 2 3 4 2 8 2 3 2" xfId="36291" xr:uid="{2CD2189E-CA3F-4462-8C07-C56840CB4E7C}"/>
    <cellStyle name="Normal 2 3 4 2 8 2 3 3" xfId="51175" xr:uid="{797CE997-09EB-41BF-A3E3-BF0360971010}"/>
    <cellStyle name="Normal 2 3 4 2 8 2 4" xfId="15755" xr:uid="{5FB3A94E-AB30-46BB-AC9C-D8932395B2B9}"/>
    <cellStyle name="Normal 2 3 4 2 8 2 5" xfId="29445" xr:uid="{19B3CF3B-9B80-4EDA-A8C7-682F9318298B}"/>
    <cellStyle name="Normal 2 3 4 2 8 2 6" xfId="44329" xr:uid="{07250117-241D-48CC-829E-0BE77AB5719F}"/>
    <cellStyle name="Normal 2 3 4 2 8 3" xfId="10619" xr:uid="{048191FD-71BB-47E7-AE64-7FCED049980B}"/>
    <cellStyle name="Normal 2 3 4 2 8 3 2" xfId="24309" xr:uid="{D4DB7721-2159-422B-A841-05DA826E18F2}"/>
    <cellStyle name="Normal 2 3 4 2 8 3 2 2" xfId="38001" xr:uid="{28E723DA-2D91-4EA7-A07E-CAE42B35EC09}"/>
    <cellStyle name="Normal 2 3 4 2 8 3 2 3" xfId="52885" xr:uid="{DCF1CFD5-F5BA-42F9-9BDD-2267900EA463}"/>
    <cellStyle name="Normal 2 3 4 2 8 3 3" xfId="17465" xr:uid="{0514CBC3-5892-4705-A07C-5DA7B105141E}"/>
    <cellStyle name="Normal 2 3 4 2 8 3 4" xfId="31155" xr:uid="{9FFBF9F5-5EE1-47F8-8C7B-2C8925CCDCFF}"/>
    <cellStyle name="Normal 2 3 4 2 8 3 5" xfId="46039" xr:uid="{0E205C53-FD23-4DE9-8B5A-78E1A49EF0FE}"/>
    <cellStyle name="Normal 2 3 4 2 8 4" xfId="20887" xr:uid="{581C04D8-A133-4F03-9B94-5D9CF7D0D5C0}"/>
    <cellStyle name="Normal 2 3 4 2 8 4 2" xfId="34579" xr:uid="{6E1892EB-B16F-46ED-A52F-01D290839A03}"/>
    <cellStyle name="Normal 2 3 4 2 8 4 3" xfId="49463" xr:uid="{AF4DFB0F-2026-492B-90DF-AC23078F7EB0}"/>
    <cellStyle name="Normal 2 3 4 2 8 5" xfId="14043" xr:uid="{006BAFEF-2B4A-4B50-837B-61399061794C}"/>
    <cellStyle name="Normal 2 3 4 2 8 6" xfId="27733" xr:uid="{B33919B8-2E2A-4EA1-85D5-1B433BE316C5}"/>
    <cellStyle name="Normal 2 3 4 2 8 7" xfId="42617" xr:uid="{218E073E-956E-47CA-9529-B738CC1A8AFD}"/>
    <cellStyle name="Normal 2 3 4 2 9" xfId="7197" xr:uid="{72FCA34F-93CC-484A-9F24-21292993D7B9}"/>
    <cellStyle name="Normal 2 3 4 2 9 2" xfId="8910" xr:uid="{26820E35-4F80-4D04-8B7B-B7698F12BC8A}"/>
    <cellStyle name="Normal 2 3 4 2 9 2 2" xfId="12332" xr:uid="{9EEFF480-1FF8-4B98-83B0-2551054B38C7}"/>
    <cellStyle name="Normal 2 3 4 2 9 2 2 2" xfId="26022" xr:uid="{BB318048-199A-4D23-9ED8-8B45B48B60A8}"/>
    <cellStyle name="Normal 2 3 4 2 9 2 2 2 2" xfId="39714" xr:uid="{3BFA8066-D5AF-448D-9773-8987767899CE}"/>
    <cellStyle name="Normal 2 3 4 2 9 2 2 2 3" xfId="54598" xr:uid="{24661191-4C08-48F4-8633-EC7AB9961CA4}"/>
    <cellStyle name="Normal 2 3 4 2 9 2 2 3" xfId="19178" xr:uid="{60AC9977-693F-4CEC-9725-F6688E5DA8F7}"/>
    <cellStyle name="Normal 2 3 4 2 9 2 2 4" xfId="32868" xr:uid="{4DE24100-19C6-4DF1-AA62-ED2386B9F656}"/>
    <cellStyle name="Normal 2 3 4 2 9 2 2 5" xfId="47752" xr:uid="{F8A7012D-090B-4863-AADB-5CEB2449FEF6}"/>
    <cellStyle name="Normal 2 3 4 2 9 2 3" xfId="22600" xr:uid="{EEF73782-EB70-46C8-AE8E-7E7850C7FFBA}"/>
    <cellStyle name="Normal 2 3 4 2 9 2 3 2" xfId="36292" xr:uid="{FDCFE44E-99A6-4EC8-A054-421A22F6FAB5}"/>
    <cellStyle name="Normal 2 3 4 2 9 2 3 3" xfId="51176" xr:uid="{8F1B3E91-E86A-4D52-AE9E-77ED90DCC93D}"/>
    <cellStyle name="Normal 2 3 4 2 9 2 4" xfId="15756" xr:uid="{B5C0ED25-A6C4-4070-8EE2-592F674138F9}"/>
    <cellStyle name="Normal 2 3 4 2 9 2 5" xfId="29446" xr:uid="{A115B4F5-548D-470E-9968-105D5D46A2EB}"/>
    <cellStyle name="Normal 2 3 4 2 9 2 6" xfId="44330" xr:uid="{E565E016-9BBD-45FA-8EDA-69251DC258C1}"/>
    <cellStyle name="Normal 2 3 4 2 9 3" xfId="10620" xr:uid="{39AF40C2-55EC-418D-BD1C-906161420A4F}"/>
    <cellStyle name="Normal 2 3 4 2 9 3 2" xfId="24310" xr:uid="{43FB6B53-BEEA-4154-81F2-C2E5DE120CEC}"/>
    <cellStyle name="Normal 2 3 4 2 9 3 2 2" xfId="38002" xr:uid="{790FCA79-56A1-4AB1-BC9F-A241086A1F29}"/>
    <cellStyle name="Normal 2 3 4 2 9 3 2 3" xfId="52886" xr:uid="{F4D11A02-081D-40C1-B4B0-01B672107139}"/>
    <cellStyle name="Normal 2 3 4 2 9 3 3" xfId="17466" xr:uid="{F905246F-497C-4EEB-ADB2-C9ADBB89C647}"/>
    <cellStyle name="Normal 2 3 4 2 9 3 4" xfId="31156" xr:uid="{8ACECAA0-5DCE-4F80-884A-11A4ADA47011}"/>
    <cellStyle name="Normal 2 3 4 2 9 3 5" xfId="46040" xr:uid="{75A27786-FB7A-4A2F-ADEC-296E354F150B}"/>
    <cellStyle name="Normal 2 3 4 2 9 4" xfId="20888" xr:uid="{612ACF7E-99B8-4C4E-849C-A493C94B1A8D}"/>
    <cellStyle name="Normal 2 3 4 2 9 4 2" xfId="34580" xr:uid="{2AC627C2-2188-4D3A-A8AD-41D2C24550A4}"/>
    <cellStyle name="Normal 2 3 4 2 9 4 3" xfId="49464" xr:uid="{E613E612-7E52-4D24-8199-DF82DD3E7387}"/>
    <cellStyle name="Normal 2 3 4 2 9 5" xfId="14044" xr:uid="{2FA62F40-E3BB-4801-A47F-191BDDD498FE}"/>
    <cellStyle name="Normal 2 3 4 2 9 6" xfId="27734" xr:uid="{61FFCFFB-E89A-49E9-8BBE-4F92BCF53C89}"/>
    <cellStyle name="Normal 2 3 4 2 9 7" xfId="42618" xr:uid="{9F9FF9C3-1327-4DF8-B12E-1472AD44CEAF}"/>
    <cellStyle name="Normal 2 3 4 3" xfId="7198" xr:uid="{8286B967-C959-418F-B37D-54BBDED58D3A}"/>
    <cellStyle name="Normal 2 3 4 3 10" xfId="20889" xr:uid="{7749D2B2-5299-4770-9DB9-BEE5FEDD11D7}"/>
    <cellStyle name="Normal 2 3 4 3 10 2" xfId="34581" xr:uid="{7E6236E4-F24A-4BD5-9F44-1E4B22440842}"/>
    <cellStyle name="Normal 2 3 4 3 10 3" xfId="49465" xr:uid="{7DB48711-0C8E-4D99-947B-758089721A9A}"/>
    <cellStyle name="Normal 2 3 4 3 11" xfId="14045" xr:uid="{1D11112B-831A-41F9-9AA5-DFE793563392}"/>
    <cellStyle name="Normal 2 3 4 3 12" xfId="27735" xr:uid="{29C77773-901D-4BA6-8E00-37F11F4CABD3}"/>
    <cellStyle name="Normal 2 3 4 3 13" xfId="42619" xr:uid="{265531DD-003C-4131-97F3-B1DA121AE869}"/>
    <cellStyle name="Normal 2 3 4 3 2" xfId="7199" xr:uid="{1FF77E84-D9CA-4C2A-9F49-C8D71FC17B30}"/>
    <cellStyle name="Normal 2 3 4 3 2 10" xfId="14046" xr:uid="{6A8A34DC-D239-4FF7-9058-055145CD8883}"/>
    <cellStyle name="Normal 2 3 4 3 2 11" xfId="27736" xr:uid="{94C6CBCC-3327-4D9F-B7E0-B8731FF749C1}"/>
    <cellStyle name="Normal 2 3 4 3 2 12" xfId="42620" xr:uid="{95E9BB48-D3EC-43CC-9F6D-125E2B91C11A}"/>
    <cellStyle name="Normal 2 3 4 3 2 2" xfId="7200" xr:uid="{5BE4B249-25C1-49DA-8FE4-13FA10511D1A}"/>
    <cellStyle name="Normal 2 3 4 3 2 2 10" xfId="42621" xr:uid="{CB253434-75FC-47CF-97F9-D50A1747A2B2}"/>
    <cellStyle name="Normal 2 3 4 3 2 2 2" xfId="7201" xr:uid="{CF85D642-F2A0-4CD2-AE08-05DEEF1C1F6F}"/>
    <cellStyle name="Normal 2 3 4 3 2 2 2 2" xfId="7202" xr:uid="{CA0E61FB-AEDD-4F6E-8E92-975F29D7C01B}"/>
    <cellStyle name="Normal 2 3 4 3 2 2 2 2 2" xfId="8915" xr:uid="{E650AB55-8948-41B1-B0ED-A4A3679CA07E}"/>
    <cellStyle name="Normal 2 3 4 3 2 2 2 2 2 2" xfId="12337" xr:uid="{B90BB4AB-CF8F-4AE1-9676-EA4BF1CC2A7B}"/>
    <cellStyle name="Normal 2 3 4 3 2 2 2 2 2 2 2" xfId="26027" xr:uid="{96FBF741-685E-4C8E-BC88-A88F8280022B}"/>
    <cellStyle name="Normal 2 3 4 3 2 2 2 2 2 2 2 2" xfId="39719" xr:uid="{2C547C21-54A6-4FE1-9F19-48D4D4205321}"/>
    <cellStyle name="Normal 2 3 4 3 2 2 2 2 2 2 2 3" xfId="54603" xr:uid="{D04CB450-A566-4FAD-B10A-92975A872FE3}"/>
    <cellStyle name="Normal 2 3 4 3 2 2 2 2 2 2 3" xfId="19183" xr:uid="{B3BDCD5C-6E46-4D3F-9D91-43A936A6E8EC}"/>
    <cellStyle name="Normal 2 3 4 3 2 2 2 2 2 2 4" xfId="32873" xr:uid="{7388F287-1570-48D6-9059-C291402DC11C}"/>
    <cellStyle name="Normal 2 3 4 3 2 2 2 2 2 2 5" xfId="47757" xr:uid="{7A2889F7-B0A1-40D1-BA57-DB7135F2A49D}"/>
    <cellStyle name="Normal 2 3 4 3 2 2 2 2 2 3" xfId="22605" xr:uid="{152CF879-9D08-4526-AAC9-84CC344001FD}"/>
    <cellStyle name="Normal 2 3 4 3 2 2 2 2 2 3 2" xfId="36297" xr:uid="{E3F80C1B-C83B-421D-B2AE-3BD51AD2DFC3}"/>
    <cellStyle name="Normal 2 3 4 3 2 2 2 2 2 3 3" xfId="51181" xr:uid="{7669CBF9-B129-4C52-B2E7-81D0EADB4762}"/>
    <cellStyle name="Normal 2 3 4 3 2 2 2 2 2 4" xfId="15761" xr:uid="{9A6AFC78-E733-49E8-A40D-7B73733D19C6}"/>
    <cellStyle name="Normal 2 3 4 3 2 2 2 2 2 5" xfId="29451" xr:uid="{99F9EFBD-B37B-4F10-A0C6-2AC53E9521C9}"/>
    <cellStyle name="Normal 2 3 4 3 2 2 2 2 2 6" xfId="44335" xr:uid="{39FDFC09-34EE-424F-AD82-A50C44040F25}"/>
    <cellStyle name="Normal 2 3 4 3 2 2 2 2 3" xfId="10625" xr:uid="{704EBD25-8367-4570-A589-AEF1C6EB4BAC}"/>
    <cellStyle name="Normal 2 3 4 3 2 2 2 2 3 2" xfId="24315" xr:uid="{7117D0B4-3B6A-4708-BAE9-B66AE8B31879}"/>
    <cellStyle name="Normal 2 3 4 3 2 2 2 2 3 2 2" xfId="38007" xr:uid="{FD8ACA81-453F-40D7-9C67-6982D287445A}"/>
    <cellStyle name="Normal 2 3 4 3 2 2 2 2 3 2 3" xfId="52891" xr:uid="{3343EDDD-D72C-4A92-95FA-E8C22F11CE49}"/>
    <cellStyle name="Normal 2 3 4 3 2 2 2 2 3 3" xfId="17471" xr:uid="{4388E922-FF15-4857-9B86-D218584F3903}"/>
    <cellStyle name="Normal 2 3 4 3 2 2 2 2 3 4" xfId="31161" xr:uid="{DC8EF5A5-BEB7-4B34-8BC6-9A4CDB280843}"/>
    <cellStyle name="Normal 2 3 4 3 2 2 2 2 3 5" xfId="46045" xr:uid="{89D31EF7-B915-4F20-8941-D96BFA9D3662}"/>
    <cellStyle name="Normal 2 3 4 3 2 2 2 2 4" xfId="20893" xr:uid="{56F9458D-0EFB-4013-ACF0-DD4A6162B30C}"/>
    <cellStyle name="Normal 2 3 4 3 2 2 2 2 4 2" xfId="34585" xr:uid="{ADA8AC75-A9E4-408A-A45E-CC706B290ECA}"/>
    <cellStyle name="Normal 2 3 4 3 2 2 2 2 4 3" xfId="49469" xr:uid="{2690CAAA-0408-4CAD-9FC1-229EC3F8166D}"/>
    <cellStyle name="Normal 2 3 4 3 2 2 2 2 5" xfId="14049" xr:uid="{7A023B41-3EC6-45BE-B5E9-67C28761366A}"/>
    <cellStyle name="Normal 2 3 4 3 2 2 2 2 6" xfId="27739" xr:uid="{D31231DC-CD3A-4D50-B1EE-142E668FE27E}"/>
    <cellStyle name="Normal 2 3 4 3 2 2 2 2 7" xfId="42623" xr:uid="{78ECAA37-4B40-4D0E-8D1B-156B520C1040}"/>
    <cellStyle name="Normal 2 3 4 3 2 2 2 3" xfId="8914" xr:uid="{A926C9AB-8694-4FA6-B893-5A0A970A4B99}"/>
    <cellStyle name="Normal 2 3 4 3 2 2 2 3 2" xfId="12336" xr:uid="{8FC31BA3-C51F-4089-B656-458786037874}"/>
    <cellStyle name="Normal 2 3 4 3 2 2 2 3 2 2" xfId="26026" xr:uid="{B40C0405-2D9C-409A-8468-0B7333015939}"/>
    <cellStyle name="Normal 2 3 4 3 2 2 2 3 2 2 2" xfId="39718" xr:uid="{6F951502-420C-4C20-A29F-337CA0D50365}"/>
    <cellStyle name="Normal 2 3 4 3 2 2 2 3 2 2 3" xfId="54602" xr:uid="{3E7DB535-A169-41CB-9B53-C3A2985D2F8D}"/>
    <cellStyle name="Normal 2 3 4 3 2 2 2 3 2 3" xfId="19182" xr:uid="{D27AA6AB-CCE5-4EFE-9493-C315C908E391}"/>
    <cellStyle name="Normal 2 3 4 3 2 2 2 3 2 4" xfId="32872" xr:uid="{DB5FFA83-C374-41B3-847B-DE4A369A0D08}"/>
    <cellStyle name="Normal 2 3 4 3 2 2 2 3 2 5" xfId="47756" xr:uid="{6BDB79C8-B8D8-44B7-AD1B-6ABA0070F407}"/>
    <cellStyle name="Normal 2 3 4 3 2 2 2 3 3" xfId="22604" xr:uid="{73C4BF46-0EB0-4F77-A2A6-EED43979B040}"/>
    <cellStyle name="Normal 2 3 4 3 2 2 2 3 3 2" xfId="36296" xr:uid="{7F31962E-BF20-443F-A85D-84A443C81F52}"/>
    <cellStyle name="Normal 2 3 4 3 2 2 2 3 3 3" xfId="51180" xr:uid="{C5F3C224-BB30-410A-AA63-2F6338C5B0FF}"/>
    <cellStyle name="Normal 2 3 4 3 2 2 2 3 4" xfId="15760" xr:uid="{8394804C-F94D-4011-883D-B33BC57E207C}"/>
    <cellStyle name="Normal 2 3 4 3 2 2 2 3 5" xfId="29450" xr:uid="{000262EF-9C0C-4B56-A57F-D3DEC4E204B1}"/>
    <cellStyle name="Normal 2 3 4 3 2 2 2 3 6" xfId="44334" xr:uid="{F50540DA-5494-4F9B-863E-8ABFF0F6B891}"/>
    <cellStyle name="Normal 2 3 4 3 2 2 2 4" xfId="10624" xr:uid="{7AD00F31-E7CA-486C-9C43-F09C9774FA0D}"/>
    <cellStyle name="Normal 2 3 4 3 2 2 2 4 2" xfId="24314" xr:uid="{1847CAD8-56C6-467D-9B89-FE5643CD4AA9}"/>
    <cellStyle name="Normal 2 3 4 3 2 2 2 4 2 2" xfId="38006" xr:uid="{01960A9A-EC14-4121-82D7-32DA09323C01}"/>
    <cellStyle name="Normal 2 3 4 3 2 2 2 4 2 3" xfId="52890" xr:uid="{EA8C620F-02C0-4E11-9497-262DB4DFDF82}"/>
    <cellStyle name="Normal 2 3 4 3 2 2 2 4 3" xfId="17470" xr:uid="{BA122C11-2A1C-466C-B64C-4748A054A155}"/>
    <cellStyle name="Normal 2 3 4 3 2 2 2 4 4" xfId="31160" xr:uid="{E7AD938D-1217-48DE-9E0E-5B604963C455}"/>
    <cellStyle name="Normal 2 3 4 3 2 2 2 4 5" xfId="46044" xr:uid="{C1709466-D541-4E63-A833-8D2457330F0B}"/>
    <cellStyle name="Normal 2 3 4 3 2 2 2 5" xfId="20892" xr:uid="{53AAC461-CB71-4EE0-958E-7DB1B7A22352}"/>
    <cellStyle name="Normal 2 3 4 3 2 2 2 5 2" xfId="34584" xr:uid="{1E506FBA-1144-4623-8E82-05BC4AE5EC6D}"/>
    <cellStyle name="Normal 2 3 4 3 2 2 2 5 3" xfId="49468" xr:uid="{AF5B1AE5-0545-40D3-8874-BA83BB31A105}"/>
    <cellStyle name="Normal 2 3 4 3 2 2 2 6" xfId="14048" xr:uid="{AC854552-09C5-4FE2-9EE3-C4EC39DF5F07}"/>
    <cellStyle name="Normal 2 3 4 3 2 2 2 7" xfId="27738" xr:uid="{80F90E3E-A10E-485D-A913-11911BF023CD}"/>
    <cellStyle name="Normal 2 3 4 3 2 2 2 8" xfId="42622" xr:uid="{B62E2BB0-CD0E-4A9F-991B-0B4554DE67F7}"/>
    <cellStyle name="Normal 2 3 4 3 2 2 3" xfId="7203" xr:uid="{1CA97374-F724-49F7-9D97-DF5D34CAB771}"/>
    <cellStyle name="Normal 2 3 4 3 2 2 3 2" xfId="8916" xr:uid="{D5CE97CD-F6D2-4103-909A-A97B022218DD}"/>
    <cellStyle name="Normal 2 3 4 3 2 2 3 2 2" xfId="12338" xr:uid="{074617BB-1C64-497E-8017-BB67768DA7AF}"/>
    <cellStyle name="Normal 2 3 4 3 2 2 3 2 2 2" xfId="26028" xr:uid="{4667CF8D-2937-4E1C-8686-0BC9CBFE93E7}"/>
    <cellStyle name="Normal 2 3 4 3 2 2 3 2 2 2 2" xfId="39720" xr:uid="{9079FFCB-20E3-4F00-9B80-ECDCCB14EDE7}"/>
    <cellStyle name="Normal 2 3 4 3 2 2 3 2 2 2 3" xfId="54604" xr:uid="{A63462E0-A3F9-4BDA-9506-50E53B3C5D71}"/>
    <cellStyle name="Normal 2 3 4 3 2 2 3 2 2 3" xfId="19184" xr:uid="{71DE34A5-EB01-4D00-AE1F-6BCBA006E2BA}"/>
    <cellStyle name="Normal 2 3 4 3 2 2 3 2 2 4" xfId="32874" xr:uid="{EBA94940-6827-4884-B72E-D7D84F003B22}"/>
    <cellStyle name="Normal 2 3 4 3 2 2 3 2 2 5" xfId="47758" xr:uid="{2178F046-80D8-4EA0-AA5E-AB5E8E7BC0B3}"/>
    <cellStyle name="Normal 2 3 4 3 2 2 3 2 3" xfId="22606" xr:uid="{E59C19CB-B5E0-466B-BF5C-F77B57C7E186}"/>
    <cellStyle name="Normal 2 3 4 3 2 2 3 2 3 2" xfId="36298" xr:uid="{D9631AE4-B056-4036-8FEB-F1B0FCCCCD19}"/>
    <cellStyle name="Normal 2 3 4 3 2 2 3 2 3 3" xfId="51182" xr:uid="{5DEAC21D-5580-4EDC-9134-DB0A27029C5C}"/>
    <cellStyle name="Normal 2 3 4 3 2 2 3 2 4" xfId="15762" xr:uid="{DE7507A8-FBEA-4DE9-AB15-36B7E631CA51}"/>
    <cellStyle name="Normal 2 3 4 3 2 2 3 2 5" xfId="29452" xr:uid="{239C2CAA-73F7-4B51-9DD9-A4A98615CD4D}"/>
    <cellStyle name="Normal 2 3 4 3 2 2 3 2 6" xfId="44336" xr:uid="{E55B9DE3-6802-4BC5-A0E2-992877399A83}"/>
    <cellStyle name="Normal 2 3 4 3 2 2 3 3" xfId="10626" xr:uid="{94502650-771A-45E2-B0C4-733EF848CC98}"/>
    <cellStyle name="Normal 2 3 4 3 2 2 3 3 2" xfId="24316" xr:uid="{7D646DCA-3871-4AA2-A321-DA3F8BFCF586}"/>
    <cellStyle name="Normal 2 3 4 3 2 2 3 3 2 2" xfId="38008" xr:uid="{71EEBF49-7378-45B4-AD74-FA0589394906}"/>
    <cellStyle name="Normal 2 3 4 3 2 2 3 3 2 3" xfId="52892" xr:uid="{A528A503-AA3A-48EF-B08A-B3EB91EF1CE7}"/>
    <cellStyle name="Normal 2 3 4 3 2 2 3 3 3" xfId="17472" xr:uid="{06D3BF6B-BB36-4B0A-AE7A-08DFA470FB43}"/>
    <cellStyle name="Normal 2 3 4 3 2 2 3 3 4" xfId="31162" xr:uid="{996C85C5-39C8-4BE2-8105-00F90FA90A4C}"/>
    <cellStyle name="Normal 2 3 4 3 2 2 3 3 5" xfId="46046" xr:uid="{03D39DAC-4A8C-4214-A37A-893F0B46D506}"/>
    <cellStyle name="Normal 2 3 4 3 2 2 3 4" xfId="20894" xr:uid="{982D8928-BA70-4981-B56D-EBEA43D7C542}"/>
    <cellStyle name="Normal 2 3 4 3 2 2 3 4 2" xfId="34586" xr:uid="{D02E98F9-B9E4-4E02-AC52-732D96B7CCE5}"/>
    <cellStyle name="Normal 2 3 4 3 2 2 3 4 3" xfId="49470" xr:uid="{F202B99C-A7A1-4F2A-9A06-7BE41B20B4B3}"/>
    <cellStyle name="Normal 2 3 4 3 2 2 3 5" xfId="14050" xr:uid="{00C2F6C7-8A80-4BF1-9A55-BEA10CB2B847}"/>
    <cellStyle name="Normal 2 3 4 3 2 2 3 6" xfId="27740" xr:uid="{D07EFE76-7F7A-4CD2-9FB0-684EB20655F4}"/>
    <cellStyle name="Normal 2 3 4 3 2 2 3 7" xfId="42624" xr:uid="{BD468E0A-3769-4536-9B2B-082C26B9A012}"/>
    <cellStyle name="Normal 2 3 4 3 2 2 4" xfId="7204" xr:uid="{4671E99B-F403-4F39-A176-08CD0C5D6B83}"/>
    <cellStyle name="Normal 2 3 4 3 2 2 4 2" xfId="8917" xr:uid="{5F979EC0-F43F-4B06-9365-54BE4CD782F1}"/>
    <cellStyle name="Normal 2 3 4 3 2 2 4 2 2" xfId="12339" xr:uid="{57ED210A-02BE-47CA-8637-8E2069134346}"/>
    <cellStyle name="Normal 2 3 4 3 2 2 4 2 2 2" xfId="26029" xr:uid="{1E2E8E69-2448-41D1-8DFE-E831C3136EF1}"/>
    <cellStyle name="Normal 2 3 4 3 2 2 4 2 2 2 2" xfId="39721" xr:uid="{A5A18322-4992-43C1-A19E-EC8B1F399E71}"/>
    <cellStyle name="Normal 2 3 4 3 2 2 4 2 2 2 3" xfId="54605" xr:uid="{F4FF2874-4C74-400C-B999-14C5AF46F618}"/>
    <cellStyle name="Normal 2 3 4 3 2 2 4 2 2 3" xfId="19185" xr:uid="{05FA9D1C-81D6-42D3-AEBA-44C0472F2348}"/>
    <cellStyle name="Normal 2 3 4 3 2 2 4 2 2 4" xfId="32875" xr:uid="{ABD28AE5-F7E5-4F61-9642-B169822177B5}"/>
    <cellStyle name="Normal 2 3 4 3 2 2 4 2 2 5" xfId="47759" xr:uid="{EDC67357-C32B-4D19-BCFC-8FBFBF768238}"/>
    <cellStyle name="Normal 2 3 4 3 2 2 4 2 3" xfId="22607" xr:uid="{1A3CC815-6ABD-4770-8870-C62672325370}"/>
    <cellStyle name="Normal 2 3 4 3 2 2 4 2 3 2" xfId="36299" xr:uid="{03E863DB-D65F-46E0-B4B6-12D513527032}"/>
    <cellStyle name="Normal 2 3 4 3 2 2 4 2 3 3" xfId="51183" xr:uid="{41EDA5D5-F104-4340-B366-FF5EBB158150}"/>
    <cellStyle name="Normal 2 3 4 3 2 2 4 2 4" xfId="15763" xr:uid="{64902CD6-28B1-4D0F-9FF2-C3F0E02BAF32}"/>
    <cellStyle name="Normal 2 3 4 3 2 2 4 2 5" xfId="29453" xr:uid="{797F1EC8-9F6D-406B-819A-1D039AE0486E}"/>
    <cellStyle name="Normal 2 3 4 3 2 2 4 2 6" xfId="44337" xr:uid="{C1604E39-04CB-4266-A83E-F9D6FB78DF5E}"/>
    <cellStyle name="Normal 2 3 4 3 2 2 4 3" xfId="10627" xr:uid="{87F77A0E-0135-4069-AA16-9A26D21D1455}"/>
    <cellStyle name="Normal 2 3 4 3 2 2 4 3 2" xfId="24317" xr:uid="{8908ABE1-7697-493D-BB39-04AB734376C1}"/>
    <cellStyle name="Normal 2 3 4 3 2 2 4 3 2 2" xfId="38009" xr:uid="{8D239874-31E0-418E-BC8F-BF5044E0260D}"/>
    <cellStyle name="Normal 2 3 4 3 2 2 4 3 2 3" xfId="52893" xr:uid="{D1364C5C-73B0-4239-8D69-333A9A1A0C1B}"/>
    <cellStyle name="Normal 2 3 4 3 2 2 4 3 3" xfId="17473" xr:uid="{8CE4E2BA-87C5-488E-9173-E0FE60BE9E02}"/>
    <cellStyle name="Normal 2 3 4 3 2 2 4 3 4" xfId="31163" xr:uid="{659ECBD0-3F03-4F36-979B-C2FC1FFEB34E}"/>
    <cellStyle name="Normal 2 3 4 3 2 2 4 3 5" xfId="46047" xr:uid="{462B0937-11E3-4180-9C15-EA6C9D113CEE}"/>
    <cellStyle name="Normal 2 3 4 3 2 2 4 4" xfId="20895" xr:uid="{45FC6AF4-E910-481A-8DC1-E07BF6378F08}"/>
    <cellStyle name="Normal 2 3 4 3 2 2 4 4 2" xfId="34587" xr:uid="{9A9FAB9D-C6DC-4FA3-A102-3727B3D16F0F}"/>
    <cellStyle name="Normal 2 3 4 3 2 2 4 4 3" xfId="49471" xr:uid="{BFEDE418-C223-4C09-8A7F-BAD75E2C0523}"/>
    <cellStyle name="Normal 2 3 4 3 2 2 4 5" xfId="14051" xr:uid="{3D53D256-28C5-41EE-BA8C-8CC774504A27}"/>
    <cellStyle name="Normal 2 3 4 3 2 2 4 6" xfId="27741" xr:uid="{1FB9C110-1402-4CFB-9BF8-44B81742CABF}"/>
    <cellStyle name="Normal 2 3 4 3 2 2 4 7" xfId="42625" xr:uid="{02513AE5-9982-4940-974D-A55745E64187}"/>
    <cellStyle name="Normal 2 3 4 3 2 2 5" xfId="8913" xr:uid="{2DB62739-B6A8-4569-AD07-5401655BF5CB}"/>
    <cellStyle name="Normal 2 3 4 3 2 2 5 2" xfId="12335" xr:uid="{C768BE50-E283-4EB8-B421-37D78FE12EBD}"/>
    <cellStyle name="Normal 2 3 4 3 2 2 5 2 2" xfId="26025" xr:uid="{EDE23CA7-5581-4216-AB51-A536E1A491FC}"/>
    <cellStyle name="Normal 2 3 4 3 2 2 5 2 2 2" xfId="39717" xr:uid="{682C407F-F46A-4722-A1E6-391E3EFDFA01}"/>
    <cellStyle name="Normal 2 3 4 3 2 2 5 2 2 3" xfId="54601" xr:uid="{BCD81CD5-6A42-4560-8A47-D51C3E07CCC7}"/>
    <cellStyle name="Normal 2 3 4 3 2 2 5 2 3" xfId="19181" xr:uid="{F20E4F78-AE68-484A-A1C5-534BEB33B573}"/>
    <cellStyle name="Normal 2 3 4 3 2 2 5 2 4" xfId="32871" xr:uid="{C9EA7EAA-ABE8-42B1-A739-04693174D965}"/>
    <cellStyle name="Normal 2 3 4 3 2 2 5 2 5" xfId="47755" xr:uid="{127E8696-40F7-43D8-BDCA-F35DA22558E5}"/>
    <cellStyle name="Normal 2 3 4 3 2 2 5 3" xfId="22603" xr:uid="{7F7781E1-51FE-49CB-824F-6840E72D67A9}"/>
    <cellStyle name="Normal 2 3 4 3 2 2 5 3 2" xfId="36295" xr:uid="{E823D5D6-C821-438F-AB08-BC7B0C936608}"/>
    <cellStyle name="Normal 2 3 4 3 2 2 5 3 3" xfId="51179" xr:uid="{74E7BEFC-487D-4A25-91C8-293111B4C06B}"/>
    <cellStyle name="Normal 2 3 4 3 2 2 5 4" xfId="15759" xr:uid="{2E7059F0-32D8-4544-BB21-85CEF18CDDDD}"/>
    <cellStyle name="Normal 2 3 4 3 2 2 5 5" xfId="29449" xr:uid="{8B329143-11E7-42D5-885B-AF848AC28AD3}"/>
    <cellStyle name="Normal 2 3 4 3 2 2 5 6" xfId="44333" xr:uid="{DC5D5E3E-CA45-4B76-A825-062ECAE6D0F7}"/>
    <cellStyle name="Normal 2 3 4 3 2 2 6" xfId="10623" xr:uid="{19BD3E29-0125-4D9B-9EF0-BA44D4CB0F25}"/>
    <cellStyle name="Normal 2 3 4 3 2 2 6 2" xfId="24313" xr:uid="{92F0E316-D445-497F-87FA-8E6AC0207A34}"/>
    <cellStyle name="Normal 2 3 4 3 2 2 6 2 2" xfId="38005" xr:uid="{EDDFC3F3-D169-4554-9775-00314C1851AE}"/>
    <cellStyle name="Normal 2 3 4 3 2 2 6 2 3" xfId="52889" xr:uid="{EFF72BF6-34B2-44D0-B3C0-7D1F939862E6}"/>
    <cellStyle name="Normal 2 3 4 3 2 2 6 3" xfId="17469" xr:uid="{16CD2520-098E-4A9D-A2B6-26F9A8C9D37A}"/>
    <cellStyle name="Normal 2 3 4 3 2 2 6 4" xfId="31159" xr:uid="{48EE6112-235D-443E-851B-3069115D52A5}"/>
    <cellStyle name="Normal 2 3 4 3 2 2 6 5" xfId="46043" xr:uid="{63FA11AD-A0D4-4711-A99C-93C6B43BEFB3}"/>
    <cellStyle name="Normal 2 3 4 3 2 2 7" xfId="20891" xr:uid="{4E7B4822-34ED-488D-9571-81084E553856}"/>
    <cellStyle name="Normal 2 3 4 3 2 2 7 2" xfId="34583" xr:uid="{8FD24534-63A5-458A-89D0-FBC5A1DA80CA}"/>
    <cellStyle name="Normal 2 3 4 3 2 2 7 3" xfId="49467" xr:uid="{5EB78375-12AA-42F8-BF54-BF58384508F5}"/>
    <cellStyle name="Normal 2 3 4 3 2 2 8" xfId="14047" xr:uid="{3E79F2C9-4BCD-4490-AD45-9CDD3D4753C1}"/>
    <cellStyle name="Normal 2 3 4 3 2 2 9" xfId="27737" xr:uid="{7D8112C3-3AEB-4C1B-B507-52B8BB964301}"/>
    <cellStyle name="Normal 2 3 4 3 2 3" xfId="7205" xr:uid="{655ADE1E-C033-4AD5-AAC1-83EA4C4B973F}"/>
    <cellStyle name="Normal 2 3 4 3 2 3 10" xfId="42626" xr:uid="{0E104A32-BE2A-4AB7-BA2A-348B5C9046DC}"/>
    <cellStyle name="Normal 2 3 4 3 2 3 2" xfId="7206" xr:uid="{8902B2A0-5026-42E1-901F-6F9643D5DEAE}"/>
    <cellStyle name="Normal 2 3 4 3 2 3 2 2" xfId="7207" xr:uid="{2D80DCEC-9EC9-4ADA-BBC9-07972732A8BB}"/>
    <cellStyle name="Normal 2 3 4 3 2 3 2 2 2" xfId="8920" xr:uid="{D1D8C3F9-9712-4A56-A633-D4BE47A5C08F}"/>
    <cellStyle name="Normal 2 3 4 3 2 3 2 2 2 2" xfId="12342" xr:uid="{F2497644-3EBD-4435-8A0E-842F414B4ED3}"/>
    <cellStyle name="Normal 2 3 4 3 2 3 2 2 2 2 2" xfId="26032" xr:uid="{6ED94546-490F-456A-A470-5C6BD77F96AA}"/>
    <cellStyle name="Normal 2 3 4 3 2 3 2 2 2 2 2 2" xfId="39724" xr:uid="{BA7F40E8-72F6-4C0C-BF5C-E71957A70FE6}"/>
    <cellStyle name="Normal 2 3 4 3 2 3 2 2 2 2 2 3" xfId="54608" xr:uid="{2FD60AA0-C261-478F-BB2F-DB7E6D2B97E7}"/>
    <cellStyle name="Normal 2 3 4 3 2 3 2 2 2 2 3" xfId="19188" xr:uid="{760C8AA8-4881-43F7-8681-A89CB87D4E81}"/>
    <cellStyle name="Normal 2 3 4 3 2 3 2 2 2 2 4" xfId="32878" xr:uid="{B248903D-B869-4444-9840-8A5BCFDD6077}"/>
    <cellStyle name="Normal 2 3 4 3 2 3 2 2 2 2 5" xfId="47762" xr:uid="{D42EF9A2-73BE-43D4-8670-1588AC3DC87E}"/>
    <cellStyle name="Normal 2 3 4 3 2 3 2 2 2 3" xfId="22610" xr:uid="{3E186C06-7097-4EC8-A0D9-A63ECF3ED1E0}"/>
    <cellStyle name="Normal 2 3 4 3 2 3 2 2 2 3 2" xfId="36302" xr:uid="{E1481151-1401-4E26-9CF5-44ECAC455779}"/>
    <cellStyle name="Normal 2 3 4 3 2 3 2 2 2 3 3" xfId="51186" xr:uid="{53EE2416-C5C4-460A-893B-9D351A8078F9}"/>
    <cellStyle name="Normal 2 3 4 3 2 3 2 2 2 4" xfId="15766" xr:uid="{A01FA903-EC22-4AE1-A26F-C4979BF743C0}"/>
    <cellStyle name="Normal 2 3 4 3 2 3 2 2 2 5" xfId="29456" xr:uid="{0B12E22D-90F3-44D6-A844-F53D6CFFCC0C}"/>
    <cellStyle name="Normal 2 3 4 3 2 3 2 2 2 6" xfId="44340" xr:uid="{261F042E-84F2-42F1-B04A-1A7578697EF8}"/>
    <cellStyle name="Normal 2 3 4 3 2 3 2 2 3" xfId="10630" xr:uid="{340DC94B-BCB2-4372-ABB4-60E41EE99D6A}"/>
    <cellStyle name="Normal 2 3 4 3 2 3 2 2 3 2" xfId="24320" xr:uid="{B2A85F75-D31A-4712-A14F-A8D8152A3A28}"/>
    <cellStyle name="Normal 2 3 4 3 2 3 2 2 3 2 2" xfId="38012" xr:uid="{57129DEB-5A06-4EEF-97D5-2AA99F4E06FB}"/>
    <cellStyle name="Normal 2 3 4 3 2 3 2 2 3 2 3" xfId="52896" xr:uid="{CC6B63F5-C234-40EC-A888-FC0781ED6386}"/>
    <cellStyle name="Normal 2 3 4 3 2 3 2 2 3 3" xfId="17476" xr:uid="{3BE11749-3078-4358-B27C-EDB903EFA724}"/>
    <cellStyle name="Normal 2 3 4 3 2 3 2 2 3 4" xfId="31166" xr:uid="{F7EEE856-F4DD-41A6-9786-AB73E4BE90E0}"/>
    <cellStyle name="Normal 2 3 4 3 2 3 2 2 3 5" xfId="46050" xr:uid="{718A6E0F-AC36-4142-AB8A-CAEDB9413D44}"/>
    <cellStyle name="Normal 2 3 4 3 2 3 2 2 4" xfId="20898" xr:uid="{B3A49922-7E6D-4A42-97D9-AD5A58F7193D}"/>
    <cellStyle name="Normal 2 3 4 3 2 3 2 2 4 2" xfId="34590" xr:uid="{712F2BEA-797F-4B5F-BC5C-BC274F34968F}"/>
    <cellStyle name="Normal 2 3 4 3 2 3 2 2 4 3" xfId="49474" xr:uid="{EDF886F0-BB3B-4B0A-B2AB-82FA0470282F}"/>
    <cellStyle name="Normal 2 3 4 3 2 3 2 2 5" xfId="14054" xr:uid="{6CCB72F6-7F6E-4188-9E11-DCA81CA68E40}"/>
    <cellStyle name="Normal 2 3 4 3 2 3 2 2 6" xfId="27744" xr:uid="{72D74339-6CE3-402D-AABC-B7D7BA97F621}"/>
    <cellStyle name="Normal 2 3 4 3 2 3 2 2 7" xfId="42628" xr:uid="{1D084CED-1695-4793-B23D-1AA8C7FB317F}"/>
    <cellStyle name="Normal 2 3 4 3 2 3 2 3" xfId="8919" xr:uid="{39E981E1-2967-4C05-944B-3B2D4873999D}"/>
    <cellStyle name="Normal 2 3 4 3 2 3 2 3 2" xfId="12341" xr:uid="{44DE7BA8-384B-4F5D-BB90-F80A1A7CD4C1}"/>
    <cellStyle name="Normal 2 3 4 3 2 3 2 3 2 2" xfId="26031" xr:uid="{E66EA0F1-FD9C-40BF-A050-3C8667155E41}"/>
    <cellStyle name="Normal 2 3 4 3 2 3 2 3 2 2 2" xfId="39723" xr:uid="{3417EDB0-9150-4911-BACF-094092ED183D}"/>
    <cellStyle name="Normal 2 3 4 3 2 3 2 3 2 2 3" xfId="54607" xr:uid="{BB14DFF2-68D4-41B8-BCCE-97319C8CD88F}"/>
    <cellStyle name="Normal 2 3 4 3 2 3 2 3 2 3" xfId="19187" xr:uid="{FBA40906-35DE-4F2D-B206-964309F839DE}"/>
    <cellStyle name="Normal 2 3 4 3 2 3 2 3 2 4" xfId="32877" xr:uid="{29196B16-278D-4E42-B546-FD7FAD6DF2D7}"/>
    <cellStyle name="Normal 2 3 4 3 2 3 2 3 2 5" xfId="47761" xr:uid="{A8B34989-2E34-4041-9587-C26E04EA9275}"/>
    <cellStyle name="Normal 2 3 4 3 2 3 2 3 3" xfId="22609" xr:uid="{2D66C51B-A0A1-45F7-963D-14CBDC3AD6A2}"/>
    <cellStyle name="Normal 2 3 4 3 2 3 2 3 3 2" xfId="36301" xr:uid="{0AC7B1FA-791C-4A1B-B20D-CCEF18D93EAA}"/>
    <cellStyle name="Normal 2 3 4 3 2 3 2 3 3 3" xfId="51185" xr:uid="{332FD12E-A664-47D0-8BF0-3ED8785CDB9F}"/>
    <cellStyle name="Normal 2 3 4 3 2 3 2 3 4" xfId="15765" xr:uid="{FFDB13EA-9E15-416E-A1BE-22C2C74A0980}"/>
    <cellStyle name="Normal 2 3 4 3 2 3 2 3 5" xfId="29455" xr:uid="{B9F263AB-8EEB-46B4-BBBA-23ADF3616254}"/>
    <cellStyle name="Normal 2 3 4 3 2 3 2 3 6" xfId="44339" xr:uid="{5B022090-032B-45D5-ABEF-EAFD4BCF02B9}"/>
    <cellStyle name="Normal 2 3 4 3 2 3 2 4" xfId="10629" xr:uid="{45648065-F330-4D43-B885-2DC21D0DD491}"/>
    <cellStyle name="Normal 2 3 4 3 2 3 2 4 2" xfId="24319" xr:uid="{6C3EB8E3-14CC-48C1-B774-456F02485C11}"/>
    <cellStyle name="Normal 2 3 4 3 2 3 2 4 2 2" xfId="38011" xr:uid="{E2373A25-76AC-4BD1-AFD1-4EA55F2A47DD}"/>
    <cellStyle name="Normal 2 3 4 3 2 3 2 4 2 3" xfId="52895" xr:uid="{3FD1CC10-360C-49CB-80F8-C04E0B0C0AC8}"/>
    <cellStyle name="Normal 2 3 4 3 2 3 2 4 3" xfId="17475" xr:uid="{811E3854-60DF-4E37-9947-8871C233A7B5}"/>
    <cellStyle name="Normal 2 3 4 3 2 3 2 4 4" xfId="31165" xr:uid="{4CEAD457-3530-4D82-A1CA-14819BB8C817}"/>
    <cellStyle name="Normal 2 3 4 3 2 3 2 4 5" xfId="46049" xr:uid="{8E894D2B-68D5-4186-830E-F5436F9BC7E0}"/>
    <cellStyle name="Normal 2 3 4 3 2 3 2 5" xfId="20897" xr:uid="{7D897D1B-3760-4B98-AD15-E80D6798725C}"/>
    <cellStyle name="Normal 2 3 4 3 2 3 2 5 2" xfId="34589" xr:uid="{79801955-1A19-440F-9A62-E5C4E40D7B5C}"/>
    <cellStyle name="Normal 2 3 4 3 2 3 2 5 3" xfId="49473" xr:uid="{A48D6BCB-EA7C-467E-B77A-D07F227692C9}"/>
    <cellStyle name="Normal 2 3 4 3 2 3 2 6" xfId="14053" xr:uid="{F02864B7-0D41-45A5-8215-CC9AD7D91333}"/>
    <cellStyle name="Normal 2 3 4 3 2 3 2 7" xfId="27743" xr:uid="{71A0FB32-C34D-46C9-A274-5B9877B5D105}"/>
    <cellStyle name="Normal 2 3 4 3 2 3 2 8" xfId="42627" xr:uid="{1292E25D-3486-426E-A37A-381C5E6C87B0}"/>
    <cellStyle name="Normal 2 3 4 3 2 3 3" xfId="7208" xr:uid="{E55AB42F-4F66-4843-8E15-757F74EEC590}"/>
    <cellStyle name="Normal 2 3 4 3 2 3 3 2" xfId="8921" xr:uid="{608D124C-CE53-42EC-8EEF-E7083D867288}"/>
    <cellStyle name="Normal 2 3 4 3 2 3 3 2 2" xfId="12343" xr:uid="{89453F7D-2BA8-4E6B-B5A7-6416CE6666E8}"/>
    <cellStyle name="Normal 2 3 4 3 2 3 3 2 2 2" xfId="26033" xr:uid="{62DD3520-AF8E-4265-AF20-84AD19ADAD80}"/>
    <cellStyle name="Normal 2 3 4 3 2 3 3 2 2 2 2" xfId="39725" xr:uid="{9C70F365-C40A-404B-A823-F1B764C9985D}"/>
    <cellStyle name="Normal 2 3 4 3 2 3 3 2 2 2 3" xfId="54609" xr:uid="{934C8C64-B3E6-4065-9748-471ED9064339}"/>
    <cellStyle name="Normal 2 3 4 3 2 3 3 2 2 3" xfId="19189" xr:uid="{C572E680-DBB4-4CD2-8E58-F6ACD32A0901}"/>
    <cellStyle name="Normal 2 3 4 3 2 3 3 2 2 4" xfId="32879" xr:uid="{2277F2B6-0150-4057-B011-5401973A7911}"/>
    <cellStyle name="Normal 2 3 4 3 2 3 3 2 2 5" xfId="47763" xr:uid="{E671A66C-10B7-4807-AD3A-DAC3B76D9F01}"/>
    <cellStyle name="Normal 2 3 4 3 2 3 3 2 3" xfId="22611" xr:uid="{71EE1D57-36BF-4820-86F6-EAE2A39D85D1}"/>
    <cellStyle name="Normal 2 3 4 3 2 3 3 2 3 2" xfId="36303" xr:uid="{CB5ECA7E-1FBC-497D-BFCB-79ED3E22D25E}"/>
    <cellStyle name="Normal 2 3 4 3 2 3 3 2 3 3" xfId="51187" xr:uid="{867CC928-94C7-4767-9C20-1B9317B4B649}"/>
    <cellStyle name="Normal 2 3 4 3 2 3 3 2 4" xfId="15767" xr:uid="{A00CE0FE-35C2-4E6F-8E05-0D586F1C0C29}"/>
    <cellStyle name="Normal 2 3 4 3 2 3 3 2 5" xfId="29457" xr:uid="{51B0F77F-EF7C-41B9-A02C-0C7123A8B8F5}"/>
    <cellStyle name="Normal 2 3 4 3 2 3 3 2 6" xfId="44341" xr:uid="{C0F892FD-0173-4092-A9F4-B0CF89AFC69F}"/>
    <cellStyle name="Normal 2 3 4 3 2 3 3 3" xfId="10631" xr:uid="{A3863F19-D34A-448E-8104-6CBEAA733383}"/>
    <cellStyle name="Normal 2 3 4 3 2 3 3 3 2" xfId="24321" xr:uid="{11D59FB4-2C85-43AD-AAA4-99E9EB73A860}"/>
    <cellStyle name="Normal 2 3 4 3 2 3 3 3 2 2" xfId="38013" xr:uid="{70C26D54-D5E4-4556-9DC1-E38008FD8BAD}"/>
    <cellStyle name="Normal 2 3 4 3 2 3 3 3 2 3" xfId="52897" xr:uid="{F16F2BC0-03C5-4E1D-9A09-C25AAF59D5ED}"/>
    <cellStyle name="Normal 2 3 4 3 2 3 3 3 3" xfId="17477" xr:uid="{6709E6C1-2820-4EE7-987E-3463BAE9D3AB}"/>
    <cellStyle name="Normal 2 3 4 3 2 3 3 3 4" xfId="31167" xr:uid="{4E9C55DC-9312-4B90-94C3-DA7317AB80D9}"/>
    <cellStyle name="Normal 2 3 4 3 2 3 3 3 5" xfId="46051" xr:uid="{9ED620CA-D1C2-4897-A3DD-02F276780E36}"/>
    <cellStyle name="Normal 2 3 4 3 2 3 3 4" xfId="20899" xr:uid="{13776970-693C-4D7D-87B6-82026B851499}"/>
    <cellStyle name="Normal 2 3 4 3 2 3 3 4 2" xfId="34591" xr:uid="{5BB677A5-E2E7-4D00-B71D-E0C1B51BECEA}"/>
    <cellStyle name="Normal 2 3 4 3 2 3 3 4 3" xfId="49475" xr:uid="{5E9D13D4-3CF4-4020-974F-EB2962E42360}"/>
    <cellStyle name="Normal 2 3 4 3 2 3 3 5" xfId="14055" xr:uid="{602BB804-FA97-4CFC-B69B-A814306B65BD}"/>
    <cellStyle name="Normal 2 3 4 3 2 3 3 6" xfId="27745" xr:uid="{28C924F5-12A3-489B-9650-213D65F8FECC}"/>
    <cellStyle name="Normal 2 3 4 3 2 3 3 7" xfId="42629" xr:uid="{309FB7D7-46AF-416D-9BB4-C96B77483B74}"/>
    <cellStyle name="Normal 2 3 4 3 2 3 4" xfId="7209" xr:uid="{FA0E2FC5-17AD-4B9C-9BFA-116EE037CDEE}"/>
    <cellStyle name="Normal 2 3 4 3 2 3 4 2" xfId="8922" xr:uid="{434FAFBB-3550-4E70-93FA-2035E8D053BE}"/>
    <cellStyle name="Normal 2 3 4 3 2 3 4 2 2" xfId="12344" xr:uid="{809D8283-12D5-4A5C-B9F0-208194B52F61}"/>
    <cellStyle name="Normal 2 3 4 3 2 3 4 2 2 2" xfId="26034" xr:uid="{41A5EC15-1FD5-4163-9B57-8AD229E1115A}"/>
    <cellStyle name="Normal 2 3 4 3 2 3 4 2 2 2 2" xfId="39726" xr:uid="{E937F5F5-45B1-4810-8E47-559DF8ECA89B}"/>
    <cellStyle name="Normal 2 3 4 3 2 3 4 2 2 2 3" xfId="54610" xr:uid="{844F2BBF-7168-45ED-9941-00CDECEC3BEF}"/>
    <cellStyle name="Normal 2 3 4 3 2 3 4 2 2 3" xfId="19190" xr:uid="{43602502-A844-4887-A36F-D94DBAF3E749}"/>
    <cellStyle name="Normal 2 3 4 3 2 3 4 2 2 4" xfId="32880" xr:uid="{3B7F0A8D-71EB-4045-BFFF-9BCBDB7D1FCA}"/>
    <cellStyle name="Normal 2 3 4 3 2 3 4 2 2 5" xfId="47764" xr:uid="{3E2FDA8F-7D5B-4F39-83BC-21E13B843EB9}"/>
    <cellStyle name="Normal 2 3 4 3 2 3 4 2 3" xfId="22612" xr:uid="{8F1113B7-C0E4-44E3-8A2D-C27CF90E0E3E}"/>
    <cellStyle name="Normal 2 3 4 3 2 3 4 2 3 2" xfId="36304" xr:uid="{0F633899-1A04-4ADF-B4A1-60EC7407A00F}"/>
    <cellStyle name="Normal 2 3 4 3 2 3 4 2 3 3" xfId="51188" xr:uid="{85E60C07-9EA3-4CF2-8B9E-9D7FCDE8B64D}"/>
    <cellStyle name="Normal 2 3 4 3 2 3 4 2 4" xfId="15768" xr:uid="{AF4BADB2-3804-46AD-A592-AB8D62F12B24}"/>
    <cellStyle name="Normal 2 3 4 3 2 3 4 2 5" xfId="29458" xr:uid="{7057396F-6B41-4492-897F-60B942B5AD6D}"/>
    <cellStyle name="Normal 2 3 4 3 2 3 4 2 6" xfId="44342" xr:uid="{019B90E1-2390-40D4-8DA8-E727C2598338}"/>
    <cellStyle name="Normal 2 3 4 3 2 3 4 3" xfId="10632" xr:uid="{37989156-18CF-4B1C-9785-FFB6D5606E9C}"/>
    <cellStyle name="Normal 2 3 4 3 2 3 4 3 2" xfId="24322" xr:uid="{B19D1000-A415-48B5-A6BE-098C3584A4D2}"/>
    <cellStyle name="Normal 2 3 4 3 2 3 4 3 2 2" xfId="38014" xr:uid="{7E1B346D-9773-4D05-AF1A-8367ECC59656}"/>
    <cellStyle name="Normal 2 3 4 3 2 3 4 3 2 3" xfId="52898" xr:uid="{B27FCEEC-C788-46F9-A80D-10202F07C86A}"/>
    <cellStyle name="Normal 2 3 4 3 2 3 4 3 3" xfId="17478" xr:uid="{70D36EE3-5A2D-42C1-94A5-918E8062C332}"/>
    <cellStyle name="Normal 2 3 4 3 2 3 4 3 4" xfId="31168" xr:uid="{E31F95C8-D707-4CDD-9C9C-55681A6C41BA}"/>
    <cellStyle name="Normal 2 3 4 3 2 3 4 3 5" xfId="46052" xr:uid="{939E4E12-E298-4CEB-9ADB-09CB8C431508}"/>
    <cellStyle name="Normal 2 3 4 3 2 3 4 4" xfId="20900" xr:uid="{40199E48-924C-4DD1-A282-61C3B0315992}"/>
    <cellStyle name="Normal 2 3 4 3 2 3 4 4 2" xfId="34592" xr:uid="{5198E0C7-BFC1-4A70-A402-D5B5163FC6F2}"/>
    <cellStyle name="Normal 2 3 4 3 2 3 4 4 3" xfId="49476" xr:uid="{E3CBDEFD-7616-4DDD-9EAA-8BBCB333B6FD}"/>
    <cellStyle name="Normal 2 3 4 3 2 3 4 5" xfId="14056" xr:uid="{4EC3CC61-7F2B-4141-94FF-E712AE6F8993}"/>
    <cellStyle name="Normal 2 3 4 3 2 3 4 6" xfId="27746" xr:uid="{3E2D221E-7284-4091-848E-BD762F5051DA}"/>
    <cellStyle name="Normal 2 3 4 3 2 3 4 7" xfId="42630" xr:uid="{DE385F10-52B6-4DC3-B34D-08BCEAB587DD}"/>
    <cellStyle name="Normal 2 3 4 3 2 3 5" xfId="8918" xr:uid="{F9BD7FF2-9202-49B2-8EAB-660091CC843F}"/>
    <cellStyle name="Normal 2 3 4 3 2 3 5 2" xfId="12340" xr:uid="{4430BB6E-ECA5-405A-BC02-F932D6A354D9}"/>
    <cellStyle name="Normal 2 3 4 3 2 3 5 2 2" xfId="26030" xr:uid="{FD55E3E8-9938-4B3D-B05B-1D7F95F05A59}"/>
    <cellStyle name="Normal 2 3 4 3 2 3 5 2 2 2" xfId="39722" xr:uid="{F0AE18F3-BFB2-4EBE-9DA8-3EB4E6013DFE}"/>
    <cellStyle name="Normal 2 3 4 3 2 3 5 2 2 3" xfId="54606" xr:uid="{A02F42A6-5C2B-49F3-9C93-D8228B243D2F}"/>
    <cellStyle name="Normal 2 3 4 3 2 3 5 2 3" xfId="19186" xr:uid="{01C270A9-F851-4702-AD8D-B26B66C3CD16}"/>
    <cellStyle name="Normal 2 3 4 3 2 3 5 2 4" xfId="32876" xr:uid="{DF765EF2-DCD0-4349-8350-0DCD14B97544}"/>
    <cellStyle name="Normal 2 3 4 3 2 3 5 2 5" xfId="47760" xr:uid="{1F3B73A0-1553-4E15-8439-10D74D3B0E4F}"/>
    <cellStyle name="Normal 2 3 4 3 2 3 5 3" xfId="22608" xr:uid="{78ED7702-7CF6-4BF0-BDF2-4271A51C7402}"/>
    <cellStyle name="Normal 2 3 4 3 2 3 5 3 2" xfId="36300" xr:uid="{E1E6F0BD-93C2-4D3F-9FF8-F548B14F7E85}"/>
    <cellStyle name="Normal 2 3 4 3 2 3 5 3 3" xfId="51184" xr:uid="{EA902DD3-E012-4318-867E-58860D375028}"/>
    <cellStyle name="Normal 2 3 4 3 2 3 5 4" xfId="15764" xr:uid="{096429C0-B705-4BCB-902F-0635CFD4DEC4}"/>
    <cellStyle name="Normal 2 3 4 3 2 3 5 5" xfId="29454" xr:uid="{926D2012-69EE-44E9-8B3C-60997168BE34}"/>
    <cellStyle name="Normal 2 3 4 3 2 3 5 6" xfId="44338" xr:uid="{82C8082A-7F1B-482E-BDC6-A7CE47C4B709}"/>
    <cellStyle name="Normal 2 3 4 3 2 3 6" xfId="10628" xr:uid="{14ED3261-B84D-474A-B6F3-AFFDB1BBF3D8}"/>
    <cellStyle name="Normal 2 3 4 3 2 3 6 2" xfId="24318" xr:uid="{F559070C-43A6-47D3-BB27-100883D98571}"/>
    <cellStyle name="Normal 2 3 4 3 2 3 6 2 2" xfId="38010" xr:uid="{3A82835F-F109-4875-AE39-47E5E8B50721}"/>
    <cellStyle name="Normal 2 3 4 3 2 3 6 2 3" xfId="52894" xr:uid="{D7874A72-6DFF-44D6-9914-062ED512C00B}"/>
    <cellStyle name="Normal 2 3 4 3 2 3 6 3" xfId="17474" xr:uid="{D10F3C6F-EBFC-45B7-91A4-3E945FBC8D65}"/>
    <cellStyle name="Normal 2 3 4 3 2 3 6 4" xfId="31164" xr:uid="{ED4F396B-EDE3-4849-AEDF-88C0852267A1}"/>
    <cellStyle name="Normal 2 3 4 3 2 3 6 5" xfId="46048" xr:uid="{944D8C20-D37C-4390-8FDA-213D4EBCF53B}"/>
    <cellStyle name="Normal 2 3 4 3 2 3 7" xfId="20896" xr:uid="{0279DC51-176E-4054-9874-D348B3D1A6AF}"/>
    <cellStyle name="Normal 2 3 4 3 2 3 7 2" xfId="34588" xr:uid="{4E195E73-B47E-4006-872D-6A3BE1AA2E64}"/>
    <cellStyle name="Normal 2 3 4 3 2 3 7 3" xfId="49472" xr:uid="{1A5555D3-7618-47BC-B243-8363EBB4C363}"/>
    <cellStyle name="Normal 2 3 4 3 2 3 8" xfId="14052" xr:uid="{7CA3393D-EA70-4B66-B4CE-74BA310CB3E8}"/>
    <cellStyle name="Normal 2 3 4 3 2 3 9" xfId="27742" xr:uid="{AFFA3FDC-F9A1-4290-9B28-7BA78CDC73BD}"/>
    <cellStyle name="Normal 2 3 4 3 2 4" xfId="7210" xr:uid="{9AEF2F55-5402-4A40-A02A-D5D95284B1E8}"/>
    <cellStyle name="Normal 2 3 4 3 2 4 2" xfId="7211" xr:uid="{E859E615-E435-49E6-A0C5-8A0AB2A0067E}"/>
    <cellStyle name="Normal 2 3 4 3 2 4 2 2" xfId="8924" xr:uid="{E329B0D1-A2B2-4251-AE85-9DB1194362AC}"/>
    <cellStyle name="Normal 2 3 4 3 2 4 2 2 2" xfId="12346" xr:uid="{40C9DE3E-8243-4E52-B9F8-E91D729964D9}"/>
    <cellStyle name="Normal 2 3 4 3 2 4 2 2 2 2" xfId="26036" xr:uid="{DE15E2AF-E4D8-4F00-8EA4-98FC2EC07D42}"/>
    <cellStyle name="Normal 2 3 4 3 2 4 2 2 2 2 2" xfId="39728" xr:uid="{DA6845DB-C77E-4E31-9072-D6EE488CD6B3}"/>
    <cellStyle name="Normal 2 3 4 3 2 4 2 2 2 2 3" xfId="54612" xr:uid="{0BF1CA9D-BA96-4D31-986B-4FE807C9070F}"/>
    <cellStyle name="Normal 2 3 4 3 2 4 2 2 2 3" xfId="19192" xr:uid="{67EDFEAD-4324-494D-9BBC-76DF0EF36CB6}"/>
    <cellStyle name="Normal 2 3 4 3 2 4 2 2 2 4" xfId="32882" xr:uid="{A5C9B1A0-54BA-455F-B5CF-E74AC7475DE1}"/>
    <cellStyle name="Normal 2 3 4 3 2 4 2 2 2 5" xfId="47766" xr:uid="{89B7C092-2EF1-4227-988E-39CF3F1F1386}"/>
    <cellStyle name="Normal 2 3 4 3 2 4 2 2 3" xfId="22614" xr:uid="{95291EF6-8E90-4F08-B54A-67A4D7CB51C7}"/>
    <cellStyle name="Normal 2 3 4 3 2 4 2 2 3 2" xfId="36306" xr:uid="{117DD4C5-5697-4A5B-B80F-C7ADECB13FF3}"/>
    <cellStyle name="Normal 2 3 4 3 2 4 2 2 3 3" xfId="51190" xr:uid="{2292A726-93C7-407A-B65C-69F80BDA2D64}"/>
    <cellStyle name="Normal 2 3 4 3 2 4 2 2 4" xfId="15770" xr:uid="{D9F63C39-0CD9-47AC-83E7-0D172CABA985}"/>
    <cellStyle name="Normal 2 3 4 3 2 4 2 2 5" xfId="29460" xr:uid="{6FE20359-23E0-4D73-9882-4046B7E356EB}"/>
    <cellStyle name="Normal 2 3 4 3 2 4 2 2 6" xfId="44344" xr:uid="{DA7D8911-0712-4478-AFC8-9D3DF8A27165}"/>
    <cellStyle name="Normal 2 3 4 3 2 4 2 3" xfId="10634" xr:uid="{5F536661-57E8-4DC8-865C-85487F26729F}"/>
    <cellStyle name="Normal 2 3 4 3 2 4 2 3 2" xfId="24324" xr:uid="{EF8F0AFC-00EF-4BF9-B92B-C237F0794F2A}"/>
    <cellStyle name="Normal 2 3 4 3 2 4 2 3 2 2" xfId="38016" xr:uid="{394279FF-9693-4289-A796-B59BB28C1D77}"/>
    <cellStyle name="Normal 2 3 4 3 2 4 2 3 2 3" xfId="52900" xr:uid="{22B37632-A3D5-4B15-83F2-C1D8FE8CF9EA}"/>
    <cellStyle name="Normal 2 3 4 3 2 4 2 3 3" xfId="17480" xr:uid="{69BD88AC-0FFC-48FF-9EF7-D77C16AE91BD}"/>
    <cellStyle name="Normal 2 3 4 3 2 4 2 3 4" xfId="31170" xr:uid="{21D2FBB6-FACB-4487-8FDA-7267D2533E54}"/>
    <cellStyle name="Normal 2 3 4 3 2 4 2 3 5" xfId="46054" xr:uid="{99B452C6-A6CA-4655-A6C0-781C4F5EA032}"/>
    <cellStyle name="Normal 2 3 4 3 2 4 2 4" xfId="20902" xr:uid="{50149A78-9545-4CEA-BA1F-63827C34B0A4}"/>
    <cellStyle name="Normal 2 3 4 3 2 4 2 4 2" xfId="34594" xr:uid="{26E79B94-2B27-4864-92CE-4C05A0E9CB39}"/>
    <cellStyle name="Normal 2 3 4 3 2 4 2 4 3" xfId="49478" xr:uid="{ED511621-E628-4487-8F4C-2A4786A28C3F}"/>
    <cellStyle name="Normal 2 3 4 3 2 4 2 5" xfId="14058" xr:uid="{D20C0BB7-3294-4EE5-A30A-EBBB9A9B484A}"/>
    <cellStyle name="Normal 2 3 4 3 2 4 2 6" xfId="27748" xr:uid="{E23A18D7-44A2-4F72-9630-2BAD439DEC36}"/>
    <cellStyle name="Normal 2 3 4 3 2 4 2 7" xfId="42632" xr:uid="{6F5062B9-2D19-4DCC-84E2-39EEBFD7455D}"/>
    <cellStyle name="Normal 2 3 4 3 2 4 3" xfId="8923" xr:uid="{EA8BE79D-4120-48E5-83A2-D5F1E2236C3C}"/>
    <cellStyle name="Normal 2 3 4 3 2 4 3 2" xfId="12345" xr:uid="{C2F0B258-02EF-4623-93A1-0725531E7774}"/>
    <cellStyle name="Normal 2 3 4 3 2 4 3 2 2" xfId="26035" xr:uid="{9C1EDD4B-E094-4E95-987F-5FD67D658E84}"/>
    <cellStyle name="Normal 2 3 4 3 2 4 3 2 2 2" xfId="39727" xr:uid="{E7CAE347-3554-42E7-BEA4-D6BD7E58AA8C}"/>
    <cellStyle name="Normal 2 3 4 3 2 4 3 2 2 3" xfId="54611" xr:uid="{56C33044-3B5E-4991-B45D-DC2C48ACE8FD}"/>
    <cellStyle name="Normal 2 3 4 3 2 4 3 2 3" xfId="19191" xr:uid="{2A73035A-7F1A-490A-B1A8-A1B6FB48867F}"/>
    <cellStyle name="Normal 2 3 4 3 2 4 3 2 4" xfId="32881" xr:uid="{20BF00EF-FD6B-42EF-B856-082887D1661D}"/>
    <cellStyle name="Normal 2 3 4 3 2 4 3 2 5" xfId="47765" xr:uid="{CC34D0C1-AC89-4F6E-9C77-9CF3F25D2251}"/>
    <cellStyle name="Normal 2 3 4 3 2 4 3 3" xfId="22613" xr:uid="{9957FFF5-DAEE-4404-A6BF-7D4A6BF8C7CA}"/>
    <cellStyle name="Normal 2 3 4 3 2 4 3 3 2" xfId="36305" xr:uid="{A5C0E81A-4558-4D81-9E7D-146FEAA1D5A4}"/>
    <cellStyle name="Normal 2 3 4 3 2 4 3 3 3" xfId="51189" xr:uid="{164DEFF0-2D8F-4E90-8A35-98EF1F89BA6E}"/>
    <cellStyle name="Normal 2 3 4 3 2 4 3 4" xfId="15769" xr:uid="{93EFF3A5-C9FF-447F-B0F2-A4DE8A42913E}"/>
    <cellStyle name="Normal 2 3 4 3 2 4 3 5" xfId="29459" xr:uid="{120FB40D-C591-479B-A3C9-DDEF17C5AE55}"/>
    <cellStyle name="Normal 2 3 4 3 2 4 3 6" xfId="44343" xr:uid="{25FB5C03-E646-4DC6-82E0-416B06E0CEFD}"/>
    <cellStyle name="Normal 2 3 4 3 2 4 4" xfId="10633" xr:uid="{9FD89B35-A33E-4013-8F0C-2598C97082F3}"/>
    <cellStyle name="Normal 2 3 4 3 2 4 4 2" xfId="24323" xr:uid="{D1090B40-D3E4-4F28-81AF-6243EFEDE279}"/>
    <cellStyle name="Normal 2 3 4 3 2 4 4 2 2" xfId="38015" xr:uid="{02C3FEA1-D764-4ED6-97A0-682CDF94D09A}"/>
    <cellStyle name="Normal 2 3 4 3 2 4 4 2 3" xfId="52899" xr:uid="{74FDDFCF-6098-4414-8483-9A70120CF92D}"/>
    <cellStyle name="Normal 2 3 4 3 2 4 4 3" xfId="17479" xr:uid="{91FC9914-65B2-44A0-AB69-5973AC60B66A}"/>
    <cellStyle name="Normal 2 3 4 3 2 4 4 4" xfId="31169" xr:uid="{D3AC4495-E1A2-498D-9A77-AD3B21E8661E}"/>
    <cellStyle name="Normal 2 3 4 3 2 4 4 5" xfId="46053" xr:uid="{62756483-6766-4EA5-AF86-E1329A57C7A7}"/>
    <cellStyle name="Normal 2 3 4 3 2 4 5" xfId="20901" xr:uid="{902BC706-ED0C-497F-8F0E-9E09DD31F060}"/>
    <cellStyle name="Normal 2 3 4 3 2 4 5 2" xfId="34593" xr:uid="{1B2CC408-5D5F-497B-927B-5C958913A759}"/>
    <cellStyle name="Normal 2 3 4 3 2 4 5 3" xfId="49477" xr:uid="{B25ED6A4-8951-4EA7-B651-0EECE02CE131}"/>
    <cellStyle name="Normal 2 3 4 3 2 4 6" xfId="14057" xr:uid="{DFD99853-F836-46B8-AD4F-1CA41B0C7944}"/>
    <cellStyle name="Normal 2 3 4 3 2 4 7" xfId="27747" xr:uid="{56E8EF49-538D-4BEC-9098-6B9F9CB19E5A}"/>
    <cellStyle name="Normal 2 3 4 3 2 4 8" xfId="42631" xr:uid="{AA07701B-8C65-4347-90F3-5C476333F304}"/>
    <cellStyle name="Normal 2 3 4 3 2 5" xfId="7212" xr:uid="{4BCF8CD0-CD07-4E51-9974-00572C5774A8}"/>
    <cellStyle name="Normal 2 3 4 3 2 5 2" xfId="8925" xr:uid="{89F28956-BD92-4926-88BA-DA21A9CD031E}"/>
    <cellStyle name="Normal 2 3 4 3 2 5 2 2" xfId="12347" xr:uid="{206A2D17-E984-4337-826A-BA9A4CFD4CD4}"/>
    <cellStyle name="Normal 2 3 4 3 2 5 2 2 2" xfId="26037" xr:uid="{7AE3E968-335A-4514-9CD0-CB113944B227}"/>
    <cellStyle name="Normal 2 3 4 3 2 5 2 2 2 2" xfId="39729" xr:uid="{0D3DBE63-43B6-4041-B4FD-E54F05CB11E5}"/>
    <cellStyle name="Normal 2 3 4 3 2 5 2 2 2 3" xfId="54613" xr:uid="{E05311FA-22A1-4A1C-AE0B-7D2CC034CF0B}"/>
    <cellStyle name="Normal 2 3 4 3 2 5 2 2 3" xfId="19193" xr:uid="{F9EF11F5-01D1-4470-A320-C1BA338511D9}"/>
    <cellStyle name="Normal 2 3 4 3 2 5 2 2 4" xfId="32883" xr:uid="{1545561F-D70A-4A3A-8C6E-434C5244EAB5}"/>
    <cellStyle name="Normal 2 3 4 3 2 5 2 2 5" xfId="47767" xr:uid="{CB01E960-0696-4C37-B446-8CC1FC877CDA}"/>
    <cellStyle name="Normal 2 3 4 3 2 5 2 3" xfId="22615" xr:uid="{9CAEB62E-E815-4D44-85C4-08F2E964EA29}"/>
    <cellStyle name="Normal 2 3 4 3 2 5 2 3 2" xfId="36307" xr:uid="{BCCCC10E-5CBA-4E0F-875F-6C79805F0B2B}"/>
    <cellStyle name="Normal 2 3 4 3 2 5 2 3 3" xfId="51191" xr:uid="{FB6A25B5-002E-4E0D-97DC-B3066F10F6C9}"/>
    <cellStyle name="Normal 2 3 4 3 2 5 2 4" xfId="15771" xr:uid="{2615091B-875A-4A71-A108-47180D3F34A5}"/>
    <cellStyle name="Normal 2 3 4 3 2 5 2 5" xfId="29461" xr:uid="{F510BAF9-DDB9-4735-B4E0-8752BDE2671C}"/>
    <cellStyle name="Normal 2 3 4 3 2 5 2 6" xfId="44345" xr:uid="{AEED76AB-2F3E-4964-A46B-F2F02F31F6AB}"/>
    <cellStyle name="Normal 2 3 4 3 2 5 3" xfId="10635" xr:uid="{629BF96E-F207-44B6-8E06-71B38EB413DF}"/>
    <cellStyle name="Normal 2 3 4 3 2 5 3 2" xfId="24325" xr:uid="{14D73E7A-E376-43B5-9873-55DE7E665861}"/>
    <cellStyle name="Normal 2 3 4 3 2 5 3 2 2" xfId="38017" xr:uid="{4B2A1073-BDBF-4EF5-A7D6-E6BA1C6B5F09}"/>
    <cellStyle name="Normal 2 3 4 3 2 5 3 2 3" xfId="52901" xr:uid="{CEC0F27A-7322-4867-AE47-ABEAC27BEC26}"/>
    <cellStyle name="Normal 2 3 4 3 2 5 3 3" xfId="17481" xr:uid="{34656E03-791A-4EF9-8325-DAF3ABBE6649}"/>
    <cellStyle name="Normal 2 3 4 3 2 5 3 4" xfId="31171" xr:uid="{6FEF536F-8B82-4F42-8951-F94401AA0119}"/>
    <cellStyle name="Normal 2 3 4 3 2 5 3 5" xfId="46055" xr:uid="{83F465F6-EB53-45D1-94BD-C03E2F429351}"/>
    <cellStyle name="Normal 2 3 4 3 2 5 4" xfId="20903" xr:uid="{DA33FEF9-60D4-482F-B6CE-F19F4DB1C66D}"/>
    <cellStyle name="Normal 2 3 4 3 2 5 4 2" xfId="34595" xr:uid="{DAEDC48E-DE78-4482-ABDB-F07624D45558}"/>
    <cellStyle name="Normal 2 3 4 3 2 5 4 3" xfId="49479" xr:uid="{061DE621-DB56-49A8-971F-7375EC85D47B}"/>
    <cellStyle name="Normal 2 3 4 3 2 5 5" xfId="14059" xr:uid="{5FF177E6-F3EE-4910-A71D-329BC2C7BD99}"/>
    <cellStyle name="Normal 2 3 4 3 2 5 6" xfId="27749" xr:uid="{AD7D7271-ADD4-4F67-99DA-67F07BEADDA5}"/>
    <cellStyle name="Normal 2 3 4 3 2 5 7" xfId="42633" xr:uid="{2330CE9B-C7D5-484A-BC7A-C84749FD8CDB}"/>
    <cellStyle name="Normal 2 3 4 3 2 6" xfId="7213" xr:uid="{48AF6A5C-7095-4441-A46E-E02356D42439}"/>
    <cellStyle name="Normal 2 3 4 3 2 6 2" xfId="8926" xr:uid="{4EBC1B66-6C52-44CE-AAE3-F6B4490188DE}"/>
    <cellStyle name="Normal 2 3 4 3 2 6 2 2" xfId="12348" xr:uid="{E1A02E91-997E-4410-8DB3-A96D0DADB8D7}"/>
    <cellStyle name="Normal 2 3 4 3 2 6 2 2 2" xfId="26038" xr:uid="{7698ABED-0D28-4AB5-A021-9B88BD731D56}"/>
    <cellStyle name="Normal 2 3 4 3 2 6 2 2 2 2" xfId="39730" xr:uid="{5219445E-0FE2-4D47-AD6F-E34BB8E4E2C5}"/>
    <cellStyle name="Normal 2 3 4 3 2 6 2 2 2 3" xfId="54614" xr:uid="{D5C284CC-FCFC-4F73-B286-195785B458DF}"/>
    <cellStyle name="Normal 2 3 4 3 2 6 2 2 3" xfId="19194" xr:uid="{B7E9C1E0-8C1D-4108-88AE-2F932D3B2E9B}"/>
    <cellStyle name="Normal 2 3 4 3 2 6 2 2 4" xfId="32884" xr:uid="{64265C63-98EE-467C-9E96-BDDBC139EE17}"/>
    <cellStyle name="Normal 2 3 4 3 2 6 2 2 5" xfId="47768" xr:uid="{1ACCA388-9BD5-4B56-80B7-2BD4E92EAA31}"/>
    <cellStyle name="Normal 2 3 4 3 2 6 2 3" xfId="22616" xr:uid="{2D47CBA4-343B-4D03-BAF9-F3BC709C7DDB}"/>
    <cellStyle name="Normal 2 3 4 3 2 6 2 3 2" xfId="36308" xr:uid="{875DC4FA-4132-4FC5-84D9-771B995C211D}"/>
    <cellStyle name="Normal 2 3 4 3 2 6 2 3 3" xfId="51192" xr:uid="{C7122E80-F090-4990-B61F-CDA8E2EBC1F7}"/>
    <cellStyle name="Normal 2 3 4 3 2 6 2 4" xfId="15772" xr:uid="{9DC5B1B6-4FC4-4687-AEEE-5B3557C943D3}"/>
    <cellStyle name="Normal 2 3 4 3 2 6 2 5" xfId="29462" xr:uid="{43B2430C-3F65-406A-B542-C0814BCAA970}"/>
    <cellStyle name="Normal 2 3 4 3 2 6 2 6" xfId="44346" xr:uid="{BA522510-84CF-4144-8F82-402BACE636EF}"/>
    <cellStyle name="Normal 2 3 4 3 2 6 3" xfId="10636" xr:uid="{5320F0E7-768E-4479-B818-188FAB5A9365}"/>
    <cellStyle name="Normal 2 3 4 3 2 6 3 2" xfId="24326" xr:uid="{4CECF004-0A1F-4806-958D-CA203B5FC337}"/>
    <cellStyle name="Normal 2 3 4 3 2 6 3 2 2" xfId="38018" xr:uid="{FFE6F358-2775-4A2E-83EC-132A03827551}"/>
    <cellStyle name="Normal 2 3 4 3 2 6 3 2 3" xfId="52902" xr:uid="{4E132173-A5FB-43E1-892C-55226DC61E32}"/>
    <cellStyle name="Normal 2 3 4 3 2 6 3 3" xfId="17482" xr:uid="{F02BA4C8-F313-464A-89AE-CF5810EA3E61}"/>
    <cellStyle name="Normal 2 3 4 3 2 6 3 4" xfId="31172" xr:uid="{F9587932-9A6E-404B-B986-97FF1E27B0FF}"/>
    <cellStyle name="Normal 2 3 4 3 2 6 3 5" xfId="46056" xr:uid="{AEED85FA-56A9-414A-A32B-D4F4A7E5D443}"/>
    <cellStyle name="Normal 2 3 4 3 2 6 4" xfId="20904" xr:uid="{8880BBD4-4CDE-43D4-AC1A-85839AA370B1}"/>
    <cellStyle name="Normal 2 3 4 3 2 6 4 2" xfId="34596" xr:uid="{F1FA2068-3FE9-4FCF-983D-D3223A89D991}"/>
    <cellStyle name="Normal 2 3 4 3 2 6 4 3" xfId="49480" xr:uid="{0CB09DFC-5B6F-498E-9E64-25FCC4A25687}"/>
    <cellStyle name="Normal 2 3 4 3 2 6 5" xfId="14060" xr:uid="{B9948332-E6A3-4C21-8A57-4573893A7C52}"/>
    <cellStyle name="Normal 2 3 4 3 2 6 6" xfId="27750" xr:uid="{B60A5F68-63B2-4738-BB8E-E143EFBAFCD7}"/>
    <cellStyle name="Normal 2 3 4 3 2 6 7" xfId="42634" xr:uid="{A456EA85-0206-4852-A4ED-E71BB40AF854}"/>
    <cellStyle name="Normal 2 3 4 3 2 7" xfId="8912" xr:uid="{46DB5AF8-09C1-49CB-AC96-B274CDB60CB6}"/>
    <cellStyle name="Normal 2 3 4 3 2 7 2" xfId="12334" xr:uid="{3282F31C-67AD-42A6-8A2A-B8C9C5D899C7}"/>
    <cellStyle name="Normal 2 3 4 3 2 7 2 2" xfId="26024" xr:uid="{3B473932-EDC3-4B64-AFDD-6D38A4AAA9F0}"/>
    <cellStyle name="Normal 2 3 4 3 2 7 2 2 2" xfId="39716" xr:uid="{9BE18217-E291-4160-AA2E-51DE437F6220}"/>
    <cellStyle name="Normal 2 3 4 3 2 7 2 2 3" xfId="54600" xr:uid="{BFFED5C5-979B-42F0-8894-D72BD2AF9AE6}"/>
    <cellStyle name="Normal 2 3 4 3 2 7 2 3" xfId="19180" xr:uid="{26923DEA-9AE4-4B33-A7CA-07B2B4517116}"/>
    <cellStyle name="Normal 2 3 4 3 2 7 2 4" xfId="32870" xr:uid="{7014728A-2387-4C1F-815C-97AE3A5EDFE5}"/>
    <cellStyle name="Normal 2 3 4 3 2 7 2 5" xfId="47754" xr:uid="{A44A0A37-5FA4-43D1-976A-1C3CA87C5C50}"/>
    <cellStyle name="Normal 2 3 4 3 2 7 3" xfId="22602" xr:uid="{DD756314-B718-49BE-9308-A195A127F634}"/>
    <cellStyle name="Normal 2 3 4 3 2 7 3 2" xfId="36294" xr:uid="{21BEEB57-A378-41A4-9A10-99FCA764E6A3}"/>
    <cellStyle name="Normal 2 3 4 3 2 7 3 3" xfId="51178" xr:uid="{3C23997D-08C5-444F-9B8B-61F07EEB54B6}"/>
    <cellStyle name="Normal 2 3 4 3 2 7 4" xfId="15758" xr:uid="{6ABB4D75-0525-430D-8C89-C541B13986E2}"/>
    <cellStyle name="Normal 2 3 4 3 2 7 5" xfId="29448" xr:uid="{268EA7FB-BBD0-48B9-9E5E-328EA519186F}"/>
    <cellStyle name="Normal 2 3 4 3 2 7 6" xfId="44332" xr:uid="{A1EF8EED-797E-4678-84B9-B3510306D4CA}"/>
    <cellStyle name="Normal 2 3 4 3 2 8" xfId="10622" xr:uid="{0F80E9A2-96AC-4C78-B4F8-28A07C1D182C}"/>
    <cellStyle name="Normal 2 3 4 3 2 8 2" xfId="24312" xr:uid="{9ECF8EC3-2705-4C2B-A49C-CC065EFF5BCC}"/>
    <cellStyle name="Normal 2 3 4 3 2 8 2 2" xfId="38004" xr:uid="{AEAE49A1-1B50-48AA-835A-F704D9EE972B}"/>
    <cellStyle name="Normal 2 3 4 3 2 8 2 3" xfId="52888" xr:uid="{C8F3AE69-46C4-4729-895E-0BCA950180E7}"/>
    <cellStyle name="Normal 2 3 4 3 2 8 3" xfId="17468" xr:uid="{9CA02418-6F4C-4B53-9720-2A42F89701DC}"/>
    <cellStyle name="Normal 2 3 4 3 2 8 4" xfId="31158" xr:uid="{76C29172-F86F-48A5-986E-42383DD336B0}"/>
    <cellStyle name="Normal 2 3 4 3 2 8 5" xfId="46042" xr:uid="{DF813C54-A9DB-4573-8BA5-4DB2E52D9D9A}"/>
    <cellStyle name="Normal 2 3 4 3 2 9" xfId="20890" xr:uid="{175512E3-0D76-4910-8761-F087D8EA6C50}"/>
    <cellStyle name="Normal 2 3 4 3 2 9 2" xfId="34582" xr:uid="{2442E0E1-C95F-4D45-9ADA-2229774F506A}"/>
    <cellStyle name="Normal 2 3 4 3 2 9 3" xfId="49466" xr:uid="{B4BD53D0-D8A2-4146-9744-B570E36447A9}"/>
    <cellStyle name="Normal 2 3 4 3 3" xfId="7214" xr:uid="{7EF7D03B-DE8F-4985-9772-9B8F77F03D55}"/>
    <cellStyle name="Normal 2 3 4 3 3 10" xfId="42635" xr:uid="{46159445-3E13-4B6D-A052-E68809FB78A8}"/>
    <cellStyle name="Normal 2 3 4 3 3 2" xfId="7215" xr:uid="{293C1757-D3F9-4EFB-B203-51CD3C18B788}"/>
    <cellStyle name="Normal 2 3 4 3 3 2 2" xfId="7216" xr:uid="{A3F3D48B-4B7F-4303-8C62-DA5A906F4A0D}"/>
    <cellStyle name="Normal 2 3 4 3 3 2 2 2" xfId="8929" xr:uid="{D8746606-00F0-4E29-B3C3-2E69B91B6FA1}"/>
    <cellStyle name="Normal 2 3 4 3 3 2 2 2 2" xfId="12351" xr:uid="{37C76811-6428-4629-B3EC-7A4A0927FF92}"/>
    <cellStyle name="Normal 2 3 4 3 3 2 2 2 2 2" xfId="26041" xr:uid="{E3A57C3E-B34A-4A1A-BD3D-D889E02F1B18}"/>
    <cellStyle name="Normal 2 3 4 3 3 2 2 2 2 2 2" xfId="39733" xr:uid="{3B8C3FE5-EC12-4569-99FD-8758D2C6ACBF}"/>
    <cellStyle name="Normal 2 3 4 3 3 2 2 2 2 2 3" xfId="54617" xr:uid="{80F977E0-A1AE-4A68-A24A-7457DB064F68}"/>
    <cellStyle name="Normal 2 3 4 3 3 2 2 2 2 3" xfId="19197" xr:uid="{D1589646-3FB8-4466-A91A-78516E7B200C}"/>
    <cellStyle name="Normal 2 3 4 3 3 2 2 2 2 4" xfId="32887" xr:uid="{8F4EA319-7532-472C-80F0-15CBDD08F2C3}"/>
    <cellStyle name="Normal 2 3 4 3 3 2 2 2 2 5" xfId="47771" xr:uid="{B1ED466A-6C07-409F-8E0B-FE9CFDEF5B3C}"/>
    <cellStyle name="Normal 2 3 4 3 3 2 2 2 3" xfId="22619" xr:uid="{12DCF3CC-EB7D-45A7-933D-6A9FF4D9182F}"/>
    <cellStyle name="Normal 2 3 4 3 3 2 2 2 3 2" xfId="36311" xr:uid="{D9FFCAF4-FF56-4DFF-B71C-195E5A239D99}"/>
    <cellStyle name="Normal 2 3 4 3 3 2 2 2 3 3" xfId="51195" xr:uid="{0D2602CD-90D3-42BD-A9E2-77AC3814C24C}"/>
    <cellStyle name="Normal 2 3 4 3 3 2 2 2 4" xfId="15775" xr:uid="{FB1C2014-20E2-4AF8-878D-76DAB4FA3467}"/>
    <cellStyle name="Normal 2 3 4 3 3 2 2 2 5" xfId="29465" xr:uid="{37275135-294B-4A1A-BBD3-46FA0D9476E8}"/>
    <cellStyle name="Normal 2 3 4 3 3 2 2 2 6" xfId="44349" xr:uid="{44310B23-36AF-49EA-98A2-01F6BEA5A0D2}"/>
    <cellStyle name="Normal 2 3 4 3 3 2 2 3" xfId="10639" xr:uid="{9CAEBAA0-9883-4D69-8902-20D91F4B33B4}"/>
    <cellStyle name="Normal 2 3 4 3 3 2 2 3 2" xfId="24329" xr:uid="{1A025F38-9DBC-42D5-966A-4D4674CA9F77}"/>
    <cellStyle name="Normal 2 3 4 3 3 2 2 3 2 2" xfId="38021" xr:uid="{E36D887E-36A8-452D-95CB-85491673A5F0}"/>
    <cellStyle name="Normal 2 3 4 3 3 2 2 3 2 3" xfId="52905" xr:uid="{08B85FA2-A01F-49A8-AFF7-62CD562F0980}"/>
    <cellStyle name="Normal 2 3 4 3 3 2 2 3 3" xfId="17485" xr:uid="{10D07E6D-B554-4308-9D3A-7D6049EDE01A}"/>
    <cellStyle name="Normal 2 3 4 3 3 2 2 3 4" xfId="31175" xr:uid="{013D3941-F2DE-49BC-831B-8CADD22E27F0}"/>
    <cellStyle name="Normal 2 3 4 3 3 2 2 3 5" xfId="46059" xr:uid="{C7675F6D-C0B1-4E23-863A-E6B9202B4FD8}"/>
    <cellStyle name="Normal 2 3 4 3 3 2 2 4" xfId="20907" xr:uid="{95F2D120-452A-444C-8574-DAE825FB07AA}"/>
    <cellStyle name="Normal 2 3 4 3 3 2 2 4 2" xfId="34599" xr:uid="{ECB10DCE-AD7F-41CA-80D9-74FFD5E1DBA1}"/>
    <cellStyle name="Normal 2 3 4 3 3 2 2 4 3" xfId="49483" xr:uid="{C7265020-3A5C-4347-A535-9C1B1FC008F5}"/>
    <cellStyle name="Normal 2 3 4 3 3 2 2 5" xfId="14063" xr:uid="{DEE0C556-EEAE-415A-B475-13DC118EC37E}"/>
    <cellStyle name="Normal 2 3 4 3 3 2 2 6" xfId="27753" xr:uid="{54BBF198-CD2E-44DA-A26D-B7BC65582BC3}"/>
    <cellStyle name="Normal 2 3 4 3 3 2 2 7" xfId="42637" xr:uid="{108B703D-4774-465F-B392-9DDBF6AF76A8}"/>
    <cellStyle name="Normal 2 3 4 3 3 2 3" xfId="8928" xr:uid="{7A68C18E-AC0C-4033-9617-3119BAB61A16}"/>
    <cellStyle name="Normal 2 3 4 3 3 2 3 2" xfId="12350" xr:uid="{1C5133CB-798D-4EF6-8938-257289A75D4F}"/>
    <cellStyle name="Normal 2 3 4 3 3 2 3 2 2" xfId="26040" xr:uid="{BBC50130-A570-47AD-9C3C-B1A03F5C1255}"/>
    <cellStyle name="Normal 2 3 4 3 3 2 3 2 2 2" xfId="39732" xr:uid="{C61F9790-B380-4304-A0CB-0C5785A43C25}"/>
    <cellStyle name="Normal 2 3 4 3 3 2 3 2 2 3" xfId="54616" xr:uid="{8DB4BA02-AD0B-4EDB-8DD2-ECE29271A970}"/>
    <cellStyle name="Normal 2 3 4 3 3 2 3 2 3" xfId="19196" xr:uid="{E05E9445-E0FB-4DE6-92C6-4ABAF1393FFE}"/>
    <cellStyle name="Normal 2 3 4 3 3 2 3 2 4" xfId="32886" xr:uid="{A3B614B6-381D-46E5-B3B6-A54942B3C4CC}"/>
    <cellStyle name="Normal 2 3 4 3 3 2 3 2 5" xfId="47770" xr:uid="{022D42FF-8FDE-4067-8006-05CAB6668EA6}"/>
    <cellStyle name="Normal 2 3 4 3 3 2 3 3" xfId="22618" xr:uid="{667B1F3D-0BD9-45AC-845E-A84BD0C25C15}"/>
    <cellStyle name="Normal 2 3 4 3 3 2 3 3 2" xfId="36310" xr:uid="{E888F1D3-7756-4293-B05D-9481CE682CAE}"/>
    <cellStyle name="Normal 2 3 4 3 3 2 3 3 3" xfId="51194" xr:uid="{98CDA426-D0B0-433C-91FE-D834F1EA00A6}"/>
    <cellStyle name="Normal 2 3 4 3 3 2 3 4" xfId="15774" xr:uid="{EB7FA88E-818D-481E-8950-C32C0579B5DA}"/>
    <cellStyle name="Normal 2 3 4 3 3 2 3 5" xfId="29464" xr:uid="{8C13CB27-0274-48A6-97C0-E1BE6C442602}"/>
    <cellStyle name="Normal 2 3 4 3 3 2 3 6" xfId="44348" xr:uid="{D2FC256C-01AE-4172-8360-139FF155B311}"/>
    <cellStyle name="Normal 2 3 4 3 3 2 4" xfId="10638" xr:uid="{03C7E04C-A74B-49F2-B014-9CA055FC1705}"/>
    <cellStyle name="Normal 2 3 4 3 3 2 4 2" xfId="24328" xr:uid="{5F76F5C3-1A60-4D28-A2CB-E8B3EEAAD756}"/>
    <cellStyle name="Normal 2 3 4 3 3 2 4 2 2" xfId="38020" xr:uid="{E03E232C-817D-4BEB-8B3D-027B97616CA3}"/>
    <cellStyle name="Normal 2 3 4 3 3 2 4 2 3" xfId="52904" xr:uid="{7FF8A092-BAE3-4D94-A70C-A269E199CC8F}"/>
    <cellStyle name="Normal 2 3 4 3 3 2 4 3" xfId="17484" xr:uid="{BF640A02-31C6-4A45-A70B-89C3A9F19387}"/>
    <cellStyle name="Normal 2 3 4 3 3 2 4 4" xfId="31174" xr:uid="{5FA5C62C-E15F-430F-BB5E-DC1C52076FA9}"/>
    <cellStyle name="Normal 2 3 4 3 3 2 4 5" xfId="46058" xr:uid="{494EB89C-AC09-4AB0-AD31-EB6C9376436E}"/>
    <cellStyle name="Normal 2 3 4 3 3 2 5" xfId="20906" xr:uid="{788781F7-FC99-4EF7-B0B0-97A58AB497C5}"/>
    <cellStyle name="Normal 2 3 4 3 3 2 5 2" xfId="34598" xr:uid="{4F7CC77C-F5D3-4E9E-836F-A8CAB6A94513}"/>
    <cellStyle name="Normal 2 3 4 3 3 2 5 3" xfId="49482" xr:uid="{5F2A7533-641E-4749-8671-0B918EDB68ED}"/>
    <cellStyle name="Normal 2 3 4 3 3 2 6" xfId="14062" xr:uid="{D75A9ABB-0C87-409F-BDF9-3B39E8BC36FE}"/>
    <cellStyle name="Normal 2 3 4 3 3 2 7" xfId="27752" xr:uid="{CAAD6A2C-7D30-4DD3-B5CF-42D8BDD998B8}"/>
    <cellStyle name="Normal 2 3 4 3 3 2 8" xfId="42636" xr:uid="{916718C3-0C54-40FC-BA7D-9CA0A3C5EC2A}"/>
    <cellStyle name="Normal 2 3 4 3 3 3" xfId="7217" xr:uid="{6931E615-4FD0-4298-930E-C91EFD406E56}"/>
    <cellStyle name="Normal 2 3 4 3 3 3 2" xfId="8930" xr:uid="{A4B4EB0F-D730-463B-AFFD-342DDD91242B}"/>
    <cellStyle name="Normal 2 3 4 3 3 3 2 2" xfId="12352" xr:uid="{33D7BCE4-E19A-409B-8DBD-A610C03CBAC4}"/>
    <cellStyle name="Normal 2 3 4 3 3 3 2 2 2" xfId="26042" xr:uid="{982513B2-7CD6-42CD-A303-7A3BF3A1B6BC}"/>
    <cellStyle name="Normal 2 3 4 3 3 3 2 2 2 2" xfId="39734" xr:uid="{6142C6FD-126D-4230-BB87-0E967085F27B}"/>
    <cellStyle name="Normal 2 3 4 3 3 3 2 2 2 3" xfId="54618" xr:uid="{71B9086F-5E4A-43B2-A6BE-4654EFC25EF1}"/>
    <cellStyle name="Normal 2 3 4 3 3 3 2 2 3" xfId="19198" xr:uid="{A5F2B1E6-C5CE-4860-A131-F9377ECBA739}"/>
    <cellStyle name="Normal 2 3 4 3 3 3 2 2 4" xfId="32888" xr:uid="{5A6E66F7-EB4D-4717-8D1C-F384C8F70D1F}"/>
    <cellStyle name="Normal 2 3 4 3 3 3 2 2 5" xfId="47772" xr:uid="{60380B62-23A1-4F45-B3C3-37FD8ED476AE}"/>
    <cellStyle name="Normal 2 3 4 3 3 3 2 3" xfId="22620" xr:uid="{DBCFB318-0540-459A-85FA-93F3E8D8053F}"/>
    <cellStyle name="Normal 2 3 4 3 3 3 2 3 2" xfId="36312" xr:uid="{121FF6B6-25A8-498C-A527-48FD6E6F6132}"/>
    <cellStyle name="Normal 2 3 4 3 3 3 2 3 3" xfId="51196" xr:uid="{A347222B-7142-45B2-82AC-CD5F622ED902}"/>
    <cellStyle name="Normal 2 3 4 3 3 3 2 4" xfId="15776" xr:uid="{39F82393-3399-4E56-853C-783935D0E8AC}"/>
    <cellStyle name="Normal 2 3 4 3 3 3 2 5" xfId="29466" xr:uid="{EAB8FF8F-7924-46B6-8A23-7F6426C6DC0C}"/>
    <cellStyle name="Normal 2 3 4 3 3 3 2 6" xfId="44350" xr:uid="{B162E2D8-AFED-49EB-9470-D0F39646BD34}"/>
    <cellStyle name="Normal 2 3 4 3 3 3 3" xfId="10640" xr:uid="{9EF2E031-6C44-4AB1-8B91-166E719E77DD}"/>
    <cellStyle name="Normal 2 3 4 3 3 3 3 2" xfId="24330" xr:uid="{92840EAE-4269-4078-ADD5-48CFF93D31B6}"/>
    <cellStyle name="Normal 2 3 4 3 3 3 3 2 2" xfId="38022" xr:uid="{C0FF96AA-3219-4FE1-9014-C3C012E0025E}"/>
    <cellStyle name="Normal 2 3 4 3 3 3 3 2 3" xfId="52906" xr:uid="{FE21C5CC-5874-463C-8EB0-B8125A64ED0A}"/>
    <cellStyle name="Normal 2 3 4 3 3 3 3 3" xfId="17486" xr:uid="{347AB404-48F2-4B9A-89EB-3557EB050C14}"/>
    <cellStyle name="Normal 2 3 4 3 3 3 3 4" xfId="31176" xr:uid="{3381607E-F53E-4354-BDD1-9F85209C38FD}"/>
    <cellStyle name="Normal 2 3 4 3 3 3 3 5" xfId="46060" xr:uid="{4765176A-D3EA-436C-955B-1379DAC0D1AE}"/>
    <cellStyle name="Normal 2 3 4 3 3 3 4" xfId="20908" xr:uid="{CDD77E95-CF63-4401-B03F-552818D5EDA9}"/>
    <cellStyle name="Normal 2 3 4 3 3 3 4 2" xfId="34600" xr:uid="{0E1B5CE9-406E-4661-88D2-1DB1E2F769E6}"/>
    <cellStyle name="Normal 2 3 4 3 3 3 4 3" xfId="49484" xr:uid="{F0C2CD1C-72B1-40B9-9A08-D55E537173B9}"/>
    <cellStyle name="Normal 2 3 4 3 3 3 5" xfId="14064" xr:uid="{75CFDAC3-B66B-425D-B6A8-EE03D988FAC2}"/>
    <cellStyle name="Normal 2 3 4 3 3 3 6" xfId="27754" xr:uid="{B72722B3-FACE-4F54-9793-87CF2D668D25}"/>
    <cellStyle name="Normal 2 3 4 3 3 3 7" xfId="42638" xr:uid="{75D415C2-5873-4D4E-9C77-A08A726B0A7E}"/>
    <cellStyle name="Normal 2 3 4 3 3 4" xfId="7218" xr:uid="{7EC8CDF1-2647-4944-8382-24ECADD56C23}"/>
    <cellStyle name="Normal 2 3 4 3 3 4 2" xfId="8931" xr:uid="{061D6CE6-6BE8-4358-8B0A-59C122469ED5}"/>
    <cellStyle name="Normal 2 3 4 3 3 4 2 2" xfId="12353" xr:uid="{5B3FE108-1F4B-487F-B6DE-FB91925A76C1}"/>
    <cellStyle name="Normal 2 3 4 3 3 4 2 2 2" xfId="26043" xr:uid="{7063D471-AF49-4131-A238-A444020D3E19}"/>
    <cellStyle name="Normal 2 3 4 3 3 4 2 2 2 2" xfId="39735" xr:uid="{043B60F2-FBB8-4A40-B411-0BF29F07DE2F}"/>
    <cellStyle name="Normal 2 3 4 3 3 4 2 2 2 3" xfId="54619" xr:uid="{FD5A32D0-06B4-4805-89A9-6D9FF26733F3}"/>
    <cellStyle name="Normal 2 3 4 3 3 4 2 2 3" xfId="19199" xr:uid="{ACD0FCEA-35D9-4EBC-94B2-D841FE109FDB}"/>
    <cellStyle name="Normal 2 3 4 3 3 4 2 2 4" xfId="32889" xr:uid="{FE7B476E-22A1-484D-9095-0578228608CC}"/>
    <cellStyle name="Normal 2 3 4 3 3 4 2 2 5" xfId="47773" xr:uid="{8FF78156-CB3F-4A96-9901-87279F7A4631}"/>
    <cellStyle name="Normal 2 3 4 3 3 4 2 3" xfId="22621" xr:uid="{EDE06F12-9DAC-40E1-805C-80DB53E1FEA6}"/>
    <cellStyle name="Normal 2 3 4 3 3 4 2 3 2" xfId="36313" xr:uid="{D047802D-91FA-4C41-8A69-37BA29A4D3E1}"/>
    <cellStyle name="Normal 2 3 4 3 3 4 2 3 3" xfId="51197" xr:uid="{9EAC1017-9CA1-41CB-A00D-FAECF62D13EC}"/>
    <cellStyle name="Normal 2 3 4 3 3 4 2 4" xfId="15777" xr:uid="{28613FA4-1596-4E90-A1F0-3C06B93BC298}"/>
    <cellStyle name="Normal 2 3 4 3 3 4 2 5" xfId="29467" xr:uid="{F0109969-2DAD-41EA-8A4F-1EE09B64A381}"/>
    <cellStyle name="Normal 2 3 4 3 3 4 2 6" xfId="44351" xr:uid="{6C33D877-29C5-434F-B384-2B147E9A60DD}"/>
    <cellStyle name="Normal 2 3 4 3 3 4 3" xfId="10641" xr:uid="{9BAE3CA6-7276-4000-8824-D64FB1AD93BC}"/>
    <cellStyle name="Normal 2 3 4 3 3 4 3 2" xfId="24331" xr:uid="{286FDED7-7BB5-4DB4-803E-512ED4F806D7}"/>
    <cellStyle name="Normal 2 3 4 3 3 4 3 2 2" xfId="38023" xr:uid="{CFC2A88E-BA8A-475E-A938-64EBBBE36FCF}"/>
    <cellStyle name="Normal 2 3 4 3 3 4 3 2 3" xfId="52907" xr:uid="{EAE3E161-D914-44C0-B658-C40CAA85EB04}"/>
    <cellStyle name="Normal 2 3 4 3 3 4 3 3" xfId="17487" xr:uid="{D455C4B5-CD58-4F29-9AD8-D0BEFC269E2E}"/>
    <cellStyle name="Normal 2 3 4 3 3 4 3 4" xfId="31177" xr:uid="{57330215-EC8D-48E4-BAE4-8333BB2E715A}"/>
    <cellStyle name="Normal 2 3 4 3 3 4 3 5" xfId="46061" xr:uid="{8BBB4442-7B42-4A70-B5E0-770DFB7550CC}"/>
    <cellStyle name="Normal 2 3 4 3 3 4 4" xfId="20909" xr:uid="{A527C4C0-FA3D-44C9-B78F-A54510DA1082}"/>
    <cellStyle name="Normal 2 3 4 3 3 4 4 2" xfId="34601" xr:uid="{085E35CF-4FFE-4A14-90E4-E6EC5A4A8EA9}"/>
    <cellStyle name="Normal 2 3 4 3 3 4 4 3" xfId="49485" xr:uid="{B9700661-FAEA-4EC1-8311-CF998547C34B}"/>
    <cellStyle name="Normal 2 3 4 3 3 4 5" xfId="14065" xr:uid="{493873A3-286B-4839-A347-C6CF538E2D55}"/>
    <cellStyle name="Normal 2 3 4 3 3 4 6" xfId="27755" xr:uid="{124C644C-DC52-493C-B20F-2C91CDB88F55}"/>
    <cellStyle name="Normal 2 3 4 3 3 4 7" xfId="42639" xr:uid="{BC3BC53F-8A53-4999-90AA-4EF4823CEA33}"/>
    <cellStyle name="Normal 2 3 4 3 3 5" xfId="8927" xr:uid="{333DE555-F1D0-4C65-8430-B5ECDA57B91F}"/>
    <cellStyle name="Normal 2 3 4 3 3 5 2" xfId="12349" xr:uid="{92CE211E-3C7E-428F-86F8-E91E0CA56330}"/>
    <cellStyle name="Normal 2 3 4 3 3 5 2 2" xfId="26039" xr:uid="{F2ACDBDD-0128-49ED-8A0B-41E7C4FD867E}"/>
    <cellStyle name="Normal 2 3 4 3 3 5 2 2 2" xfId="39731" xr:uid="{F6832123-D160-4F8E-932F-8282687ED415}"/>
    <cellStyle name="Normal 2 3 4 3 3 5 2 2 3" xfId="54615" xr:uid="{9C5DDDDF-937E-41FD-8D25-617105620D33}"/>
    <cellStyle name="Normal 2 3 4 3 3 5 2 3" xfId="19195" xr:uid="{FE631072-E8F3-43B1-B17A-533B0D9BD7B5}"/>
    <cellStyle name="Normal 2 3 4 3 3 5 2 4" xfId="32885" xr:uid="{9F1952B6-98AC-4FF1-AF41-6C498D0227DF}"/>
    <cellStyle name="Normal 2 3 4 3 3 5 2 5" xfId="47769" xr:uid="{310450D3-C517-4E03-BE2E-0BACF7C44919}"/>
    <cellStyle name="Normal 2 3 4 3 3 5 3" xfId="22617" xr:uid="{DA7E36C9-B70E-4300-BCE7-04FD15333DD3}"/>
    <cellStyle name="Normal 2 3 4 3 3 5 3 2" xfId="36309" xr:uid="{DF6D5DF6-9CBC-4ED8-A06E-A737379ACE5A}"/>
    <cellStyle name="Normal 2 3 4 3 3 5 3 3" xfId="51193" xr:uid="{C620343A-A283-4931-A8C7-F57AA641746E}"/>
    <cellStyle name="Normal 2 3 4 3 3 5 4" xfId="15773" xr:uid="{AF1F3E4A-5A9B-44DA-AE60-E8A23F83F473}"/>
    <cellStyle name="Normal 2 3 4 3 3 5 5" xfId="29463" xr:uid="{392B7A09-4F6F-42ED-BD3E-9609730B8A89}"/>
    <cellStyle name="Normal 2 3 4 3 3 5 6" xfId="44347" xr:uid="{6576DCD8-76D6-49F1-A474-C94C1D9057F9}"/>
    <cellStyle name="Normal 2 3 4 3 3 6" xfId="10637" xr:uid="{E697DE9C-61FE-4B8B-BDEB-0276A4A8382B}"/>
    <cellStyle name="Normal 2 3 4 3 3 6 2" xfId="24327" xr:uid="{48DD25FC-C080-4FF1-8D65-46800086BE2E}"/>
    <cellStyle name="Normal 2 3 4 3 3 6 2 2" xfId="38019" xr:uid="{B8A5DB1D-56A6-497A-B68A-267D9CD06ADC}"/>
    <cellStyle name="Normal 2 3 4 3 3 6 2 3" xfId="52903" xr:uid="{6CA66BCE-BD7A-4F59-BFC6-E8306865CED5}"/>
    <cellStyle name="Normal 2 3 4 3 3 6 3" xfId="17483" xr:uid="{6F1278FE-9DA8-48EF-8160-7B1B4D56230E}"/>
    <cellStyle name="Normal 2 3 4 3 3 6 4" xfId="31173" xr:uid="{F6706372-4793-4AF7-A9A7-B472DA2831D2}"/>
    <cellStyle name="Normal 2 3 4 3 3 6 5" xfId="46057" xr:uid="{C5AA08A8-790D-4DEE-BE79-3E01E65ED5FA}"/>
    <cellStyle name="Normal 2 3 4 3 3 7" xfId="20905" xr:uid="{34CCC1A4-5F5E-4D44-BEAF-CFE0ABA917F4}"/>
    <cellStyle name="Normal 2 3 4 3 3 7 2" xfId="34597" xr:uid="{3A6B3A13-7F39-4E25-9A4E-D0D71D555E53}"/>
    <cellStyle name="Normal 2 3 4 3 3 7 3" xfId="49481" xr:uid="{5986E391-B254-4AE5-AF3D-1DD1B5F6191C}"/>
    <cellStyle name="Normal 2 3 4 3 3 8" xfId="14061" xr:uid="{9B51872C-2801-4DF6-870C-A83875B8F49C}"/>
    <cellStyle name="Normal 2 3 4 3 3 9" xfId="27751" xr:uid="{DC0B87CF-E18D-45D0-BF04-EBD17351A757}"/>
    <cellStyle name="Normal 2 3 4 3 4" xfId="7219" xr:uid="{FD4B1E77-0AA1-418A-BBC5-97F1E82C4DB4}"/>
    <cellStyle name="Normal 2 3 4 3 4 10" xfId="42640" xr:uid="{90DA6E96-E485-4313-B3E3-51292822A335}"/>
    <cellStyle name="Normal 2 3 4 3 4 2" xfId="7220" xr:uid="{2032CFDF-77E6-4857-8A13-4925DBB1EFCF}"/>
    <cellStyle name="Normal 2 3 4 3 4 2 2" xfId="7221" xr:uid="{B2576D38-1FED-4E1A-BA93-D780C029A066}"/>
    <cellStyle name="Normal 2 3 4 3 4 2 2 2" xfId="8934" xr:uid="{92B59E03-C67A-46DB-9DF9-4D515885A65F}"/>
    <cellStyle name="Normal 2 3 4 3 4 2 2 2 2" xfId="12356" xr:uid="{1260091B-3975-48E1-A83F-9A4D25967805}"/>
    <cellStyle name="Normal 2 3 4 3 4 2 2 2 2 2" xfId="26046" xr:uid="{0FFAF3C1-2AFC-4715-91A2-870A27951F72}"/>
    <cellStyle name="Normal 2 3 4 3 4 2 2 2 2 2 2" xfId="39738" xr:uid="{8AB77496-47BD-4BE5-84D5-6C54BB06CECD}"/>
    <cellStyle name="Normal 2 3 4 3 4 2 2 2 2 2 3" xfId="54622" xr:uid="{F17DDA40-CF8D-44EA-A3FC-C1D3B78751A0}"/>
    <cellStyle name="Normal 2 3 4 3 4 2 2 2 2 3" xfId="19202" xr:uid="{A855B38C-50F2-4F92-98EE-189BB5CB7A88}"/>
    <cellStyle name="Normal 2 3 4 3 4 2 2 2 2 4" xfId="32892" xr:uid="{2DA31A07-94AD-4DCE-B3C5-AED375C0897B}"/>
    <cellStyle name="Normal 2 3 4 3 4 2 2 2 2 5" xfId="47776" xr:uid="{70923C03-DAE5-4BD8-A76B-E016C7A0CBEC}"/>
    <cellStyle name="Normal 2 3 4 3 4 2 2 2 3" xfId="22624" xr:uid="{8108BB42-F179-4FC7-99C3-56E480648049}"/>
    <cellStyle name="Normal 2 3 4 3 4 2 2 2 3 2" xfId="36316" xr:uid="{AEE6D85C-59F9-4442-95AB-69B7CF27DC34}"/>
    <cellStyle name="Normal 2 3 4 3 4 2 2 2 3 3" xfId="51200" xr:uid="{AEEECAA9-A1E1-4FEC-96DD-2B6092D9605A}"/>
    <cellStyle name="Normal 2 3 4 3 4 2 2 2 4" xfId="15780" xr:uid="{57BC64C0-1BF6-4FC3-B0FD-FC40B2621BF5}"/>
    <cellStyle name="Normal 2 3 4 3 4 2 2 2 5" xfId="29470" xr:uid="{EEB2FF50-E2CB-4406-AA69-847FFC295E21}"/>
    <cellStyle name="Normal 2 3 4 3 4 2 2 2 6" xfId="44354" xr:uid="{7D8FC923-DF0C-4B5E-BFAB-C84684E0468C}"/>
    <cellStyle name="Normal 2 3 4 3 4 2 2 3" xfId="10644" xr:uid="{F73D4D7E-A525-4031-9BC3-CCDAB1212AE9}"/>
    <cellStyle name="Normal 2 3 4 3 4 2 2 3 2" xfId="24334" xr:uid="{E975BAEB-E1DB-4E08-996F-5C34D8549689}"/>
    <cellStyle name="Normal 2 3 4 3 4 2 2 3 2 2" xfId="38026" xr:uid="{CD50B2D1-37DB-4291-BB07-0EC008F1472A}"/>
    <cellStyle name="Normal 2 3 4 3 4 2 2 3 2 3" xfId="52910" xr:uid="{07B4B63B-E6E3-4E8E-9DAC-31D289C3D671}"/>
    <cellStyle name="Normal 2 3 4 3 4 2 2 3 3" xfId="17490" xr:uid="{8B3AD245-9D3F-413C-AAFF-FD6050277374}"/>
    <cellStyle name="Normal 2 3 4 3 4 2 2 3 4" xfId="31180" xr:uid="{F8D225B3-52B8-4780-B195-C0394919B37D}"/>
    <cellStyle name="Normal 2 3 4 3 4 2 2 3 5" xfId="46064" xr:uid="{C4E32F2C-609E-4920-A105-FB21F1DCBE66}"/>
    <cellStyle name="Normal 2 3 4 3 4 2 2 4" xfId="20912" xr:uid="{A9508A2C-3882-4FE3-9A4B-7BCF5CFA4883}"/>
    <cellStyle name="Normal 2 3 4 3 4 2 2 4 2" xfId="34604" xr:uid="{6D35E8E0-FBBD-4578-A792-C301F25F3B5E}"/>
    <cellStyle name="Normal 2 3 4 3 4 2 2 4 3" xfId="49488" xr:uid="{BCDC1AE1-3CA2-4EC1-AF83-82FD85633BB9}"/>
    <cellStyle name="Normal 2 3 4 3 4 2 2 5" xfId="14068" xr:uid="{5BD9121A-8E30-4A82-A31E-5BB854C8B0AC}"/>
    <cellStyle name="Normal 2 3 4 3 4 2 2 6" xfId="27758" xr:uid="{F4F12AC3-C2B9-4754-991D-465CABA58C04}"/>
    <cellStyle name="Normal 2 3 4 3 4 2 2 7" xfId="42642" xr:uid="{4D91B27C-5271-4091-9DD6-8F7BB77F845C}"/>
    <cellStyle name="Normal 2 3 4 3 4 2 3" xfId="8933" xr:uid="{863669C6-17AF-42B9-A2AB-355B18F65A48}"/>
    <cellStyle name="Normal 2 3 4 3 4 2 3 2" xfId="12355" xr:uid="{235A6AE8-7D41-4BE1-B835-D6DB7F5C5C19}"/>
    <cellStyle name="Normal 2 3 4 3 4 2 3 2 2" xfId="26045" xr:uid="{CBD4BF9B-58C2-4303-B16D-0392D93C93A1}"/>
    <cellStyle name="Normal 2 3 4 3 4 2 3 2 2 2" xfId="39737" xr:uid="{749BD13A-569A-42C6-821E-2731C1D5FF6C}"/>
    <cellStyle name="Normal 2 3 4 3 4 2 3 2 2 3" xfId="54621" xr:uid="{8A3A3107-F55C-4DE0-9042-23E51A17714F}"/>
    <cellStyle name="Normal 2 3 4 3 4 2 3 2 3" xfId="19201" xr:uid="{A386972E-B5A9-49C2-8461-E57840BF57AA}"/>
    <cellStyle name="Normal 2 3 4 3 4 2 3 2 4" xfId="32891" xr:uid="{FE545031-4A88-49D5-AA13-F2FA80CC4991}"/>
    <cellStyle name="Normal 2 3 4 3 4 2 3 2 5" xfId="47775" xr:uid="{44D98061-158B-418A-9653-CC9A044D0F0E}"/>
    <cellStyle name="Normal 2 3 4 3 4 2 3 3" xfId="22623" xr:uid="{88F086C1-B40C-494D-A9A9-0F5BFBC82A91}"/>
    <cellStyle name="Normal 2 3 4 3 4 2 3 3 2" xfId="36315" xr:uid="{D42C063F-DB75-4B4C-A942-46B683BEA5E4}"/>
    <cellStyle name="Normal 2 3 4 3 4 2 3 3 3" xfId="51199" xr:uid="{EFCEA615-1976-4578-9176-D2FF2ABD9DD3}"/>
    <cellStyle name="Normal 2 3 4 3 4 2 3 4" xfId="15779" xr:uid="{1B8EB370-3015-4FA5-A9CB-152C2DAFF0CE}"/>
    <cellStyle name="Normal 2 3 4 3 4 2 3 5" xfId="29469" xr:uid="{08CDC6D7-C3A5-4ABE-8E45-CCCC9B7384A4}"/>
    <cellStyle name="Normal 2 3 4 3 4 2 3 6" xfId="44353" xr:uid="{C0C6B65B-C10B-4F17-BCBE-F5AD1CBE8751}"/>
    <cellStyle name="Normal 2 3 4 3 4 2 4" xfId="10643" xr:uid="{36C7DFD1-0BDF-495C-A188-265C9A83904E}"/>
    <cellStyle name="Normal 2 3 4 3 4 2 4 2" xfId="24333" xr:uid="{377F5763-A363-4350-B37A-3BDB452C31C3}"/>
    <cellStyle name="Normal 2 3 4 3 4 2 4 2 2" xfId="38025" xr:uid="{2AA03581-D775-43A1-925C-B3EF2A55700B}"/>
    <cellStyle name="Normal 2 3 4 3 4 2 4 2 3" xfId="52909" xr:uid="{CD958C5D-9A9A-4B0E-A6BF-79F604AA9A70}"/>
    <cellStyle name="Normal 2 3 4 3 4 2 4 3" xfId="17489" xr:uid="{D877BF1B-7064-4637-9072-F9A3D71B10E9}"/>
    <cellStyle name="Normal 2 3 4 3 4 2 4 4" xfId="31179" xr:uid="{96528BAD-4219-49B4-BF78-AC55827151C7}"/>
    <cellStyle name="Normal 2 3 4 3 4 2 4 5" xfId="46063" xr:uid="{1138EC63-1058-4F42-9E4A-695E8930CC02}"/>
    <cellStyle name="Normal 2 3 4 3 4 2 5" xfId="20911" xr:uid="{D03263ED-25C7-4960-9D00-35E806A3C6AC}"/>
    <cellStyle name="Normal 2 3 4 3 4 2 5 2" xfId="34603" xr:uid="{A8CEBEC7-FA6F-4667-8C05-C317DE88E243}"/>
    <cellStyle name="Normal 2 3 4 3 4 2 5 3" xfId="49487" xr:uid="{BB9ADA23-4177-4417-83D8-877F13211FC1}"/>
    <cellStyle name="Normal 2 3 4 3 4 2 6" xfId="14067" xr:uid="{DA162B3A-B533-4260-8E0D-AF78B3543D38}"/>
    <cellStyle name="Normal 2 3 4 3 4 2 7" xfId="27757" xr:uid="{9B8A2419-9EB9-4CC1-AA39-3F7F4F3E15AF}"/>
    <cellStyle name="Normal 2 3 4 3 4 2 8" xfId="42641" xr:uid="{D12B44A9-CF62-471B-9A6E-03A0CFB465BE}"/>
    <cellStyle name="Normal 2 3 4 3 4 3" xfId="7222" xr:uid="{0D5212FB-483C-4186-917A-C14BB617398F}"/>
    <cellStyle name="Normal 2 3 4 3 4 3 2" xfId="8935" xr:uid="{2E90E4F9-33BA-4F2C-850C-075FFCDBE669}"/>
    <cellStyle name="Normal 2 3 4 3 4 3 2 2" xfId="12357" xr:uid="{A8819527-CB7D-487A-9C72-0013EF60D042}"/>
    <cellStyle name="Normal 2 3 4 3 4 3 2 2 2" xfId="26047" xr:uid="{8B0CFEA6-B33B-47F5-BE54-2BB04E953697}"/>
    <cellStyle name="Normal 2 3 4 3 4 3 2 2 2 2" xfId="39739" xr:uid="{4F5BB914-0493-4A6D-B751-4E7A16D8F133}"/>
    <cellStyle name="Normal 2 3 4 3 4 3 2 2 2 3" xfId="54623" xr:uid="{5BBD3FDF-EA20-45FA-9581-158814D8E7DB}"/>
    <cellStyle name="Normal 2 3 4 3 4 3 2 2 3" xfId="19203" xr:uid="{A750BC26-582D-4A29-A28B-921A9867EDCB}"/>
    <cellStyle name="Normal 2 3 4 3 4 3 2 2 4" xfId="32893" xr:uid="{7C35D4DE-88F5-4FA0-BA5F-7ADA5C984F61}"/>
    <cellStyle name="Normal 2 3 4 3 4 3 2 2 5" xfId="47777" xr:uid="{1C51FF4F-99BE-436E-A22C-D9E44E00A7C0}"/>
    <cellStyle name="Normal 2 3 4 3 4 3 2 3" xfId="22625" xr:uid="{737D47EB-DAA7-4A65-81B8-770E3C35BD6D}"/>
    <cellStyle name="Normal 2 3 4 3 4 3 2 3 2" xfId="36317" xr:uid="{35295816-0960-4440-BF72-A08532EC6868}"/>
    <cellStyle name="Normal 2 3 4 3 4 3 2 3 3" xfId="51201" xr:uid="{12893206-857F-4788-833D-BAD8D7BEF04A}"/>
    <cellStyle name="Normal 2 3 4 3 4 3 2 4" xfId="15781" xr:uid="{E371FF54-DF3B-4669-8B52-DCBEADB39B83}"/>
    <cellStyle name="Normal 2 3 4 3 4 3 2 5" xfId="29471" xr:uid="{882D31F2-C8DC-43B8-AA43-D96B9CF1BB6E}"/>
    <cellStyle name="Normal 2 3 4 3 4 3 2 6" xfId="44355" xr:uid="{93B64060-27FD-425A-AE53-22AEBE5D8149}"/>
    <cellStyle name="Normal 2 3 4 3 4 3 3" xfId="10645" xr:uid="{6BD490D5-9573-4810-AF9D-C90792398BAA}"/>
    <cellStyle name="Normal 2 3 4 3 4 3 3 2" xfId="24335" xr:uid="{390BFDEC-EDA1-497B-A0FE-21E80A099121}"/>
    <cellStyle name="Normal 2 3 4 3 4 3 3 2 2" xfId="38027" xr:uid="{E9C8AA4C-7333-4BD8-B01A-CF4168CE569D}"/>
    <cellStyle name="Normal 2 3 4 3 4 3 3 2 3" xfId="52911" xr:uid="{0F8DDA7B-81C2-4FB9-BEC4-7E73BDB753E8}"/>
    <cellStyle name="Normal 2 3 4 3 4 3 3 3" xfId="17491" xr:uid="{44D89CA6-EC2E-4DB6-891E-D617C936142F}"/>
    <cellStyle name="Normal 2 3 4 3 4 3 3 4" xfId="31181" xr:uid="{B2AE0257-14EA-4FC3-A33A-BD7F70CC8E83}"/>
    <cellStyle name="Normal 2 3 4 3 4 3 3 5" xfId="46065" xr:uid="{94990624-F0AD-44A6-9FEA-DF5A68219DA9}"/>
    <cellStyle name="Normal 2 3 4 3 4 3 4" xfId="20913" xr:uid="{93D72FCA-7D88-45DD-80FD-F5543DE69117}"/>
    <cellStyle name="Normal 2 3 4 3 4 3 4 2" xfId="34605" xr:uid="{63364BB1-B1BB-40CC-BE11-EA036CA94349}"/>
    <cellStyle name="Normal 2 3 4 3 4 3 4 3" xfId="49489" xr:uid="{75B2080A-C266-4A5A-889F-9931BFB80863}"/>
    <cellStyle name="Normal 2 3 4 3 4 3 5" xfId="14069" xr:uid="{07B920A3-3FC3-4FC3-A335-58A002CC33D7}"/>
    <cellStyle name="Normal 2 3 4 3 4 3 6" xfId="27759" xr:uid="{1B9E7259-7A62-4D23-8E3E-E841857D350E}"/>
    <cellStyle name="Normal 2 3 4 3 4 3 7" xfId="42643" xr:uid="{8795F02E-0B53-4920-87C1-2431F713C432}"/>
    <cellStyle name="Normal 2 3 4 3 4 4" xfId="7223" xr:uid="{2CD231FD-BB78-4BDF-98CE-1BDF5C5DFD25}"/>
    <cellStyle name="Normal 2 3 4 3 4 4 2" xfId="8936" xr:uid="{DD63D54F-800B-4233-8DDD-4AE378E43DF9}"/>
    <cellStyle name="Normal 2 3 4 3 4 4 2 2" xfId="12358" xr:uid="{35EC6140-33D2-4848-887D-15079FA4350B}"/>
    <cellStyle name="Normal 2 3 4 3 4 4 2 2 2" xfId="26048" xr:uid="{96225F6B-EC8D-4817-8640-8588BA9F44B9}"/>
    <cellStyle name="Normal 2 3 4 3 4 4 2 2 2 2" xfId="39740" xr:uid="{CD603A6E-F609-4B1D-B942-CC4D31D1315E}"/>
    <cellStyle name="Normal 2 3 4 3 4 4 2 2 2 3" xfId="54624" xr:uid="{770CE1FB-B1BF-4C96-B16A-047BCC19B82B}"/>
    <cellStyle name="Normal 2 3 4 3 4 4 2 2 3" xfId="19204" xr:uid="{B5F46956-5144-49FE-84CF-B660D480FC1F}"/>
    <cellStyle name="Normal 2 3 4 3 4 4 2 2 4" xfId="32894" xr:uid="{FDD98B9A-035D-4F4B-A01F-E6CB89D1C985}"/>
    <cellStyle name="Normal 2 3 4 3 4 4 2 2 5" xfId="47778" xr:uid="{19DB93AF-6FCF-49FA-BB9C-987A5883C394}"/>
    <cellStyle name="Normal 2 3 4 3 4 4 2 3" xfId="22626" xr:uid="{E98B47AD-1510-45A1-85E1-4982652BD425}"/>
    <cellStyle name="Normal 2 3 4 3 4 4 2 3 2" xfId="36318" xr:uid="{C32B98EE-B803-4473-B762-9BA71998C465}"/>
    <cellStyle name="Normal 2 3 4 3 4 4 2 3 3" xfId="51202" xr:uid="{7473B068-299C-4FD8-BCE7-1F9C86224940}"/>
    <cellStyle name="Normal 2 3 4 3 4 4 2 4" xfId="15782" xr:uid="{0B6CF275-693D-4A17-BED2-B605460FBE6E}"/>
    <cellStyle name="Normal 2 3 4 3 4 4 2 5" xfId="29472" xr:uid="{608F55CC-0601-4C98-AAF2-A4D92C32567D}"/>
    <cellStyle name="Normal 2 3 4 3 4 4 2 6" xfId="44356" xr:uid="{13730A53-02F9-406D-9910-6DC6FAFE5784}"/>
    <cellStyle name="Normal 2 3 4 3 4 4 3" xfId="10646" xr:uid="{601CCC6F-5CA9-4A38-8C33-059A6BD32D5F}"/>
    <cellStyle name="Normal 2 3 4 3 4 4 3 2" xfId="24336" xr:uid="{701AE8C4-4BD4-431E-9BC0-A9C188ED68BA}"/>
    <cellStyle name="Normal 2 3 4 3 4 4 3 2 2" xfId="38028" xr:uid="{DCDBA8F4-D8BB-4665-901C-C9F3519674D9}"/>
    <cellStyle name="Normal 2 3 4 3 4 4 3 2 3" xfId="52912" xr:uid="{8C47AC94-F10F-40BA-87B6-1FB6636CEB4B}"/>
    <cellStyle name="Normal 2 3 4 3 4 4 3 3" xfId="17492" xr:uid="{5D66830C-D5C4-4437-8CA7-05DB54A8C251}"/>
    <cellStyle name="Normal 2 3 4 3 4 4 3 4" xfId="31182" xr:uid="{4FFD5CBD-1A79-42CA-BCDF-83952B81856B}"/>
    <cellStyle name="Normal 2 3 4 3 4 4 3 5" xfId="46066" xr:uid="{36536DDF-7B0B-40E6-8A8F-3141BA13D941}"/>
    <cellStyle name="Normal 2 3 4 3 4 4 4" xfId="20914" xr:uid="{C1ABBE8A-42E2-4AAE-9618-E37A6FE9F6D4}"/>
    <cellStyle name="Normal 2 3 4 3 4 4 4 2" xfId="34606" xr:uid="{4B848146-F88D-4F2E-9ACE-23F57CCF5903}"/>
    <cellStyle name="Normal 2 3 4 3 4 4 4 3" xfId="49490" xr:uid="{F51D5D8D-AE65-4D84-94FB-0BA4BE724EC7}"/>
    <cellStyle name="Normal 2 3 4 3 4 4 5" xfId="14070" xr:uid="{5E4F5795-E53B-471A-93EF-DE39A9BFCF6C}"/>
    <cellStyle name="Normal 2 3 4 3 4 4 6" xfId="27760" xr:uid="{4FCC3DA6-A164-4CA6-B4B3-0A20542E6E2B}"/>
    <cellStyle name="Normal 2 3 4 3 4 4 7" xfId="42644" xr:uid="{EFEA569D-EA27-4BB8-84D6-988BAFDB5AB3}"/>
    <cellStyle name="Normal 2 3 4 3 4 5" xfId="8932" xr:uid="{9905C551-243E-4512-9D77-64F10A80AD7E}"/>
    <cellStyle name="Normal 2 3 4 3 4 5 2" xfId="12354" xr:uid="{26D0F02E-7AA8-4C95-BD27-2B7A4757C568}"/>
    <cellStyle name="Normal 2 3 4 3 4 5 2 2" xfId="26044" xr:uid="{ACEB8101-7C39-416C-B7CB-0D21A303C7E7}"/>
    <cellStyle name="Normal 2 3 4 3 4 5 2 2 2" xfId="39736" xr:uid="{41699878-4389-4605-9019-3BBA94CA6C41}"/>
    <cellStyle name="Normal 2 3 4 3 4 5 2 2 3" xfId="54620" xr:uid="{2C40AA05-A0B7-4C1B-88C5-212CC3D2295E}"/>
    <cellStyle name="Normal 2 3 4 3 4 5 2 3" xfId="19200" xr:uid="{06B5ED7D-B8F0-41B4-AA60-15E170333689}"/>
    <cellStyle name="Normal 2 3 4 3 4 5 2 4" xfId="32890" xr:uid="{02C7FE81-17DA-4D99-A406-D0D0AEDA1A55}"/>
    <cellStyle name="Normal 2 3 4 3 4 5 2 5" xfId="47774" xr:uid="{AC7FF7CB-FF8F-4BCC-AADC-5A28CA56B91F}"/>
    <cellStyle name="Normal 2 3 4 3 4 5 3" xfId="22622" xr:uid="{BC1283DF-EE7F-48B9-BC3A-D8486FB55F4B}"/>
    <cellStyle name="Normal 2 3 4 3 4 5 3 2" xfId="36314" xr:uid="{2F3DC62D-F438-4728-8C73-E6EAA74F9995}"/>
    <cellStyle name="Normal 2 3 4 3 4 5 3 3" xfId="51198" xr:uid="{76FC042F-CCE8-41C1-9C91-2049675008D7}"/>
    <cellStyle name="Normal 2 3 4 3 4 5 4" xfId="15778" xr:uid="{DC786B20-CC04-432E-88C7-51BFBECEBE96}"/>
    <cellStyle name="Normal 2 3 4 3 4 5 5" xfId="29468" xr:uid="{1DABAC97-CDC1-4766-9396-1AEC84E56A37}"/>
    <cellStyle name="Normal 2 3 4 3 4 5 6" xfId="44352" xr:uid="{1B521796-6FC8-4E75-BF35-CC55BD8C3BA3}"/>
    <cellStyle name="Normal 2 3 4 3 4 6" xfId="10642" xr:uid="{4B579164-C038-49F2-951B-7A15E597D51F}"/>
    <cellStyle name="Normal 2 3 4 3 4 6 2" xfId="24332" xr:uid="{EFECB9AE-1F97-4771-A92F-82FF012870A9}"/>
    <cellStyle name="Normal 2 3 4 3 4 6 2 2" xfId="38024" xr:uid="{3DB17FA5-680A-4294-BFDE-2732C1B3F884}"/>
    <cellStyle name="Normal 2 3 4 3 4 6 2 3" xfId="52908" xr:uid="{F016EE57-B740-4F89-9FCE-C5F5A56A3028}"/>
    <cellStyle name="Normal 2 3 4 3 4 6 3" xfId="17488" xr:uid="{30D6F53A-94F1-4F6E-BEA0-39182A19E8D0}"/>
    <cellStyle name="Normal 2 3 4 3 4 6 4" xfId="31178" xr:uid="{C5DC5F70-CC75-4CF7-ACAF-98C6D9F04CAB}"/>
    <cellStyle name="Normal 2 3 4 3 4 6 5" xfId="46062" xr:uid="{A8835D3E-EE0B-4A9D-BDF6-3F55ACE63EC2}"/>
    <cellStyle name="Normal 2 3 4 3 4 7" xfId="20910" xr:uid="{280D4B21-91ED-4B53-9EB1-411E643B399B}"/>
    <cellStyle name="Normal 2 3 4 3 4 7 2" xfId="34602" xr:uid="{3AA33C5F-A959-485F-9C8F-AE83A2FAD419}"/>
    <cellStyle name="Normal 2 3 4 3 4 7 3" xfId="49486" xr:uid="{BB8AD175-46BD-47CF-8E10-B63C28DCBFA8}"/>
    <cellStyle name="Normal 2 3 4 3 4 8" xfId="14066" xr:uid="{C651FFB1-FD18-465E-B5B2-DCE2A6A2DF87}"/>
    <cellStyle name="Normal 2 3 4 3 4 9" xfId="27756" xr:uid="{C587B5D5-B8BF-48CA-87BE-294A3762D30A}"/>
    <cellStyle name="Normal 2 3 4 3 5" xfId="7224" xr:uid="{D58C94D6-4F37-4519-BA83-5861322F511C}"/>
    <cellStyle name="Normal 2 3 4 3 5 2" xfId="7225" xr:uid="{BB1526DB-1FD4-45A3-A171-A5918ED68894}"/>
    <cellStyle name="Normal 2 3 4 3 5 2 2" xfId="8938" xr:uid="{6EA51FFF-FF79-450D-A9FE-336ECA86B4EB}"/>
    <cellStyle name="Normal 2 3 4 3 5 2 2 2" xfId="12360" xr:uid="{3DBC3AC9-BACE-4344-A8B8-49C7218D8D75}"/>
    <cellStyle name="Normal 2 3 4 3 5 2 2 2 2" xfId="26050" xr:uid="{C852D739-E53E-4BB9-ACAD-53A49F30F6B0}"/>
    <cellStyle name="Normal 2 3 4 3 5 2 2 2 2 2" xfId="39742" xr:uid="{921D60A6-2E9C-4511-B340-AEA54C5F80D6}"/>
    <cellStyle name="Normal 2 3 4 3 5 2 2 2 2 3" xfId="54626" xr:uid="{D8468C29-12F2-493B-B438-507638F13C7A}"/>
    <cellStyle name="Normal 2 3 4 3 5 2 2 2 3" xfId="19206" xr:uid="{A876EF08-0B15-48B5-B472-0AB9AC43F2F4}"/>
    <cellStyle name="Normal 2 3 4 3 5 2 2 2 4" xfId="32896" xr:uid="{DB122DE5-67B9-43AD-BD89-A9B19F5A9B3E}"/>
    <cellStyle name="Normal 2 3 4 3 5 2 2 2 5" xfId="47780" xr:uid="{3A859ADC-87FE-405F-9C2F-EF2781606242}"/>
    <cellStyle name="Normal 2 3 4 3 5 2 2 3" xfId="22628" xr:uid="{8A46B7D2-D883-4675-90D5-6BF50394A6B4}"/>
    <cellStyle name="Normal 2 3 4 3 5 2 2 3 2" xfId="36320" xr:uid="{95313AAD-0D5E-4CB7-9B70-FDE6D431B736}"/>
    <cellStyle name="Normal 2 3 4 3 5 2 2 3 3" xfId="51204" xr:uid="{9799CE32-1025-4BFC-99A9-B875FAF20C2D}"/>
    <cellStyle name="Normal 2 3 4 3 5 2 2 4" xfId="15784" xr:uid="{DC13E88E-C49F-4488-A0F9-4241AE9F6F7F}"/>
    <cellStyle name="Normal 2 3 4 3 5 2 2 5" xfId="29474" xr:uid="{3CE080BC-AB39-43F7-986A-077B2F0D0373}"/>
    <cellStyle name="Normal 2 3 4 3 5 2 2 6" xfId="44358" xr:uid="{8C16D17F-C210-4287-ADC5-546346E70A61}"/>
    <cellStyle name="Normal 2 3 4 3 5 2 3" xfId="10648" xr:uid="{0083B4B3-A9AF-4779-9789-E9E30B7A1722}"/>
    <cellStyle name="Normal 2 3 4 3 5 2 3 2" xfId="24338" xr:uid="{5AF4D180-94A1-4591-86C7-4BB14A7BD17F}"/>
    <cellStyle name="Normal 2 3 4 3 5 2 3 2 2" xfId="38030" xr:uid="{B3028E77-53D7-4AF0-AD4C-8023ACEAC09B}"/>
    <cellStyle name="Normal 2 3 4 3 5 2 3 2 3" xfId="52914" xr:uid="{ECC50D1B-269B-416D-98AC-3E57AA0BD9B8}"/>
    <cellStyle name="Normal 2 3 4 3 5 2 3 3" xfId="17494" xr:uid="{3FDAD830-EE12-4EB1-809E-54885A2EF424}"/>
    <cellStyle name="Normal 2 3 4 3 5 2 3 4" xfId="31184" xr:uid="{C919D4BD-D708-4EC9-A071-6F0E0B281A44}"/>
    <cellStyle name="Normal 2 3 4 3 5 2 3 5" xfId="46068" xr:uid="{CDEFEFC5-AF17-4C4F-B915-C0B30A59CDFF}"/>
    <cellStyle name="Normal 2 3 4 3 5 2 4" xfId="20916" xr:uid="{98FAA2B5-B5A0-4561-B56D-C695B180D0B5}"/>
    <cellStyle name="Normal 2 3 4 3 5 2 4 2" xfId="34608" xr:uid="{1CC01E3C-3511-4BAE-919B-F8BF23B600E0}"/>
    <cellStyle name="Normal 2 3 4 3 5 2 4 3" xfId="49492" xr:uid="{0E767416-45C1-41F3-B0C5-F05F01B212A3}"/>
    <cellStyle name="Normal 2 3 4 3 5 2 5" xfId="14072" xr:uid="{E908DD79-D5B2-4EAB-9DEB-1B430DC695A1}"/>
    <cellStyle name="Normal 2 3 4 3 5 2 6" xfId="27762" xr:uid="{0B4C57A1-DBC6-4CBD-AF09-C6D6A3FCBA5B}"/>
    <cellStyle name="Normal 2 3 4 3 5 2 7" xfId="42646" xr:uid="{41134484-E843-472A-A409-2B9712B8A3C1}"/>
    <cellStyle name="Normal 2 3 4 3 5 3" xfId="8937" xr:uid="{90E4C5FD-58FE-4B07-8611-789FCF6A5366}"/>
    <cellStyle name="Normal 2 3 4 3 5 3 2" xfId="12359" xr:uid="{DEF1E2FE-21AA-444B-B599-F084B51E3EA5}"/>
    <cellStyle name="Normal 2 3 4 3 5 3 2 2" xfId="26049" xr:uid="{1405A237-0048-4126-9888-7495C4DA4391}"/>
    <cellStyle name="Normal 2 3 4 3 5 3 2 2 2" xfId="39741" xr:uid="{A24230EA-E247-4A02-BE9E-8B3EAE3A0A0B}"/>
    <cellStyle name="Normal 2 3 4 3 5 3 2 2 3" xfId="54625" xr:uid="{55E21531-D5F8-4C2E-84B4-4CBFD9EC25DB}"/>
    <cellStyle name="Normal 2 3 4 3 5 3 2 3" xfId="19205" xr:uid="{31107357-883B-4124-AA77-75A34E9B3C91}"/>
    <cellStyle name="Normal 2 3 4 3 5 3 2 4" xfId="32895" xr:uid="{6FC6E490-42CD-4959-8BA8-5D02485A7B6E}"/>
    <cellStyle name="Normal 2 3 4 3 5 3 2 5" xfId="47779" xr:uid="{BF69F892-24E4-4944-ACCD-F151A1DF4815}"/>
    <cellStyle name="Normal 2 3 4 3 5 3 3" xfId="22627" xr:uid="{0751EDA9-CC4A-4F07-8729-1BFDEB27597E}"/>
    <cellStyle name="Normal 2 3 4 3 5 3 3 2" xfId="36319" xr:uid="{8DA779CB-98B6-422E-8459-D30CD1A4B71F}"/>
    <cellStyle name="Normal 2 3 4 3 5 3 3 3" xfId="51203" xr:uid="{67EF50A1-EFFA-48F7-80C4-C9DC1DEF36E7}"/>
    <cellStyle name="Normal 2 3 4 3 5 3 4" xfId="15783" xr:uid="{FB0F7AFF-E8BE-4FA0-806D-8C10F237AD6D}"/>
    <cellStyle name="Normal 2 3 4 3 5 3 5" xfId="29473" xr:uid="{E15F7933-EBB3-41DA-87DC-894CA7B5CB21}"/>
    <cellStyle name="Normal 2 3 4 3 5 3 6" xfId="44357" xr:uid="{E40EE0E4-BF84-45F2-A9D3-B9ECD730B8A4}"/>
    <cellStyle name="Normal 2 3 4 3 5 4" xfId="10647" xr:uid="{67C3633E-30AE-4D3C-B6BC-58C4C9C321EE}"/>
    <cellStyle name="Normal 2 3 4 3 5 4 2" xfId="24337" xr:uid="{80562EAE-2C55-4B14-B87C-60D7DF5EDFF5}"/>
    <cellStyle name="Normal 2 3 4 3 5 4 2 2" xfId="38029" xr:uid="{7B53C02B-4CEC-4883-9C7C-16F2D1BA8B8E}"/>
    <cellStyle name="Normal 2 3 4 3 5 4 2 3" xfId="52913" xr:uid="{F8FAC99E-4B40-4006-A414-86086743553D}"/>
    <cellStyle name="Normal 2 3 4 3 5 4 3" xfId="17493" xr:uid="{941088CE-5661-4D2F-83C7-6DBB0B6F7E56}"/>
    <cellStyle name="Normal 2 3 4 3 5 4 4" xfId="31183" xr:uid="{518E4B94-072A-40A0-B30B-9F2142EBCBE3}"/>
    <cellStyle name="Normal 2 3 4 3 5 4 5" xfId="46067" xr:uid="{411A11B3-664A-45E9-B7AF-28EBC686CF78}"/>
    <cellStyle name="Normal 2 3 4 3 5 5" xfId="20915" xr:uid="{9CED68EA-7F1D-47F8-B595-7C8444F08ECF}"/>
    <cellStyle name="Normal 2 3 4 3 5 5 2" xfId="34607" xr:uid="{C5AFDA3C-0EDD-4458-B451-622CF1F36CE1}"/>
    <cellStyle name="Normal 2 3 4 3 5 5 3" xfId="49491" xr:uid="{903DA36F-64AE-478C-83E6-22E5F180A85E}"/>
    <cellStyle name="Normal 2 3 4 3 5 6" xfId="14071" xr:uid="{5AC33404-3682-4AB5-9146-0305337C3E56}"/>
    <cellStyle name="Normal 2 3 4 3 5 7" xfId="27761" xr:uid="{35310602-EDD2-4E59-8C16-EB3FF64BBC64}"/>
    <cellStyle name="Normal 2 3 4 3 5 8" xfId="42645" xr:uid="{B5A7CA84-FAB6-4D24-A453-8A7BDA25330C}"/>
    <cellStyle name="Normal 2 3 4 3 6" xfId="7226" xr:uid="{76F7BB29-501C-4A40-9B0C-70E404887AFC}"/>
    <cellStyle name="Normal 2 3 4 3 6 2" xfId="8939" xr:uid="{5CBD107F-9667-406A-B923-97352182E28A}"/>
    <cellStyle name="Normal 2 3 4 3 6 2 2" xfId="12361" xr:uid="{95A36A87-B9B2-416A-B145-CB8F0E8AC622}"/>
    <cellStyle name="Normal 2 3 4 3 6 2 2 2" xfId="26051" xr:uid="{063FBC05-2F0E-471F-A592-FB53003DFD2B}"/>
    <cellStyle name="Normal 2 3 4 3 6 2 2 2 2" xfId="39743" xr:uid="{F1D62039-A285-4D77-92E1-FD75E01C10A4}"/>
    <cellStyle name="Normal 2 3 4 3 6 2 2 2 3" xfId="54627" xr:uid="{46545D41-7C35-4FD3-A17C-76FB5F20AF46}"/>
    <cellStyle name="Normal 2 3 4 3 6 2 2 3" xfId="19207" xr:uid="{7791F64D-25BB-400A-9054-01B2107D374E}"/>
    <cellStyle name="Normal 2 3 4 3 6 2 2 4" xfId="32897" xr:uid="{2B7FDF36-26E6-44C8-910A-DF74FBC9EDED}"/>
    <cellStyle name="Normal 2 3 4 3 6 2 2 5" xfId="47781" xr:uid="{B49ECC3A-5691-4E8B-AEC9-FE8AAC8247E3}"/>
    <cellStyle name="Normal 2 3 4 3 6 2 3" xfId="22629" xr:uid="{4027176C-F47A-4735-86DA-C32FB6936BE8}"/>
    <cellStyle name="Normal 2 3 4 3 6 2 3 2" xfId="36321" xr:uid="{E53128FF-82B6-4617-A572-E60990456959}"/>
    <cellStyle name="Normal 2 3 4 3 6 2 3 3" xfId="51205" xr:uid="{A7D82E0D-27F5-4EB3-9C85-2D9440AFB5E4}"/>
    <cellStyle name="Normal 2 3 4 3 6 2 4" xfId="15785" xr:uid="{471F4F98-7EB9-459D-B311-C22D4E5B12DA}"/>
    <cellStyle name="Normal 2 3 4 3 6 2 5" xfId="29475" xr:uid="{B63B2F13-7DF4-48FD-8DE8-E9A4A347958F}"/>
    <cellStyle name="Normal 2 3 4 3 6 2 6" xfId="44359" xr:uid="{8FC24621-1CB1-44A8-8D07-CCB58873D7B4}"/>
    <cellStyle name="Normal 2 3 4 3 6 3" xfId="10649" xr:uid="{DEA1B46A-F49F-41AC-8063-705A868E5959}"/>
    <cellStyle name="Normal 2 3 4 3 6 3 2" xfId="24339" xr:uid="{072FB3D2-45D0-4A3D-8FFA-6FB697C93CAB}"/>
    <cellStyle name="Normal 2 3 4 3 6 3 2 2" xfId="38031" xr:uid="{F2246197-418B-40B5-8C96-9BDD56770095}"/>
    <cellStyle name="Normal 2 3 4 3 6 3 2 3" xfId="52915" xr:uid="{7EA7ADE2-E3A9-4B6B-B96F-FB8366C263B0}"/>
    <cellStyle name="Normal 2 3 4 3 6 3 3" xfId="17495" xr:uid="{C8190AFA-16CC-4FBA-A206-826FFA1FD50C}"/>
    <cellStyle name="Normal 2 3 4 3 6 3 4" xfId="31185" xr:uid="{8839FA88-4387-48B2-8A6E-C2B61D8344B0}"/>
    <cellStyle name="Normal 2 3 4 3 6 3 5" xfId="46069" xr:uid="{B7BDE07C-3814-4044-9236-98709B60B1E2}"/>
    <cellStyle name="Normal 2 3 4 3 6 4" xfId="20917" xr:uid="{C49ABB0C-5157-41EC-A079-B8F1147EF39D}"/>
    <cellStyle name="Normal 2 3 4 3 6 4 2" xfId="34609" xr:uid="{BE43ED49-7CCE-458E-868E-5536FF0771BA}"/>
    <cellStyle name="Normal 2 3 4 3 6 4 3" xfId="49493" xr:uid="{E3B7A8CE-58ED-4763-9798-01005F8DE699}"/>
    <cellStyle name="Normal 2 3 4 3 6 5" xfId="14073" xr:uid="{A545E20B-E0D5-445E-9837-4E914091A888}"/>
    <cellStyle name="Normal 2 3 4 3 6 6" xfId="27763" xr:uid="{E4950108-9F48-45C2-B414-7FBFB8C29A8F}"/>
    <cellStyle name="Normal 2 3 4 3 6 7" xfId="42647" xr:uid="{AF348843-7CD0-499A-B585-33B4E48B07B8}"/>
    <cellStyle name="Normal 2 3 4 3 7" xfId="7227" xr:uid="{BADB971D-4665-4745-AAB2-A973F34A45A2}"/>
    <cellStyle name="Normal 2 3 4 3 7 2" xfId="8940" xr:uid="{508569CA-E1FF-40CC-B91F-DF4EF23480C9}"/>
    <cellStyle name="Normal 2 3 4 3 7 2 2" xfId="12362" xr:uid="{195E4220-046D-4531-83B6-2D48E00A3AB0}"/>
    <cellStyle name="Normal 2 3 4 3 7 2 2 2" xfId="26052" xr:uid="{15BCF6A6-4496-4647-92D2-60C86897EAEA}"/>
    <cellStyle name="Normal 2 3 4 3 7 2 2 2 2" xfId="39744" xr:uid="{543BCA55-5D1A-4F66-B5E6-A1DA4A3B1A2C}"/>
    <cellStyle name="Normal 2 3 4 3 7 2 2 2 3" xfId="54628" xr:uid="{D27241F1-6E44-4C35-83BC-78DE7702B65C}"/>
    <cellStyle name="Normal 2 3 4 3 7 2 2 3" xfId="19208" xr:uid="{59B8596D-C9E1-4011-AE07-93B62B1E4F71}"/>
    <cellStyle name="Normal 2 3 4 3 7 2 2 4" xfId="32898" xr:uid="{34F7A3ED-EC3C-47F5-A892-8A50EBEBE64E}"/>
    <cellStyle name="Normal 2 3 4 3 7 2 2 5" xfId="47782" xr:uid="{AA0FE58C-8AB0-4647-93EE-47EC2B9CF0AF}"/>
    <cellStyle name="Normal 2 3 4 3 7 2 3" xfId="22630" xr:uid="{886A940F-542F-4957-A462-C531EAE7DA15}"/>
    <cellStyle name="Normal 2 3 4 3 7 2 3 2" xfId="36322" xr:uid="{7C944DCD-F424-4DA1-B0F2-6FD4F34B8522}"/>
    <cellStyle name="Normal 2 3 4 3 7 2 3 3" xfId="51206" xr:uid="{57E0CF43-B7DE-4037-BB65-95B77C1B5024}"/>
    <cellStyle name="Normal 2 3 4 3 7 2 4" xfId="15786" xr:uid="{8A964F04-DF49-470D-91B8-44BFDF075129}"/>
    <cellStyle name="Normal 2 3 4 3 7 2 5" xfId="29476" xr:uid="{91233C86-7D8B-4117-919C-931F26D36345}"/>
    <cellStyle name="Normal 2 3 4 3 7 2 6" xfId="44360" xr:uid="{A299E383-023A-409B-B7DD-D20E4094FD5B}"/>
    <cellStyle name="Normal 2 3 4 3 7 3" xfId="10650" xr:uid="{7A4257A2-6815-442E-856B-F34BB3EF6BFF}"/>
    <cellStyle name="Normal 2 3 4 3 7 3 2" xfId="24340" xr:uid="{A17DF28F-673C-498B-A490-7632F2200D23}"/>
    <cellStyle name="Normal 2 3 4 3 7 3 2 2" xfId="38032" xr:uid="{B0193BF4-18B2-49AB-BE27-E7EA90789160}"/>
    <cellStyle name="Normal 2 3 4 3 7 3 2 3" xfId="52916" xr:uid="{43C6F2E7-423A-45C7-B23C-3F8EF50B4E87}"/>
    <cellStyle name="Normal 2 3 4 3 7 3 3" xfId="17496" xr:uid="{CCD69C83-436F-4166-B682-D517BE3BD42B}"/>
    <cellStyle name="Normal 2 3 4 3 7 3 4" xfId="31186" xr:uid="{12002E2E-A32A-4711-B149-A35DC4CBFBC2}"/>
    <cellStyle name="Normal 2 3 4 3 7 3 5" xfId="46070" xr:uid="{84E8795B-07E6-4235-ACAE-DB264411556D}"/>
    <cellStyle name="Normal 2 3 4 3 7 4" xfId="20918" xr:uid="{757FBD8A-A9AD-4545-B351-3224E5310C8B}"/>
    <cellStyle name="Normal 2 3 4 3 7 4 2" xfId="34610" xr:uid="{B6042AD1-3F28-4C7E-AC29-7CDC17236795}"/>
    <cellStyle name="Normal 2 3 4 3 7 4 3" xfId="49494" xr:uid="{C828B589-1B07-4A45-BFA4-74C44F8DD015}"/>
    <cellStyle name="Normal 2 3 4 3 7 5" xfId="14074" xr:uid="{6BBF02E5-2338-4103-9A6A-B3E3F2ABC87D}"/>
    <cellStyle name="Normal 2 3 4 3 7 6" xfId="27764" xr:uid="{8E517850-4408-4727-B652-6786D02486BD}"/>
    <cellStyle name="Normal 2 3 4 3 7 7" xfId="42648" xr:uid="{DB7E2A4E-F023-4D88-931F-0FDC474C938B}"/>
    <cellStyle name="Normal 2 3 4 3 8" xfId="8911" xr:uid="{1E7CD24F-F5FA-47F9-AAA5-CC5CB7F0DC88}"/>
    <cellStyle name="Normal 2 3 4 3 8 2" xfId="12333" xr:uid="{BE21FECC-9C3B-4505-A6A0-AAC07DB31588}"/>
    <cellStyle name="Normal 2 3 4 3 8 2 2" xfId="26023" xr:uid="{A7F6FA8D-34FD-4416-B136-6B09DF5E4A64}"/>
    <cellStyle name="Normal 2 3 4 3 8 2 2 2" xfId="39715" xr:uid="{95A389E0-9B07-4687-97D8-04D841C3C851}"/>
    <cellStyle name="Normal 2 3 4 3 8 2 2 3" xfId="54599" xr:uid="{26969365-35A1-401D-B0F6-530304050BED}"/>
    <cellStyle name="Normal 2 3 4 3 8 2 3" xfId="19179" xr:uid="{6C4947BB-9B88-4060-A8E9-38F0FC143CC2}"/>
    <cellStyle name="Normal 2 3 4 3 8 2 4" xfId="32869" xr:uid="{4BA61DDD-49F4-4806-A955-37B39BCEF949}"/>
    <cellStyle name="Normal 2 3 4 3 8 2 5" xfId="47753" xr:uid="{8A7FD2AF-78AD-4053-A09E-4560ADE1AA71}"/>
    <cellStyle name="Normal 2 3 4 3 8 3" xfId="22601" xr:uid="{A56306A4-6391-40C2-A8D2-9B0313D08ED4}"/>
    <cellStyle name="Normal 2 3 4 3 8 3 2" xfId="36293" xr:uid="{7FB1F0CA-B82E-4166-A4D5-A7452D1679B0}"/>
    <cellStyle name="Normal 2 3 4 3 8 3 3" xfId="51177" xr:uid="{380A3D05-0A28-4490-9C90-2E5980E0641C}"/>
    <cellStyle name="Normal 2 3 4 3 8 4" xfId="15757" xr:uid="{2D1EA11D-3296-4559-A569-CAF6E01DEAF8}"/>
    <cellStyle name="Normal 2 3 4 3 8 5" xfId="29447" xr:uid="{45CDB79A-F176-4A21-ABB9-B98CB2C5BA4B}"/>
    <cellStyle name="Normal 2 3 4 3 8 6" xfId="44331" xr:uid="{73A2F355-74AF-4B44-909B-C7DEA8588235}"/>
    <cellStyle name="Normal 2 3 4 3 9" xfId="10621" xr:uid="{0E02C0BC-6EC1-4A1D-8B3C-F285F72FBE0F}"/>
    <cellStyle name="Normal 2 3 4 3 9 2" xfId="24311" xr:uid="{D9E28997-0328-47FA-8433-C5587FBFEF58}"/>
    <cellStyle name="Normal 2 3 4 3 9 2 2" xfId="38003" xr:uid="{89A72FF2-F82B-4A21-BD2F-9B3259427F11}"/>
    <cellStyle name="Normal 2 3 4 3 9 2 3" xfId="52887" xr:uid="{E7B8D01E-CE3C-48C5-8F38-EB9C75043311}"/>
    <cellStyle name="Normal 2 3 4 3 9 3" xfId="17467" xr:uid="{5274DB79-99A3-4B12-B66A-0CCF0465036A}"/>
    <cellStyle name="Normal 2 3 4 3 9 4" xfId="31157" xr:uid="{910B5C4B-1D6A-4ACD-A097-C47862249122}"/>
    <cellStyle name="Normal 2 3 4 3 9 5" xfId="46041" xr:uid="{6CF5D06C-44DA-4A76-9C4C-2FA333269125}"/>
    <cellStyle name="Normal 2 3 4 4" xfId="7228" xr:uid="{FCB217FD-FFD6-484F-83CB-58ACFC5EC983}"/>
    <cellStyle name="Normal 2 3 4 4 10" xfId="14075" xr:uid="{BBF7F722-D117-451D-BBBA-A0C16BA437D4}"/>
    <cellStyle name="Normal 2 3 4 4 11" xfId="27765" xr:uid="{70B6B7D7-8AD3-4288-AE07-42104699038E}"/>
    <cellStyle name="Normal 2 3 4 4 12" xfId="42649" xr:uid="{BA7C75CA-1570-4D16-B5FD-0DF47D619407}"/>
    <cellStyle name="Normal 2 3 4 4 2" xfId="7229" xr:uid="{A92E255D-68F6-481E-A573-732D06FF4F9D}"/>
    <cellStyle name="Normal 2 3 4 4 2 10" xfId="42650" xr:uid="{FC226FED-B9F4-49AC-9F4F-E11E821FED01}"/>
    <cellStyle name="Normal 2 3 4 4 2 2" xfId="7230" xr:uid="{08500B8B-7632-4FB6-BD1A-43502BD1D025}"/>
    <cellStyle name="Normal 2 3 4 4 2 2 2" xfId="7231" xr:uid="{C21E6862-B9A1-4370-AD85-BAF5915F816C}"/>
    <cellStyle name="Normal 2 3 4 4 2 2 2 2" xfId="8944" xr:uid="{61239F02-3469-497E-8250-31132DC64E46}"/>
    <cellStyle name="Normal 2 3 4 4 2 2 2 2 2" xfId="12366" xr:uid="{8B81CF35-4753-41E7-A9C8-DE1279C0FFE3}"/>
    <cellStyle name="Normal 2 3 4 4 2 2 2 2 2 2" xfId="26056" xr:uid="{0D835144-39F0-43D0-813C-E54D4A2F007C}"/>
    <cellStyle name="Normal 2 3 4 4 2 2 2 2 2 2 2" xfId="39748" xr:uid="{2760E3D9-6D71-484D-B65A-F3E6E9F57A80}"/>
    <cellStyle name="Normal 2 3 4 4 2 2 2 2 2 2 3" xfId="54632" xr:uid="{474BB470-5A37-4D40-AC6E-9C06FD39D836}"/>
    <cellStyle name="Normal 2 3 4 4 2 2 2 2 2 3" xfId="19212" xr:uid="{D475C206-FA3D-4296-ADCC-4AED4EF763CF}"/>
    <cellStyle name="Normal 2 3 4 4 2 2 2 2 2 4" xfId="32902" xr:uid="{D3366B7C-4C9E-4E31-864D-524B5D3B0C7E}"/>
    <cellStyle name="Normal 2 3 4 4 2 2 2 2 2 5" xfId="47786" xr:uid="{9838FAFC-DACF-4333-949E-F5C54BA23D4C}"/>
    <cellStyle name="Normal 2 3 4 4 2 2 2 2 3" xfId="22634" xr:uid="{C5968652-FA83-4DFA-B4CD-00F7D41E64DB}"/>
    <cellStyle name="Normal 2 3 4 4 2 2 2 2 3 2" xfId="36326" xr:uid="{04490109-9DAC-4741-B3A6-23149ED14D6D}"/>
    <cellStyle name="Normal 2 3 4 4 2 2 2 2 3 3" xfId="51210" xr:uid="{FA1853B1-B340-4BD8-AD19-3491D8234CD1}"/>
    <cellStyle name="Normal 2 3 4 4 2 2 2 2 4" xfId="15790" xr:uid="{3CCE3BFB-9863-4C1C-9555-FB7E9A8D50EC}"/>
    <cellStyle name="Normal 2 3 4 4 2 2 2 2 5" xfId="29480" xr:uid="{2A957F56-508F-4F84-B75D-0C3A51F7C830}"/>
    <cellStyle name="Normal 2 3 4 4 2 2 2 2 6" xfId="44364" xr:uid="{F6613983-3466-43F2-A182-7B954315820B}"/>
    <cellStyle name="Normal 2 3 4 4 2 2 2 3" xfId="10654" xr:uid="{AEBE1966-356F-465D-806F-C85746250B9C}"/>
    <cellStyle name="Normal 2 3 4 4 2 2 2 3 2" xfId="24344" xr:uid="{A791B1CA-D9E8-4E37-BE0A-E10D8E69FBFD}"/>
    <cellStyle name="Normal 2 3 4 4 2 2 2 3 2 2" xfId="38036" xr:uid="{66EFEBCC-FDA4-4FF6-AA45-13E35C80084B}"/>
    <cellStyle name="Normal 2 3 4 4 2 2 2 3 2 3" xfId="52920" xr:uid="{F7524442-BD57-45E3-9105-74FADC31D20D}"/>
    <cellStyle name="Normal 2 3 4 4 2 2 2 3 3" xfId="17500" xr:uid="{60BF4FD6-A163-469A-A19D-F06A063767FD}"/>
    <cellStyle name="Normal 2 3 4 4 2 2 2 3 4" xfId="31190" xr:uid="{010351D3-4956-43AE-9447-8210B6D860F2}"/>
    <cellStyle name="Normal 2 3 4 4 2 2 2 3 5" xfId="46074" xr:uid="{030BE126-7B5A-4748-8E81-6B7B15DC3901}"/>
    <cellStyle name="Normal 2 3 4 4 2 2 2 4" xfId="20922" xr:uid="{8BD8BAE9-BE09-4904-9645-BC6BBF1F18D7}"/>
    <cellStyle name="Normal 2 3 4 4 2 2 2 4 2" xfId="34614" xr:uid="{1B2D905F-64D3-4BAE-A598-C6E20571ADDF}"/>
    <cellStyle name="Normal 2 3 4 4 2 2 2 4 3" xfId="49498" xr:uid="{AEC962F9-8DA6-4216-8A31-E1AAAFB63166}"/>
    <cellStyle name="Normal 2 3 4 4 2 2 2 5" xfId="14078" xr:uid="{96640455-6443-4EF6-82C7-042C51E5C996}"/>
    <cellStyle name="Normal 2 3 4 4 2 2 2 6" xfId="27768" xr:uid="{86935359-8A07-48A5-9744-C22BFB5C374F}"/>
    <cellStyle name="Normal 2 3 4 4 2 2 2 7" xfId="42652" xr:uid="{5B7E6FD9-2237-425E-865B-79A622E2D3F0}"/>
    <cellStyle name="Normal 2 3 4 4 2 2 3" xfId="8943" xr:uid="{AAF4C774-88F7-4783-9E7D-89AD27E11B0D}"/>
    <cellStyle name="Normal 2 3 4 4 2 2 3 2" xfId="12365" xr:uid="{32239B5A-A5A2-42C4-A5E7-A0519F09D170}"/>
    <cellStyle name="Normal 2 3 4 4 2 2 3 2 2" xfId="26055" xr:uid="{F4DDD376-ABA6-4338-9610-8AAAA5CFED27}"/>
    <cellStyle name="Normal 2 3 4 4 2 2 3 2 2 2" xfId="39747" xr:uid="{87534D3B-F8E4-4E61-A0CD-11CD9E77FFAE}"/>
    <cellStyle name="Normal 2 3 4 4 2 2 3 2 2 3" xfId="54631" xr:uid="{7D4D5890-A975-4FDC-913B-E359CD3AA9F3}"/>
    <cellStyle name="Normal 2 3 4 4 2 2 3 2 3" xfId="19211" xr:uid="{51320229-3FEF-435D-B4D9-817DB5594796}"/>
    <cellStyle name="Normal 2 3 4 4 2 2 3 2 4" xfId="32901" xr:uid="{BB764551-EDBB-4D01-ACF5-64D90863F2F5}"/>
    <cellStyle name="Normal 2 3 4 4 2 2 3 2 5" xfId="47785" xr:uid="{52AE8417-4150-40F4-A206-97B5C2C9F207}"/>
    <cellStyle name="Normal 2 3 4 4 2 2 3 3" xfId="22633" xr:uid="{19481A76-B9D8-4796-B0A7-C4C62C306AFA}"/>
    <cellStyle name="Normal 2 3 4 4 2 2 3 3 2" xfId="36325" xr:uid="{663E1414-FFEB-46C9-A488-32D5CFD5698D}"/>
    <cellStyle name="Normal 2 3 4 4 2 2 3 3 3" xfId="51209" xr:uid="{7EB95F5E-6D16-4994-8B6B-4A6A75A9267F}"/>
    <cellStyle name="Normal 2 3 4 4 2 2 3 4" xfId="15789" xr:uid="{4B2BB410-6914-4FF5-B2D0-67BCCC5ED547}"/>
    <cellStyle name="Normal 2 3 4 4 2 2 3 5" xfId="29479" xr:uid="{7F4BC822-8D4F-49F6-AFCF-492B81435088}"/>
    <cellStyle name="Normal 2 3 4 4 2 2 3 6" xfId="44363" xr:uid="{17D23013-95D6-4236-B659-FA678FB29A94}"/>
    <cellStyle name="Normal 2 3 4 4 2 2 4" xfId="10653" xr:uid="{A4DCB3DA-6144-4DC6-84BE-121742DC4A0D}"/>
    <cellStyle name="Normal 2 3 4 4 2 2 4 2" xfId="24343" xr:uid="{D6B582A6-E30E-4D68-8E5C-0C38D464C0FF}"/>
    <cellStyle name="Normal 2 3 4 4 2 2 4 2 2" xfId="38035" xr:uid="{BDC00423-CF4E-45F2-8299-5C8C84C3034C}"/>
    <cellStyle name="Normal 2 3 4 4 2 2 4 2 3" xfId="52919" xr:uid="{41C803AC-8656-4598-A216-399A75AF1FD9}"/>
    <cellStyle name="Normal 2 3 4 4 2 2 4 3" xfId="17499" xr:uid="{F3B76437-BBBE-4600-B051-4B1AE31662CE}"/>
    <cellStyle name="Normal 2 3 4 4 2 2 4 4" xfId="31189" xr:uid="{8B1F3900-9CD6-4C42-9BC6-5D8AA3202F40}"/>
    <cellStyle name="Normal 2 3 4 4 2 2 4 5" xfId="46073" xr:uid="{263357FF-8B0D-4609-84B5-5D4D369A90BC}"/>
    <cellStyle name="Normal 2 3 4 4 2 2 5" xfId="20921" xr:uid="{EB092BD9-F39B-4A07-9A5C-0EBC03A257A7}"/>
    <cellStyle name="Normal 2 3 4 4 2 2 5 2" xfId="34613" xr:uid="{C09867BB-21F9-4F2C-A7CE-9792363426BB}"/>
    <cellStyle name="Normal 2 3 4 4 2 2 5 3" xfId="49497" xr:uid="{47F2A5F0-5858-45E9-B246-FE33A1BF5DB1}"/>
    <cellStyle name="Normal 2 3 4 4 2 2 6" xfId="14077" xr:uid="{6F60825C-AC97-434D-A76F-6D9E9436D292}"/>
    <cellStyle name="Normal 2 3 4 4 2 2 7" xfId="27767" xr:uid="{3450DC69-42E9-4C52-A81A-5F5CDF06FAD7}"/>
    <cellStyle name="Normal 2 3 4 4 2 2 8" xfId="42651" xr:uid="{5B95CB46-FCD7-4CFC-8BAD-C998181AC367}"/>
    <cellStyle name="Normal 2 3 4 4 2 3" xfId="7232" xr:uid="{36FBF5B4-02D9-4FCC-A10F-1FAD4D44AC2E}"/>
    <cellStyle name="Normal 2 3 4 4 2 3 2" xfId="8945" xr:uid="{E3DB5497-0E37-4D19-95BD-DFB42FBD2DE3}"/>
    <cellStyle name="Normal 2 3 4 4 2 3 2 2" xfId="12367" xr:uid="{64A0E518-71B9-46F9-B91F-823BB6E6B0FC}"/>
    <cellStyle name="Normal 2 3 4 4 2 3 2 2 2" xfId="26057" xr:uid="{4A3F6D73-99D9-4D44-9012-2DB57E94A99D}"/>
    <cellStyle name="Normal 2 3 4 4 2 3 2 2 2 2" xfId="39749" xr:uid="{BF6D9C66-EDBA-452D-AB21-33F37EFEA87D}"/>
    <cellStyle name="Normal 2 3 4 4 2 3 2 2 2 3" xfId="54633" xr:uid="{07EC48B6-E72F-4A3F-ADB3-8A0DA8F98517}"/>
    <cellStyle name="Normal 2 3 4 4 2 3 2 2 3" xfId="19213" xr:uid="{86700E45-BB89-4F74-8D7F-E1B878E5E84D}"/>
    <cellStyle name="Normal 2 3 4 4 2 3 2 2 4" xfId="32903" xr:uid="{6AF340F7-BF51-49E1-AF27-E5D6334FF6DE}"/>
    <cellStyle name="Normal 2 3 4 4 2 3 2 2 5" xfId="47787" xr:uid="{11EBAA03-E2C9-47C0-8C71-C4CADD1891BF}"/>
    <cellStyle name="Normal 2 3 4 4 2 3 2 3" xfId="22635" xr:uid="{D4F2CF2B-78FD-443C-ABFA-BACA7A15077A}"/>
    <cellStyle name="Normal 2 3 4 4 2 3 2 3 2" xfId="36327" xr:uid="{4E50CD83-C988-46D0-8A7D-2D037AAD81AF}"/>
    <cellStyle name="Normal 2 3 4 4 2 3 2 3 3" xfId="51211" xr:uid="{B439CB09-A214-4697-837D-F83FA2F2C428}"/>
    <cellStyle name="Normal 2 3 4 4 2 3 2 4" xfId="15791" xr:uid="{0D215E0D-6ABC-4635-A9F5-7ED5A709B97F}"/>
    <cellStyle name="Normal 2 3 4 4 2 3 2 5" xfId="29481" xr:uid="{4EF05594-A287-417C-89ED-9F84A083E5EE}"/>
    <cellStyle name="Normal 2 3 4 4 2 3 2 6" xfId="44365" xr:uid="{3DF4A493-7F6F-4E2C-BC31-B3196B517472}"/>
    <cellStyle name="Normal 2 3 4 4 2 3 3" xfId="10655" xr:uid="{A2FF61CD-7BDC-4B84-B5E8-40D6C5D0BA8C}"/>
    <cellStyle name="Normal 2 3 4 4 2 3 3 2" xfId="24345" xr:uid="{0DC87D3D-B40E-4F13-8930-020B18A4636A}"/>
    <cellStyle name="Normal 2 3 4 4 2 3 3 2 2" xfId="38037" xr:uid="{0D73CB24-7EAF-417B-AD23-FCE66B608B2D}"/>
    <cellStyle name="Normal 2 3 4 4 2 3 3 2 3" xfId="52921" xr:uid="{0E043B46-720A-428F-A715-716BBAEF3A42}"/>
    <cellStyle name="Normal 2 3 4 4 2 3 3 3" xfId="17501" xr:uid="{4C91D1F3-BBFC-43CB-8FAF-7BA8E44A281B}"/>
    <cellStyle name="Normal 2 3 4 4 2 3 3 4" xfId="31191" xr:uid="{10AFDDDD-BECE-42D9-8795-E4D019FA16E5}"/>
    <cellStyle name="Normal 2 3 4 4 2 3 3 5" xfId="46075" xr:uid="{B3EC5993-30E9-4617-8134-D8CB67F79098}"/>
    <cellStyle name="Normal 2 3 4 4 2 3 4" xfId="20923" xr:uid="{8D889A8F-6623-46FB-A627-D7B9EA804B6E}"/>
    <cellStyle name="Normal 2 3 4 4 2 3 4 2" xfId="34615" xr:uid="{1096DF83-7969-49B5-8C55-75567E63E917}"/>
    <cellStyle name="Normal 2 3 4 4 2 3 4 3" xfId="49499" xr:uid="{CECDDAC7-6B22-4980-B473-6A1B0DDF3551}"/>
    <cellStyle name="Normal 2 3 4 4 2 3 5" xfId="14079" xr:uid="{CEFD5281-089E-4B0B-90C4-A615CEC33C5A}"/>
    <cellStyle name="Normal 2 3 4 4 2 3 6" xfId="27769" xr:uid="{634AA5BC-CD73-4641-9B8D-AAA82624212C}"/>
    <cellStyle name="Normal 2 3 4 4 2 3 7" xfId="42653" xr:uid="{B4D98AED-FADA-40BF-A848-0690E40E8729}"/>
    <cellStyle name="Normal 2 3 4 4 2 4" xfId="7233" xr:uid="{FCBC8F90-77BC-4289-A027-74B80062F85B}"/>
    <cellStyle name="Normal 2 3 4 4 2 4 2" xfId="8946" xr:uid="{EE8CEEC0-3C81-4A19-AFEE-17CAB87678C9}"/>
    <cellStyle name="Normal 2 3 4 4 2 4 2 2" xfId="12368" xr:uid="{70283D88-5B3B-4022-B005-3503DA4283B9}"/>
    <cellStyle name="Normal 2 3 4 4 2 4 2 2 2" xfId="26058" xr:uid="{CF5E41B1-7EF6-4E74-9E60-791816E938F6}"/>
    <cellStyle name="Normal 2 3 4 4 2 4 2 2 2 2" xfId="39750" xr:uid="{4586C875-ED44-472F-B9B9-39091E3185E5}"/>
    <cellStyle name="Normal 2 3 4 4 2 4 2 2 2 3" xfId="54634" xr:uid="{200A0386-FF6B-4394-B8D6-79BEABDD4DE6}"/>
    <cellStyle name="Normal 2 3 4 4 2 4 2 2 3" xfId="19214" xr:uid="{7F11A3CA-DD47-41EC-BCE0-A06953DC34FB}"/>
    <cellStyle name="Normal 2 3 4 4 2 4 2 2 4" xfId="32904" xr:uid="{CE0B9367-B1B5-46C6-BCF3-F720E7663677}"/>
    <cellStyle name="Normal 2 3 4 4 2 4 2 2 5" xfId="47788" xr:uid="{FB287C69-D049-4412-B45F-FC635072E58D}"/>
    <cellStyle name="Normal 2 3 4 4 2 4 2 3" xfId="22636" xr:uid="{62D3FBBC-1075-48AF-90A7-7C3FF855BB62}"/>
    <cellStyle name="Normal 2 3 4 4 2 4 2 3 2" xfId="36328" xr:uid="{5B39572C-2AD1-4785-AEBB-890E0F0EBFF2}"/>
    <cellStyle name="Normal 2 3 4 4 2 4 2 3 3" xfId="51212" xr:uid="{6CA4A32C-5178-4992-871C-B401E6F30128}"/>
    <cellStyle name="Normal 2 3 4 4 2 4 2 4" xfId="15792" xr:uid="{5F65D47F-CCB5-4ACF-BA20-4CFE3319672A}"/>
    <cellStyle name="Normal 2 3 4 4 2 4 2 5" xfId="29482" xr:uid="{EF5A6603-23B9-42C4-B695-3D198F28AE03}"/>
    <cellStyle name="Normal 2 3 4 4 2 4 2 6" xfId="44366" xr:uid="{0721C07D-5920-4B79-9753-5E0D055B5F90}"/>
    <cellStyle name="Normal 2 3 4 4 2 4 3" xfId="10656" xr:uid="{54771EDC-7957-4D05-B4E7-1D4691C475D9}"/>
    <cellStyle name="Normal 2 3 4 4 2 4 3 2" xfId="24346" xr:uid="{DBA8971A-9915-432B-AAD9-97AF9F97E86D}"/>
    <cellStyle name="Normal 2 3 4 4 2 4 3 2 2" xfId="38038" xr:uid="{3F458B24-9B4E-4CA0-B7B1-0E2F4A762C04}"/>
    <cellStyle name="Normal 2 3 4 4 2 4 3 2 3" xfId="52922" xr:uid="{E71FE8C4-D8C7-4457-A5A0-97118555306F}"/>
    <cellStyle name="Normal 2 3 4 4 2 4 3 3" xfId="17502" xr:uid="{81D6724E-3B5A-47D9-BC25-6B3350636EFD}"/>
    <cellStyle name="Normal 2 3 4 4 2 4 3 4" xfId="31192" xr:uid="{6BF471C5-C6D7-4D78-9006-A6DE74AC61ED}"/>
    <cellStyle name="Normal 2 3 4 4 2 4 3 5" xfId="46076" xr:uid="{E0018E4C-B319-4041-AC9E-ED775685A46C}"/>
    <cellStyle name="Normal 2 3 4 4 2 4 4" xfId="20924" xr:uid="{9D1101B2-E7F2-4AE5-9D62-0B20F177DB4A}"/>
    <cellStyle name="Normal 2 3 4 4 2 4 4 2" xfId="34616" xr:uid="{38944738-8280-4201-9973-D37454412D8B}"/>
    <cellStyle name="Normal 2 3 4 4 2 4 4 3" xfId="49500" xr:uid="{4B655253-95A0-4B60-A5D6-2C044B77A191}"/>
    <cellStyle name="Normal 2 3 4 4 2 4 5" xfId="14080" xr:uid="{E40A18AA-BAF5-4AA4-8A06-234F54698BEF}"/>
    <cellStyle name="Normal 2 3 4 4 2 4 6" xfId="27770" xr:uid="{3189B118-1EF3-4369-8EAF-D70E5611BA46}"/>
    <cellStyle name="Normal 2 3 4 4 2 4 7" xfId="42654" xr:uid="{5B6E7F51-9113-4030-96A1-8909B10BB57A}"/>
    <cellStyle name="Normal 2 3 4 4 2 5" xfId="8942" xr:uid="{0D847387-2333-46E2-A452-EEDEEBCCDD48}"/>
    <cellStyle name="Normal 2 3 4 4 2 5 2" xfId="12364" xr:uid="{05C498B5-FD6F-46B0-93AE-28355547B355}"/>
    <cellStyle name="Normal 2 3 4 4 2 5 2 2" xfId="26054" xr:uid="{9CF6DC22-4487-48CA-8613-3B5C80F79144}"/>
    <cellStyle name="Normal 2 3 4 4 2 5 2 2 2" xfId="39746" xr:uid="{F17F81E6-2BDF-4B3D-AA2F-B61B3DD6AA75}"/>
    <cellStyle name="Normal 2 3 4 4 2 5 2 2 3" xfId="54630" xr:uid="{D90A2707-4F79-40BA-92BF-9B1150373F1C}"/>
    <cellStyle name="Normal 2 3 4 4 2 5 2 3" xfId="19210" xr:uid="{4F6CA10B-71E4-4450-B0A0-F291AFB652E9}"/>
    <cellStyle name="Normal 2 3 4 4 2 5 2 4" xfId="32900" xr:uid="{9844592F-1825-428C-8762-C3500C28F38F}"/>
    <cellStyle name="Normal 2 3 4 4 2 5 2 5" xfId="47784" xr:uid="{0687D73C-CF45-48F9-8C7E-2B5C10927F42}"/>
    <cellStyle name="Normal 2 3 4 4 2 5 3" xfId="22632" xr:uid="{3715D9C3-6DBD-43A8-831F-42D79BD797A7}"/>
    <cellStyle name="Normal 2 3 4 4 2 5 3 2" xfId="36324" xr:uid="{28A3C5A1-A964-4DE0-873A-7533E4D3BB5E}"/>
    <cellStyle name="Normal 2 3 4 4 2 5 3 3" xfId="51208" xr:uid="{91FBF8AF-2888-46E1-8907-1852F8155C3B}"/>
    <cellStyle name="Normal 2 3 4 4 2 5 4" xfId="15788" xr:uid="{1D7F043A-79BF-404A-B51C-ED8A4197C419}"/>
    <cellStyle name="Normal 2 3 4 4 2 5 5" xfId="29478" xr:uid="{0F3AA02F-E0BB-47B8-BE1A-735395B7A29B}"/>
    <cellStyle name="Normal 2 3 4 4 2 5 6" xfId="44362" xr:uid="{D0477BD1-7F7A-4842-873D-DE0D62F390BD}"/>
    <cellStyle name="Normal 2 3 4 4 2 6" xfId="10652" xr:uid="{D96E73B8-0042-4476-B4EA-82EFE1E4B199}"/>
    <cellStyle name="Normal 2 3 4 4 2 6 2" xfId="24342" xr:uid="{2DD5F0F7-7873-4A0D-8AC0-872C5A8EE35E}"/>
    <cellStyle name="Normal 2 3 4 4 2 6 2 2" xfId="38034" xr:uid="{476A9FDE-42D9-41CA-A3A0-CBC4C3ABC66C}"/>
    <cellStyle name="Normal 2 3 4 4 2 6 2 3" xfId="52918" xr:uid="{F43E8EB5-C948-4DEF-838C-98326DE52A88}"/>
    <cellStyle name="Normal 2 3 4 4 2 6 3" xfId="17498" xr:uid="{2570A723-42D7-40D4-B9BD-21BC68E42F55}"/>
    <cellStyle name="Normal 2 3 4 4 2 6 4" xfId="31188" xr:uid="{602B0417-8AF8-4DB7-9FF7-12B6B3A7B30C}"/>
    <cellStyle name="Normal 2 3 4 4 2 6 5" xfId="46072" xr:uid="{335388CD-4110-475F-93AE-AC89935BFF50}"/>
    <cellStyle name="Normal 2 3 4 4 2 7" xfId="20920" xr:uid="{6E43F90D-90DE-456E-8266-6CDD2DE705BF}"/>
    <cellStyle name="Normal 2 3 4 4 2 7 2" xfId="34612" xr:uid="{8E83275A-9D12-4941-9337-30F69DEEFF8E}"/>
    <cellStyle name="Normal 2 3 4 4 2 7 3" xfId="49496" xr:uid="{D1D5377A-DEA5-4D8A-A10D-AB3CD8A6FB96}"/>
    <cellStyle name="Normal 2 3 4 4 2 8" xfId="14076" xr:uid="{9BB4E047-310C-4C7F-A2F7-C5C149E31EF0}"/>
    <cellStyle name="Normal 2 3 4 4 2 9" xfId="27766" xr:uid="{566AE651-B49D-481C-954A-DF75496B9403}"/>
    <cellStyle name="Normal 2 3 4 4 3" xfId="7234" xr:uid="{BE379ADF-AACF-478A-89C8-B61F2B0D82E1}"/>
    <cellStyle name="Normal 2 3 4 4 3 10" xfId="42655" xr:uid="{CDA96868-FD8E-44AD-B015-3A9357D2911C}"/>
    <cellStyle name="Normal 2 3 4 4 3 2" xfId="7235" xr:uid="{3F82C974-25A0-4370-8425-21C3BF037A5F}"/>
    <cellStyle name="Normal 2 3 4 4 3 2 2" xfId="7236" xr:uid="{8D67AF6A-9870-4978-AA62-2A8DC52AF112}"/>
    <cellStyle name="Normal 2 3 4 4 3 2 2 2" xfId="8949" xr:uid="{052466AE-FE96-462E-8CBB-4682B03A4198}"/>
    <cellStyle name="Normal 2 3 4 4 3 2 2 2 2" xfId="12371" xr:uid="{5019CA02-804D-415B-A8D3-1DB2DFA30102}"/>
    <cellStyle name="Normal 2 3 4 4 3 2 2 2 2 2" xfId="26061" xr:uid="{592B88AA-D82B-4E6B-BD66-4AB0431A9ECD}"/>
    <cellStyle name="Normal 2 3 4 4 3 2 2 2 2 2 2" xfId="39753" xr:uid="{457EE179-FF2C-40EA-9EBE-F3FAC36A3DDD}"/>
    <cellStyle name="Normal 2 3 4 4 3 2 2 2 2 2 3" xfId="54637" xr:uid="{74A99984-E60A-4F0B-BC85-4858482D937D}"/>
    <cellStyle name="Normal 2 3 4 4 3 2 2 2 2 3" xfId="19217" xr:uid="{C23839BA-50D0-4AAE-B0D3-80F0D45B2FB4}"/>
    <cellStyle name="Normal 2 3 4 4 3 2 2 2 2 4" xfId="32907" xr:uid="{D5E31332-1AED-4C15-920F-E74D957D1209}"/>
    <cellStyle name="Normal 2 3 4 4 3 2 2 2 2 5" xfId="47791" xr:uid="{AFF00C45-C3C9-4F0F-9712-BF91072483A7}"/>
    <cellStyle name="Normal 2 3 4 4 3 2 2 2 3" xfId="22639" xr:uid="{66F46114-4D01-44CF-A737-58E0815E704D}"/>
    <cellStyle name="Normal 2 3 4 4 3 2 2 2 3 2" xfId="36331" xr:uid="{0A78B06E-D641-4534-ACE6-2F6B0502FB1C}"/>
    <cellStyle name="Normal 2 3 4 4 3 2 2 2 3 3" xfId="51215" xr:uid="{961DC0F9-3D9A-47D3-BC96-A2327417EBAB}"/>
    <cellStyle name="Normal 2 3 4 4 3 2 2 2 4" xfId="15795" xr:uid="{717CE75F-7846-4710-BD41-3B853D6BBA4F}"/>
    <cellStyle name="Normal 2 3 4 4 3 2 2 2 5" xfId="29485" xr:uid="{B527B6CB-4889-4AA4-BF00-C7A8FC4AF9C6}"/>
    <cellStyle name="Normal 2 3 4 4 3 2 2 2 6" xfId="44369" xr:uid="{0ACAA03C-724D-4BD6-B0C9-C1AB4230C305}"/>
    <cellStyle name="Normal 2 3 4 4 3 2 2 3" xfId="10659" xr:uid="{54FC399A-91FA-419B-9843-1FBA931D0637}"/>
    <cellStyle name="Normal 2 3 4 4 3 2 2 3 2" xfId="24349" xr:uid="{DC3A7F17-F240-4274-B506-50638CF37368}"/>
    <cellStyle name="Normal 2 3 4 4 3 2 2 3 2 2" xfId="38041" xr:uid="{093097D0-ADDA-43CA-83E4-26CCBFB3487D}"/>
    <cellStyle name="Normal 2 3 4 4 3 2 2 3 2 3" xfId="52925" xr:uid="{1F928671-F447-4CEA-8BA5-26680275074B}"/>
    <cellStyle name="Normal 2 3 4 4 3 2 2 3 3" xfId="17505" xr:uid="{84FF9147-7D5F-4BAA-AE37-C9B65C55679F}"/>
    <cellStyle name="Normal 2 3 4 4 3 2 2 3 4" xfId="31195" xr:uid="{B9CAD977-3F77-41A9-877D-E916FE3E5041}"/>
    <cellStyle name="Normal 2 3 4 4 3 2 2 3 5" xfId="46079" xr:uid="{720FBAAC-EEC7-4203-AC3D-36A9CA3803BC}"/>
    <cellStyle name="Normal 2 3 4 4 3 2 2 4" xfId="20927" xr:uid="{5373407F-E753-49B4-BB40-11375EA4C5E6}"/>
    <cellStyle name="Normal 2 3 4 4 3 2 2 4 2" xfId="34619" xr:uid="{09DDE1DA-666A-426A-B4AF-025A12165254}"/>
    <cellStyle name="Normal 2 3 4 4 3 2 2 4 3" xfId="49503" xr:uid="{832DE2B2-1C9F-461E-B5B7-3707DB49CDE7}"/>
    <cellStyle name="Normal 2 3 4 4 3 2 2 5" xfId="14083" xr:uid="{A26A2490-5DB7-4E51-90DA-06F4F83C089F}"/>
    <cellStyle name="Normal 2 3 4 4 3 2 2 6" xfId="27773" xr:uid="{4DA4155B-67FB-4430-A8B4-0161C4D651A1}"/>
    <cellStyle name="Normal 2 3 4 4 3 2 2 7" xfId="42657" xr:uid="{09317E8C-88D8-45FB-A5C6-25B211B8FA92}"/>
    <cellStyle name="Normal 2 3 4 4 3 2 3" xfId="8948" xr:uid="{EA3092E5-08ED-4AB1-80FE-CD6FF8ACBE2A}"/>
    <cellStyle name="Normal 2 3 4 4 3 2 3 2" xfId="12370" xr:uid="{FBDB5352-AD43-47B3-A2EE-C26CF6BD9EF1}"/>
    <cellStyle name="Normal 2 3 4 4 3 2 3 2 2" xfId="26060" xr:uid="{4A0A044D-65AB-4E11-B58C-6A095240BB73}"/>
    <cellStyle name="Normal 2 3 4 4 3 2 3 2 2 2" xfId="39752" xr:uid="{DFF9ACAE-BEC7-4383-916B-E9EF577BDCA2}"/>
    <cellStyle name="Normal 2 3 4 4 3 2 3 2 2 3" xfId="54636" xr:uid="{F5927312-A0AD-4D48-BD79-E353DD5B2C5D}"/>
    <cellStyle name="Normal 2 3 4 4 3 2 3 2 3" xfId="19216" xr:uid="{AEE289BC-374F-4274-8592-28587A48AC0F}"/>
    <cellStyle name="Normal 2 3 4 4 3 2 3 2 4" xfId="32906" xr:uid="{0FCFCF20-4F1B-438F-B119-E6D12804FD1D}"/>
    <cellStyle name="Normal 2 3 4 4 3 2 3 2 5" xfId="47790" xr:uid="{B77D9F04-D7BE-45DE-B37A-7F7C2E26AD9C}"/>
    <cellStyle name="Normal 2 3 4 4 3 2 3 3" xfId="22638" xr:uid="{4C18A1F6-3D9B-4269-A14A-978676662D8C}"/>
    <cellStyle name="Normal 2 3 4 4 3 2 3 3 2" xfId="36330" xr:uid="{52C95441-59F3-4421-B048-EA72B8C4AF84}"/>
    <cellStyle name="Normal 2 3 4 4 3 2 3 3 3" xfId="51214" xr:uid="{FA37F9CD-0C3D-47A7-9F9D-FBC6EB233DB3}"/>
    <cellStyle name="Normal 2 3 4 4 3 2 3 4" xfId="15794" xr:uid="{F14A1B3C-5CF2-44A6-AD9E-5B557CDAB016}"/>
    <cellStyle name="Normal 2 3 4 4 3 2 3 5" xfId="29484" xr:uid="{E9DE34AC-9FAA-4438-9FB5-426A9478B1F2}"/>
    <cellStyle name="Normal 2 3 4 4 3 2 3 6" xfId="44368" xr:uid="{BA653754-ADD3-4C01-95C0-1243885072F6}"/>
    <cellStyle name="Normal 2 3 4 4 3 2 4" xfId="10658" xr:uid="{3356DF79-1DA5-4956-A608-140A65EBA7E6}"/>
    <cellStyle name="Normal 2 3 4 4 3 2 4 2" xfId="24348" xr:uid="{30A0CF4B-ED78-42F7-A452-218CC020DF04}"/>
    <cellStyle name="Normal 2 3 4 4 3 2 4 2 2" xfId="38040" xr:uid="{94204BB0-D6CA-4EB4-BE5C-93502133B287}"/>
    <cellStyle name="Normal 2 3 4 4 3 2 4 2 3" xfId="52924" xr:uid="{0A305321-A06A-4D8A-8CA2-CA29CFC1E799}"/>
    <cellStyle name="Normal 2 3 4 4 3 2 4 3" xfId="17504" xr:uid="{809E2918-3AB2-4ADB-9C30-D84FCA240438}"/>
    <cellStyle name="Normal 2 3 4 4 3 2 4 4" xfId="31194" xr:uid="{9AD701CA-5A64-47C6-B385-1253EF0E7093}"/>
    <cellStyle name="Normal 2 3 4 4 3 2 4 5" xfId="46078" xr:uid="{67534E3A-D0EB-4C3C-8E26-0594082F7470}"/>
    <cellStyle name="Normal 2 3 4 4 3 2 5" xfId="20926" xr:uid="{9FC23F7E-7537-4C28-A7F7-A8BBD4930E61}"/>
    <cellStyle name="Normal 2 3 4 4 3 2 5 2" xfId="34618" xr:uid="{8601F956-93A2-41DE-86F2-A14A94A1E9D3}"/>
    <cellStyle name="Normal 2 3 4 4 3 2 5 3" xfId="49502" xr:uid="{DC9E5C03-C5C8-4274-99FB-270D96AFA185}"/>
    <cellStyle name="Normal 2 3 4 4 3 2 6" xfId="14082" xr:uid="{4965952F-A224-43F3-A0B3-5DD530854FE7}"/>
    <cellStyle name="Normal 2 3 4 4 3 2 7" xfId="27772" xr:uid="{324C1A75-BEC6-4060-BEA9-4EFEBBFF8EF6}"/>
    <cellStyle name="Normal 2 3 4 4 3 2 8" xfId="42656" xr:uid="{FB4190BF-9707-484A-99DD-593892D1A6D8}"/>
    <cellStyle name="Normal 2 3 4 4 3 3" xfId="7237" xr:uid="{AC9955ED-DE7A-4F4E-AF3E-45A6508D755F}"/>
    <cellStyle name="Normal 2 3 4 4 3 3 2" xfId="8950" xr:uid="{5913610F-0ABD-46A7-8C65-711407C534E6}"/>
    <cellStyle name="Normal 2 3 4 4 3 3 2 2" xfId="12372" xr:uid="{C7FDAC72-471B-4A49-8857-051ECEF14D9D}"/>
    <cellStyle name="Normal 2 3 4 4 3 3 2 2 2" xfId="26062" xr:uid="{C44E0C46-6355-40A6-81F1-496978FF0BF7}"/>
    <cellStyle name="Normal 2 3 4 4 3 3 2 2 2 2" xfId="39754" xr:uid="{2047022F-9490-424F-A4EC-C3698DB42BC6}"/>
    <cellStyle name="Normal 2 3 4 4 3 3 2 2 2 3" xfId="54638" xr:uid="{00E28489-99EE-4AFD-8806-A4ECA84BCCD6}"/>
    <cellStyle name="Normal 2 3 4 4 3 3 2 2 3" xfId="19218" xr:uid="{F9A4CD22-57BF-4D79-A2A9-8C0D037E6A18}"/>
    <cellStyle name="Normal 2 3 4 4 3 3 2 2 4" xfId="32908" xr:uid="{BA86CD41-8ABF-4775-8DD7-FA0909D9DFA9}"/>
    <cellStyle name="Normal 2 3 4 4 3 3 2 2 5" xfId="47792" xr:uid="{6FD0105A-C7D6-4DA4-AE05-149FD3FC86DE}"/>
    <cellStyle name="Normal 2 3 4 4 3 3 2 3" xfId="22640" xr:uid="{015493E4-2DA9-4BC8-A76D-2DAFD3035695}"/>
    <cellStyle name="Normal 2 3 4 4 3 3 2 3 2" xfId="36332" xr:uid="{57C1213A-7303-4FDF-9A5E-BCAA6B89A733}"/>
    <cellStyle name="Normal 2 3 4 4 3 3 2 3 3" xfId="51216" xr:uid="{F114CDF0-A76F-4B29-9CD7-61E3541C8F02}"/>
    <cellStyle name="Normal 2 3 4 4 3 3 2 4" xfId="15796" xr:uid="{214E7F9B-F9C6-4074-9057-A0F43D3F4FA8}"/>
    <cellStyle name="Normal 2 3 4 4 3 3 2 5" xfId="29486" xr:uid="{18961699-769E-4B8C-AFF5-6E00CEE8AB93}"/>
    <cellStyle name="Normal 2 3 4 4 3 3 2 6" xfId="44370" xr:uid="{90004B83-B693-40F9-BA1C-AE49002D8168}"/>
    <cellStyle name="Normal 2 3 4 4 3 3 3" xfId="10660" xr:uid="{1875E33F-8CE3-401B-9FF8-F91AF8B8259F}"/>
    <cellStyle name="Normal 2 3 4 4 3 3 3 2" xfId="24350" xr:uid="{C27CF994-54B3-4B71-9D7B-78861CDA0D70}"/>
    <cellStyle name="Normal 2 3 4 4 3 3 3 2 2" xfId="38042" xr:uid="{20560665-4374-450A-8A1B-25F0016FEEC1}"/>
    <cellStyle name="Normal 2 3 4 4 3 3 3 2 3" xfId="52926" xr:uid="{EDA854FA-11CC-4353-A12C-0FFE70CE003F}"/>
    <cellStyle name="Normal 2 3 4 4 3 3 3 3" xfId="17506" xr:uid="{10494CDA-B20A-40B2-BFE4-2D430218939B}"/>
    <cellStyle name="Normal 2 3 4 4 3 3 3 4" xfId="31196" xr:uid="{5C590927-9DE6-4A55-A980-5A807B2BA5B3}"/>
    <cellStyle name="Normal 2 3 4 4 3 3 3 5" xfId="46080" xr:uid="{4BB1B2C6-F999-4828-8B07-8EC057836401}"/>
    <cellStyle name="Normal 2 3 4 4 3 3 4" xfId="20928" xr:uid="{4BC8EC96-16B6-44AD-9534-CB3B7834A457}"/>
    <cellStyle name="Normal 2 3 4 4 3 3 4 2" xfId="34620" xr:uid="{6CD72C50-AAA5-4EF4-9596-30B3EA74378D}"/>
    <cellStyle name="Normal 2 3 4 4 3 3 4 3" xfId="49504" xr:uid="{FA83C08D-E109-4F5D-8100-125B3F5AC3CC}"/>
    <cellStyle name="Normal 2 3 4 4 3 3 5" xfId="14084" xr:uid="{714A3FA9-6261-4496-ABC0-2F37E0213590}"/>
    <cellStyle name="Normal 2 3 4 4 3 3 6" xfId="27774" xr:uid="{6D20A270-84E3-4BA0-B026-8D2EA919DC49}"/>
    <cellStyle name="Normal 2 3 4 4 3 3 7" xfId="42658" xr:uid="{1A64570A-F7A6-4F65-885C-123D37CF99F0}"/>
    <cellStyle name="Normal 2 3 4 4 3 4" xfId="7238" xr:uid="{3CAF8DF4-0321-40C6-88E1-3BA400EB2CEA}"/>
    <cellStyle name="Normal 2 3 4 4 3 4 2" xfId="8951" xr:uid="{2553B9BD-E852-49D5-83C7-33BB6E2DA1CA}"/>
    <cellStyle name="Normal 2 3 4 4 3 4 2 2" xfId="12373" xr:uid="{F4AB9391-75A1-4DB6-862A-F29B21941D41}"/>
    <cellStyle name="Normal 2 3 4 4 3 4 2 2 2" xfId="26063" xr:uid="{FB9EE87D-BCE6-44A4-876C-2E526D171E2A}"/>
    <cellStyle name="Normal 2 3 4 4 3 4 2 2 2 2" xfId="39755" xr:uid="{AE5BB1CC-0F07-4E6D-BAFF-506DDE33F93E}"/>
    <cellStyle name="Normal 2 3 4 4 3 4 2 2 2 3" xfId="54639" xr:uid="{3839AFEB-B5E3-4E08-B4F7-DDA7B45635A4}"/>
    <cellStyle name="Normal 2 3 4 4 3 4 2 2 3" xfId="19219" xr:uid="{42BFC646-0DDF-479E-80EF-A13E55561176}"/>
    <cellStyle name="Normal 2 3 4 4 3 4 2 2 4" xfId="32909" xr:uid="{8E5601AF-3952-4F56-9F5C-0BC0EEF8F2DF}"/>
    <cellStyle name="Normal 2 3 4 4 3 4 2 2 5" xfId="47793" xr:uid="{C14C0056-98EF-4419-B834-CA12E30E7453}"/>
    <cellStyle name="Normal 2 3 4 4 3 4 2 3" xfId="22641" xr:uid="{77522CF7-D137-4CD4-8B37-F41DAE751203}"/>
    <cellStyle name="Normal 2 3 4 4 3 4 2 3 2" xfId="36333" xr:uid="{22A81B7B-26AF-4536-B76E-9D40A3D3E40D}"/>
    <cellStyle name="Normal 2 3 4 4 3 4 2 3 3" xfId="51217" xr:uid="{4E993F46-F618-4668-B704-80E6409FD678}"/>
    <cellStyle name="Normal 2 3 4 4 3 4 2 4" xfId="15797" xr:uid="{6CB98090-65E4-4213-9FAA-2C31E6765FB0}"/>
    <cellStyle name="Normal 2 3 4 4 3 4 2 5" xfId="29487" xr:uid="{57D493AE-3057-4C53-B5F5-B7A43DB2795F}"/>
    <cellStyle name="Normal 2 3 4 4 3 4 2 6" xfId="44371" xr:uid="{7C50110C-8DBF-41E2-8AEE-959F4905B934}"/>
    <cellStyle name="Normal 2 3 4 4 3 4 3" xfId="10661" xr:uid="{20011DC0-4972-4C3D-854E-B850AE4D0BEA}"/>
    <cellStyle name="Normal 2 3 4 4 3 4 3 2" xfId="24351" xr:uid="{3A23B0A6-789A-441D-8407-267FD388AF75}"/>
    <cellStyle name="Normal 2 3 4 4 3 4 3 2 2" xfId="38043" xr:uid="{BAEBE429-61B5-49CB-9898-0BBB986B90F1}"/>
    <cellStyle name="Normal 2 3 4 4 3 4 3 2 3" xfId="52927" xr:uid="{38DE926A-200E-4BCC-8CE5-1A171C00BF79}"/>
    <cellStyle name="Normal 2 3 4 4 3 4 3 3" xfId="17507" xr:uid="{E1AF8BF4-A5E3-4FE1-A2A7-2BE36F12E50E}"/>
    <cellStyle name="Normal 2 3 4 4 3 4 3 4" xfId="31197" xr:uid="{34291A26-9D4C-4309-A1B8-7077C9E1F77E}"/>
    <cellStyle name="Normal 2 3 4 4 3 4 3 5" xfId="46081" xr:uid="{95421E7B-339B-402D-A17E-B539F76951BC}"/>
    <cellStyle name="Normal 2 3 4 4 3 4 4" xfId="20929" xr:uid="{60128C4B-6E02-4249-BF1B-0D62AC91D1BF}"/>
    <cellStyle name="Normal 2 3 4 4 3 4 4 2" xfId="34621" xr:uid="{FC3224AA-481C-4C7D-B4D5-D0186624F1D1}"/>
    <cellStyle name="Normal 2 3 4 4 3 4 4 3" xfId="49505" xr:uid="{ACAD558F-8C94-464B-ABBB-00E2B9B0F196}"/>
    <cellStyle name="Normal 2 3 4 4 3 4 5" xfId="14085" xr:uid="{B4FA7A9F-A2DA-40DB-84CB-08708D19430C}"/>
    <cellStyle name="Normal 2 3 4 4 3 4 6" xfId="27775" xr:uid="{B5FD3988-DFF4-4DD1-882A-57BB8E110FDC}"/>
    <cellStyle name="Normal 2 3 4 4 3 4 7" xfId="42659" xr:uid="{042D1C84-4B8A-47A6-A570-F534B3274BCE}"/>
    <cellStyle name="Normal 2 3 4 4 3 5" xfId="8947" xr:uid="{583AE3BD-E368-4CDA-BAAB-745749575EF3}"/>
    <cellStyle name="Normal 2 3 4 4 3 5 2" xfId="12369" xr:uid="{6DC91696-F653-4A49-B428-8EDB939964C6}"/>
    <cellStyle name="Normal 2 3 4 4 3 5 2 2" xfId="26059" xr:uid="{C2AE75D2-B5FF-47D5-B399-D714D5F386E1}"/>
    <cellStyle name="Normal 2 3 4 4 3 5 2 2 2" xfId="39751" xr:uid="{EDE13594-9DBB-4529-A1F3-5CF5859F2FAE}"/>
    <cellStyle name="Normal 2 3 4 4 3 5 2 2 3" xfId="54635" xr:uid="{B7560E6B-7B71-431C-90CA-73577AC5432F}"/>
    <cellStyle name="Normal 2 3 4 4 3 5 2 3" xfId="19215" xr:uid="{B0F20F1F-F48D-4E2F-8668-7B0F47948310}"/>
    <cellStyle name="Normal 2 3 4 4 3 5 2 4" xfId="32905" xr:uid="{DA1FF009-83F3-4428-B741-AEBDC18F20FB}"/>
    <cellStyle name="Normal 2 3 4 4 3 5 2 5" xfId="47789" xr:uid="{9EE73C6C-DED1-4FF3-BA65-63E931F13DAD}"/>
    <cellStyle name="Normal 2 3 4 4 3 5 3" xfId="22637" xr:uid="{524844A6-BFC8-4E22-AC2F-324AA705CA05}"/>
    <cellStyle name="Normal 2 3 4 4 3 5 3 2" xfId="36329" xr:uid="{BD380C54-91D7-47CB-A774-2C8CB22F111A}"/>
    <cellStyle name="Normal 2 3 4 4 3 5 3 3" xfId="51213" xr:uid="{4944BC62-36FD-4E6C-973A-1BEFF601D5C9}"/>
    <cellStyle name="Normal 2 3 4 4 3 5 4" xfId="15793" xr:uid="{9DBE4800-3B8E-41C6-A9BA-954218A557B4}"/>
    <cellStyle name="Normal 2 3 4 4 3 5 5" xfId="29483" xr:uid="{04E79DDA-106B-41E1-B76F-E39853EC6F7A}"/>
    <cellStyle name="Normal 2 3 4 4 3 5 6" xfId="44367" xr:uid="{7BDA34B3-367F-4186-8F9A-962F281355D2}"/>
    <cellStyle name="Normal 2 3 4 4 3 6" xfId="10657" xr:uid="{20C2917F-411C-41C9-A0F0-26DFD31E7DD1}"/>
    <cellStyle name="Normal 2 3 4 4 3 6 2" xfId="24347" xr:uid="{C298A4DE-7F45-46B1-B3BB-8D3823003EDA}"/>
    <cellStyle name="Normal 2 3 4 4 3 6 2 2" xfId="38039" xr:uid="{AE471010-BEB3-4ECB-911F-F84C63997BBF}"/>
    <cellStyle name="Normal 2 3 4 4 3 6 2 3" xfId="52923" xr:uid="{44B3D9D7-302A-42F9-9E89-F3714231CB29}"/>
    <cellStyle name="Normal 2 3 4 4 3 6 3" xfId="17503" xr:uid="{A8662FAD-5871-4FA1-87FB-1D31891CE2F6}"/>
    <cellStyle name="Normal 2 3 4 4 3 6 4" xfId="31193" xr:uid="{F0354E6E-27AD-4933-9CDE-B1EBE43AE66C}"/>
    <cellStyle name="Normal 2 3 4 4 3 6 5" xfId="46077" xr:uid="{686C605E-07E2-48F0-A42A-98E23182C43F}"/>
    <cellStyle name="Normal 2 3 4 4 3 7" xfId="20925" xr:uid="{251F2295-F663-43F5-BC2C-9DE5ADE006D9}"/>
    <cellStyle name="Normal 2 3 4 4 3 7 2" xfId="34617" xr:uid="{BA5846E9-68B8-4ACC-88A9-6B01967878FE}"/>
    <cellStyle name="Normal 2 3 4 4 3 7 3" xfId="49501" xr:uid="{97D69119-B10C-48FE-AC2E-EB2D00E60486}"/>
    <cellStyle name="Normal 2 3 4 4 3 8" xfId="14081" xr:uid="{25C31336-B7BD-4B0F-9CED-47CF4537BC74}"/>
    <cellStyle name="Normal 2 3 4 4 3 9" xfId="27771" xr:uid="{E62009FA-8433-43AD-A0B5-36ABF15D93DC}"/>
    <cellStyle name="Normal 2 3 4 4 4" xfId="7239" xr:uid="{9EAB8667-3E3A-41A7-8FFE-7B482F847224}"/>
    <cellStyle name="Normal 2 3 4 4 4 2" xfId="7240" xr:uid="{5EB11F90-6A3D-4DDE-9196-5D114CE013E9}"/>
    <cellStyle name="Normal 2 3 4 4 4 2 2" xfId="8953" xr:uid="{96B0C225-1AE2-414D-986A-7AAC0650FEEE}"/>
    <cellStyle name="Normal 2 3 4 4 4 2 2 2" xfId="12375" xr:uid="{BB80BB72-33E6-4162-9AB6-8594215E6E82}"/>
    <cellStyle name="Normal 2 3 4 4 4 2 2 2 2" xfId="26065" xr:uid="{105178C5-8C8C-48CE-9D98-98FE3D402C71}"/>
    <cellStyle name="Normal 2 3 4 4 4 2 2 2 2 2" xfId="39757" xr:uid="{AA06606D-8939-4D64-B490-8443BD2A0221}"/>
    <cellStyle name="Normal 2 3 4 4 4 2 2 2 2 3" xfId="54641" xr:uid="{0E6EA08C-062F-45CC-85CC-24B83655DF41}"/>
    <cellStyle name="Normal 2 3 4 4 4 2 2 2 3" xfId="19221" xr:uid="{2FBD12D8-D917-4E3B-9A25-1CE7C30D87DE}"/>
    <cellStyle name="Normal 2 3 4 4 4 2 2 2 4" xfId="32911" xr:uid="{ADCE42EA-78FE-458A-BB5A-A369FE91BD91}"/>
    <cellStyle name="Normal 2 3 4 4 4 2 2 2 5" xfId="47795" xr:uid="{1FAF117D-80FA-46B2-946C-F24A666E0845}"/>
    <cellStyle name="Normal 2 3 4 4 4 2 2 3" xfId="22643" xr:uid="{B04FF170-5B41-4A1E-AEC2-9207FDB671A4}"/>
    <cellStyle name="Normal 2 3 4 4 4 2 2 3 2" xfId="36335" xr:uid="{5B75D464-FE08-494F-8629-40005C62D4EB}"/>
    <cellStyle name="Normal 2 3 4 4 4 2 2 3 3" xfId="51219" xr:uid="{C6E9B358-08A9-4BD7-95A9-A6D37B1EE6E4}"/>
    <cellStyle name="Normal 2 3 4 4 4 2 2 4" xfId="15799" xr:uid="{B120D795-81A1-42A1-82C4-340A112F576D}"/>
    <cellStyle name="Normal 2 3 4 4 4 2 2 5" xfId="29489" xr:uid="{A7A95B9A-A3C9-4E6C-887B-7F9E3738D147}"/>
    <cellStyle name="Normal 2 3 4 4 4 2 2 6" xfId="44373" xr:uid="{118A060D-AB4F-45D3-BF2B-1F99FEB3C5CE}"/>
    <cellStyle name="Normal 2 3 4 4 4 2 3" xfId="10663" xr:uid="{27C3256B-3E63-443F-9687-DF9E0F89853A}"/>
    <cellStyle name="Normal 2 3 4 4 4 2 3 2" xfId="24353" xr:uid="{3A3F1BE4-81D5-402F-90A6-8778873DAF86}"/>
    <cellStyle name="Normal 2 3 4 4 4 2 3 2 2" xfId="38045" xr:uid="{3DD8108D-6FFD-4F49-B7C7-642D0D0B9024}"/>
    <cellStyle name="Normal 2 3 4 4 4 2 3 2 3" xfId="52929" xr:uid="{3D3C9961-C70B-4508-91A7-35C471A8024B}"/>
    <cellStyle name="Normal 2 3 4 4 4 2 3 3" xfId="17509" xr:uid="{D4823D66-4A57-4E5E-A25C-B9ADFED7F8C1}"/>
    <cellStyle name="Normal 2 3 4 4 4 2 3 4" xfId="31199" xr:uid="{61774364-DD88-4D30-8C19-73646C5C3A58}"/>
    <cellStyle name="Normal 2 3 4 4 4 2 3 5" xfId="46083" xr:uid="{7C4C2B53-CFA4-45CC-944D-86DEE530EBC1}"/>
    <cellStyle name="Normal 2 3 4 4 4 2 4" xfId="20931" xr:uid="{428301EE-8C1E-4BF6-B04A-2079760AA408}"/>
    <cellStyle name="Normal 2 3 4 4 4 2 4 2" xfId="34623" xr:uid="{1FC89B0F-847A-4B6C-90DC-E62A1D6B8AB8}"/>
    <cellStyle name="Normal 2 3 4 4 4 2 4 3" xfId="49507" xr:uid="{43F7958E-493D-40BD-B18E-6483EBFA97C2}"/>
    <cellStyle name="Normal 2 3 4 4 4 2 5" xfId="14087" xr:uid="{5634B66E-A131-448C-99EF-F96C9E0F774D}"/>
    <cellStyle name="Normal 2 3 4 4 4 2 6" xfId="27777" xr:uid="{DE13934B-FCEB-425B-9B3C-50F276B9A3A4}"/>
    <cellStyle name="Normal 2 3 4 4 4 2 7" xfId="42661" xr:uid="{E99E9874-0513-479A-9203-19DE6820EB99}"/>
    <cellStyle name="Normal 2 3 4 4 4 3" xfId="8952" xr:uid="{4DFB26D4-E884-4142-A979-7D9D0FEFCC3F}"/>
    <cellStyle name="Normal 2 3 4 4 4 3 2" xfId="12374" xr:uid="{E14FF0E7-DE82-4993-9AFA-407FCAE40E6F}"/>
    <cellStyle name="Normal 2 3 4 4 4 3 2 2" xfId="26064" xr:uid="{DA460943-C01B-4211-BC5D-8E8464B0CDD1}"/>
    <cellStyle name="Normal 2 3 4 4 4 3 2 2 2" xfId="39756" xr:uid="{E3EAC456-3A66-442E-B74A-C06B37887146}"/>
    <cellStyle name="Normal 2 3 4 4 4 3 2 2 3" xfId="54640" xr:uid="{E6BB6855-37C5-47C9-A27E-7B20A0DA82AD}"/>
    <cellStyle name="Normal 2 3 4 4 4 3 2 3" xfId="19220" xr:uid="{CEACE038-96B8-4213-8DE0-F0A41C0F5D59}"/>
    <cellStyle name="Normal 2 3 4 4 4 3 2 4" xfId="32910" xr:uid="{41BA4B04-D3F1-4502-856E-F3F317078542}"/>
    <cellStyle name="Normal 2 3 4 4 4 3 2 5" xfId="47794" xr:uid="{33C7928D-CBD6-4C40-A4B8-0236A290EABD}"/>
    <cellStyle name="Normal 2 3 4 4 4 3 3" xfId="22642" xr:uid="{5CEDF8DC-8264-4DAF-A7C4-8B2B10A13158}"/>
    <cellStyle name="Normal 2 3 4 4 4 3 3 2" xfId="36334" xr:uid="{E56D6F59-50AF-4F40-8B5C-578ED002CC89}"/>
    <cellStyle name="Normal 2 3 4 4 4 3 3 3" xfId="51218" xr:uid="{96881423-5FDE-42CB-BB84-0AC4102D1334}"/>
    <cellStyle name="Normal 2 3 4 4 4 3 4" xfId="15798" xr:uid="{CDE35C5B-2610-4D58-A741-2DDBF01E656D}"/>
    <cellStyle name="Normal 2 3 4 4 4 3 5" xfId="29488" xr:uid="{2857C694-E601-4107-84D9-21ADD4916648}"/>
    <cellStyle name="Normal 2 3 4 4 4 3 6" xfId="44372" xr:uid="{868E8B06-4DBC-4159-B8B9-C3EF1A9C2AFC}"/>
    <cellStyle name="Normal 2 3 4 4 4 4" xfId="10662" xr:uid="{3B7BD9D5-1824-49EE-B6F4-DDDBD21FD6C5}"/>
    <cellStyle name="Normal 2 3 4 4 4 4 2" xfId="24352" xr:uid="{33846898-2862-43AA-BE76-848C05C31D85}"/>
    <cellStyle name="Normal 2 3 4 4 4 4 2 2" xfId="38044" xr:uid="{A1383D40-8407-47B6-969E-240DE17B3895}"/>
    <cellStyle name="Normal 2 3 4 4 4 4 2 3" xfId="52928" xr:uid="{823AFFB4-B688-4CED-82A6-5E433C3E58DE}"/>
    <cellStyle name="Normal 2 3 4 4 4 4 3" xfId="17508" xr:uid="{F6E5D4B9-AC25-4CF5-A65E-3A2CB84837AC}"/>
    <cellStyle name="Normal 2 3 4 4 4 4 4" xfId="31198" xr:uid="{7B096CC9-C6EE-42C4-9FBD-E2DD627B2060}"/>
    <cellStyle name="Normal 2 3 4 4 4 4 5" xfId="46082" xr:uid="{9B1BFB4B-1AFF-4516-B37B-10E7B09B4704}"/>
    <cellStyle name="Normal 2 3 4 4 4 5" xfId="20930" xr:uid="{4D820009-600F-43A1-B3D9-A5C2BBB3C4F3}"/>
    <cellStyle name="Normal 2 3 4 4 4 5 2" xfId="34622" xr:uid="{AFF9BE56-693B-4D6A-9365-BAFE6C3FA05B}"/>
    <cellStyle name="Normal 2 3 4 4 4 5 3" xfId="49506" xr:uid="{8D2DC67C-F177-4E19-8977-E146D7A4FE14}"/>
    <cellStyle name="Normal 2 3 4 4 4 6" xfId="14086" xr:uid="{EE1B9F06-1CC9-4BD0-99D9-4401F6AE09C6}"/>
    <cellStyle name="Normal 2 3 4 4 4 7" xfId="27776" xr:uid="{D4B8479A-F582-43E3-B964-A7BF478F9A2F}"/>
    <cellStyle name="Normal 2 3 4 4 4 8" xfId="42660" xr:uid="{D12A3FEC-F9EF-4AED-9622-933331D4561A}"/>
    <cellStyle name="Normal 2 3 4 4 5" xfId="7241" xr:uid="{812D961D-17E1-44F6-BCB7-B4B87B1B5009}"/>
    <cellStyle name="Normal 2 3 4 4 5 2" xfId="8954" xr:uid="{E9ADBB68-E084-4360-883D-FDFB0DEA12E9}"/>
    <cellStyle name="Normal 2 3 4 4 5 2 2" xfId="12376" xr:uid="{FD66C7DE-C72B-4E73-B894-944CFB0C4BC8}"/>
    <cellStyle name="Normal 2 3 4 4 5 2 2 2" xfId="26066" xr:uid="{6416D676-E173-46D6-9E1A-1B87462FC2CB}"/>
    <cellStyle name="Normal 2 3 4 4 5 2 2 2 2" xfId="39758" xr:uid="{8522B5BA-21EA-4D3A-907B-89AF9B43988E}"/>
    <cellStyle name="Normal 2 3 4 4 5 2 2 2 3" xfId="54642" xr:uid="{3FA32C82-1BB0-44E3-A868-002AD96F3828}"/>
    <cellStyle name="Normal 2 3 4 4 5 2 2 3" xfId="19222" xr:uid="{728A9A8A-7D3F-4BC8-B13A-A244E19B0E27}"/>
    <cellStyle name="Normal 2 3 4 4 5 2 2 4" xfId="32912" xr:uid="{EEFB0C02-0B9D-441B-AD17-9C05E1353DEC}"/>
    <cellStyle name="Normal 2 3 4 4 5 2 2 5" xfId="47796" xr:uid="{DC301315-C024-4456-87B9-1D9AD3520579}"/>
    <cellStyle name="Normal 2 3 4 4 5 2 3" xfId="22644" xr:uid="{DF32BFC8-9B6C-476E-8BC2-AA0D3A07E874}"/>
    <cellStyle name="Normal 2 3 4 4 5 2 3 2" xfId="36336" xr:uid="{6C207704-D02A-4A53-8C2E-71FE7136945D}"/>
    <cellStyle name="Normal 2 3 4 4 5 2 3 3" xfId="51220" xr:uid="{54936278-E054-4110-A01C-C49285324773}"/>
    <cellStyle name="Normal 2 3 4 4 5 2 4" xfId="15800" xr:uid="{BAF76D93-6567-4757-8626-AA93C63797A8}"/>
    <cellStyle name="Normal 2 3 4 4 5 2 5" xfId="29490" xr:uid="{0078307B-25D3-4040-8990-E150F07562D8}"/>
    <cellStyle name="Normal 2 3 4 4 5 2 6" xfId="44374" xr:uid="{536469B3-58E4-4D26-90D0-6F8C021B3FEA}"/>
    <cellStyle name="Normal 2 3 4 4 5 3" xfId="10664" xr:uid="{268A96C7-867B-481E-AD46-AB04BB925324}"/>
    <cellStyle name="Normal 2 3 4 4 5 3 2" xfId="24354" xr:uid="{13F30E86-21BE-4DED-AD05-6505E4B80DB3}"/>
    <cellStyle name="Normal 2 3 4 4 5 3 2 2" xfId="38046" xr:uid="{B611F339-7DFE-4274-812F-91F180FF6485}"/>
    <cellStyle name="Normal 2 3 4 4 5 3 2 3" xfId="52930" xr:uid="{B4FA69FE-8BEE-4C9F-840D-55C682A64BC9}"/>
    <cellStyle name="Normal 2 3 4 4 5 3 3" xfId="17510" xr:uid="{A5513ED3-01FC-4624-9EF2-26B5782B98C6}"/>
    <cellStyle name="Normal 2 3 4 4 5 3 4" xfId="31200" xr:uid="{ED2CBAB5-B71A-4484-B9DD-C70FFE97F66D}"/>
    <cellStyle name="Normal 2 3 4 4 5 3 5" xfId="46084" xr:uid="{772BB364-DB4B-418C-9931-218AE7744470}"/>
    <cellStyle name="Normal 2 3 4 4 5 4" xfId="20932" xr:uid="{1C25EA10-BBA9-48AB-9621-292B4FF35AAC}"/>
    <cellStyle name="Normal 2 3 4 4 5 4 2" xfId="34624" xr:uid="{36C87678-B42B-4118-B80C-47112FF7C99F}"/>
    <cellStyle name="Normal 2 3 4 4 5 4 3" xfId="49508" xr:uid="{E04A7746-2B23-4E8F-8443-EA37706F0F2C}"/>
    <cellStyle name="Normal 2 3 4 4 5 5" xfId="14088" xr:uid="{E799D08D-C2CA-494B-B660-0AC0D6A66EAB}"/>
    <cellStyle name="Normal 2 3 4 4 5 6" xfId="27778" xr:uid="{E3EB513C-FA0F-4587-AF46-14CF9AA759E8}"/>
    <cellStyle name="Normal 2 3 4 4 5 7" xfId="42662" xr:uid="{251CC9D0-3614-4F8F-9719-B0D3B49BC99D}"/>
    <cellStyle name="Normal 2 3 4 4 6" xfId="7242" xr:uid="{F1663210-CF60-4321-BB18-525C86D80B85}"/>
    <cellStyle name="Normal 2 3 4 4 6 2" xfId="8955" xr:uid="{43BFB7D6-22B8-4FB1-A910-C66655181B5D}"/>
    <cellStyle name="Normal 2 3 4 4 6 2 2" xfId="12377" xr:uid="{F6B2D8D5-6B1A-43EC-BD60-B230F5BA9561}"/>
    <cellStyle name="Normal 2 3 4 4 6 2 2 2" xfId="26067" xr:uid="{26FC4CF9-1EBD-4F89-A9EC-97D2B9900FC4}"/>
    <cellStyle name="Normal 2 3 4 4 6 2 2 2 2" xfId="39759" xr:uid="{D82323EF-5A09-4F91-91EB-42821369BE32}"/>
    <cellStyle name="Normal 2 3 4 4 6 2 2 2 3" xfId="54643" xr:uid="{6389772E-3394-4F93-8C6A-2117292C9A6F}"/>
    <cellStyle name="Normal 2 3 4 4 6 2 2 3" xfId="19223" xr:uid="{BC978A7A-B13D-418F-BB2C-798FF8383B74}"/>
    <cellStyle name="Normal 2 3 4 4 6 2 2 4" xfId="32913" xr:uid="{85480C94-4628-48CD-A92A-BBE379C3A820}"/>
    <cellStyle name="Normal 2 3 4 4 6 2 2 5" xfId="47797" xr:uid="{B879901A-D1B8-4DF6-9AD7-2FE23A6D4C17}"/>
    <cellStyle name="Normal 2 3 4 4 6 2 3" xfId="22645" xr:uid="{9F4CE1E6-6C3E-4998-93FA-4C38CA19EE91}"/>
    <cellStyle name="Normal 2 3 4 4 6 2 3 2" xfId="36337" xr:uid="{17EF73E6-ED70-42D6-8B2A-B68C67D937C9}"/>
    <cellStyle name="Normal 2 3 4 4 6 2 3 3" xfId="51221" xr:uid="{E766C39B-8590-4CD6-AE4D-9CFC4C71893A}"/>
    <cellStyle name="Normal 2 3 4 4 6 2 4" xfId="15801" xr:uid="{343D2099-849D-491C-BECD-D0A002958681}"/>
    <cellStyle name="Normal 2 3 4 4 6 2 5" xfId="29491" xr:uid="{16E7C8F7-4159-4512-A216-A4F592E6533E}"/>
    <cellStyle name="Normal 2 3 4 4 6 2 6" xfId="44375" xr:uid="{9D315C1C-A179-4746-B3D7-03C0D036F3B1}"/>
    <cellStyle name="Normal 2 3 4 4 6 3" xfId="10665" xr:uid="{315D16F2-0AFD-4BDB-9C64-53A2297892E1}"/>
    <cellStyle name="Normal 2 3 4 4 6 3 2" xfId="24355" xr:uid="{ADC65C03-F0DD-4CC2-8A7C-9BB20770E32F}"/>
    <cellStyle name="Normal 2 3 4 4 6 3 2 2" xfId="38047" xr:uid="{D9D4ED91-307E-4AB2-8ECC-2B327BB9C680}"/>
    <cellStyle name="Normal 2 3 4 4 6 3 2 3" xfId="52931" xr:uid="{90450FAF-B72C-4638-A58D-E9E44C8CA594}"/>
    <cellStyle name="Normal 2 3 4 4 6 3 3" xfId="17511" xr:uid="{B98DE64C-15B0-4D09-811D-AD3CA1263CCD}"/>
    <cellStyle name="Normal 2 3 4 4 6 3 4" xfId="31201" xr:uid="{D887C581-C5A6-4780-8F55-BC2FA0E97B7F}"/>
    <cellStyle name="Normal 2 3 4 4 6 3 5" xfId="46085" xr:uid="{A182C203-30D4-4292-B64A-487FD5AF56C6}"/>
    <cellStyle name="Normal 2 3 4 4 6 4" xfId="20933" xr:uid="{AF5344CB-95CE-4F6E-8DA2-E45A18F2ED22}"/>
    <cellStyle name="Normal 2 3 4 4 6 4 2" xfId="34625" xr:uid="{528CB1B3-16DA-4E8F-90EA-9C4DABAE22BB}"/>
    <cellStyle name="Normal 2 3 4 4 6 4 3" xfId="49509" xr:uid="{9576843F-2BC8-4F52-9955-C2A5524A2D02}"/>
    <cellStyle name="Normal 2 3 4 4 6 5" xfId="14089" xr:uid="{99736468-6D7B-4B78-968A-0CA66138FE32}"/>
    <cellStyle name="Normal 2 3 4 4 6 6" xfId="27779" xr:uid="{8CE5F769-A7E9-40A5-9A6E-F76A1040D394}"/>
    <cellStyle name="Normal 2 3 4 4 6 7" xfId="42663" xr:uid="{782C86F7-DFA3-4CED-B69F-E353F0FC84CC}"/>
    <cellStyle name="Normal 2 3 4 4 7" xfId="8941" xr:uid="{CB81DB60-09C4-4623-AD49-254A06BA9388}"/>
    <cellStyle name="Normal 2 3 4 4 7 2" xfId="12363" xr:uid="{7B0BC045-B04A-4EE5-A4C1-CCF22E3BC47F}"/>
    <cellStyle name="Normal 2 3 4 4 7 2 2" xfId="26053" xr:uid="{D85F26FB-3921-4D18-B8B3-23C3CAEF8946}"/>
    <cellStyle name="Normal 2 3 4 4 7 2 2 2" xfId="39745" xr:uid="{7A6D117E-4BA5-4C09-907C-506B6AA10891}"/>
    <cellStyle name="Normal 2 3 4 4 7 2 2 3" xfId="54629" xr:uid="{01AABDA7-A4D9-4F08-89C8-21305BD234D3}"/>
    <cellStyle name="Normal 2 3 4 4 7 2 3" xfId="19209" xr:uid="{E1639954-A7A9-46A3-BA2D-2D326FBCF8FA}"/>
    <cellStyle name="Normal 2 3 4 4 7 2 4" xfId="32899" xr:uid="{6BC7451B-0619-4F3C-8C74-5F9FDFDA5EA0}"/>
    <cellStyle name="Normal 2 3 4 4 7 2 5" xfId="47783" xr:uid="{0ACC3ED2-AACD-43DE-8631-8088128DFCA2}"/>
    <cellStyle name="Normal 2 3 4 4 7 3" xfId="22631" xr:uid="{8E11A7EC-22DF-4F03-845D-2582462DE0F8}"/>
    <cellStyle name="Normal 2 3 4 4 7 3 2" xfId="36323" xr:uid="{C0E6B360-26AC-4EB9-A052-A449F0B39C63}"/>
    <cellStyle name="Normal 2 3 4 4 7 3 3" xfId="51207" xr:uid="{F7B85359-291B-44D6-BFA1-45ABCD89A881}"/>
    <cellStyle name="Normal 2 3 4 4 7 4" xfId="15787" xr:uid="{2519D0C9-0C2F-4A6C-A6C5-864B2A33F44B}"/>
    <cellStyle name="Normal 2 3 4 4 7 5" xfId="29477" xr:uid="{F854E7D7-E8DF-4AAA-8C01-2B035C9A862B}"/>
    <cellStyle name="Normal 2 3 4 4 7 6" xfId="44361" xr:uid="{76CC5276-31C0-4A46-98B3-C842CCA2BA25}"/>
    <cellStyle name="Normal 2 3 4 4 8" xfId="10651" xr:uid="{D8A1C6B1-4422-47CF-BEAE-01C804A30DFF}"/>
    <cellStyle name="Normal 2 3 4 4 8 2" xfId="24341" xr:uid="{AA8CE4DB-348D-4A09-BB43-2C58BDF956B1}"/>
    <cellStyle name="Normal 2 3 4 4 8 2 2" xfId="38033" xr:uid="{48E61DC6-DCF0-4626-84FF-FE8DEA5D110E}"/>
    <cellStyle name="Normal 2 3 4 4 8 2 3" xfId="52917" xr:uid="{21720A13-2D23-4EDF-9486-98792F1CDD75}"/>
    <cellStyle name="Normal 2 3 4 4 8 3" xfId="17497" xr:uid="{25856B31-49BC-4F36-8054-DEEC2349B623}"/>
    <cellStyle name="Normal 2 3 4 4 8 4" xfId="31187" xr:uid="{4D0DAD9C-4407-4736-B7A4-1C039CB36D9E}"/>
    <cellStyle name="Normal 2 3 4 4 8 5" xfId="46071" xr:uid="{5A5F08A5-FB30-4F6E-A5B4-6F1730106989}"/>
    <cellStyle name="Normal 2 3 4 4 9" xfId="20919" xr:uid="{1BF206CA-9D3B-4818-AD3F-E820DA4692EF}"/>
    <cellStyle name="Normal 2 3 4 4 9 2" xfId="34611" xr:uid="{FF12D9A6-BFAC-4564-8A8C-032A2E126D04}"/>
    <cellStyle name="Normal 2 3 4 4 9 3" xfId="49495" xr:uid="{E528D75E-4B34-4FEC-A3BA-647A3A5C492E}"/>
    <cellStyle name="Normal 2 3 4 5" xfId="7243" xr:uid="{9B72618D-CE66-4206-B1AE-396C3994ED46}"/>
    <cellStyle name="Normal 2 3 4 5 10" xfId="14090" xr:uid="{10B174B1-9AB9-4943-A6BF-93E40B097313}"/>
    <cellStyle name="Normal 2 3 4 5 11" xfId="27780" xr:uid="{F50B29D9-5BED-4A87-A391-2E8BE003BC5B}"/>
    <cellStyle name="Normal 2 3 4 5 12" xfId="42664" xr:uid="{900DA42A-48A1-49D4-BDC4-780479BBE217}"/>
    <cellStyle name="Normal 2 3 4 5 2" xfId="7244" xr:uid="{C1AA65E2-7890-42D6-8A66-4C29A8494F21}"/>
    <cellStyle name="Normal 2 3 4 5 2 10" xfId="42665" xr:uid="{8B5E8288-7CC7-4AB1-BC1B-6910B90D8AC0}"/>
    <cellStyle name="Normal 2 3 4 5 2 2" xfId="7245" xr:uid="{92B964F3-3D4E-4CC0-A242-9FBD49392B17}"/>
    <cellStyle name="Normal 2 3 4 5 2 2 2" xfId="7246" xr:uid="{67EA3A07-D3A1-4F41-B326-3F7D531B0A0F}"/>
    <cellStyle name="Normal 2 3 4 5 2 2 2 2" xfId="8959" xr:uid="{C35B40D3-B12A-48D1-BB4F-A4CBF8261B2D}"/>
    <cellStyle name="Normal 2 3 4 5 2 2 2 2 2" xfId="12381" xr:uid="{CF6069BC-3E5E-47B7-BB65-9EB26E7213E3}"/>
    <cellStyle name="Normal 2 3 4 5 2 2 2 2 2 2" xfId="26071" xr:uid="{9B431E1A-A3EB-48D6-8C27-009E8B530F6F}"/>
    <cellStyle name="Normal 2 3 4 5 2 2 2 2 2 2 2" xfId="39763" xr:uid="{07D0F1A0-27EC-4EBF-A19B-B30ABAE9BC22}"/>
    <cellStyle name="Normal 2 3 4 5 2 2 2 2 2 2 3" xfId="54647" xr:uid="{6744C16A-4799-43DB-9CE6-BE00F78804D4}"/>
    <cellStyle name="Normal 2 3 4 5 2 2 2 2 2 3" xfId="19227" xr:uid="{576B37E0-DFFF-4FC8-A76E-754C19130662}"/>
    <cellStyle name="Normal 2 3 4 5 2 2 2 2 2 4" xfId="32917" xr:uid="{FE7611BB-999D-48C1-9A27-4EAE3C5B0B99}"/>
    <cellStyle name="Normal 2 3 4 5 2 2 2 2 2 5" xfId="47801" xr:uid="{BC53D3A0-C667-474A-8372-BE0C9566398A}"/>
    <cellStyle name="Normal 2 3 4 5 2 2 2 2 3" xfId="22649" xr:uid="{6689710B-1F39-48CE-9D54-5224A8B6955B}"/>
    <cellStyle name="Normal 2 3 4 5 2 2 2 2 3 2" xfId="36341" xr:uid="{ABBC1C33-8EF6-4E67-A55D-665BB9D03FC4}"/>
    <cellStyle name="Normal 2 3 4 5 2 2 2 2 3 3" xfId="51225" xr:uid="{09E98078-D6D4-4480-AC1C-045A3BE19805}"/>
    <cellStyle name="Normal 2 3 4 5 2 2 2 2 4" xfId="15805" xr:uid="{17022968-8A16-4C6A-91C9-5D9847635B45}"/>
    <cellStyle name="Normal 2 3 4 5 2 2 2 2 5" xfId="29495" xr:uid="{D6865927-8AA2-4924-BD3C-BFBBE7952A73}"/>
    <cellStyle name="Normal 2 3 4 5 2 2 2 2 6" xfId="44379" xr:uid="{7E8B85ED-AA2A-4031-970A-913AB0C62D04}"/>
    <cellStyle name="Normal 2 3 4 5 2 2 2 3" xfId="10669" xr:uid="{A4701EA2-C05C-4878-8E9D-8C0878AC240B}"/>
    <cellStyle name="Normal 2 3 4 5 2 2 2 3 2" xfId="24359" xr:uid="{4180B60A-293F-4D01-A537-94D88DC234CB}"/>
    <cellStyle name="Normal 2 3 4 5 2 2 2 3 2 2" xfId="38051" xr:uid="{9DCC1238-8F1E-4575-AE24-D278DAA782A6}"/>
    <cellStyle name="Normal 2 3 4 5 2 2 2 3 2 3" xfId="52935" xr:uid="{70466EDF-FDDB-43B6-96F9-D322ACA83F1B}"/>
    <cellStyle name="Normal 2 3 4 5 2 2 2 3 3" xfId="17515" xr:uid="{EA92EA05-231F-4C49-AC1D-1A66F64ACCB3}"/>
    <cellStyle name="Normal 2 3 4 5 2 2 2 3 4" xfId="31205" xr:uid="{93DEBFEF-1482-46B3-A942-A39079060120}"/>
    <cellStyle name="Normal 2 3 4 5 2 2 2 3 5" xfId="46089" xr:uid="{0F2B5C89-EBD8-4957-87D0-E461B688917C}"/>
    <cellStyle name="Normal 2 3 4 5 2 2 2 4" xfId="20937" xr:uid="{D23D447B-8019-4E82-A79D-B819A30804C5}"/>
    <cellStyle name="Normal 2 3 4 5 2 2 2 4 2" xfId="34629" xr:uid="{92E75E44-9CE2-4F55-ADCB-A5F08AACCF27}"/>
    <cellStyle name="Normal 2 3 4 5 2 2 2 4 3" xfId="49513" xr:uid="{E13806EE-4F0C-4DA8-A024-9A0A6CCD8978}"/>
    <cellStyle name="Normal 2 3 4 5 2 2 2 5" xfId="14093" xr:uid="{3C3AD1BC-6A18-4A5B-81DC-DC156416E43A}"/>
    <cellStyle name="Normal 2 3 4 5 2 2 2 6" xfId="27783" xr:uid="{62DE0A29-3E62-470A-A6FD-A02CF6F14C3E}"/>
    <cellStyle name="Normal 2 3 4 5 2 2 2 7" xfId="42667" xr:uid="{6595EAED-D522-4CA1-BEC0-8057A726EE2E}"/>
    <cellStyle name="Normal 2 3 4 5 2 2 3" xfId="8958" xr:uid="{9628D7A6-7AEF-476C-A10B-0B40DB99136F}"/>
    <cellStyle name="Normal 2 3 4 5 2 2 3 2" xfId="12380" xr:uid="{8E62BDB8-9272-4709-A6CE-837324D7E9B3}"/>
    <cellStyle name="Normal 2 3 4 5 2 2 3 2 2" xfId="26070" xr:uid="{3A087D57-B2CA-41CC-8E49-924C3E273DF5}"/>
    <cellStyle name="Normal 2 3 4 5 2 2 3 2 2 2" xfId="39762" xr:uid="{3586AFF5-B2DD-4BB3-9E90-161135B6EE98}"/>
    <cellStyle name="Normal 2 3 4 5 2 2 3 2 2 3" xfId="54646" xr:uid="{7BD9DC49-7573-466E-961F-460DE7255519}"/>
    <cellStyle name="Normal 2 3 4 5 2 2 3 2 3" xfId="19226" xr:uid="{CAE996B0-BEE6-4094-8E55-55A098FC29CB}"/>
    <cellStyle name="Normal 2 3 4 5 2 2 3 2 4" xfId="32916" xr:uid="{D9B5589C-3DF4-4E39-A053-EE9EA71CAF1C}"/>
    <cellStyle name="Normal 2 3 4 5 2 2 3 2 5" xfId="47800" xr:uid="{770BE309-9932-4EA7-A729-23D1DDB79F62}"/>
    <cellStyle name="Normal 2 3 4 5 2 2 3 3" xfId="22648" xr:uid="{AF1C1FE3-5FDF-4DF3-AD4F-1C1A1C99892A}"/>
    <cellStyle name="Normal 2 3 4 5 2 2 3 3 2" xfId="36340" xr:uid="{B0E28F50-AA0D-480E-8E5A-FC03445E4F76}"/>
    <cellStyle name="Normal 2 3 4 5 2 2 3 3 3" xfId="51224" xr:uid="{B2BCFADB-130E-4706-AB92-CE9025E0547E}"/>
    <cellStyle name="Normal 2 3 4 5 2 2 3 4" xfId="15804" xr:uid="{0BDE694A-C9B9-4DDA-B119-257E68C041BB}"/>
    <cellStyle name="Normal 2 3 4 5 2 2 3 5" xfId="29494" xr:uid="{F58A887A-7984-4A22-86D8-353EDD62D13A}"/>
    <cellStyle name="Normal 2 3 4 5 2 2 3 6" xfId="44378" xr:uid="{ED92712F-3798-4AAB-9BE4-7A07C48C9A0C}"/>
    <cellStyle name="Normal 2 3 4 5 2 2 4" xfId="10668" xr:uid="{1A48EEBC-838F-4608-8765-FEFD9B3F590A}"/>
    <cellStyle name="Normal 2 3 4 5 2 2 4 2" xfId="24358" xr:uid="{C4B88922-83A5-49FF-9D8C-DD81EAF1E1DE}"/>
    <cellStyle name="Normal 2 3 4 5 2 2 4 2 2" xfId="38050" xr:uid="{63A76134-3B6F-4C5C-A935-2E61AF69BED2}"/>
    <cellStyle name="Normal 2 3 4 5 2 2 4 2 3" xfId="52934" xr:uid="{5F82BFB0-924F-4225-83EC-FE25273B2091}"/>
    <cellStyle name="Normal 2 3 4 5 2 2 4 3" xfId="17514" xr:uid="{65703236-E182-40B6-AF30-79DE8EE510A6}"/>
    <cellStyle name="Normal 2 3 4 5 2 2 4 4" xfId="31204" xr:uid="{15E387D8-93D2-4543-B782-790E4A79DE7F}"/>
    <cellStyle name="Normal 2 3 4 5 2 2 4 5" xfId="46088" xr:uid="{9C02DF12-FB92-4145-8D19-CD1322D5FED2}"/>
    <cellStyle name="Normal 2 3 4 5 2 2 5" xfId="20936" xr:uid="{38B5DF3B-9C37-4CAD-9BCE-5FE6F560286F}"/>
    <cellStyle name="Normal 2 3 4 5 2 2 5 2" xfId="34628" xr:uid="{4D3FD589-CA69-42CD-91A7-6BCF2BB1AAF4}"/>
    <cellStyle name="Normal 2 3 4 5 2 2 5 3" xfId="49512" xr:uid="{C9BD5F21-4E09-422B-837C-192D4B5AAE8A}"/>
    <cellStyle name="Normal 2 3 4 5 2 2 6" xfId="14092" xr:uid="{CC044D7B-96F5-48B5-B4CE-2B034D5AD79B}"/>
    <cellStyle name="Normal 2 3 4 5 2 2 7" xfId="27782" xr:uid="{037CC038-133B-47B9-8C6A-36276AA55FAA}"/>
    <cellStyle name="Normal 2 3 4 5 2 2 8" xfId="42666" xr:uid="{A956C3C4-2354-4145-9B20-C209ADA5DEA2}"/>
    <cellStyle name="Normal 2 3 4 5 2 3" xfId="7247" xr:uid="{EC7E2799-C2BB-4B58-BCF2-E4EBAF12C6B8}"/>
    <cellStyle name="Normal 2 3 4 5 2 3 2" xfId="8960" xr:uid="{678E0E7E-2E50-4C3F-AAAB-6B50FC028926}"/>
    <cellStyle name="Normal 2 3 4 5 2 3 2 2" xfId="12382" xr:uid="{D97203F3-FFB7-4798-A6C0-ADD9B937131E}"/>
    <cellStyle name="Normal 2 3 4 5 2 3 2 2 2" xfId="26072" xr:uid="{2AA8E428-313D-494E-A197-DA2AFD24CCB4}"/>
    <cellStyle name="Normal 2 3 4 5 2 3 2 2 2 2" xfId="39764" xr:uid="{164A472B-D65C-4735-BDBE-10B33D5356AA}"/>
    <cellStyle name="Normal 2 3 4 5 2 3 2 2 2 3" xfId="54648" xr:uid="{CF6E856A-ACE8-436F-98FB-595B900234B0}"/>
    <cellStyle name="Normal 2 3 4 5 2 3 2 2 3" xfId="19228" xr:uid="{868D6D5D-0D82-491C-9D09-FCBBE8BFBE08}"/>
    <cellStyle name="Normal 2 3 4 5 2 3 2 2 4" xfId="32918" xr:uid="{29C9B736-F27B-4BA5-ABCA-4395F3302D15}"/>
    <cellStyle name="Normal 2 3 4 5 2 3 2 2 5" xfId="47802" xr:uid="{061F2A30-52CF-40C2-B0A1-E4C9EBF42C87}"/>
    <cellStyle name="Normal 2 3 4 5 2 3 2 3" xfId="22650" xr:uid="{57F71F1E-4ADA-4182-AF2F-75D50AB6E811}"/>
    <cellStyle name="Normal 2 3 4 5 2 3 2 3 2" xfId="36342" xr:uid="{885ABE66-9649-4FE6-BB0D-C72489A12387}"/>
    <cellStyle name="Normal 2 3 4 5 2 3 2 3 3" xfId="51226" xr:uid="{8C39AAF1-CBCF-44D8-B00E-EC4EC3350C07}"/>
    <cellStyle name="Normal 2 3 4 5 2 3 2 4" xfId="15806" xr:uid="{C3E0F357-8F19-49D4-A7A5-2B0CA9844FC0}"/>
    <cellStyle name="Normal 2 3 4 5 2 3 2 5" xfId="29496" xr:uid="{5E68FAEC-12D7-4C49-8CA9-923F02E48385}"/>
    <cellStyle name="Normal 2 3 4 5 2 3 2 6" xfId="44380" xr:uid="{48157DEC-EAD0-49DD-A105-86EAD22031FC}"/>
    <cellStyle name="Normal 2 3 4 5 2 3 3" xfId="10670" xr:uid="{C568920B-C1DE-4F8A-90AE-961DAB2335B9}"/>
    <cellStyle name="Normal 2 3 4 5 2 3 3 2" xfId="24360" xr:uid="{A6FF6FBD-7AD4-476D-A831-43D8CEB5F3A9}"/>
    <cellStyle name="Normal 2 3 4 5 2 3 3 2 2" xfId="38052" xr:uid="{E0502A33-EAE2-4B39-A64B-F50A04FEB432}"/>
    <cellStyle name="Normal 2 3 4 5 2 3 3 2 3" xfId="52936" xr:uid="{59E86404-D4A8-4EEF-B1B0-C1436637B4DB}"/>
    <cellStyle name="Normal 2 3 4 5 2 3 3 3" xfId="17516" xr:uid="{BCB778C8-3B51-4A44-9AEC-55B498968CFB}"/>
    <cellStyle name="Normal 2 3 4 5 2 3 3 4" xfId="31206" xr:uid="{E5ED2529-B0DF-4E4D-BB5A-4A470FEEE7BF}"/>
    <cellStyle name="Normal 2 3 4 5 2 3 3 5" xfId="46090" xr:uid="{41348274-84D8-4C32-AB29-96AC3A938466}"/>
    <cellStyle name="Normal 2 3 4 5 2 3 4" xfId="20938" xr:uid="{C3B345BB-1AC5-43C1-AA6B-4A83AAF2A53A}"/>
    <cellStyle name="Normal 2 3 4 5 2 3 4 2" xfId="34630" xr:uid="{03BD2980-F93B-4F11-9C7C-A8E19FF4EC06}"/>
    <cellStyle name="Normal 2 3 4 5 2 3 4 3" xfId="49514" xr:uid="{FE69BDFC-4A72-4429-9680-066AF32FDD73}"/>
    <cellStyle name="Normal 2 3 4 5 2 3 5" xfId="14094" xr:uid="{61865CAE-BFC1-47F2-8BB1-23758F5E8E45}"/>
    <cellStyle name="Normal 2 3 4 5 2 3 6" xfId="27784" xr:uid="{20DFDFAB-804F-418C-BEFD-3DB6520C3761}"/>
    <cellStyle name="Normal 2 3 4 5 2 3 7" xfId="42668" xr:uid="{B6E4F217-C545-46B6-8971-553418D8F205}"/>
    <cellStyle name="Normal 2 3 4 5 2 4" xfId="7248" xr:uid="{2EC7E200-11B0-4FD1-8B96-769D959DEE4F}"/>
    <cellStyle name="Normal 2 3 4 5 2 4 2" xfId="8961" xr:uid="{5F2AB15A-0CC4-42E9-B2D2-427F57FD19EB}"/>
    <cellStyle name="Normal 2 3 4 5 2 4 2 2" xfId="12383" xr:uid="{4F8CB545-6941-42D1-B6CD-C925013DC993}"/>
    <cellStyle name="Normal 2 3 4 5 2 4 2 2 2" xfId="26073" xr:uid="{5DB7758E-3EFC-4F79-9B6D-7314F8B1A790}"/>
    <cellStyle name="Normal 2 3 4 5 2 4 2 2 2 2" xfId="39765" xr:uid="{8E392DA6-4719-412B-A4C9-E13ED33DB41A}"/>
    <cellStyle name="Normal 2 3 4 5 2 4 2 2 2 3" xfId="54649" xr:uid="{E960E4FC-6DF0-4614-ADE6-C63F424B9FDC}"/>
    <cellStyle name="Normal 2 3 4 5 2 4 2 2 3" xfId="19229" xr:uid="{F40A81F4-7E41-4E82-8D39-211F76A4724C}"/>
    <cellStyle name="Normal 2 3 4 5 2 4 2 2 4" xfId="32919" xr:uid="{6A321017-3FF4-407F-A2D7-795E0213A631}"/>
    <cellStyle name="Normal 2 3 4 5 2 4 2 2 5" xfId="47803" xr:uid="{36CE9E20-6FA6-43C7-BD7C-4D04F6C2FB2B}"/>
    <cellStyle name="Normal 2 3 4 5 2 4 2 3" xfId="22651" xr:uid="{528D57C7-48DD-4818-948B-EDD75A0F08BD}"/>
    <cellStyle name="Normal 2 3 4 5 2 4 2 3 2" xfId="36343" xr:uid="{4B6D103D-0544-4CBB-A6BC-89FDE4FB7E90}"/>
    <cellStyle name="Normal 2 3 4 5 2 4 2 3 3" xfId="51227" xr:uid="{C8B21DE4-83BF-4979-9444-44C7149258D2}"/>
    <cellStyle name="Normal 2 3 4 5 2 4 2 4" xfId="15807" xr:uid="{1BE4A6AE-1633-4A33-AA62-CA81D78FAF6F}"/>
    <cellStyle name="Normal 2 3 4 5 2 4 2 5" xfId="29497" xr:uid="{3E8DDCBC-FF1D-4DA4-B590-6879EE1B5535}"/>
    <cellStyle name="Normal 2 3 4 5 2 4 2 6" xfId="44381" xr:uid="{AB4AFED4-1428-4B16-AF7F-82D05FAB3813}"/>
    <cellStyle name="Normal 2 3 4 5 2 4 3" xfId="10671" xr:uid="{A90587BF-0FA9-4FFB-A9F8-CC0672747A95}"/>
    <cellStyle name="Normal 2 3 4 5 2 4 3 2" xfId="24361" xr:uid="{57A4E7ED-E4DB-49BA-A16F-F582FA90D677}"/>
    <cellStyle name="Normal 2 3 4 5 2 4 3 2 2" xfId="38053" xr:uid="{29901A63-2268-4FA0-AAC1-40E2606CC07C}"/>
    <cellStyle name="Normal 2 3 4 5 2 4 3 2 3" xfId="52937" xr:uid="{D1901596-B7DD-4D84-9008-E0A5FB4966A3}"/>
    <cellStyle name="Normal 2 3 4 5 2 4 3 3" xfId="17517" xr:uid="{5E3B259F-A368-4857-8F7B-2FB080FC5AD4}"/>
    <cellStyle name="Normal 2 3 4 5 2 4 3 4" xfId="31207" xr:uid="{8164C8CB-8ADF-4BD6-BF3C-E5B3968A3572}"/>
    <cellStyle name="Normal 2 3 4 5 2 4 3 5" xfId="46091" xr:uid="{E3245357-D71C-4811-ABC6-97D832D43EA0}"/>
    <cellStyle name="Normal 2 3 4 5 2 4 4" xfId="20939" xr:uid="{C654C7FD-2EA8-4D58-A4FE-03175C1B6275}"/>
    <cellStyle name="Normal 2 3 4 5 2 4 4 2" xfId="34631" xr:uid="{455B4E84-81F0-48FB-A081-A06264FBB3E9}"/>
    <cellStyle name="Normal 2 3 4 5 2 4 4 3" xfId="49515" xr:uid="{A24D2DE7-AD24-4E7E-B702-C4267F77F1AF}"/>
    <cellStyle name="Normal 2 3 4 5 2 4 5" xfId="14095" xr:uid="{E2B17AA4-C957-47DD-9D81-7DC6C222A649}"/>
    <cellStyle name="Normal 2 3 4 5 2 4 6" xfId="27785" xr:uid="{B12AFDF6-47FB-4D88-9C20-75523A19CDC1}"/>
    <cellStyle name="Normal 2 3 4 5 2 4 7" xfId="42669" xr:uid="{DAF86614-3908-437B-AE5A-67DC95EFF13D}"/>
    <cellStyle name="Normal 2 3 4 5 2 5" xfId="8957" xr:uid="{A0DF8E2F-D3BF-4499-987F-4329CB3626D4}"/>
    <cellStyle name="Normal 2 3 4 5 2 5 2" xfId="12379" xr:uid="{184FEE0C-DF69-4D00-9B81-F8EA8FFFE82D}"/>
    <cellStyle name="Normal 2 3 4 5 2 5 2 2" xfId="26069" xr:uid="{54DB89BE-86E8-4FBB-8F6D-1FE357A7706C}"/>
    <cellStyle name="Normal 2 3 4 5 2 5 2 2 2" xfId="39761" xr:uid="{99BBD0AB-69DE-45D2-A386-52D8EF0376CB}"/>
    <cellStyle name="Normal 2 3 4 5 2 5 2 2 3" xfId="54645" xr:uid="{33587CFD-6563-4847-8DF1-F28131346742}"/>
    <cellStyle name="Normal 2 3 4 5 2 5 2 3" xfId="19225" xr:uid="{FB6019E3-8FD2-4E9B-94EB-DAA53EAAE704}"/>
    <cellStyle name="Normal 2 3 4 5 2 5 2 4" xfId="32915" xr:uid="{D03A3DA4-92D1-49DF-ACDF-4A34B0CA6A86}"/>
    <cellStyle name="Normal 2 3 4 5 2 5 2 5" xfId="47799" xr:uid="{CA8AB658-37CA-447D-928B-081F17E6B106}"/>
    <cellStyle name="Normal 2 3 4 5 2 5 3" xfId="22647" xr:uid="{C1D7F6A2-6857-41F4-B4B7-95DB59658531}"/>
    <cellStyle name="Normal 2 3 4 5 2 5 3 2" xfId="36339" xr:uid="{4AAB1CF6-9B03-4D0B-8E26-836C6C99ECA3}"/>
    <cellStyle name="Normal 2 3 4 5 2 5 3 3" xfId="51223" xr:uid="{CE03F5AB-1AA8-4B05-B413-D97D7ACF9D6C}"/>
    <cellStyle name="Normal 2 3 4 5 2 5 4" xfId="15803" xr:uid="{86724249-F8D5-4C77-A945-C4ECF57CE498}"/>
    <cellStyle name="Normal 2 3 4 5 2 5 5" xfId="29493" xr:uid="{2AEEE42D-159B-4C1E-AADB-AF07DEBF50D0}"/>
    <cellStyle name="Normal 2 3 4 5 2 5 6" xfId="44377" xr:uid="{3BC3DAC6-9015-4BE1-82C9-3D98F5E59F99}"/>
    <cellStyle name="Normal 2 3 4 5 2 6" xfId="10667" xr:uid="{EEA8CE24-446E-484C-883A-E12138B7CA5D}"/>
    <cellStyle name="Normal 2 3 4 5 2 6 2" xfId="24357" xr:uid="{C5F44D78-3B6B-4581-A14A-0533F12E4E90}"/>
    <cellStyle name="Normal 2 3 4 5 2 6 2 2" xfId="38049" xr:uid="{955B06EF-3EEF-43EE-8743-0F9F3110891D}"/>
    <cellStyle name="Normal 2 3 4 5 2 6 2 3" xfId="52933" xr:uid="{0AC37DD8-59F1-4309-84CE-D55A7B9E074C}"/>
    <cellStyle name="Normal 2 3 4 5 2 6 3" xfId="17513" xr:uid="{02719E1B-7A80-4D69-8AD4-D2879510D4DF}"/>
    <cellStyle name="Normal 2 3 4 5 2 6 4" xfId="31203" xr:uid="{19B96A45-251E-4C87-9E33-EE1E855A1F92}"/>
    <cellStyle name="Normal 2 3 4 5 2 6 5" xfId="46087" xr:uid="{D4AA62AC-470C-4BC8-B7BB-23F10A4D719F}"/>
    <cellStyle name="Normal 2 3 4 5 2 7" xfId="20935" xr:uid="{CEB7E062-AD98-484D-BB8D-926567615FE7}"/>
    <cellStyle name="Normal 2 3 4 5 2 7 2" xfId="34627" xr:uid="{20CBAF46-6BF9-42BE-9EDD-E032D1D9E02D}"/>
    <cellStyle name="Normal 2 3 4 5 2 7 3" xfId="49511" xr:uid="{AD455930-D4E7-4071-88B9-4A7242E7B33A}"/>
    <cellStyle name="Normal 2 3 4 5 2 8" xfId="14091" xr:uid="{29CDCA30-6B2A-4D74-8310-FDEEDEA1E163}"/>
    <cellStyle name="Normal 2 3 4 5 2 9" xfId="27781" xr:uid="{3E492DA5-3DA9-4460-A220-166F013FE38A}"/>
    <cellStyle name="Normal 2 3 4 5 3" xfId="7249" xr:uid="{0AD71052-71A1-4542-BB16-0A616A2DE972}"/>
    <cellStyle name="Normal 2 3 4 5 3 10" xfId="42670" xr:uid="{73F608C3-0FC1-4D32-BE14-7EA087B61A0C}"/>
    <cellStyle name="Normal 2 3 4 5 3 2" xfId="7250" xr:uid="{0B160BC0-5C48-4AEA-A48B-C91F31B16A5F}"/>
    <cellStyle name="Normal 2 3 4 5 3 2 2" xfId="7251" xr:uid="{8E987080-E722-4F50-B819-6D5CECB23BA0}"/>
    <cellStyle name="Normal 2 3 4 5 3 2 2 2" xfId="8964" xr:uid="{E1844019-DC88-474F-9F91-D0245D99BB6B}"/>
    <cellStyle name="Normal 2 3 4 5 3 2 2 2 2" xfId="12386" xr:uid="{6CCFB234-763F-4EEF-B9F8-313F5F883A7C}"/>
    <cellStyle name="Normal 2 3 4 5 3 2 2 2 2 2" xfId="26076" xr:uid="{A121F0CF-852F-4859-8120-D91C795474CD}"/>
    <cellStyle name="Normal 2 3 4 5 3 2 2 2 2 2 2" xfId="39768" xr:uid="{DC9E2EE6-800F-4AEC-8A5E-10E081CA1A12}"/>
    <cellStyle name="Normal 2 3 4 5 3 2 2 2 2 2 3" xfId="54652" xr:uid="{DD20EDB5-2C67-4FFB-9A95-0A5F1ACC114A}"/>
    <cellStyle name="Normal 2 3 4 5 3 2 2 2 2 3" xfId="19232" xr:uid="{948C6365-3CFA-4B07-B2ED-80C73531A9B8}"/>
    <cellStyle name="Normal 2 3 4 5 3 2 2 2 2 4" xfId="32922" xr:uid="{F983A0DD-5CDB-4FA5-B583-D9DC2EBD134A}"/>
    <cellStyle name="Normal 2 3 4 5 3 2 2 2 2 5" xfId="47806" xr:uid="{DF1238F0-5BF6-4E58-AA6B-A508600B95A0}"/>
    <cellStyle name="Normal 2 3 4 5 3 2 2 2 3" xfId="22654" xr:uid="{4B605C90-0F16-48F9-B907-DBE011F0B753}"/>
    <cellStyle name="Normal 2 3 4 5 3 2 2 2 3 2" xfId="36346" xr:uid="{8CB4B166-DE4A-4E11-843F-F816AFA56BA5}"/>
    <cellStyle name="Normal 2 3 4 5 3 2 2 2 3 3" xfId="51230" xr:uid="{20840D72-361C-4A96-87A8-EF857C632303}"/>
    <cellStyle name="Normal 2 3 4 5 3 2 2 2 4" xfId="15810" xr:uid="{AB7B682B-B2C1-42C9-8B08-23B4AD90CFD0}"/>
    <cellStyle name="Normal 2 3 4 5 3 2 2 2 5" xfId="29500" xr:uid="{125DE262-A8C5-4FC5-AAC1-96097906CDB6}"/>
    <cellStyle name="Normal 2 3 4 5 3 2 2 2 6" xfId="44384" xr:uid="{66680868-8904-413C-8DEB-A54C7F7313CF}"/>
    <cellStyle name="Normal 2 3 4 5 3 2 2 3" xfId="10674" xr:uid="{250ED8DD-8047-467C-82C4-9FC434E3F1DC}"/>
    <cellStyle name="Normal 2 3 4 5 3 2 2 3 2" xfId="24364" xr:uid="{5ECD95CE-A93C-41AF-8551-2D602BC6795D}"/>
    <cellStyle name="Normal 2 3 4 5 3 2 2 3 2 2" xfId="38056" xr:uid="{A0CEAB4F-BD43-4374-B9D4-799EEB320A4E}"/>
    <cellStyle name="Normal 2 3 4 5 3 2 2 3 2 3" xfId="52940" xr:uid="{DADA4FB7-DC92-4606-AFD9-30920C61EDC8}"/>
    <cellStyle name="Normal 2 3 4 5 3 2 2 3 3" xfId="17520" xr:uid="{7E95408B-5F8D-48E0-BFC0-5362F37190F5}"/>
    <cellStyle name="Normal 2 3 4 5 3 2 2 3 4" xfId="31210" xr:uid="{31AAF6C9-CA60-4B71-842C-60695F4DE717}"/>
    <cellStyle name="Normal 2 3 4 5 3 2 2 3 5" xfId="46094" xr:uid="{0AE52B1A-6F62-4EFA-9C38-A6D18C7C358D}"/>
    <cellStyle name="Normal 2 3 4 5 3 2 2 4" xfId="20942" xr:uid="{568D3926-E389-4D71-98F4-F9BB2424B6B3}"/>
    <cellStyle name="Normal 2 3 4 5 3 2 2 4 2" xfId="34634" xr:uid="{47148A12-0BEF-495B-9C2A-83006A976DD6}"/>
    <cellStyle name="Normal 2 3 4 5 3 2 2 4 3" xfId="49518" xr:uid="{611DC5EC-0811-4C1C-9FF9-BC85C891FAE0}"/>
    <cellStyle name="Normal 2 3 4 5 3 2 2 5" xfId="14098" xr:uid="{8F4941D3-B054-44C4-A58C-2CFAF5E4CE04}"/>
    <cellStyle name="Normal 2 3 4 5 3 2 2 6" xfId="27788" xr:uid="{285FAF9B-EF47-415A-9D47-B80B6511081D}"/>
    <cellStyle name="Normal 2 3 4 5 3 2 2 7" xfId="42672" xr:uid="{31D8C876-5883-43BE-904F-EA4CBF64FB7B}"/>
    <cellStyle name="Normal 2 3 4 5 3 2 3" xfId="8963" xr:uid="{4C771581-9A5E-4280-9286-D0AE5CC8831B}"/>
    <cellStyle name="Normal 2 3 4 5 3 2 3 2" xfId="12385" xr:uid="{B980E13B-9476-448B-B21F-E0441B16F57B}"/>
    <cellStyle name="Normal 2 3 4 5 3 2 3 2 2" xfId="26075" xr:uid="{EC1CC645-E867-491F-BF7B-C242013C0C6E}"/>
    <cellStyle name="Normal 2 3 4 5 3 2 3 2 2 2" xfId="39767" xr:uid="{426E2919-1B7B-492A-B1F1-2D95E6785162}"/>
    <cellStyle name="Normal 2 3 4 5 3 2 3 2 2 3" xfId="54651" xr:uid="{35FB7F64-6FBF-47FB-9477-C6A7DD926E84}"/>
    <cellStyle name="Normal 2 3 4 5 3 2 3 2 3" xfId="19231" xr:uid="{074B38C7-517B-4BB7-B6F9-98B295F5F11A}"/>
    <cellStyle name="Normal 2 3 4 5 3 2 3 2 4" xfId="32921" xr:uid="{84D0E301-ED41-4709-9670-67C8CD049464}"/>
    <cellStyle name="Normal 2 3 4 5 3 2 3 2 5" xfId="47805" xr:uid="{594CE899-401B-47DE-AF13-8D2F45FE2C1B}"/>
    <cellStyle name="Normal 2 3 4 5 3 2 3 3" xfId="22653" xr:uid="{98A3854C-3EB4-4D18-A2BF-BE47786C6B18}"/>
    <cellStyle name="Normal 2 3 4 5 3 2 3 3 2" xfId="36345" xr:uid="{46891690-5B2F-44C7-AABE-431F0B21D6CC}"/>
    <cellStyle name="Normal 2 3 4 5 3 2 3 3 3" xfId="51229" xr:uid="{BC0CCE5B-B82C-4110-9DF7-CBF04EA44D47}"/>
    <cellStyle name="Normal 2 3 4 5 3 2 3 4" xfId="15809" xr:uid="{B1C6E69E-9075-48E5-9D33-EB66FDC1784E}"/>
    <cellStyle name="Normal 2 3 4 5 3 2 3 5" xfId="29499" xr:uid="{B37F638E-BF01-47D5-8347-1A12F5D1D4D5}"/>
    <cellStyle name="Normal 2 3 4 5 3 2 3 6" xfId="44383" xr:uid="{C498CF78-91CC-4D57-85F8-BCEBBED5E079}"/>
    <cellStyle name="Normal 2 3 4 5 3 2 4" xfId="10673" xr:uid="{C6486CBF-AACF-4485-BA06-26AC730CFC6B}"/>
    <cellStyle name="Normal 2 3 4 5 3 2 4 2" xfId="24363" xr:uid="{48936571-F7C0-4337-A8DA-464A44225BD9}"/>
    <cellStyle name="Normal 2 3 4 5 3 2 4 2 2" xfId="38055" xr:uid="{4EE80D65-875D-4CBB-B3B6-DA52706D9325}"/>
    <cellStyle name="Normal 2 3 4 5 3 2 4 2 3" xfId="52939" xr:uid="{26CA6156-7C17-4089-8D6C-3742C7083523}"/>
    <cellStyle name="Normal 2 3 4 5 3 2 4 3" xfId="17519" xr:uid="{1EC7262E-31E2-474D-856D-8A837AE3F041}"/>
    <cellStyle name="Normal 2 3 4 5 3 2 4 4" xfId="31209" xr:uid="{4C0EA4CC-B71E-4851-87B1-91D57691FD10}"/>
    <cellStyle name="Normal 2 3 4 5 3 2 4 5" xfId="46093" xr:uid="{863E0072-1DF2-4BFB-BE4C-144C644B98A4}"/>
    <cellStyle name="Normal 2 3 4 5 3 2 5" xfId="20941" xr:uid="{097CAAC6-D1D5-4778-B186-B5A1E06CC1B0}"/>
    <cellStyle name="Normal 2 3 4 5 3 2 5 2" xfId="34633" xr:uid="{10AEA4EA-4352-41AD-B302-1970C8FD502F}"/>
    <cellStyle name="Normal 2 3 4 5 3 2 5 3" xfId="49517" xr:uid="{40E0DB02-4CD2-432E-A506-D56CB7CECAD4}"/>
    <cellStyle name="Normal 2 3 4 5 3 2 6" xfId="14097" xr:uid="{B8CB63EF-DE39-470D-998C-76E96748C301}"/>
    <cellStyle name="Normal 2 3 4 5 3 2 7" xfId="27787" xr:uid="{4B843FC8-8DD8-4EAE-A23F-5F7CC48B1191}"/>
    <cellStyle name="Normal 2 3 4 5 3 2 8" xfId="42671" xr:uid="{5013D281-76BA-49AD-B78C-6444493E2EAA}"/>
    <cellStyle name="Normal 2 3 4 5 3 3" xfId="7252" xr:uid="{E14CF86D-FFC0-46B4-8598-82D866579959}"/>
    <cellStyle name="Normal 2 3 4 5 3 3 2" xfId="8965" xr:uid="{91E678B6-2BA3-4385-A04E-947232455F7E}"/>
    <cellStyle name="Normal 2 3 4 5 3 3 2 2" xfId="12387" xr:uid="{64D0DF94-0C31-488F-B10B-C853CA71F4F6}"/>
    <cellStyle name="Normal 2 3 4 5 3 3 2 2 2" xfId="26077" xr:uid="{46FBD68B-FED2-447F-9D89-39AA38E8295E}"/>
    <cellStyle name="Normal 2 3 4 5 3 3 2 2 2 2" xfId="39769" xr:uid="{7B49C952-2D1B-42E1-9224-F10395CE60FC}"/>
    <cellStyle name="Normal 2 3 4 5 3 3 2 2 2 3" xfId="54653" xr:uid="{616B248C-460D-405A-9EBB-8DC29478F1F9}"/>
    <cellStyle name="Normal 2 3 4 5 3 3 2 2 3" xfId="19233" xr:uid="{025F0676-9723-400D-A1FE-54C431900676}"/>
    <cellStyle name="Normal 2 3 4 5 3 3 2 2 4" xfId="32923" xr:uid="{30C3B898-C50D-438B-91D0-34F28B4A8F8E}"/>
    <cellStyle name="Normal 2 3 4 5 3 3 2 2 5" xfId="47807" xr:uid="{1BBD05F2-8374-403C-B8CA-20C042EBCE7E}"/>
    <cellStyle name="Normal 2 3 4 5 3 3 2 3" xfId="22655" xr:uid="{EDE20035-D788-43A0-A6E0-BED5809A3177}"/>
    <cellStyle name="Normal 2 3 4 5 3 3 2 3 2" xfId="36347" xr:uid="{DA83E5D7-BBBA-41B2-AFE2-15DAFF0A4F37}"/>
    <cellStyle name="Normal 2 3 4 5 3 3 2 3 3" xfId="51231" xr:uid="{CA4C5F5B-F0B2-4DDE-A207-6585E086ABC6}"/>
    <cellStyle name="Normal 2 3 4 5 3 3 2 4" xfId="15811" xr:uid="{AD9E9C3C-6607-4444-9625-9465AB46F4A9}"/>
    <cellStyle name="Normal 2 3 4 5 3 3 2 5" xfId="29501" xr:uid="{E049825A-2B41-4D8B-878D-497530B4650A}"/>
    <cellStyle name="Normal 2 3 4 5 3 3 2 6" xfId="44385" xr:uid="{C6385C68-DB18-4FEB-9C72-E5312BF084AC}"/>
    <cellStyle name="Normal 2 3 4 5 3 3 3" xfId="10675" xr:uid="{0A0E9196-B0F6-41AC-9584-0E8781940272}"/>
    <cellStyle name="Normal 2 3 4 5 3 3 3 2" xfId="24365" xr:uid="{9909C297-C8CB-4E6D-A104-78A2D298A4A1}"/>
    <cellStyle name="Normal 2 3 4 5 3 3 3 2 2" xfId="38057" xr:uid="{4D13978C-5A4F-4757-AC6E-9F736473A657}"/>
    <cellStyle name="Normal 2 3 4 5 3 3 3 2 3" xfId="52941" xr:uid="{AEF00B58-53CF-400F-9CBF-EC568500D6EC}"/>
    <cellStyle name="Normal 2 3 4 5 3 3 3 3" xfId="17521" xr:uid="{E5D7B278-B08F-4D1D-BAB4-CA731F614B5D}"/>
    <cellStyle name="Normal 2 3 4 5 3 3 3 4" xfId="31211" xr:uid="{E0834B67-094C-4757-AF01-00CCC91708AB}"/>
    <cellStyle name="Normal 2 3 4 5 3 3 3 5" xfId="46095" xr:uid="{F2F4EE31-A3DE-4FAF-9A30-18B23A0191FC}"/>
    <cellStyle name="Normal 2 3 4 5 3 3 4" xfId="20943" xr:uid="{86377BB8-604C-4F8E-8707-D786CD9424C2}"/>
    <cellStyle name="Normal 2 3 4 5 3 3 4 2" xfId="34635" xr:uid="{87DCC3EF-AE9C-406C-AC07-4B88D2C865F4}"/>
    <cellStyle name="Normal 2 3 4 5 3 3 4 3" xfId="49519" xr:uid="{5B84ABAA-6D40-4AB6-A9BA-88813D622E3F}"/>
    <cellStyle name="Normal 2 3 4 5 3 3 5" xfId="14099" xr:uid="{0CDFFDBB-FC02-4FC5-A384-FA790FC20B57}"/>
    <cellStyle name="Normal 2 3 4 5 3 3 6" xfId="27789" xr:uid="{C62A9B86-EA9D-4C42-B27F-C8A74C06DC12}"/>
    <cellStyle name="Normal 2 3 4 5 3 3 7" xfId="42673" xr:uid="{28031334-7CF2-4F89-BDE0-CB9359072641}"/>
    <cellStyle name="Normal 2 3 4 5 3 4" xfId="7253" xr:uid="{5712EA5C-FC5B-4388-8B16-AC84DA5B77B0}"/>
    <cellStyle name="Normal 2 3 4 5 3 4 2" xfId="8966" xr:uid="{5033F2A7-F6B3-458B-B32B-D4D291A8A1F8}"/>
    <cellStyle name="Normal 2 3 4 5 3 4 2 2" xfId="12388" xr:uid="{D5D6B30C-2786-4FE3-AF4E-A82A843016DE}"/>
    <cellStyle name="Normal 2 3 4 5 3 4 2 2 2" xfId="26078" xr:uid="{6094E191-0A21-49D9-8AB4-8A772B001D2E}"/>
    <cellStyle name="Normal 2 3 4 5 3 4 2 2 2 2" xfId="39770" xr:uid="{BBBAC561-446C-48CE-9E01-160332215000}"/>
    <cellStyle name="Normal 2 3 4 5 3 4 2 2 2 3" xfId="54654" xr:uid="{09DD6356-BE12-4201-88D2-9E4A63AFA016}"/>
    <cellStyle name="Normal 2 3 4 5 3 4 2 2 3" xfId="19234" xr:uid="{B5B429D3-8449-4B6A-9AC1-6112DF4EE62E}"/>
    <cellStyle name="Normal 2 3 4 5 3 4 2 2 4" xfId="32924" xr:uid="{5A9F2A43-60C5-46C5-A72C-E9F8A6283B82}"/>
    <cellStyle name="Normal 2 3 4 5 3 4 2 2 5" xfId="47808" xr:uid="{0EB92678-E9E8-4342-ADFD-AD888D46EC83}"/>
    <cellStyle name="Normal 2 3 4 5 3 4 2 3" xfId="22656" xr:uid="{CAC90D26-B03A-480D-A9FA-CB9C57E2C5FD}"/>
    <cellStyle name="Normal 2 3 4 5 3 4 2 3 2" xfId="36348" xr:uid="{9B367ADA-0A57-4F1D-9EAC-A177EB245F75}"/>
    <cellStyle name="Normal 2 3 4 5 3 4 2 3 3" xfId="51232" xr:uid="{2196AF70-74B1-4EFA-BDD6-DB2D0134B8BD}"/>
    <cellStyle name="Normal 2 3 4 5 3 4 2 4" xfId="15812" xr:uid="{BD7E4B52-0ECE-47F6-A0F9-82C9DADF9765}"/>
    <cellStyle name="Normal 2 3 4 5 3 4 2 5" xfId="29502" xr:uid="{8ADA6C18-7613-4BD8-888D-6D6FD03519E0}"/>
    <cellStyle name="Normal 2 3 4 5 3 4 2 6" xfId="44386" xr:uid="{FC6FE188-FEEC-438E-B6D7-A0A65A117F10}"/>
    <cellStyle name="Normal 2 3 4 5 3 4 3" xfId="10676" xr:uid="{7CD1F8DD-742E-40C0-AF49-267EC08248B8}"/>
    <cellStyle name="Normal 2 3 4 5 3 4 3 2" xfId="24366" xr:uid="{EA1F9394-53AA-4169-9A67-03E1E2786409}"/>
    <cellStyle name="Normal 2 3 4 5 3 4 3 2 2" xfId="38058" xr:uid="{DF5F8261-B58E-4F4A-8ACF-988CE56253C6}"/>
    <cellStyle name="Normal 2 3 4 5 3 4 3 2 3" xfId="52942" xr:uid="{7DB210E9-35A0-4896-9736-3784DA841553}"/>
    <cellStyle name="Normal 2 3 4 5 3 4 3 3" xfId="17522" xr:uid="{33D5FC66-9F38-42A0-9182-CF712C2C029A}"/>
    <cellStyle name="Normal 2 3 4 5 3 4 3 4" xfId="31212" xr:uid="{8F048A60-CD99-434A-992B-02B5619BC5A0}"/>
    <cellStyle name="Normal 2 3 4 5 3 4 3 5" xfId="46096" xr:uid="{61D3674A-6AAF-41CA-A676-58CF06108FEB}"/>
    <cellStyle name="Normal 2 3 4 5 3 4 4" xfId="20944" xr:uid="{CEA108B3-1051-411C-A4BD-8CEA3B80F5C1}"/>
    <cellStyle name="Normal 2 3 4 5 3 4 4 2" xfId="34636" xr:uid="{FBE2FB46-93A2-4901-B166-59E29E86196A}"/>
    <cellStyle name="Normal 2 3 4 5 3 4 4 3" xfId="49520" xr:uid="{023D320F-F5BB-4578-80CA-B5D99A7AE661}"/>
    <cellStyle name="Normal 2 3 4 5 3 4 5" xfId="14100" xr:uid="{A150ADA8-C621-4F22-A3B9-7171AC67E74C}"/>
    <cellStyle name="Normal 2 3 4 5 3 4 6" xfId="27790" xr:uid="{54183744-D597-4E66-A79C-96D02076D370}"/>
    <cellStyle name="Normal 2 3 4 5 3 4 7" xfId="42674" xr:uid="{60074550-9673-4453-B128-1E2C4AD87C9C}"/>
    <cellStyle name="Normal 2 3 4 5 3 5" xfId="8962" xr:uid="{84C64A23-25C6-4212-AF69-0C8BF00E0EE1}"/>
    <cellStyle name="Normal 2 3 4 5 3 5 2" xfId="12384" xr:uid="{C80610B3-237B-4108-BCD4-2AE85FC4F7D9}"/>
    <cellStyle name="Normal 2 3 4 5 3 5 2 2" xfId="26074" xr:uid="{16DF1A36-8576-465E-8F1B-FFC25E464D5A}"/>
    <cellStyle name="Normal 2 3 4 5 3 5 2 2 2" xfId="39766" xr:uid="{9F29F61E-9142-4298-914F-36EBF6360697}"/>
    <cellStyle name="Normal 2 3 4 5 3 5 2 2 3" xfId="54650" xr:uid="{55087764-F6FA-4E4A-A31A-77BBEA8D8C47}"/>
    <cellStyle name="Normal 2 3 4 5 3 5 2 3" xfId="19230" xr:uid="{23E3EECF-1B82-47CA-9F64-1ED8214C1133}"/>
    <cellStyle name="Normal 2 3 4 5 3 5 2 4" xfId="32920" xr:uid="{815A894A-9E68-4C5F-AB2F-5AF2D0FD7A06}"/>
    <cellStyle name="Normal 2 3 4 5 3 5 2 5" xfId="47804" xr:uid="{1C5B52B3-DE4C-4E1A-AAEA-B77B4F0D5BE9}"/>
    <cellStyle name="Normal 2 3 4 5 3 5 3" xfId="22652" xr:uid="{1411863C-00A2-4209-8FE0-00BAF4CF2355}"/>
    <cellStyle name="Normal 2 3 4 5 3 5 3 2" xfId="36344" xr:uid="{8B4A292C-9963-4ECF-BD74-ACD220E4B17B}"/>
    <cellStyle name="Normal 2 3 4 5 3 5 3 3" xfId="51228" xr:uid="{AB4C3FC5-C99C-4AA7-BF38-CDCFDA0F5C96}"/>
    <cellStyle name="Normal 2 3 4 5 3 5 4" xfId="15808" xr:uid="{EBC9BDFE-DF4A-4710-975A-87205860E333}"/>
    <cellStyle name="Normal 2 3 4 5 3 5 5" xfId="29498" xr:uid="{039C1797-5340-47AA-BF4F-F2C2BAEA0430}"/>
    <cellStyle name="Normal 2 3 4 5 3 5 6" xfId="44382" xr:uid="{75316763-7DD9-4D5D-A816-73EEEAB0BB73}"/>
    <cellStyle name="Normal 2 3 4 5 3 6" xfId="10672" xr:uid="{88CC0F23-FD11-4E0C-9EC5-F7EC7072955B}"/>
    <cellStyle name="Normal 2 3 4 5 3 6 2" xfId="24362" xr:uid="{53D2FDD5-6BFB-4965-8F34-C5B71D7BE1F0}"/>
    <cellStyle name="Normal 2 3 4 5 3 6 2 2" xfId="38054" xr:uid="{82822499-ECDC-44B9-B207-60DCD2B89172}"/>
    <cellStyle name="Normal 2 3 4 5 3 6 2 3" xfId="52938" xr:uid="{508D1872-171A-432A-B430-1D2B8A50DD83}"/>
    <cellStyle name="Normal 2 3 4 5 3 6 3" xfId="17518" xr:uid="{76BDAEE3-5680-47E3-8623-39173038187D}"/>
    <cellStyle name="Normal 2 3 4 5 3 6 4" xfId="31208" xr:uid="{ADE0B599-6154-4C50-AD93-71302FA6A7C9}"/>
    <cellStyle name="Normal 2 3 4 5 3 6 5" xfId="46092" xr:uid="{668B648A-7806-40CB-ABFC-18915F604AE8}"/>
    <cellStyle name="Normal 2 3 4 5 3 7" xfId="20940" xr:uid="{54726C09-029E-4346-BC57-60A981A3AB8C}"/>
    <cellStyle name="Normal 2 3 4 5 3 7 2" xfId="34632" xr:uid="{824EC161-0FE8-4BDB-A032-1D71872E933E}"/>
    <cellStyle name="Normal 2 3 4 5 3 7 3" xfId="49516" xr:uid="{4BD0490F-C7AF-4C62-AD33-62FAEDDA8CD2}"/>
    <cellStyle name="Normal 2 3 4 5 3 8" xfId="14096" xr:uid="{6219182D-44C4-433A-B950-FDA681B8DF47}"/>
    <cellStyle name="Normal 2 3 4 5 3 9" xfId="27786" xr:uid="{357E6498-6293-41DF-B9EA-DA6F49B1B6A9}"/>
    <cellStyle name="Normal 2 3 4 5 4" xfId="7254" xr:uid="{C9B43333-04FB-4B84-BFC3-D8BFD2FE83DC}"/>
    <cellStyle name="Normal 2 3 4 5 4 2" xfId="7255" xr:uid="{01DDE74D-C125-4876-9245-A84A9CA1BD58}"/>
    <cellStyle name="Normal 2 3 4 5 4 2 2" xfId="8968" xr:uid="{58468852-C253-4142-93A5-6C1754B9761C}"/>
    <cellStyle name="Normal 2 3 4 5 4 2 2 2" xfId="12390" xr:uid="{8C231EB8-F144-419B-A31B-588B9F1DC2ED}"/>
    <cellStyle name="Normal 2 3 4 5 4 2 2 2 2" xfId="26080" xr:uid="{891A668D-CAC0-49A8-B797-DB72A0404761}"/>
    <cellStyle name="Normal 2 3 4 5 4 2 2 2 2 2" xfId="39772" xr:uid="{E74F2943-56EB-4F1D-BBAF-34533F3F2CF9}"/>
    <cellStyle name="Normal 2 3 4 5 4 2 2 2 2 3" xfId="54656" xr:uid="{D9564ED5-EEC1-4E54-A8C6-556DB373D48E}"/>
    <cellStyle name="Normal 2 3 4 5 4 2 2 2 3" xfId="19236" xr:uid="{31DC9DD9-9AD5-47C0-8398-4AC957B3ABC0}"/>
    <cellStyle name="Normal 2 3 4 5 4 2 2 2 4" xfId="32926" xr:uid="{113EB9FB-6AF2-4827-AA2B-ABBC3EA5ECAC}"/>
    <cellStyle name="Normal 2 3 4 5 4 2 2 2 5" xfId="47810" xr:uid="{E2AB2A83-6B0A-42BA-8E40-EE3C0409D4AC}"/>
    <cellStyle name="Normal 2 3 4 5 4 2 2 3" xfId="22658" xr:uid="{BA276FCE-3082-4873-A1D1-EB8D614D14CD}"/>
    <cellStyle name="Normal 2 3 4 5 4 2 2 3 2" xfId="36350" xr:uid="{533418CE-200A-47C7-A1AA-1EBA456E870B}"/>
    <cellStyle name="Normal 2 3 4 5 4 2 2 3 3" xfId="51234" xr:uid="{B1D11960-FC2B-4BA8-863D-7D2E24596875}"/>
    <cellStyle name="Normal 2 3 4 5 4 2 2 4" xfId="15814" xr:uid="{84EC1F3F-5DBC-4680-9DE0-9EBE9C5C6873}"/>
    <cellStyle name="Normal 2 3 4 5 4 2 2 5" xfId="29504" xr:uid="{78B1FB98-045C-4F90-A368-B075A59AA20D}"/>
    <cellStyle name="Normal 2 3 4 5 4 2 2 6" xfId="44388" xr:uid="{2C7938CE-0492-4BFB-9E07-43DB7D696D58}"/>
    <cellStyle name="Normal 2 3 4 5 4 2 3" xfId="10678" xr:uid="{F5D9ED22-9010-48F8-B91A-354475E643FE}"/>
    <cellStyle name="Normal 2 3 4 5 4 2 3 2" xfId="24368" xr:uid="{8FD920AC-77EE-40CC-997F-8E55254150C0}"/>
    <cellStyle name="Normal 2 3 4 5 4 2 3 2 2" xfId="38060" xr:uid="{8F323350-4C76-4E51-8233-36E599B3A321}"/>
    <cellStyle name="Normal 2 3 4 5 4 2 3 2 3" xfId="52944" xr:uid="{800B0896-EA32-4274-9AC4-07EBD997CE0E}"/>
    <cellStyle name="Normal 2 3 4 5 4 2 3 3" xfId="17524" xr:uid="{DCE32775-B68D-403A-9BD3-94C519D95938}"/>
    <cellStyle name="Normal 2 3 4 5 4 2 3 4" xfId="31214" xr:uid="{E7F4321B-252B-45AD-B135-C1850180EB78}"/>
    <cellStyle name="Normal 2 3 4 5 4 2 3 5" xfId="46098" xr:uid="{FD730C08-6B70-49B6-BE98-4B8DEDFA179A}"/>
    <cellStyle name="Normal 2 3 4 5 4 2 4" xfId="20946" xr:uid="{F2864666-1E6F-444A-923D-601286D05C53}"/>
    <cellStyle name="Normal 2 3 4 5 4 2 4 2" xfId="34638" xr:uid="{E1CDB673-A30D-47A4-BD97-EAB8AEEFCBA7}"/>
    <cellStyle name="Normal 2 3 4 5 4 2 4 3" xfId="49522" xr:uid="{1BA5A443-C404-4B40-A195-7231782ACE63}"/>
    <cellStyle name="Normal 2 3 4 5 4 2 5" xfId="14102" xr:uid="{49CD11B1-E086-4018-8D50-E914DE820706}"/>
    <cellStyle name="Normal 2 3 4 5 4 2 6" xfId="27792" xr:uid="{7CCE9C3D-5506-4CB1-8C41-ECE630A0DD84}"/>
    <cellStyle name="Normal 2 3 4 5 4 2 7" xfId="42676" xr:uid="{1B793971-1DEC-440E-A52A-2BF127687182}"/>
    <cellStyle name="Normal 2 3 4 5 4 3" xfId="8967" xr:uid="{ADCB928B-B2D2-453D-811C-608914F6BE62}"/>
    <cellStyle name="Normal 2 3 4 5 4 3 2" xfId="12389" xr:uid="{8E54D7E2-E07B-4D65-A801-351EE3A40307}"/>
    <cellStyle name="Normal 2 3 4 5 4 3 2 2" xfId="26079" xr:uid="{3F36E435-8F6E-4F1D-87B9-42B694B3A8EE}"/>
    <cellStyle name="Normal 2 3 4 5 4 3 2 2 2" xfId="39771" xr:uid="{BB0C2B91-2B3E-4DE5-8671-64306E2C7527}"/>
    <cellStyle name="Normal 2 3 4 5 4 3 2 2 3" xfId="54655" xr:uid="{88145EC2-F865-4EB1-8E3B-87AC4F5457CC}"/>
    <cellStyle name="Normal 2 3 4 5 4 3 2 3" xfId="19235" xr:uid="{5C47A567-424E-4795-BD2F-931EDF78DC05}"/>
    <cellStyle name="Normal 2 3 4 5 4 3 2 4" xfId="32925" xr:uid="{B037112F-BB7D-478B-93D4-09A0937AC3E0}"/>
    <cellStyle name="Normal 2 3 4 5 4 3 2 5" xfId="47809" xr:uid="{9F50E2A5-A205-4386-9CC2-0CCDF92EFFCF}"/>
    <cellStyle name="Normal 2 3 4 5 4 3 3" xfId="22657" xr:uid="{B19768CB-9918-4ED1-814C-BD5EFB2CD576}"/>
    <cellStyle name="Normal 2 3 4 5 4 3 3 2" xfId="36349" xr:uid="{B03717DE-6022-4E29-8087-B74A789F31A2}"/>
    <cellStyle name="Normal 2 3 4 5 4 3 3 3" xfId="51233" xr:uid="{FE815A4E-948F-4D6F-8DCC-AE6B5DBE2352}"/>
    <cellStyle name="Normal 2 3 4 5 4 3 4" xfId="15813" xr:uid="{93978987-5B7C-4C27-92BF-2EA09ED9A7AF}"/>
    <cellStyle name="Normal 2 3 4 5 4 3 5" xfId="29503" xr:uid="{515F24FA-F0FA-4F2C-8B06-9A266FE1F6CE}"/>
    <cellStyle name="Normal 2 3 4 5 4 3 6" xfId="44387" xr:uid="{1E660BBA-B3BF-48F4-BEB0-01D9DBA08061}"/>
    <cellStyle name="Normal 2 3 4 5 4 4" xfId="10677" xr:uid="{2F5A4685-4188-4A8A-8A07-1BF9F99A16A1}"/>
    <cellStyle name="Normal 2 3 4 5 4 4 2" xfId="24367" xr:uid="{DCD31228-A772-405C-B215-D9205ACD5F1E}"/>
    <cellStyle name="Normal 2 3 4 5 4 4 2 2" xfId="38059" xr:uid="{AB90D4DB-8F54-4F31-90C3-FB0A20337176}"/>
    <cellStyle name="Normal 2 3 4 5 4 4 2 3" xfId="52943" xr:uid="{66B68526-2305-45BB-93F0-559CD57EC140}"/>
    <cellStyle name="Normal 2 3 4 5 4 4 3" xfId="17523" xr:uid="{445D7954-10E0-4F53-9BA5-6C1027325364}"/>
    <cellStyle name="Normal 2 3 4 5 4 4 4" xfId="31213" xr:uid="{B6FA0F75-4FEF-44B3-B24B-FBA79978316C}"/>
    <cellStyle name="Normal 2 3 4 5 4 4 5" xfId="46097" xr:uid="{2A3BF17F-422B-4767-BA96-AA37B85510A5}"/>
    <cellStyle name="Normal 2 3 4 5 4 5" xfId="20945" xr:uid="{53F5B70B-377E-42F0-BBEE-D2DDA850A785}"/>
    <cellStyle name="Normal 2 3 4 5 4 5 2" xfId="34637" xr:uid="{D9583302-2D74-4A48-93CB-31B789D413B6}"/>
    <cellStyle name="Normal 2 3 4 5 4 5 3" xfId="49521" xr:uid="{137F8C1A-EB05-48CE-AC37-2108E6FB7EA3}"/>
    <cellStyle name="Normal 2 3 4 5 4 6" xfId="14101" xr:uid="{915BCC72-A5BC-4E3D-A602-8D925262DE08}"/>
    <cellStyle name="Normal 2 3 4 5 4 7" xfId="27791" xr:uid="{F2DEB5B4-1578-4D14-967D-28352A931ACB}"/>
    <cellStyle name="Normal 2 3 4 5 4 8" xfId="42675" xr:uid="{63520B47-F3FA-46B0-AA4B-516C713407EF}"/>
    <cellStyle name="Normal 2 3 4 5 5" xfId="7256" xr:uid="{54FBED50-702C-4202-A0E8-1C2051DE27DE}"/>
    <cellStyle name="Normal 2 3 4 5 5 2" xfId="8969" xr:uid="{2FB8058B-2AA9-4A60-9E0B-23BDCAE10AE4}"/>
    <cellStyle name="Normal 2 3 4 5 5 2 2" xfId="12391" xr:uid="{3DF206C3-807E-4B9D-93B2-B12FB80070F9}"/>
    <cellStyle name="Normal 2 3 4 5 5 2 2 2" xfId="26081" xr:uid="{7AD71E64-DEAC-450B-90C5-1BCFDB61C7FC}"/>
    <cellStyle name="Normal 2 3 4 5 5 2 2 2 2" xfId="39773" xr:uid="{1E6959A8-C4CE-4493-8EEC-9F5479727476}"/>
    <cellStyle name="Normal 2 3 4 5 5 2 2 2 3" xfId="54657" xr:uid="{83831437-7B71-4FF5-9053-6ECF71545BBC}"/>
    <cellStyle name="Normal 2 3 4 5 5 2 2 3" xfId="19237" xr:uid="{36991760-2515-4A5D-8D45-E7D7400A2F7E}"/>
    <cellStyle name="Normal 2 3 4 5 5 2 2 4" xfId="32927" xr:uid="{586FCB13-8AB5-44BB-A939-601DE96D9376}"/>
    <cellStyle name="Normal 2 3 4 5 5 2 2 5" xfId="47811" xr:uid="{EBF78A36-9F87-4D8B-B4BE-496245F30033}"/>
    <cellStyle name="Normal 2 3 4 5 5 2 3" xfId="22659" xr:uid="{D4B45921-BFC4-4FBE-BDD7-957808524D1C}"/>
    <cellStyle name="Normal 2 3 4 5 5 2 3 2" xfId="36351" xr:uid="{15772E36-C8C5-4615-9140-47A06E0527B4}"/>
    <cellStyle name="Normal 2 3 4 5 5 2 3 3" xfId="51235" xr:uid="{F83E8E93-7B8F-46ED-9C15-60ADC346345D}"/>
    <cellStyle name="Normal 2 3 4 5 5 2 4" xfId="15815" xr:uid="{3BDF3D5A-AB6B-41F0-9772-7FAE634402B7}"/>
    <cellStyle name="Normal 2 3 4 5 5 2 5" xfId="29505" xr:uid="{8EF4DF32-6BF4-4C50-8B7E-07CC3AA4C098}"/>
    <cellStyle name="Normal 2 3 4 5 5 2 6" xfId="44389" xr:uid="{4F90063C-FCAA-40B6-91B9-D3019226A381}"/>
    <cellStyle name="Normal 2 3 4 5 5 3" xfId="10679" xr:uid="{49428862-7CD6-48AD-B77B-B328F9FD7DEA}"/>
    <cellStyle name="Normal 2 3 4 5 5 3 2" xfId="24369" xr:uid="{ADEBCB37-7709-48AE-BAD3-CB57408B1F05}"/>
    <cellStyle name="Normal 2 3 4 5 5 3 2 2" xfId="38061" xr:uid="{A0E13EFC-A58C-4505-991A-65F5EBB62B8D}"/>
    <cellStyle name="Normal 2 3 4 5 5 3 2 3" xfId="52945" xr:uid="{8FBC6881-ABB0-4A0D-B4CA-30953CA22446}"/>
    <cellStyle name="Normal 2 3 4 5 5 3 3" xfId="17525" xr:uid="{67C085A5-45AB-490C-AA36-8A3540DCE469}"/>
    <cellStyle name="Normal 2 3 4 5 5 3 4" xfId="31215" xr:uid="{F787C449-C797-4CB1-B699-9BF6BD2B886A}"/>
    <cellStyle name="Normal 2 3 4 5 5 3 5" xfId="46099" xr:uid="{4A71E55D-D754-4F5D-9D9A-10BDA08BA3D6}"/>
    <cellStyle name="Normal 2 3 4 5 5 4" xfId="20947" xr:uid="{8AAEF6B0-6FD2-414A-8AE2-B71F39B0EABA}"/>
    <cellStyle name="Normal 2 3 4 5 5 4 2" xfId="34639" xr:uid="{BE0F2223-7768-406E-88AD-53A0172BEB81}"/>
    <cellStyle name="Normal 2 3 4 5 5 4 3" xfId="49523" xr:uid="{5CECEE26-B76E-4AD2-BC4A-2C29B389D647}"/>
    <cellStyle name="Normal 2 3 4 5 5 5" xfId="14103" xr:uid="{9795DE3F-B135-44EA-92E4-59784C1FE305}"/>
    <cellStyle name="Normal 2 3 4 5 5 6" xfId="27793" xr:uid="{5CFCAF31-491D-49B7-B806-F86728E17368}"/>
    <cellStyle name="Normal 2 3 4 5 5 7" xfId="42677" xr:uid="{9B1D44B9-651F-4F2F-994A-A583359DD0F9}"/>
    <cellStyle name="Normal 2 3 4 5 6" xfId="7257" xr:uid="{4EE8DE2B-68A8-44E8-8429-2DD6F6ADA099}"/>
    <cellStyle name="Normal 2 3 4 5 6 2" xfId="8970" xr:uid="{803EAA06-E231-4B6F-A317-2247ED3B4762}"/>
    <cellStyle name="Normal 2 3 4 5 6 2 2" xfId="12392" xr:uid="{E9F7F30D-EC3D-43E3-9CD8-3DA27B85C2D6}"/>
    <cellStyle name="Normal 2 3 4 5 6 2 2 2" xfId="26082" xr:uid="{DBF8F5B8-9807-4515-A9B4-A737D042F736}"/>
    <cellStyle name="Normal 2 3 4 5 6 2 2 2 2" xfId="39774" xr:uid="{F26AD0F5-B07C-4F7A-BC06-50F3DEEC358B}"/>
    <cellStyle name="Normal 2 3 4 5 6 2 2 2 3" xfId="54658" xr:uid="{F4A03271-12A1-4D4E-B0C6-44C1A91F71AA}"/>
    <cellStyle name="Normal 2 3 4 5 6 2 2 3" xfId="19238" xr:uid="{8A8DC71E-1DA3-4A51-9D82-B46CB18FA86E}"/>
    <cellStyle name="Normal 2 3 4 5 6 2 2 4" xfId="32928" xr:uid="{7CF5EED5-EE7F-471E-A58A-5F65FB0C0FB2}"/>
    <cellStyle name="Normal 2 3 4 5 6 2 2 5" xfId="47812" xr:uid="{A7B14CBF-7A97-4AB9-8C22-751267BD928E}"/>
    <cellStyle name="Normal 2 3 4 5 6 2 3" xfId="22660" xr:uid="{6F3A2F71-9989-4D6E-9072-0B04FCB06407}"/>
    <cellStyle name="Normal 2 3 4 5 6 2 3 2" xfId="36352" xr:uid="{DF01E020-FA12-498C-9158-C147EF231C70}"/>
    <cellStyle name="Normal 2 3 4 5 6 2 3 3" xfId="51236" xr:uid="{B086D9B3-805C-4A87-9A63-4B9E264E98D2}"/>
    <cellStyle name="Normal 2 3 4 5 6 2 4" xfId="15816" xr:uid="{EA517314-3D65-47D6-B1EB-4ED2B9FB81A8}"/>
    <cellStyle name="Normal 2 3 4 5 6 2 5" xfId="29506" xr:uid="{9612600D-4903-453C-A86E-11F47D2F3341}"/>
    <cellStyle name="Normal 2 3 4 5 6 2 6" xfId="44390" xr:uid="{354970B3-300B-4DDB-B9A6-AD8CB3B00323}"/>
    <cellStyle name="Normal 2 3 4 5 6 3" xfId="10680" xr:uid="{A87CD38D-E742-412E-853B-9298EC9ADAFA}"/>
    <cellStyle name="Normal 2 3 4 5 6 3 2" xfId="24370" xr:uid="{567E6DC4-B273-4135-8DDD-A81CE8815947}"/>
    <cellStyle name="Normal 2 3 4 5 6 3 2 2" xfId="38062" xr:uid="{B6308F60-E950-4D39-8F84-7E3897B2720D}"/>
    <cellStyle name="Normal 2 3 4 5 6 3 2 3" xfId="52946" xr:uid="{DBD6B8FE-D874-475A-8CBE-02DED042384D}"/>
    <cellStyle name="Normal 2 3 4 5 6 3 3" xfId="17526" xr:uid="{87BA141C-9165-4E57-B07E-573E9F136B2E}"/>
    <cellStyle name="Normal 2 3 4 5 6 3 4" xfId="31216" xr:uid="{93B4107C-6C7E-40DD-B243-1BAA4F1B13F3}"/>
    <cellStyle name="Normal 2 3 4 5 6 3 5" xfId="46100" xr:uid="{720E4716-EC92-409C-9551-E99098C2B6AA}"/>
    <cellStyle name="Normal 2 3 4 5 6 4" xfId="20948" xr:uid="{5F721034-A203-4FB0-BE0C-C6641085AC49}"/>
    <cellStyle name="Normal 2 3 4 5 6 4 2" xfId="34640" xr:uid="{6C718B4C-1C1F-42BB-A29D-5859DB686F10}"/>
    <cellStyle name="Normal 2 3 4 5 6 4 3" xfId="49524" xr:uid="{44E0B2D2-0674-484A-897F-FEC8036056C2}"/>
    <cellStyle name="Normal 2 3 4 5 6 5" xfId="14104" xr:uid="{927D4ABC-8543-42C0-A8F0-40CE96B37994}"/>
    <cellStyle name="Normal 2 3 4 5 6 6" xfId="27794" xr:uid="{733D9BC2-3726-4E16-BF2B-BBF037094602}"/>
    <cellStyle name="Normal 2 3 4 5 6 7" xfId="42678" xr:uid="{9C6A69EF-3469-40F6-991E-F7F1BBE0A493}"/>
    <cellStyle name="Normal 2 3 4 5 7" xfId="8956" xr:uid="{0EE75380-DDA9-4174-A89C-5D1894080445}"/>
    <cellStyle name="Normal 2 3 4 5 7 2" xfId="12378" xr:uid="{2F74390D-7BA0-4205-B04F-3EDEB53CF913}"/>
    <cellStyle name="Normal 2 3 4 5 7 2 2" xfId="26068" xr:uid="{385DBA4C-BA8A-4F76-A14C-F4E5CC9A3D25}"/>
    <cellStyle name="Normal 2 3 4 5 7 2 2 2" xfId="39760" xr:uid="{CCFEC2AD-BE1D-4A06-A57B-CD2DBCE955D8}"/>
    <cellStyle name="Normal 2 3 4 5 7 2 2 3" xfId="54644" xr:uid="{9B490E8E-ED1C-4D6C-99D8-B91B81011E06}"/>
    <cellStyle name="Normal 2 3 4 5 7 2 3" xfId="19224" xr:uid="{B41FD160-52B1-4330-B682-EE15A7645547}"/>
    <cellStyle name="Normal 2 3 4 5 7 2 4" xfId="32914" xr:uid="{B09A8417-BC22-43D0-8351-B5B47E745A6B}"/>
    <cellStyle name="Normal 2 3 4 5 7 2 5" xfId="47798" xr:uid="{5404C15B-FA42-47DC-BC7A-FA1B0B76DB7C}"/>
    <cellStyle name="Normal 2 3 4 5 7 3" xfId="22646" xr:uid="{FD1C9380-B529-45F4-B219-A0EA1E93A6B9}"/>
    <cellStyle name="Normal 2 3 4 5 7 3 2" xfId="36338" xr:uid="{663F1054-0455-4E8E-8CE4-3326B99D5747}"/>
    <cellStyle name="Normal 2 3 4 5 7 3 3" xfId="51222" xr:uid="{268E3184-DB3F-4458-B6D3-BAC9CAC340BC}"/>
    <cellStyle name="Normal 2 3 4 5 7 4" xfId="15802" xr:uid="{A559C9EA-A306-4454-B9B3-4B703CAB2CCF}"/>
    <cellStyle name="Normal 2 3 4 5 7 5" xfId="29492" xr:uid="{A31415E1-1494-4C46-B8B5-ABF8745A2CBC}"/>
    <cellStyle name="Normal 2 3 4 5 7 6" xfId="44376" xr:uid="{B56FF42B-C564-4712-811C-38C4C87071A2}"/>
    <cellStyle name="Normal 2 3 4 5 8" xfId="10666" xr:uid="{530A501F-F081-4B7D-B6E6-A87A0DA023B4}"/>
    <cellStyle name="Normal 2 3 4 5 8 2" xfId="24356" xr:uid="{DFC0C6BD-614A-4C17-9107-88463213F654}"/>
    <cellStyle name="Normal 2 3 4 5 8 2 2" xfId="38048" xr:uid="{86E89C8F-2A26-424C-B087-833DB1C8D706}"/>
    <cellStyle name="Normal 2 3 4 5 8 2 3" xfId="52932" xr:uid="{08F2E95A-A03A-4A8B-A6B2-9D82B49DC8F0}"/>
    <cellStyle name="Normal 2 3 4 5 8 3" xfId="17512" xr:uid="{9EC68457-68C4-491E-9AD5-BF2AA129566A}"/>
    <cellStyle name="Normal 2 3 4 5 8 4" xfId="31202" xr:uid="{192915C9-A2C8-4AA5-82B6-D8383E910267}"/>
    <cellStyle name="Normal 2 3 4 5 8 5" xfId="46086" xr:uid="{0804B537-1059-4557-8979-50B3786AAFDB}"/>
    <cellStyle name="Normal 2 3 4 5 9" xfId="20934" xr:uid="{4D58A7A8-C6BC-4C04-8CBD-B9FDFD3F09BF}"/>
    <cellStyle name="Normal 2 3 4 5 9 2" xfId="34626" xr:uid="{03D98802-640B-4B0B-B18A-435A8A44E733}"/>
    <cellStyle name="Normal 2 3 4 5 9 3" xfId="49510" xr:uid="{2AACCB47-E02D-4AE4-AC7F-A7029B4C2A17}"/>
    <cellStyle name="Normal 2 3 4 6" xfId="7258" xr:uid="{4B87C33D-2D8D-4155-BF5F-BD33E6C8F2FD}"/>
    <cellStyle name="Normal 2 3 4 6 10" xfId="42679" xr:uid="{12246A17-4BBB-4DEF-8F72-6E468CDF336B}"/>
    <cellStyle name="Normal 2 3 4 6 2" xfId="7259" xr:uid="{5467285A-30DF-4FA4-841D-4DBE4F97502A}"/>
    <cellStyle name="Normal 2 3 4 6 2 2" xfId="7260" xr:uid="{A2E64DD6-9180-4963-ADF5-486813EA6F71}"/>
    <cellStyle name="Normal 2 3 4 6 2 2 2" xfId="8973" xr:uid="{ACC2ABCA-2583-47C8-879B-3586E34E9657}"/>
    <cellStyle name="Normal 2 3 4 6 2 2 2 2" xfId="12395" xr:uid="{576A6B55-000E-4407-98D9-25A557202F3C}"/>
    <cellStyle name="Normal 2 3 4 6 2 2 2 2 2" xfId="26085" xr:uid="{338107D4-D1E9-4324-BEA4-521B022F99C8}"/>
    <cellStyle name="Normal 2 3 4 6 2 2 2 2 2 2" xfId="39777" xr:uid="{4A8AD60B-41EC-411E-9390-BD42DFF15F1B}"/>
    <cellStyle name="Normal 2 3 4 6 2 2 2 2 2 3" xfId="54661" xr:uid="{2EE50C78-1812-4696-B9EC-2545B2785500}"/>
    <cellStyle name="Normal 2 3 4 6 2 2 2 2 3" xfId="19241" xr:uid="{8B2F05F2-4250-4D24-B8FD-C82CF81DBA2D}"/>
    <cellStyle name="Normal 2 3 4 6 2 2 2 2 4" xfId="32931" xr:uid="{710E4D2E-E544-4CBB-9D96-0A467C97EA01}"/>
    <cellStyle name="Normal 2 3 4 6 2 2 2 2 5" xfId="47815" xr:uid="{A82248F7-7374-41FC-99E8-131A5CEEBF80}"/>
    <cellStyle name="Normal 2 3 4 6 2 2 2 3" xfId="22663" xr:uid="{4AFD0B48-58D2-4B15-BB39-6FDD3BC8D649}"/>
    <cellStyle name="Normal 2 3 4 6 2 2 2 3 2" xfId="36355" xr:uid="{D62BDFE3-02E5-4F4F-97A8-5EFDD6BDE766}"/>
    <cellStyle name="Normal 2 3 4 6 2 2 2 3 3" xfId="51239" xr:uid="{DBB78631-E432-4F5F-B720-9FE14CFBA2D5}"/>
    <cellStyle name="Normal 2 3 4 6 2 2 2 4" xfId="15819" xr:uid="{17C2A916-6EEC-4E39-A772-60AC9BBA2E6F}"/>
    <cellStyle name="Normal 2 3 4 6 2 2 2 5" xfId="29509" xr:uid="{41B2071B-37A0-48F2-BE9F-2C0726D5E1F8}"/>
    <cellStyle name="Normal 2 3 4 6 2 2 2 6" xfId="44393" xr:uid="{9EB7E691-117B-4596-B1F8-A539F36834E0}"/>
    <cellStyle name="Normal 2 3 4 6 2 2 3" xfId="10683" xr:uid="{112BBD3B-A07E-433C-B44A-69DB02E262C8}"/>
    <cellStyle name="Normal 2 3 4 6 2 2 3 2" xfId="24373" xr:uid="{C5C8CEA3-2C0A-429B-9092-F151FE96B277}"/>
    <cellStyle name="Normal 2 3 4 6 2 2 3 2 2" xfId="38065" xr:uid="{B6C5FA85-BE24-4884-B1F0-FDD6A8421EDB}"/>
    <cellStyle name="Normal 2 3 4 6 2 2 3 2 3" xfId="52949" xr:uid="{4DA138F4-C0B4-4F4B-B507-9ECF9C3422E6}"/>
    <cellStyle name="Normal 2 3 4 6 2 2 3 3" xfId="17529" xr:uid="{2146F999-4912-4F1F-9F7B-B040A0F5F06F}"/>
    <cellStyle name="Normal 2 3 4 6 2 2 3 4" xfId="31219" xr:uid="{E40D5815-F92E-4313-B30D-CF92E50F50B0}"/>
    <cellStyle name="Normal 2 3 4 6 2 2 3 5" xfId="46103" xr:uid="{6742C58E-FCBB-43E7-99F1-96470C6608A2}"/>
    <cellStyle name="Normal 2 3 4 6 2 2 4" xfId="20951" xr:uid="{C391521C-4A4D-42BB-B412-20B12B279AD3}"/>
    <cellStyle name="Normal 2 3 4 6 2 2 4 2" xfId="34643" xr:uid="{B15E6D91-9330-417D-A655-955F7A715A6A}"/>
    <cellStyle name="Normal 2 3 4 6 2 2 4 3" xfId="49527" xr:uid="{E06659E2-5E0D-431E-ADE3-DD13318810E9}"/>
    <cellStyle name="Normal 2 3 4 6 2 2 5" xfId="14107" xr:uid="{7B3B7519-6569-4092-8B06-C2D5C76FA0D5}"/>
    <cellStyle name="Normal 2 3 4 6 2 2 6" xfId="27797" xr:uid="{F6FA5E67-8970-4F47-BC28-7EE94D9EED4B}"/>
    <cellStyle name="Normal 2 3 4 6 2 2 7" xfId="42681" xr:uid="{E6CAAA25-3F75-479B-8F4C-12554A89C18B}"/>
    <cellStyle name="Normal 2 3 4 6 2 3" xfId="8972" xr:uid="{EBCD1711-A6F4-4229-890A-6DCB0F362E66}"/>
    <cellStyle name="Normal 2 3 4 6 2 3 2" xfId="12394" xr:uid="{C8EAA524-A67A-48FF-8814-C17D3C21DB24}"/>
    <cellStyle name="Normal 2 3 4 6 2 3 2 2" xfId="26084" xr:uid="{7ED22E63-DEE3-4CBF-8140-E81DDECDBE99}"/>
    <cellStyle name="Normal 2 3 4 6 2 3 2 2 2" xfId="39776" xr:uid="{9933673F-F2B6-44CE-AC68-4C6FE6BED47A}"/>
    <cellStyle name="Normal 2 3 4 6 2 3 2 2 3" xfId="54660" xr:uid="{48C0E90D-6190-4829-834A-CB33430F0770}"/>
    <cellStyle name="Normal 2 3 4 6 2 3 2 3" xfId="19240" xr:uid="{6C2C2C4A-99D3-4E3E-B105-ED8C3F10A865}"/>
    <cellStyle name="Normal 2 3 4 6 2 3 2 4" xfId="32930" xr:uid="{D7D99CA0-090E-4AB0-BFA3-47DCFECB7FFD}"/>
    <cellStyle name="Normal 2 3 4 6 2 3 2 5" xfId="47814" xr:uid="{831BD82D-D4E7-4243-B767-8A07DBE59C31}"/>
    <cellStyle name="Normal 2 3 4 6 2 3 3" xfId="22662" xr:uid="{D1D4F00B-0B7E-406E-8784-240BA62F0028}"/>
    <cellStyle name="Normal 2 3 4 6 2 3 3 2" xfId="36354" xr:uid="{FE579EC5-3E41-4E3F-AFBE-0CBD39A63A30}"/>
    <cellStyle name="Normal 2 3 4 6 2 3 3 3" xfId="51238" xr:uid="{C88A3820-F6F0-4737-B0AA-5FAEC301781A}"/>
    <cellStyle name="Normal 2 3 4 6 2 3 4" xfId="15818" xr:uid="{1B66E0B2-090E-4CC5-B4A3-F3888C1379F1}"/>
    <cellStyle name="Normal 2 3 4 6 2 3 5" xfId="29508" xr:uid="{DDE82CA7-26FA-4353-BE01-600A2A3D2527}"/>
    <cellStyle name="Normal 2 3 4 6 2 3 6" xfId="44392" xr:uid="{62EC2304-FCA0-43FE-9CD0-B824540B065C}"/>
    <cellStyle name="Normal 2 3 4 6 2 4" xfId="10682" xr:uid="{D66BD9DC-937C-4519-8451-6BD6A14FCA7C}"/>
    <cellStyle name="Normal 2 3 4 6 2 4 2" xfId="24372" xr:uid="{491B12EC-0FE0-4EAF-803D-89F7F004E69D}"/>
    <cellStyle name="Normal 2 3 4 6 2 4 2 2" xfId="38064" xr:uid="{14CD6461-A10E-4AF9-9BA8-DFC2409E6CED}"/>
    <cellStyle name="Normal 2 3 4 6 2 4 2 3" xfId="52948" xr:uid="{ED8A0154-7CC1-43FB-8FAD-A83A25EA0893}"/>
    <cellStyle name="Normal 2 3 4 6 2 4 3" xfId="17528" xr:uid="{81B5C061-C40B-4BD3-BF68-7B299F76EF93}"/>
    <cellStyle name="Normal 2 3 4 6 2 4 4" xfId="31218" xr:uid="{9B2833DB-7CCD-4CF2-9A6A-AA412B0C6F9E}"/>
    <cellStyle name="Normal 2 3 4 6 2 4 5" xfId="46102" xr:uid="{F73E0A86-F09E-454B-9826-F8A85CBEBBAA}"/>
    <cellStyle name="Normal 2 3 4 6 2 5" xfId="20950" xr:uid="{495BFDBB-97C4-4766-86C3-06F00C26E801}"/>
    <cellStyle name="Normal 2 3 4 6 2 5 2" xfId="34642" xr:uid="{D6418923-FB34-4919-A826-A44AC34EBA15}"/>
    <cellStyle name="Normal 2 3 4 6 2 5 3" xfId="49526" xr:uid="{CD83796F-24FA-4C89-8C5C-B24E946218C2}"/>
    <cellStyle name="Normal 2 3 4 6 2 6" xfId="14106" xr:uid="{21C62F68-C9D1-4C76-B9FA-326A889D824D}"/>
    <cellStyle name="Normal 2 3 4 6 2 7" xfId="27796" xr:uid="{93DE817A-5D58-4F17-AB37-A123BDA9D92F}"/>
    <cellStyle name="Normal 2 3 4 6 2 8" xfId="42680" xr:uid="{E81DA2B3-6D06-4786-B177-F4E281269875}"/>
    <cellStyle name="Normal 2 3 4 6 3" xfId="7261" xr:uid="{3B39A905-B9DB-4479-A8C0-FA6DB6818AD9}"/>
    <cellStyle name="Normal 2 3 4 6 3 2" xfId="8974" xr:uid="{4EE57E12-3D1F-4F9D-A585-4B77C65BD6D8}"/>
    <cellStyle name="Normal 2 3 4 6 3 2 2" xfId="12396" xr:uid="{29F80C67-BCAC-475F-A24E-8671EC8BB006}"/>
    <cellStyle name="Normal 2 3 4 6 3 2 2 2" xfId="26086" xr:uid="{B7DC3177-D47A-4BBE-BC07-A05AAB2277E2}"/>
    <cellStyle name="Normal 2 3 4 6 3 2 2 2 2" xfId="39778" xr:uid="{E0FE29EE-8293-4A7A-B7AF-84A2029DBAA4}"/>
    <cellStyle name="Normal 2 3 4 6 3 2 2 2 3" xfId="54662" xr:uid="{89ABCC7D-EA38-47F0-9D6C-BFEDE1E915D0}"/>
    <cellStyle name="Normal 2 3 4 6 3 2 2 3" xfId="19242" xr:uid="{B5D60CDC-1110-4549-93AB-B7FDC8FC8492}"/>
    <cellStyle name="Normal 2 3 4 6 3 2 2 4" xfId="32932" xr:uid="{7D568FB1-B2CB-4CAF-8B54-11050D4CFBB0}"/>
    <cellStyle name="Normal 2 3 4 6 3 2 2 5" xfId="47816" xr:uid="{DDF727C5-BC02-433C-BBEF-05906591F4D3}"/>
    <cellStyle name="Normal 2 3 4 6 3 2 3" xfId="22664" xr:uid="{197FEC50-1622-4495-A9CB-FF46A50AA254}"/>
    <cellStyle name="Normal 2 3 4 6 3 2 3 2" xfId="36356" xr:uid="{AE5A9C60-70BF-4A8E-B031-E88B7E0C14EF}"/>
    <cellStyle name="Normal 2 3 4 6 3 2 3 3" xfId="51240" xr:uid="{FB372FE8-A162-4E94-BCCA-D41302687CE9}"/>
    <cellStyle name="Normal 2 3 4 6 3 2 4" xfId="15820" xr:uid="{25AD9E37-E053-4192-8652-36A48D52D6C9}"/>
    <cellStyle name="Normal 2 3 4 6 3 2 5" xfId="29510" xr:uid="{9F4867FE-E6F8-4FBB-B155-D1589A578A00}"/>
    <cellStyle name="Normal 2 3 4 6 3 2 6" xfId="44394" xr:uid="{516096BD-061B-41AE-8928-EFCC8F533C35}"/>
    <cellStyle name="Normal 2 3 4 6 3 3" xfId="10684" xr:uid="{7E6C436F-7F4E-42E5-BEA7-97C3C071752E}"/>
    <cellStyle name="Normal 2 3 4 6 3 3 2" xfId="24374" xr:uid="{8A164D3A-2BA9-4473-91E5-57B27DEDB903}"/>
    <cellStyle name="Normal 2 3 4 6 3 3 2 2" xfId="38066" xr:uid="{0516C71E-A362-42B0-833E-6246BF574742}"/>
    <cellStyle name="Normal 2 3 4 6 3 3 2 3" xfId="52950" xr:uid="{EBA9AED9-962E-48EE-8E48-CB6DE79642A2}"/>
    <cellStyle name="Normal 2 3 4 6 3 3 3" xfId="17530" xr:uid="{BEC04CDA-2796-4907-83EF-3FA738A0022F}"/>
    <cellStyle name="Normal 2 3 4 6 3 3 4" xfId="31220" xr:uid="{7C60D56D-30F0-41C3-B647-B4903BFED9E9}"/>
    <cellStyle name="Normal 2 3 4 6 3 3 5" xfId="46104" xr:uid="{344917C0-0F59-4A5F-B3E6-1379B987F0BF}"/>
    <cellStyle name="Normal 2 3 4 6 3 4" xfId="20952" xr:uid="{55EB45BF-5D24-4726-945B-79E0B75C008A}"/>
    <cellStyle name="Normal 2 3 4 6 3 4 2" xfId="34644" xr:uid="{CE553835-9D56-4B71-B333-C7E4F7ADF907}"/>
    <cellStyle name="Normal 2 3 4 6 3 4 3" xfId="49528" xr:uid="{021B356D-3E2C-4927-8BFF-41C66A822EB8}"/>
    <cellStyle name="Normal 2 3 4 6 3 5" xfId="14108" xr:uid="{56C5C4E0-ADC7-457F-84C5-76CD51A67344}"/>
    <cellStyle name="Normal 2 3 4 6 3 6" xfId="27798" xr:uid="{C0D9550B-CAD9-4F2E-B8DA-F07CD8A6A1DA}"/>
    <cellStyle name="Normal 2 3 4 6 3 7" xfId="42682" xr:uid="{43B5366D-0084-4F64-8248-36B74C127DCA}"/>
    <cellStyle name="Normal 2 3 4 6 4" xfId="7262" xr:uid="{B4C58128-ACE7-494B-811B-3E86D230FDB8}"/>
    <cellStyle name="Normal 2 3 4 6 4 2" xfId="8975" xr:uid="{659410F3-3D18-4F84-ABE3-04361D2985FF}"/>
    <cellStyle name="Normal 2 3 4 6 4 2 2" xfId="12397" xr:uid="{4C12BFFC-E174-4010-A1F6-70F590BF0A86}"/>
    <cellStyle name="Normal 2 3 4 6 4 2 2 2" xfId="26087" xr:uid="{602B71EF-8995-44EE-83A2-CC6B35ACBD9F}"/>
    <cellStyle name="Normal 2 3 4 6 4 2 2 2 2" xfId="39779" xr:uid="{E51CDB48-82A4-4F4C-BD49-4F8E47A13112}"/>
    <cellStyle name="Normal 2 3 4 6 4 2 2 2 3" xfId="54663" xr:uid="{C87B096B-E0F8-4935-97D2-42E19C068E76}"/>
    <cellStyle name="Normal 2 3 4 6 4 2 2 3" xfId="19243" xr:uid="{F28C915E-E86E-4F72-AF78-0AE8594EB697}"/>
    <cellStyle name="Normal 2 3 4 6 4 2 2 4" xfId="32933" xr:uid="{0A42F927-3DEA-4BF4-8189-A3AF41FF9F87}"/>
    <cellStyle name="Normal 2 3 4 6 4 2 2 5" xfId="47817" xr:uid="{1403772A-69E0-42D9-A3DD-DEADFCEA457B}"/>
    <cellStyle name="Normal 2 3 4 6 4 2 3" xfId="22665" xr:uid="{B8792613-14A7-400D-B675-8115F7A6F3BD}"/>
    <cellStyle name="Normal 2 3 4 6 4 2 3 2" xfId="36357" xr:uid="{C0A11818-D5A2-4D41-BF09-1CC87ABBB001}"/>
    <cellStyle name="Normal 2 3 4 6 4 2 3 3" xfId="51241" xr:uid="{284A6660-4275-4D2F-83BA-21C4B6F521F8}"/>
    <cellStyle name="Normal 2 3 4 6 4 2 4" xfId="15821" xr:uid="{FA13F159-F31B-41E1-8962-D86A09B73157}"/>
    <cellStyle name="Normal 2 3 4 6 4 2 5" xfId="29511" xr:uid="{1C1C0BED-8912-4583-B0FA-FAD246BC6C22}"/>
    <cellStyle name="Normal 2 3 4 6 4 2 6" xfId="44395" xr:uid="{996B2028-8A4F-4D3E-ACC0-0CAE2FEC50E1}"/>
    <cellStyle name="Normal 2 3 4 6 4 3" xfId="10685" xr:uid="{44B70606-6729-4263-BBBA-3113FEEAF500}"/>
    <cellStyle name="Normal 2 3 4 6 4 3 2" xfId="24375" xr:uid="{EC5995F7-E6BA-4C75-A6D0-69FAA2171105}"/>
    <cellStyle name="Normal 2 3 4 6 4 3 2 2" xfId="38067" xr:uid="{5D8E9F99-9901-481E-9F4B-EC38FF051606}"/>
    <cellStyle name="Normal 2 3 4 6 4 3 2 3" xfId="52951" xr:uid="{042D35E9-FD0E-4E9F-8A4E-B42DEDA2F224}"/>
    <cellStyle name="Normal 2 3 4 6 4 3 3" xfId="17531" xr:uid="{76A45029-B4C2-44AD-9400-05B1A9DBB970}"/>
    <cellStyle name="Normal 2 3 4 6 4 3 4" xfId="31221" xr:uid="{2CC91EB5-4019-4EFC-B635-2808E24861D0}"/>
    <cellStyle name="Normal 2 3 4 6 4 3 5" xfId="46105" xr:uid="{8DB98D79-F909-4FAE-8C8F-21BF94B59DA2}"/>
    <cellStyle name="Normal 2 3 4 6 4 4" xfId="20953" xr:uid="{F59CECCE-8E95-4CBC-AA5A-A84EC09E065E}"/>
    <cellStyle name="Normal 2 3 4 6 4 4 2" xfId="34645" xr:uid="{1BFD1410-88A6-4DCB-B255-2E30773DF805}"/>
    <cellStyle name="Normal 2 3 4 6 4 4 3" xfId="49529" xr:uid="{576012F9-7A89-4616-975B-8DF1FD0A1A86}"/>
    <cellStyle name="Normal 2 3 4 6 4 5" xfId="14109" xr:uid="{20EE905D-497B-4920-94DF-5DCFE98C1D2D}"/>
    <cellStyle name="Normal 2 3 4 6 4 6" xfId="27799" xr:uid="{55A7C0E0-E1C4-46D3-A5C5-BB3590D8A171}"/>
    <cellStyle name="Normal 2 3 4 6 4 7" xfId="42683" xr:uid="{CCFAA746-5EB3-468C-8D7E-16325AB0F1A9}"/>
    <cellStyle name="Normal 2 3 4 6 5" xfId="8971" xr:uid="{6A111FD0-3D66-4EC3-BF79-6FD8709E16EE}"/>
    <cellStyle name="Normal 2 3 4 6 5 2" xfId="12393" xr:uid="{BE2D48B4-9AFA-4C1F-BFA2-3AE7F26F3241}"/>
    <cellStyle name="Normal 2 3 4 6 5 2 2" xfId="26083" xr:uid="{F4775377-A28A-4756-B326-0E3E7807BE2C}"/>
    <cellStyle name="Normal 2 3 4 6 5 2 2 2" xfId="39775" xr:uid="{6F1F0DE3-79D8-4693-A48A-F3B9C5FA638F}"/>
    <cellStyle name="Normal 2 3 4 6 5 2 2 3" xfId="54659" xr:uid="{EEE00962-F25E-4727-91DC-3EFEDD0B59AB}"/>
    <cellStyle name="Normal 2 3 4 6 5 2 3" xfId="19239" xr:uid="{9AD469E9-7611-4768-9334-FF594ADDEB8E}"/>
    <cellStyle name="Normal 2 3 4 6 5 2 4" xfId="32929" xr:uid="{62EC7D1B-2F30-431D-908B-D482D10A9A4A}"/>
    <cellStyle name="Normal 2 3 4 6 5 2 5" xfId="47813" xr:uid="{38F625FC-6E30-4595-912C-6E25F1B1A871}"/>
    <cellStyle name="Normal 2 3 4 6 5 3" xfId="22661" xr:uid="{F9CC8B33-DD8F-4347-AA09-C24BDB3DE8A0}"/>
    <cellStyle name="Normal 2 3 4 6 5 3 2" xfId="36353" xr:uid="{B463C40E-BFC1-4649-873D-D32EC20D7D5E}"/>
    <cellStyle name="Normal 2 3 4 6 5 3 3" xfId="51237" xr:uid="{FD3E4C68-7B1B-44F4-BCFC-1CEB2B1F3A8E}"/>
    <cellStyle name="Normal 2 3 4 6 5 4" xfId="15817" xr:uid="{47B66955-23D7-4870-BDA1-22EFE5401A06}"/>
    <cellStyle name="Normal 2 3 4 6 5 5" xfId="29507" xr:uid="{DA929CB5-ECBE-4FEE-8365-9B0C7D412DEC}"/>
    <cellStyle name="Normal 2 3 4 6 5 6" xfId="44391" xr:uid="{AD0E9501-0288-4EA5-B511-4A648AD391BB}"/>
    <cellStyle name="Normal 2 3 4 6 6" xfId="10681" xr:uid="{30F5E1E0-294E-419F-B838-1866DFC7A70A}"/>
    <cellStyle name="Normal 2 3 4 6 6 2" xfId="24371" xr:uid="{7B60ADAB-1D49-4B8E-9300-5C4D07CA6F03}"/>
    <cellStyle name="Normal 2 3 4 6 6 2 2" xfId="38063" xr:uid="{AD27AA1F-E026-4225-9126-F6F897340C7B}"/>
    <cellStyle name="Normal 2 3 4 6 6 2 3" xfId="52947" xr:uid="{F73077B8-F8D3-4F82-BF90-3EEC41EB36FA}"/>
    <cellStyle name="Normal 2 3 4 6 6 3" xfId="17527" xr:uid="{82214EDB-97C4-42A4-9C0F-765AE9B0B086}"/>
    <cellStyle name="Normal 2 3 4 6 6 4" xfId="31217" xr:uid="{605F9A30-37D2-49A4-B8E6-2ECE3492D5AD}"/>
    <cellStyle name="Normal 2 3 4 6 6 5" xfId="46101" xr:uid="{19B624ED-7D4E-4461-8E99-C1AD770F9E08}"/>
    <cellStyle name="Normal 2 3 4 6 7" xfId="20949" xr:uid="{8D69DFA2-0663-4AA0-A195-12B1ABA52AC9}"/>
    <cellStyle name="Normal 2 3 4 6 7 2" xfId="34641" xr:uid="{B94D5C4A-612C-4866-A1A9-80CF110887BA}"/>
    <cellStyle name="Normal 2 3 4 6 7 3" xfId="49525" xr:uid="{288FF571-74F4-4BDA-97BB-85BC00573DC2}"/>
    <cellStyle name="Normal 2 3 4 6 8" xfId="14105" xr:uid="{772D8AC6-D74B-487B-AA54-87CDD2E621A4}"/>
    <cellStyle name="Normal 2 3 4 6 9" xfId="27795" xr:uid="{74276663-9DB7-4025-A72D-27DD33C9D2E8}"/>
    <cellStyle name="Normal 2 3 4 7" xfId="7263" xr:uid="{4D6F6ED7-A155-487E-B28D-519CCDBD0CE3}"/>
    <cellStyle name="Normal 2 3 4 7 10" xfId="42684" xr:uid="{22D7267D-80DA-486D-B9F7-D54ACEC0BAB6}"/>
    <cellStyle name="Normal 2 3 4 7 2" xfId="7264" xr:uid="{C6356F18-085C-4413-8164-C316AB102A0B}"/>
    <cellStyle name="Normal 2 3 4 7 2 2" xfId="7265" xr:uid="{982B0C06-2D10-43A3-BE56-62CC99DD7874}"/>
    <cellStyle name="Normal 2 3 4 7 2 2 2" xfId="8978" xr:uid="{0A527763-89E0-46B3-B87E-CC444FDCFA3E}"/>
    <cellStyle name="Normal 2 3 4 7 2 2 2 2" xfId="12400" xr:uid="{154C2158-6ED6-4CBF-A17C-69A73E956038}"/>
    <cellStyle name="Normal 2 3 4 7 2 2 2 2 2" xfId="26090" xr:uid="{9674C724-6E29-473C-9D98-2A4630F56953}"/>
    <cellStyle name="Normal 2 3 4 7 2 2 2 2 2 2" xfId="39782" xr:uid="{248C1EC1-861A-49B6-9497-CF7A730D8ADF}"/>
    <cellStyle name="Normal 2 3 4 7 2 2 2 2 2 3" xfId="54666" xr:uid="{59871F65-62EC-48BA-898A-20AA9BC3E6C4}"/>
    <cellStyle name="Normal 2 3 4 7 2 2 2 2 3" xfId="19246" xr:uid="{6F1A4DF2-EA09-4027-9822-43AF5BA2EA98}"/>
    <cellStyle name="Normal 2 3 4 7 2 2 2 2 4" xfId="32936" xr:uid="{9B202EC8-7351-4CEC-896A-83AEB493F503}"/>
    <cellStyle name="Normal 2 3 4 7 2 2 2 2 5" xfId="47820" xr:uid="{88B81B01-F119-4D0B-97C0-A53FD841BE93}"/>
    <cellStyle name="Normal 2 3 4 7 2 2 2 3" xfId="22668" xr:uid="{D96A2391-B87C-4D7F-B815-AEC7A80871CF}"/>
    <cellStyle name="Normal 2 3 4 7 2 2 2 3 2" xfId="36360" xr:uid="{D09F9DC5-02B0-4D07-8877-2EC5BA2FFBD9}"/>
    <cellStyle name="Normal 2 3 4 7 2 2 2 3 3" xfId="51244" xr:uid="{CE840B11-D357-4756-A9F0-860B00CB6B32}"/>
    <cellStyle name="Normal 2 3 4 7 2 2 2 4" xfId="15824" xr:uid="{9B948462-91D1-4EF2-9C75-BEBF0AB21796}"/>
    <cellStyle name="Normal 2 3 4 7 2 2 2 5" xfId="29514" xr:uid="{2F2CA828-E15D-450C-9860-183EDADEE1AD}"/>
    <cellStyle name="Normal 2 3 4 7 2 2 2 6" xfId="44398" xr:uid="{FAF80142-EE4D-44DF-B0C8-50E545652673}"/>
    <cellStyle name="Normal 2 3 4 7 2 2 3" xfId="10688" xr:uid="{50416C84-1E4C-427A-93C7-B067116AA06E}"/>
    <cellStyle name="Normal 2 3 4 7 2 2 3 2" xfId="24378" xr:uid="{B945889F-DE2D-428F-93C2-AD7352986A9E}"/>
    <cellStyle name="Normal 2 3 4 7 2 2 3 2 2" xfId="38070" xr:uid="{6239590A-B266-4848-B711-0A5933986A67}"/>
    <cellStyle name="Normal 2 3 4 7 2 2 3 2 3" xfId="52954" xr:uid="{8D8E846E-9F4E-4759-897C-7DB19E581265}"/>
    <cellStyle name="Normal 2 3 4 7 2 2 3 3" xfId="17534" xr:uid="{97FCE31F-D351-43A7-A9D4-359874BD776D}"/>
    <cellStyle name="Normal 2 3 4 7 2 2 3 4" xfId="31224" xr:uid="{262E6852-F428-43BF-9D80-A6A23DCC1D01}"/>
    <cellStyle name="Normal 2 3 4 7 2 2 3 5" xfId="46108" xr:uid="{9B6FD811-B625-46D0-AFAE-A68F93C6370F}"/>
    <cellStyle name="Normal 2 3 4 7 2 2 4" xfId="20956" xr:uid="{CF9971C8-AC8D-4DDA-A82E-12A5C8F2F8AC}"/>
    <cellStyle name="Normal 2 3 4 7 2 2 4 2" xfId="34648" xr:uid="{080448F2-13E1-4910-B75D-43D4DC6A4BEF}"/>
    <cellStyle name="Normal 2 3 4 7 2 2 4 3" xfId="49532" xr:uid="{A30B5D3A-B99E-49ED-A446-0ED5BAEE23ED}"/>
    <cellStyle name="Normal 2 3 4 7 2 2 5" xfId="14112" xr:uid="{D0E62F10-24D4-4BCB-9290-2AE79D2B0FD1}"/>
    <cellStyle name="Normal 2 3 4 7 2 2 6" xfId="27802" xr:uid="{E1DCD07B-1909-4521-A3B6-3B028B1A3DDD}"/>
    <cellStyle name="Normal 2 3 4 7 2 2 7" xfId="42686" xr:uid="{5AF5DCB1-27DB-46AD-AC4C-62EF7832A3D1}"/>
    <cellStyle name="Normal 2 3 4 7 2 3" xfId="8977" xr:uid="{2882A3E5-983A-43D6-B3A1-B0630EC6122C}"/>
    <cellStyle name="Normal 2 3 4 7 2 3 2" xfId="12399" xr:uid="{5584B743-C9F4-4075-AA30-730FB8DF6364}"/>
    <cellStyle name="Normal 2 3 4 7 2 3 2 2" xfId="26089" xr:uid="{8870324E-1E0B-44B0-97D1-C09D71A61265}"/>
    <cellStyle name="Normal 2 3 4 7 2 3 2 2 2" xfId="39781" xr:uid="{9F50D6CA-3D69-4EE4-9030-831880505089}"/>
    <cellStyle name="Normal 2 3 4 7 2 3 2 2 3" xfId="54665" xr:uid="{7DB960DD-BFBC-4D6C-B2B9-F8B4E865D935}"/>
    <cellStyle name="Normal 2 3 4 7 2 3 2 3" xfId="19245" xr:uid="{D6706A43-88E5-4619-AEF3-1AF5C3EA0266}"/>
    <cellStyle name="Normal 2 3 4 7 2 3 2 4" xfId="32935" xr:uid="{2B50E642-D051-4B0E-AB67-C2B042D821DB}"/>
    <cellStyle name="Normal 2 3 4 7 2 3 2 5" xfId="47819" xr:uid="{4C684706-8476-4E1F-BD26-9CA91C5A0D91}"/>
    <cellStyle name="Normal 2 3 4 7 2 3 3" xfId="22667" xr:uid="{551F390F-9AE5-4EE1-97E4-DC687B8B3D3C}"/>
    <cellStyle name="Normal 2 3 4 7 2 3 3 2" xfId="36359" xr:uid="{49078F72-B9A7-40ED-A941-7239F78FA413}"/>
    <cellStyle name="Normal 2 3 4 7 2 3 3 3" xfId="51243" xr:uid="{FB4C38D4-43FA-41B2-B649-AD4DC172426F}"/>
    <cellStyle name="Normal 2 3 4 7 2 3 4" xfId="15823" xr:uid="{62119907-9EB7-44C9-8EED-87781FB9BB1A}"/>
    <cellStyle name="Normal 2 3 4 7 2 3 5" xfId="29513" xr:uid="{45DFE2A0-3EDA-4A80-A048-0BDE777E908A}"/>
    <cellStyle name="Normal 2 3 4 7 2 3 6" xfId="44397" xr:uid="{97CF1540-A62B-44C9-8FFF-49D4108918EB}"/>
    <cellStyle name="Normal 2 3 4 7 2 4" xfId="10687" xr:uid="{4A222B6B-6A7A-445D-8117-F45EED765FBB}"/>
    <cellStyle name="Normal 2 3 4 7 2 4 2" xfId="24377" xr:uid="{0F2B0F2C-5469-49D5-AB58-7D26CEF3E0B0}"/>
    <cellStyle name="Normal 2 3 4 7 2 4 2 2" xfId="38069" xr:uid="{18018F26-DE53-4E51-88F5-81EBAE259AF9}"/>
    <cellStyle name="Normal 2 3 4 7 2 4 2 3" xfId="52953" xr:uid="{20D52816-4E59-426D-AD43-ED3464602D80}"/>
    <cellStyle name="Normal 2 3 4 7 2 4 3" xfId="17533" xr:uid="{5ABF253E-B87A-41B3-BADC-1DD286399FF1}"/>
    <cellStyle name="Normal 2 3 4 7 2 4 4" xfId="31223" xr:uid="{C334C78E-6870-49D4-B597-79D93A1195A3}"/>
    <cellStyle name="Normal 2 3 4 7 2 4 5" xfId="46107" xr:uid="{6E2290C9-34E6-4714-8D6F-D5263B0CFCD5}"/>
    <cellStyle name="Normal 2 3 4 7 2 5" xfId="20955" xr:uid="{346EC3F9-FD39-4DC9-964F-C5E6435309E4}"/>
    <cellStyle name="Normal 2 3 4 7 2 5 2" xfId="34647" xr:uid="{1A11CD25-31A0-4D2F-9D91-B621D4731340}"/>
    <cellStyle name="Normal 2 3 4 7 2 5 3" xfId="49531" xr:uid="{D737A69C-38A4-4ABA-8F1B-A536BA89B1AD}"/>
    <cellStyle name="Normal 2 3 4 7 2 6" xfId="14111" xr:uid="{287B431C-492D-487A-BAC9-2DAE7E4A4677}"/>
    <cellStyle name="Normal 2 3 4 7 2 7" xfId="27801" xr:uid="{C978FAA1-46E1-48EE-A697-C13F9008BCEC}"/>
    <cellStyle name="Normal 2 3 4 7 2 8" xfId="42685" xr:uid="{DC5C0317-30EF-4AC7-82BB-ADF78F2C2E14}"/>
    <cellStyle name="Normal 2 3 4 7 3" xfId="7266" xr:uid="{99675E1A-5E5E-4D88-873D-9ECCE4B9FAC2}"/>
    <cellStyle name="Normal 2 3 4 7 3 2" xfId="8979" xr:uid="{9BE1BAF9-45D4-49E7-AC9A-736E497D8455}"/>
    <cellStyle name="Normal 2 3 4 7 3 2 2" xfId="12401" xr:uid="{F4B13063-C186-4F1D-AAEA-78830AD28557}"/>
    <cellStyle name="Normal 2 3 4 7 3 2 2 2" xfId="26091" xr:uid="{A3B85EC7-57A1-4077-A743-DD71152C5A2F}"/>
    <cellStyle name="Normal 2 3 4 7 3 2 2 2 2" xfId="39783" xr:uid="{DE8E1A58-E2F9-4575-8D59-B81CE38AE2EB}"/>
    <cellStyle name="Normal 2 3 4 7 3 2 2 2 3" xfId="54667" xr:uid="{B8F95F13-1942-49D1-B88F-309FD09AC4C7}"/>
    <cellStyle name="Normal 2 3 4 7 3 2 2 3" xfId="19247" xr:uid="{5A9790B9-BB23-4DBD-B960-ACBAF72A73C4}"/>
    <cellStyle name="Normal 2 3 4 7 3 2 2 4" xfId="32937" xr:uid="{600BC08B-4E4D-4E59-B75E-CDA81DA042A9}"/>
    <cellStyle name="Normal 2 3 4 7 3 2 2 5" xfId="47821" xr:uid="{C407C3C7-4A90-494D-8509-E42D156F3A49}"/>
    <cellStyle name="Normal 2 3 4 7 3 2 3" xfId="22669" xr:uid="{5EBA90AE-A20C-4253-8A74-D4106E9DD8D7}"/>
    <cellStyle name="Normal 2 3 4 7 3 2 3 2" xfId="36361" xr:uid="{2B9A8B56-522F-4C1C-AD08-0D052D988374}"/>
    <cellStyle name="Normal 2 3 4 7 3 2 3 3" xfId="51245" xr:uid="{11BE89BF-5231-4E53-AB96-F793AABAEA66}"/>
    <cellStyle name="Normal 2 3 4 7 3 2 4" xfId="15825" xr:uid="{85A3B943-664A-4138-B5A3-2A98A6ED0124}"/>
    <cellStyle name="Normal 2 3 4 7 3 2 5" xfId="29515" xr:uid="{F37D68DD-E515-4F9D-870D-17D3DF6FAFE1}"/>
    <cellStyle name="Normal 2 3 4 7 3 2 6" xfId="44399" xr:uid="{541C38FB-6C47-4D61-81B9-E3A3B313A90D}"/>
    <cellStyle name="Normal 2 3 4 7 3 3" xfId="10689" xr:uid="{247196BB-903B-4B27-B946-6F8F54B1DE1C}"/>
    <cellStyle name="Normal 2 3 4 7 3 3 2" xfId="24379" xr:uid="{75989778-3232-43AC-84E1-1BE72875BE0A}"/>
    <cellStyle name="Normal 2 3 4 7 3 3 2 2" xfId="38071" xr:uid="{4B9C218B-31BF-4963-8997-1604EAC8787F}"/>
    <cellStyle name="Normal 2 3 4 7 3 3 2 3" xfId="52955" xr:uid="{929396F3-F8DC-48C4-ABC4-90E72FEB8F1F}"/>
    <cellStyle name="Normal 2 3 4 7 3 3 3" xfId="17535" xr:uid="{82835F6B-8E5F-4648-A75E-13FD51A7F3D2}"/>
    <cellStyle name="Normal 2 3 4 7 3 3 4" xfId="31225" xr:uid="{E54B3BA4-5B2E-4148-A117-DB43E2F76033}"/>
    <cellStyle name="Normal 2 3 4 7 3 3 5" xfId="46109" xr:uid="{28A52B37-5912-4E43-9D2A-078CC252D4EC}"/>
    <cellStyle name="Normal 2 3 4 7 3 4" xfId="20957" xr:uid="{2212A734-F467-4ED8-96BE-5438558BB461}"/>
    <cellStyle name="Normal 2 3 4 7 3 4 2" xfId="34649" xr:uid="{C39FDBA7-08EF-44DC-9D0C-CD8A36C992DF}"/>
    <cellStyle name="Normal 2 3 4 7 3 4 3" xfId="49533" xr:uid="{6DF17333-C80D-486E-83EE-FF2087BDCA3A}"/>
    <cellStyle name="Normal 2 3 4 7 3 5" xfId="14113" xr:uid="{1868D4FB-3410-442A-9917-EFF37237ECB1}"/>
    <cellStyle name="Normal 2 3 4 7 3 6" xfId="27803" xr:uid="{7D07D734-5545-43A0-BB6C-66120E25F382}"/>
    <cellStyle name="Normal 2 3 4 7 3 7" xfId="42687" xr:uid="{394B4C8C-B6D7-4D21-888D-4A7AB8AAAED1}"/>
    <cellStyle name="Normal 2 3 4 7 4" xfId="7267" xr:uid="{C7D374EA-207F-43D5-A98C-94B80C956676}"/>
    <cellStyle name="Normal 2 3 4 7 4 2" xfId="8980" xr:uid="{B0F393FD-B0E4-466C-BECC-3BB557F76313}"/>
    <cellStyle name="Normal 2 3 4 7 4 2 2" xfId="12402" xr:uid="{AD561633-1651-4788-980F-055E1EBB53CF}"/>
    <cellStyle name="Normal 2 3 4 7 4 2 2 2" xfId="26092" xr:uid="{FDBE9CB1-CA3F-476D-8ED2-2BC3A9286AB6}"/>
    <cellStyle name="Normal 2 3 4 7 4 2 2 2 2" xfId="39784" xr:uid="{16C82EBC-1197-4F5E-9FDC-7279CBC32C24}"/>
    <cellStyle name="Normal 2 3 4 7 4 2 2 2 3" xfId="54668" xr:uid="{C64DFF09-7E9B-45A2-BB06-0D3F1C2B1293}"/>
    <cellStyle name="Normal 2 3 4 7 4 2 2 3" xfId="19248" xr:uid="{08FB10B6-28E9-47DE-944D-E50908D98CE9}"/>
    <cellStyle name="Normal 2 3 4 7 4 2 2 4" xfId="32938" xr:uid="{D8666D1D-ECCA-4C93-AE0D-218039318A6A}"/>
    <cellStyle name="Normal 2 3 4 7 4 2 2 5" xfId="47822" xr:uid="{407F893A-EAF4-4C47-951F-4A80091DB3D0}"/>
    <cellStyle name="Normal 2 3 4 7 4 2 3" xfId="22670" xr:uid="{570DB0CF-B9E8-491F-BBA0-8E005599F44B}"/>
    <cellStyle name="Normal 2 3 4 7 4 2 3 2" xfId="36362" xr:uid="{C144F98A-22D0-42EF-AFD5-6BCD86E9B456}"/>
    <cellStyle name="Normal 2 3 4 7 4 2 3 3" xfId="51246" xr:uid="{FAF64507-487D-446B-BB25-909E124C30EE}"/>
    <cellStyle name="Normal 2 3 4 7 4 2 4" xfId="15826" xr:uid="{FA4A9BF2-BF51-4877-9EBE-3B1FE48645F7}"/>
    <cellStyle name="Normal 2 3 4 7 4 2 5" xfId="29516" xr:uid="{41D9FEF4-66B9-4BC9-B00D-3150435D4AD3}"/>
    <cellStyle name="Normal 2 3 4 7 4 2 6" xfId="44400" xr:uid="{29D20CEE-92FA-4472-A688-CFCD9AE21945}"/>
    <cellStyle name="Normal 2 3 4 7 4 3" xfId="10690" xr:uid="{978E6E61-7FC0-49E3-B2AE-E0D90C196509}"/>
    <cellStyle name="Normal 2 3 4 7 4 3 2" xfId="24380" xr:uid="{6C568A16-B0D8-4588-889D-7CACD507DEB9}"/>
    <cellStyle name="Normal 2 3 4 7 4 3 2 2" xfId="38072" xr:uid="{4C498054-65BC-494E-B4AA-6EAD470C9721}"/>
    <cellStyle name="Normal 2 3 4 7 4 3 2 3" xfId="52956" xr:uid="{6EA77E6D-1CFE-47D6-8FEF-60A61E6536F1}"/>
    <cellStyle name="Normal 2 3 4 7 4 3 3" xfId="17536" xr:uid="{6FD3C500-0DC5-405C-BA04-1F5CAC16584E}"/>
    <cellStyle name="Normal 2 3 4 7 4 3 4" xfId="31226" xr:uid="{27F22A32-21BF-41F2-A3D6-115440D5D3CE}"/>
    <cellStyle name="Normal 2 3 4 7 4 3 5" xfId="46110" xr:uid="{3180C22A-D034-499E-BA08-7716C0A1341C}"/>
    <cellStyle name="Normal 2 3 4 7 4 4" xfId="20958" xr:uid="{5F5D9771-2DAD-4E50-B953-701DEADB0BAB}"/>
    <cellStyle name="Normal 2 3 4 7 4 4 2" xfId="34650" xr:uid="{370B50F6-1221-424F-BA81-70227C1CB2FA}"/>
    <cellStyle name="Normal 2 3 4 7 4 4 3" xfId="49534" xr:uid="{84DB92C1-7CE0-4EF4-86CE-F35839404040}"/>
    <cellStyle name="Normal 2 3 4 7 4 5" xfId="14114" xr:uid="{4BA992FD-AC82-4664-94C7-E35E9B924EC0}"/>
    <cellStyle name="Normal 2 3 4 7 4 6" xfId="27804" xr:uid="{9CB78DE8-ED45-4891-B83E-A935DF09FF33}"/>
    <cellStyle name="Normal 2 3 4 7 4 7" xfId="42688" xr:uid="{380EC1C4-1523-49F5-8FD4-144BCF601046}"/>
    <cellStyle name="Normal 2 3 4 7 5" xfId="8976" xr:uid="{641A38D8-5385-4C70-B55D-901D3A38CA1F}"/>
    <cellStyle name="Normal 2 3 4 7 5 2" xfId="12398" xr:uid="{DF925352-3C0D-4280-A893-E657FFA8FE99}"/>
    <cellStyle name="Normal 2 3 4 7 5 2 2" xfId="26088" xr:uid="{41F24526-08D6-451E-9C49-D131E0DBDB19}"/>
    <cellStyle name="Normal 2 3 4 7 5 2 2 2" xfId="39780" xr:uid="{A06B7ED5-28A7-47AD-89A4-35E9EC7975CE}"/>
    <cellStyle name="Normal 2 3 4 7 5 2 2 3" xfId="54664" xr:uid="{51A4969F-8E0D-41F9-B1E4-202D6E6F8438}"/>
    <cellStyle name="Normal 2 3 4 7 5 2 3" xfId="19244" xr:uid="{7233BB11-177A-4846-87C0-E3CF86A5A8F6}"/>
    <cellStyle name="Normal 2 3 4 7 5 2 4" xfId="32934" xr:uid="{91A16418-9E29-402B-8715-CAF268493F38}"/>
    <cellStyle name="Normal 2 3 4 7 5 2 5" xfId="47818" xr:uid="{EAF4A5FD-7F43-48D6-9AE6-D28C0F2FC45B}"/>
    <cellStyle name="Normal 2 3 4 7 5 3" xfId="22666" xr:uid="{F707181F-D31D-43EF-954E-B10A1857D566}"/>
    <cellStyle name="Normal 2 3 4 7 5 3 2" xfId="36358" xr:uid="{BC6EC49D-5215-413D-86EE-1F313E8CF047}"/>
    <cellStyle name="Normal 2 3 4 7 5 3 3" xfId="51242" xr:uid="{DC9EEF9B-95B4-4BAB-A4BF-0F44563B1956}"/>
    <cellStyle name="Normal 2 3 4 7 5 4" xfId="15822" xr:uid="{7E7C08AC-642F-4D95-99D3-1242C80E12F3}"/>
    <cellStyle name="Normal 2 3 4 7 5 5" xfId="29512" xr:uid="{D0B0B87C-3E27-4630-89D9-F4C6614C9A9A}"/>
    <cellStyle name="Normal 2 3 4 7 5 6" xfId="44396" xr:uid="{F028A10B-3B58-486E-A1BD-DD4505892C54}"/>
    <cellStyle name="Normal 2 3 4 7 6" xfId="10686" xr:uid="{17B9F4D6-3D1D-4518-A163-146749E9F148}"/>
    <cellStyle name="Normal 2 3 4 7 6 2" xfId="24376" xr:uid="{0944FF11-583C-4E81-AD65-097FF2AFB6EA}"/>
    <cellStyle name="Normal 2 3 4 7 6 2 2" xfId="38068" xr:uid="{DD305923-ABC1-4367-AA7A-EEB7D93DB022}"/>
    <cellStyle name="Normal 2 3 4 7 6 2 3" xfId="52952" xr:uid="{12E15A0A-4408-4846-8CBF-0AB43067675F}"/>
    <cellStyle name="Normal 2 3 4 7 6 3" xfId="17532" xr:uid="{664DCB69-AA10-4D9B-AF58-DE1C37AF0EA4}"/>
    <cellStyle name="Normal 2 3 4 7 6 4" xfId="31222" xr:uid="{56FCA988-1A2A-429D-A23E-6FF4B3923038}"/>
    <cellStyle name="Normal 2 3 4 7 6 5" xfId="46106" xr:uid="{2A80FEB4-A9F4-467B-A972-EFAC37B10DD2}"/>
    <cellStyle name="Normal 2 3 4 7 7" xfId="20954" xr:uid="{358A9C28-BEA7-4602-B15B-2E5CF3A9B622}"/>
    <cellStyle name="Normal 2 3 4 7 7 2" xfId="34646" xr:uid="{A6171692-1030-4E22-8583-3222920601DD}"/>
    <cellStyle name="Normal 2 3 4 7 7 3" xfId="49530" xr:uid="{F427DFB9-6936-4B43-AF6F-D5ADB77A3C8A}"/>
    <cellStyle name="Normal 2 3 4 7 8" xfId="14110" xr:uid="{85D28DC7-98B3-44F7-B7B7-0ECF7C7740C7}"/>
    <cellStyle name="Normal 2 3 4 7 9" xfId="27800" xr:uid="{B7E63B45-096C-4823-9DAF-48D0394C4F24}"/>
    <cellStyle name="Normal 2 3 4 8" xfId="7268" xr:uid="{D8B0251B-B63E-4279-A63D-9B09BC696899}"/>
    <cellStyle name="Normal 2 3 4 8 2" xfId="7269" xr:uid="{1D5F2F85-386E-4F86-99AD-BC31B2EBAAA4}"/>
    <cellStyle name="Normal 2 3 4 8 2 2" xfId="8982" xr:uid="{AB84C83B-4749-4906-A61C-7D8596478EA0}"/>
    <cellStyle name="Normal 2 3 4 8 2 2 2" xfId="12404" xr:uid="{BC78F41A-E1B1-4EDE-A599-F6AE9CE52F8A}"/>
    <cellStyle name="Normal 2 3 4 8 2 2 2 2" xfId="26094" xr:uid="{0D7C7496-3A83-46AC-BB52-EFBF7D0B1E3E}"/>
    <cellStyle name="Normal 2 3 4 8 2 2 2 2 2" xfId="39786" xr:uid="{E705D1B7-D6F5-4EB5-BFBC-18F1D10076E7}"/>
    <cellStyle name="Normal 2 3 4 8 2 2 2 2 3" xfId="54670" xr:uid="{1E54479C-14F0-4162-A91E-2F977D370E43}"/>
    <cellStyle name="Normal 2 3 4 8 2 2 2 3" xfId="19250" xr:uid="{078B1EA8-D000-4949-9077-524DFFF5A509}"/>
    <cellStyle name="Normal 2 3 4 8 2 2 2 4" xfId="32940" xr:uid="{BBEB67AE-3DB8-463D-BF5B-51B41C6C30EB}"/>
    <cellStyle name="Normal 2 3 4 8 2 2 2 5" xfId="47824" xr:uid="{B0CE89D0-00D7-45A9-AAFB-DFAAFF347870}"/>
    <cellStyle name="Normal 2 3 4 8 2 2 3" xfId="22672" xr:uid="{BE599F1C-DF36-4170-A520-D9E89A8F7FA3}"/>
    <cellStyle name="Normal 2 3 4 8 2 2 3 2" xfId="36364" xr:uid="{8887F5FB-277A-4286-BC55-DF5EB09E13F2}"/>
    <cellStyle name="Normal 2 3 4 8 2 2 3 3" xfId="51248" xr:uid="{35032AA5-2BC0-4214-BF53-0C2EECAB9A89}"/>
    <cellStyle name="Normal 2 3 4 8 2 2 4" xfId="15828" xr:uid="{D7A17BD9-8234-407C-B2AA-491B7C922399}"/>
    <cellStyle name="Normal 2 3 4 8 2 2 5" xfId="29518" xr:uid="{533250C7-7F8B-4DEB-A8F0-8430EE906F37}"/>
    <cellStyle name="Normal 2 3 4 8 2 2 6" xfId="44402" xr:uid="{32466A87-B47D-4537-A249-64E1F4173288}"/>
    <cellStyle name="Normal 2 3 4 8 2 3" xfId="10692" xr:uid="{65D5AD2F-DC65-4858-90B8-2C3C894E5889}"/>
    <cellStyle name="Normal 2 3 4 8 2 3 2" xfId="24382" xr:uid="{554330C0-53CF-471A-9983-9BA6D48FA353}"/>
    <cellStyle name="Normal 2 3 4 8 2 3 2 2" xfId="38074" xr:uid="{08F9FF5D-7F6A-4307-A424-4B5F5E8ABF27}"/>
    <cellStyle name="Normal 2 3 4 8 2 3 2 3" xfId="52958" xr:uid="{2B390864-2630-4A39-8EE3-C26613A3DA3D}"/>
    <cellStyle name="Normal 2 3 4 8 2 3 3" xfId="17538" xr:uid="{B29DAA18-620D-451E-9123-F9AD124F827F}"/>
    <cellStyle name="Normal 2 3 4 8 2 3 4" xfId="31228" xr:uid="{FFF057D9-361E-4B7E-8F0F-97F7BA32B440}"/>
    <cellStyle name="Normal 2 3 4 8 2 3 5" xfId="46112" xr:uid="{8FE2E0E4-5FDD-4A97-BFA7-797F15F2608E}"/>
    <cellStyle name="Normal 2 3 4 8 2 4" xfId="20960" xr:uid="{75F87A30-238B-44C6-8085-BB4ABC8328B4}"/>
    <cellStyle name="Normal 2 3 4 8 2 4 2" xfId="34652" xr:uid="{38A8994C-4580-4846-B8F3-088645AEEE79}"/>
    <cellStyle name="Normal 2 3 4 8 2 4 3" xfId="49536" xr:uid="{76CE3FEB-B1DB-4AF1-851C-6A10CA3BBBAC}"/>
    <cellStyle name="Normal 2 3 4 8 2 5" xfId="14116" xr:uid="{5CE21A6E-4932-4942-9F78-93A2A2CBC211}"/>
    <cellStyle name="Normal 2 3 4 8 2 6" xfId="27806" xr:uid="{963A5275-D628-47C0-9883-53E764A4D28B}"/>
    <cellStyle name="Normal 2 3 4 8 2 7" xfId="42690" xr:uid="{7A007B94-47E2-4A4D-BC85-727907E85358}"/>
    <cellStyle name="Normal 2 3 4 8 3" xfId="8981" xr:uid="{3FBD0540-8381-4386-8B12-1090967EBE39}"/>
    <cellStyle name="Normal 2 3 4 8 3 2" xfId="12403" xr:uid="{342EE6EB-FBE6-434B-AA02-32BED63A7180}"/>
    <cellStyle name="Normal 2 3 4 8 3 2 2" xfId="26093" xr:uid="{3C238279-392B-45ED-B46E-14BF2F2937FA}"/>
    <cellStyle name="Normal 2 3 4 8 3 2 2 2" xfId="39785" xr:uid="{3FE613B4-7634-4373-BD4B-1293A378E85B}"/>
    <cellStyle name="Normal 2 3 4 8 3 2 2 3" xfId="54669" xr:uid="{705B1B1F-7D55-49D8-8CD6-C56980934D42}"/>
    <cellStyle name="Normal 2 3 4 8 3 2 3" xfId="19249" xr:uid="{B2301B12-C0A2-4E94-BC01-79949BF256D8}"/>
    <cellStyle name="Normal 2 3 4 8 3 2 4" xfId="32939" xr:uid="{3FBD925C-216B-45B1-87DD-152581642C94}"/>
    <cellStyle name="Normal 2 3 4 8 3 2 5" xfId="47823" xr:uid="{E7BE4BD4-5E92-43FC-88F6-260F9344483A}"/>
    <cellStyle name="Normal 2 3 4 8 3 3" xfId="22671" xr:uid="{E35A361F-15B2-4800-8A4A-8B735B3A0B81}"/>
    <cellStyle name="Normal 2 3 4 8 3 3 2" xfId="36363" xr:uid="{4188C0C8-B03C-4BFD-B92D-A05352C92071}"/>
    <cellStyle name="Normal 2 3 4 8 3 3 3" xfId="51247" xr:uid="{8CC7C36C-4895-4534-823A-754A06A44144}"/>
    <cellStyle name="Normal 2 3 4 8 3 4" xfId="15827" xr:uid="{A94CCD6C-AE2B-40D2-A4B1-AB1AC72A5FA4}"/>
    <cellStyle name="Normal 2 3 4 8 3 5" xfId="29517" xr:uid="{3E2808ED-2C32-4E84-B8A7-4A83EDAA0B9A}"/>
    <cellStyle name="Normal 2 3 4 8 3 6" xfId="44401" xr:uid="{BF917422-0F10-4150-BD01-20956C9D87AF}"/>
    <cellStyle name="Normal 2 3 4 8 4" xfId="10691" xr:uid="{801BE450-8169-40CA-A6AA-7E73CC8C31C2}"/>
    <cellStyle name="Normal 2 3 4 8 4 2" xfId="24381" xr:uid="{20CA97BD-A090-480E-B491-86189CB0AE1A}"/>
    <cellStyle name="Normal 2 3 4 8 4 2 2" xfId="38073" xr:uid="{8BA35CED-CFC9-479A-90F1-953B0952DCF7}"/>
    <cellStyle name="Normal 2 3 4 8 4 2 3" xfId="52957" xr:uid="{DE326CD7-04C0-4596-8E1B-0C662A26DE07}"/>
    <cellStyle name="Normal 2 3 4 8 4 3" xfId="17537" xr:uid="{D580F789-5516-4060-B5CE-D0069A58A538}"/>
    <cellStyle name="Normal 2 3 4 8 4 4" xfId="31227" xr:uid="{646C8B7E-2443-4091-BA6A-F04D74009A49}"/>
    <cellStyle name="Normal 2 3 4 8 4 5" xfId="46111" xr:uid="{9FDAC368-F291-4DEF-84BE-C1F2E6B590BA}"/>
    <cellStyle name="Normal 2 3 4 8 5" xfId="20959" xr:uid="{5F612BC5-6CEA-49F3-9336-B00B0FDF96B0}"/>
    <cellStyle name="Normal 2 3 4 8 5 2" xfId="34651" xr:uid="{DA785817-D263-4B70-88A3-A6175CB96E6F}"/>
    <cellStyle name="Normal 2 3 4 8 5 3" xfId="49535" xr:uid="{E2B88DEA-383D-4243-8A5F-8976FFA2FDDE}"/>
    <cellStyle name="Normal 2 3 4 8 6" xfId="14115" xr:uid="{0F7D9435-2B90-4700-BB3A-6B8A3762E96B}"/>
    <cellStyle name="Normal 2 3 4 8 7" xfId="27805" xr:uid="{18860A29-D21A-40F7-9DED-FB5A8869B284}"/>
    <cellStyle name="Normal 2 3 4 8 8" xfId="42689" xr:uid="{EA7D9D94-5C2D-4436-824A-196F207AFCDC}"/>
    <cellStyle name="Normal 2 3 4 9" xfId="7270" xr:uid="{8B22422D-AABF-4981-935A-16F5B6B76671}"/>
    <cellStyle name="Normal 2 3 4 9 2" xfId="8983" xr:uid="{8883B85A-2D79-4FE9-8AAA-ACE67DAC3C64}"/>
    <cellStyle name="Normal 2 3 4 9 2 2" xfId="12405" xr:uid="{CF4257C7-7EB0-4F8C-9E3B-BDF0B0DAE33F}"/>
    <cellStyle name="Normal 2 3 4 9 2 2 2" xfId="26095" xr:uid="{A0F19845-5727-4154-892F-6F4ACD6919B3}"/>
    <cellStyle name="Normal 2 3 4 9 2 2 2 2" xfId="39787" xr:uid="{D5908D65-7E94-4050-B27B-C5FA50FFE7E7}"/>
    <cellStyle name="Normal 2 3 4 9 2 2 2 3" xfId="54671" xr:uid="{D3A91A9C-7328-4132-92AA-7EE2A5BFAFCB}"/>
    <cellStyle name="Normal 2 3 4 9 2 2 3" xfId="19251" xr:uid="{2BEE740C-DB3F-46BB-97FE-8FA51F3EA1F0}"/>
    <cellStyle name="Normal 2 3 4 9 2 2 4" xfId="32941" xr:uid="{BEF053E6-4DC9-4516-A743-2988BC43BE00}"/>
    <cellStyle name="Normal 2 3 4 9 2 2 5" xfId="47825" xr:uid="{37CE4C82-9733-48B2-8345-DF08AC38F091}"/>
    <cellStyle name="Normal 2 3 4 9 2 3" xfId="22673" xr:uid="{9DB5B3DE-C45F-490E-8B67-F14C667DF54A}"/>
    <cellStyle name="Normal 2 3 4 9 2 3 2" xfId="36365" xr:uid="{91175747-73E2-4A92-8F6E-73451F3BA2CE}"/>
    <cellStyle name="Normal 2 3 4 9 2 3 3" xfId="51249" xr:uid="{E1F063D6-BE41-4403-BC1E-5177B453FFD1}"/>
    <cellStyle name="Normal 2 3 4 9 2 4" xfId="15829" xr:uid="{663F7854-3872-4F07-839F-1B9796CD9601}"/>
    <cellStyle name="Normal 2 3 4 9 2 5" xfId="29519" xr:uid="{F9968C19-D44E-4DFA-ABDD-1D775ABB2221}"/>
    <cellStyle name="Normal 2 3 4 9 2 6" xfId="44403" xr:uid="{25AF4936-FE11-482E-B4EC-422811F8C5D1}"/>
    <cellStyle name="Normal 2 3 4 9 3" xfId="10693" xr:uid="{EDB5A1EF-6836-49FF-93F4-033478799A5E}"/>
    <cellStyle name="Normal 2 3 4 9 3 2" xfId="24383" xr:uid="{3CDD156F-C0DD-49C3-BBB2-B4EA93CB763F}"/>
    <cellStyle name="Normal 2 3 4 9 3 2 2" xfId="38075" xr:uid="{CAF78569-DFF3-4097-AA88-1384F393BBB9}"/>
    <cellStyle name="Normal 2 3 4 9 3 2 3" xfId="52959" xr:uid="{E65B5082-A2B2-4CDC-988F-C3DE2C19F684}"/>
    <cellStyle name="Normal 2 3 4 9 3 3" xfId="17539" xr:uid="{21C2268A-69F7-4609-B9CC-0E64BFD51976}"/>
    <cellStyle name="Normal 2 3 4 9 3 4" xfId="31229" xr:uid="{ECF589CB-07A9-4B53-83C1-B64C31059358}"/>
    <cellStyle name="Normal 2 3 4 9 3 5" xfId="46113" xr:uid="{95B12D22-03DA-4E35-95E9-ECB7CF0EB337}"/>
    <cellStyle name="Normal 2 3 4 9 4" xfId="20961" xr:uid="{BBB2B36D-C65C-42A6-BEC9-A12C35A7B77C}"/>
    <cellStyle name="Normal 2 3 4 9 4 2" xfId="34653" xr:uid="{C7AF329F-17E6-42D8-8B6B-9769EDF638B1}"/>
    <cellStyle name="Normal 2 3 4 9 4 3" xfId="49537" xr:uid="{14EA535D-976D-469F-B77B-13DAB1E56B75}"/>
    <cellStyle name="Normal 2 3 4 9 5" xfId="14117" xr:uid="{8BD39047-448B-467C-9AD7-DA7EAFF2B7AD}"/>
    <cellStyle name="Normal 2 3 4 9 6" xfId="27807" xr:uid="{DBEDB51A-F435-4B4F-9A56-77EED866EA43}"/>
    <cellStyle name="Normal 2 3 4 9 7" xfId="42691" xr:uid="{15F413E1-D37B-4BE1-A7A3-C2509E3FDEB1}"/>
    <cellStyle name="Normal 2 3 5" xfId="187" xr:uid="{8918C7DB-2A6C-4C43-B5E2-5569812A25E3}"/>
    <cellStyle name="Normal 2 3 5 2" xfId="4660" xr:uid="{048CFE0D-C8B0-4560-A359-6078C929FCDC}"/>
    <cellStyle name="Normal 2 3 6" xfId="4352" xr:uid="{998E7F9D-3AC0-494F-AA2F-B8827F6E53A5}"/>
    <cellStyle name="Normal 2 3 6 2" xfId="4554" xr:uid="{BB31DBEC-08FE-4B5E-9679-5D19CF934F59}"/>
    <cellStyle name="Normal 2 3 6 3" xfId="4736" xr:uid="{BEB44E41-C236-4521-A63E-35F2E5AE6752}"/>
    <cellStyle name="Normal 2 3 6 4" xfId="4711" xr:uid="{3FB1AD1A-3C74-470E-BAA1-9006894FEBED}"/>
    <cellStyle name="Normal 2 3 7" xfId="5320" xr:uid="{6F3481F1-1F8F-439D-B227-2888034FDFD7}"/>
    <cellStyle name="Normal 2 4" xfId="81" xr:uid="{85DEE649-FC08-458E-A681-53593926FACF}"/>
    <cellStyle name="Normal 2 4 2" xfId="82" xr:uid="{B401D412-D3BC-4045-B877-A402DA2EF61A}"/>
    <cellStyle name="Normal 2 4 3" xfId="284" xr:uid="{07C8DFDC-392C-48B6-AA34-4220DC3B7987}"/>
    <cellStyle name="Normal 2 4 3 2" xfId="4661" xr:uid="{C23CDD95-DFA9-46F4-ABEA-CB04AC9D7947}"/>
    <cellStyle name="Normal 2 4 3 3" xfId="4675" xr:uid="{DABC151E-1A05-45CE-9B8C-DAA9492B110F}"/>
    <cellStyle name="Normal 2 4 4" xfId="4556" xr:uid="{96CE418F-EC20-4892-8CCB-A7552C5754B9}"/>
    <cellStyle name="Normal 2 4 5" xfId="4756" xr:uid="{5AD97ECB-EBDC-4C4F-8384-5B276159658C}"/>
    <cellStyle name="Normal 2 4 6" xfId="4754" xr:uid="{8D0CEF39-4298-44B5-AC3C-B7C0B087BFF7}"/>
    <cellStyle name="Normal 2 5" xfId="186" xr:uid="{D27F7219-F8EE-4D30-9280-936E25DB1930}"/>
    <cellStyle name="Normal 2 5 2" xfId="286" xr:uid="{198E2ACF-CF60-412D-8CEE-ED0549836149}"/>
    <cellStyle name="Normal 2 5 2 2" xfId="2507" xr:uid="{F0F24647-588B-497E-B823-3E49E23EDBF6}"/>
    <cellStyle name="Normal 2 5 3" xfId="285" xr:uid="{01170C3B-4052-406D-8A55-B37A1F9597CE}"/>
    <cellStyle name="Normal 2 5 3 2" xfId="4588" xr:uid="{E345F3F5-8D39-4A9E-AE2E-0362D7A1C6E4}"/>
    <cellStyle name="Normal 2 5 3 3" xfId="4748" xr:uid="{B41C54A5-27DC-43D0-AEFA-5E0E494C9F5D}"/>
    <cellStyle name="Normal 2 5 3 4" xfId="5304" xr:uid="{B3F50D59-52E9-4FC3-8E7D-D2EB83B83DA0}"/>
    <cellStyle name="Normal 2 5 4" xfId="4662" xr:uid="{28A4B54A-3594-498C-9EC8-12125FFF938B}"/>
    <cellStyle name="Normal 2 5 5" xfId="4617" xr:uid="{47DE99DA-EA88-4019-A98F-B5F039ED078C}"/>
    <cellStyle name="Normal 2 5 6" xfId="4616" xr:uid="{6363F89F-AE0D-4EE5-8C81-A82A712214A1}"/>
    <cellStyle name="Normal 2 5 7" xfId="4751" xr:uid="{7F6D5B72-70E8-4E10-A8DB-AE5ADC117DF3}"/>
    <cellStyle name="Normal 2 5 8" xfId="4721" xr:uid="{A881E0FE-FB4C-4E2F-AA98-0DF37D6A9185}"/>
    <cellStyle name="Normal 2 6" xfId="287" xr:uid="{5EB2705F-F19B-496E-B07D-93AC2581C712}"/>
    <cellStyle name="Normal 2 6 2" xfId="288" xr:uid="{3F9301D2-66E1-40E7-AE9F-3215825AAE7B}"/>
    <cellStyle name="Normal 2 6 3" xfId="454" xr:uid="{0E12221D-7C9B-4A48-9F94-1E2412668FB9}"/>
    <cellStyle name="Normal 2 6 3 2" xfId="41938" xr:uid="{9043E276-47BF-4B28-8167-0CEE846289BF}"/>
    <cellStyle name="Normal 2 6 4" xfId="4663" xr:uid="{9D02F0DA-6BB9-41CB-80E8-26B7C0DB87E3}"/>
    <cellStyle name="Normal 2 6 5" xfId="4614" xr:uid="{1750E63A-228A-43C3-809F-636657701A1F}"/>
    <cellStyle name="Normal 2 6 5 2" xfId="4712" xr:uid="{74B9CF87-FB13-444F-B8E0-20312A4E9AE2}"/>
    <cellStyle name="Normal 2 6 6" xfId="4600" xr:uid="{16683AFF-1439-41C9-AA01-7EEA3CECD04D}"/>
    <cellStyle name="Normal 2 6 7" xfId="5324" xr:uid="{15EAA649-2DF8-44F7-A11D-63F4D72CBACE}"/>
    <cellStyle name="Normal 2 6 8" xfId="5333" xr:uid="{68618B52-1A03-4745-89B4-949D866F374F}"/>
    <cellStyle name="Normal 2 7" xfId="289" xr:uid="{FD05FF3A-CC5E-4A3F-9331-D8E4A2077C4D}"/>
    <cellStyle name="Normal 2 7 2" xfId="4458" xr:uid="{113330F1-31C9-4EC9-915D-2CEBC423A4FF}"/>
    <cellStyle name="Normal 2 7 3" xfId="4664" xr:uid="{51CE79B0-EE83-4FB2-B528-56A5DF2908C7}"/>
    <cellStyle name="Normal 2 7 4" xfId="5305" xr:uid="{D3A22A6D-5AEC-4559-B6C4-89EF462BEDE4}"/>
    <cellStyle name="Normal 2 8" xfId="4510" xr:uid="{1FF95B9A-7999-4ED0-9F9E-FDA063548AB0}"/>
    <cellStyle name="Normal 2 9" xfId="4655" xr:uid="{D7928F7B-937E-447A-9689-03746B8A483E}"/>
    <cellStyle name="Normal 2 9 2" xfId="41371" xr:uid="{3CDD12CC-95BD-4EFD-BA9D-B39B01CEA055}"/>
    <cellStyle name="Normal 2 9 3" xfId="5967" xr:uid="{C9233A79-E079-4FE4-8B75-6D284D26FA41}"/>
    <cellStyle name="Normal 2 9 4" xfId="5375" xr:uid="{B66ECD31-88F8-4312-9004-B4461AA34C2D}"/>
    <cellStyle name="Normal 20" xfId="436" xr:uid="{1BC48310-8075-4D94-B4DD-20CC5F47E72C}"/>
    <cellStyle name="Normal 20 2" xfId="437" xr:uid="{A8E2235F-A96B-49C2-B956-4C3C78A5D67C}"/>
    <cellStyle name="Normal 20 2 2" xfId="438" xr:uid="{3A955ECD-CF05-4728-A97A-BEC8765FC5BF}"/>
    <cellStyle name="Normal 20 2 2 2" xfId="4427" xr:uid="{03A9C4CC-7068-4AFE-B3D8-C4147AB9F63B}"/>
    <cellStyle name="Normal 20 2 2 3" xfId="4419" xr:uid="{D390E039-A76E-4122-9BB5-0E1CF889D849}"/>
    <cellStyle name="Normal 20 2 2 4" xfId="4584" xr:uid="{AB87B9DB-5FF1-48D4-8D05-E3FE872D7815}"/>
    <cellStyle name="Normal 20 2 2 5" xfId="4746" xr:uid="{BF8B4A75-4093-43C6-93CD-89146F26F6A6}"/>
    <cellStyle name="Normal 20 2 3" xfId="4422" xr:uid="{3CD6C248-8C4A-4F0B-ADA4-966F83217D59}"/>
    <cellStyle name="Normal 20 2 4" xfId="4418" xr:uid="{DED6532D-A72B-429F-88DB-DF24DEAD56A8}"/>
    <cellStyle name="Normal 20 2 5" xfId="4583" xr:uid="{E1758A4A-2675-49EA-A26F-1A9EBF821189}"/>
    <cellStyle name="Normal 20 2 6" xfId="4745" xr:uid="{DC2B1F88-81FA-4BEF-947A-48A8A78E5A0A}"/>
    <cellStyle name="Normal 20 3" xfId="1169" xr:uid="{6B6009AC-56AE-4BC0-8A1E-6F35BE5BC906}"/>
    <cellStyle name="Normal 20 3 2" xfId="4459" xr:uid="{DF7577DD-9B6C-4549-BA53-51D6A835577F}"/>
    <cellStyle name="Normal 20 4" xfId="4354" xr:uid="{3957F2D6-E610-4C24-BC0F-D251ED308731}"/>
    <cellStyle name="Normal 20 4 2" xfId="4557" xr:uid="{E531EE26-1050-4BF7-A99C-5FDA6C047638}"/>
    <cellStyle name="Normal 20 4 3" xfId="4738" xr:uid="{367B1B88-AAD6-43F2-BB0E-C19ECAB0F0D2}"/>
    <cellStyle name="Normal 20 4 4" xfId="4713" xr:uid="{6DBFDD64-7577-41C1-9CE3-0EFBBD5BCB90}"/>
    <cellStyle name="Normal 20 5" xfId="4435" xr:uid="{2E87073E-1390-4AEF-8E80-30937B05B539}"/>
    <cellStyle name="Normal 20 5 2" xfId="5330" xr:uid="{625FCD0C-2ADD-4B4E-946B-B9A1012A166C}"/>
    <cellStyle name="Normal 20 6" xfId="4589" xr:uid="{27D08F43-F791-4FFC-A85D-8FB670DEC5A6}"/>
    <cellStyle name="Normal 20 7" xfId="4698" xr:uid="{3EEA34C8-7494-4046-8295-4666E38C39CF}"/>
    <cellStyle name="Normal 20 8" xfId="4719" xr:uid="{867AB58F-24EF-4D0F-BFCC-9D7082DE5F3D}"/>
    <cellStyle name="Normal 20 9" xfId="4718" xr:uid="{6B4C32BC-3980-4780-A272-221512DD775E}"/>
    <cellStyle name="Normal 21" xfId="439" xr:uid="{D0E796AE-D624-4D58-9F28-DF2ACD698076}"/>
    <cellStyle name="Normal 21 2" xfId="440" xr:uid="{56120460-5E01-4515-82BD-A10627019B41}"/>
    <cellStyle name="Normal 21 2 2" xfId="441" xr:uid="{E6DE2CFB-F48F-448F-AA3C-3401B6F236AF}"/>
    <cellStyle name="Normal 21 3" xfId="4355" xr:uid="{DAA75571-C188-4E7C-9F84-84EAFBD19CCE}"/>
    <cellStyle name="Normal 21 3 2" xfId="4461" xr:uid="{04AE8B30-6045-419F-898A-848168493B19}"/>
    <cellStyle name="Normal 21 3 3" xfId="4460" xr:uid="{FDD55BFD-56EB-4C24-9B78-063E06CC3B8E}"/>
    <cellStyle name="Normal 21 3 4" xfId="41331" xr:uid="{6D3E9F65-E206-4D2D-BAA0-4A4EE6D9FB74}"/>
    <cellStyle name="Normal 21 3 5" xfId="5953" xr:uid="{E3603D89-CD92-4540-B90C-4E660D46D6FF}"/>
    <cellStyle name="Normal 21 3 6" xfId="5361" xr:uid="{D7D5C8C5-F83E-4FAD-AE72-33B320859D82}"/>
    <cellStyle name="Normal 21 4" xfId="4572" xr:uid="{1BB8EC98-6FA9-4174-97D5-2E369451245F}"/>
    <cellStyle name="Normal 21 4 2" xfId="41356" xr:uid="{DB3C6F93-6E8E-4C77-ABD4-F559AF54013C}"/>
    <cellStyle name="Normal 21 4 3" xfId="5961" xr:uid="{A7822BD1-793B-46B1-A408-8AD64FFC1651}"/>
    <cellStyle name="Normal 21 4 4" xfId="5369" xr:uid="{018A3779-628E-48F8-B504-E6B2CA35388C}"/>
    <cellStyle name="Normal 21 5" xfId="4739" xr:uid="{A75B28A9-D436-4500-B967-3528DDCB3658}"/>
    <cellStyle name="Normal 21 5 2" xfId="41384" xr:uid="{65D33660-39DE-4024-BD44-0FCAE4C51063}"/>
    <cellStyle name="Normal 21 5 3" xfId="5975" xr:uid="{08F45938-B99F-43B6-AE42-BD394CF42263}"/>
    <cellStyle name="Normal 21 5 4" xfId="5383" xr:uid="{8FE94297-B067-4310-B49A-98009445B5A2}"/>
    <cellStyle name="Normal 22" xfId="442" xr:uid="{AA01B277-356F-4189-A9E4-146BC485C192}"/>
    <cellStyle name="Normal 22 10" xfId="7272" xr:uid="{AD4F1948-1BC8-4308-98CB-1F404FE3709A}"/>
    <cellStyle name="Normal 22 10 2" xfId="8985" xr:uid="{26212818-52D8-410C-B33D-98820FC0A7C4}"/>
    <cellStyle name="Normal 22 10 2 2" xfId="12407" xr:uid="{C537F3CE-1464-4DFD-83F3-B95168249F3C}"/>
    <cellStyle name="Normal 22 10 2 2 2" xfId="26097" xr:uid="{E36C98CC-37CD-49EB-8650-BC3B24C4A43D}"/>
    <cellStyle name="Normal 22 10 2 2 2 2" xfId="39789" xr:uid="{83BE3C88-52CA-4AE7-93A7-7E591085EE10}"/>
    <cellStyle name="Normal 22 10 2 2 2 3" xfId="54673" xr:uid="{14AFC89A-6FAB-4747-A63B-17D1A6E11667}"/>
    <cellStyle name="Normal 22 10 2 2 3" xfId="19253" xr:uid="{1D0C4749-F778-4BF5-8472-6A3F889A9B28}"/>
    <cellStyle name="Normal 22 10 2 2 4" xfId="32943" xr:uid="{C5299F0A-C4F2-4F8B-AF10-FE3099ADB7A7}"/>
    <cellStyle name="Normal 22 10 2 2 5" xfId="47827" xr:uid="{009C5E2E-7AA4-4387-ACB0-233BD8ECB93A}"/>
    <cellStyle name="Normal 22 10 2 3" xfId="22675" xr:uid="{AE83AB04-51CB-49B5-A388-F0FE4C18ECDA}"/>
    <cellStyle name="Normal 22 10 2 3 2" xfId="36367" xr:uid="{F827A7C8-F9C2-48A3-9D86-CDFDD7FFF61D}"/>
    <cellStyle name="Normal 22 10 2 3 3" xfId="51251" xr:uid="{46F34C67-CE08-4966-AE33-A721C47D26F2}"/>
    <cellStyle name="Normal 22 10 2 4" xfId="15831" xr:uid="{0213D89C-0A1B-4C52-91B5-F1C955084A61}"/>
    <cellStyle name="Normal 22 10 2 5" xfId="29521" xr:uid="{89336018-FFBF-4179-AAD0-0FF31DB4B4AD}"/>
    <cellStyle name="Normal 22 10 2 6" xfId="44405" xr:uid="{86302F25-3B2A-486B-9C1C-FA270DF23476}"/>
    <cellStyle name="Normal 22 10 3" xfId="10695" xr:uid="{30F56646-58CB-42FF-A961-17F87AF7A6BC}"/>
    <cellStyle name="Normal 22 10 3 2" xfId="24385" xr:uid="{0CB8D9D9-F05B-4F6C-BC2B-D403879E1E54}"/>
    <cellStyle name="Normal 22 10 3 2 2" xfId="38077" xr:uid="{0E62CB83-5A1F-46DD-9FE8-AB0A2FF78FE4}"/>
    <cellStyle name="Normal 22 10 3 2 3" xfId="52961" xr:uid="{87551F62-7605-44B8-8C51-1AF438FCA69A}"/>
    <cellStyle name="Normal 22 10 3 3" xfId="17541" xr:uid="{00785A56-7393-403D-98AD-74B1C003D64B}"/>
    <cellStyle name="Normal 22 10 3 4" xfId="31231" xr:uid="{215BABC5-5557-4767-A7C0-5E7832BCDA51}"/>
    <cellStyle name="Normal 22 10 3 5" xfId="46115" xr:uid="{21DAE0EE-BE82-4E6D-8871-49AC06D751C3}"/>
    <cellStyle name="Normal 22 10 4" xfId="20963" xr:uid="{4E87FAE5-DD99-4C5C-86B4-9F6B25345624}"/>
    <cellStyle name="Normal 22 10 4 2" xfId="34655" xr:uid="{2F433695-A7D6-4034-854B-06410942C104}"/>
    <cellStyle name="Normal 22 10 4 3" xfId="49539" xr:uid="{94B92BAC-DF92-4812-9928-BD1E760A8E66}"/>
    <cellStyle name="Normal 22 10 5" xfId="14119" xr:uid="{84CD495A-3E6C-4254-8BE1-4966FC439772}"/>
    <cellStyle name="Normal 22 10 6" xfId="27809" xr:uid="{E543B5E7-60E7-4106-9548-4FC712045C7C}"/>
    <cellStyle name="Normal 22 10 7" xfId="42693" xr:uid="{6E0DE785-618B-4980-9121-25C4EA0EDE59}"/>
    <cellStyle name="Normal 22 11" xfId="8984" xr:uid="{4A77095F-CC6E-4DDC-9D18-81F4737BA13F}"/>
    <cellStyle name="Normal 22 11 2" xfId="12406" xr:uid="{B5C357FB-8C61-4E59-9A39-A3D6DAAC3EA8}"/>
    <cellStyle name="Normal 22 11 2 2" xfId="26096" xr:uid="{7B062B7E-D576-40F8-9A3C-77C0894E52AA}"/>
    <cellStyle name="Normal 22 11 2 2 2" xfId="39788" xr:uid="{5B4FEC9D-2215-4B74-88F1-7268195584D2}"/>
    <cellStyle name="Normal 22 11 2 2 3" xfId="54672" xr:uid="{EA72632A-341C-4273-AFFA-BEBC7CA581A1}"/>
    <cellStyle name="Normal 22 11 2 3" xfId="19252" xr:uid="{21BADF26-67D0-4928-9C30-08435B61031C}"/>
    <cellStyle name="Normal 22 11 2 4" xfId="32942" xr:uid="{E75E07E7-DB49-4382-9CAB-F2ACC43D7150}"/>
    <cellStyle name="Normal 22 11 2 5" xfId="47826" xr:uid="{8D11733B-13AA-4BD6-91B3-19053BA4BF61}"/>
    <cellStyle name="Normal 22 11 3" xfId="22674" xr:uid="{A1707727-8A03-4893-B9A6-F2944D49DF56}"/>
    <cellStyle name="Normal 22 11 3 2" xfId="36366" xr:uid="{DABEB690-1A95-464D-9174-EE9B4C9F2629}"/>
    <cellStyle name="Normal 22 11 3 3" xfId="51250" xr:uid="{796670D1-2435-4F3E-8C32-AE611ADA5579}"/>
    <cellStyle name="Normal 22 11 4" xfId="15830" xr:uid="{B717CDB8-ADE2-44E3-868B-6F7CAC9F8D1C}"/>
    <cellStyle name="Normal 22 11 5" xfId="29520" xr:uid="{232A2461-9E0F-4767-8D67-F96678FFDAFD}"/>
    <cellStyle name="Normal 22 11 6" xfId="44404" xr:uid="{0BF07EAC-4379-4EE1-80DD-596F8FBC0988}"/>
    <cellStyle name="Normal 22 12" xfId="10694" xr:uid="{F8927BAC-9EE3-429B-9379-7CCD939130B3}"/>
    <cellStyle name="Normal 22 12 2" xfId="24384" xr:uid="{CD586B09-FB4E-48B7-A45B-779464B2503C}"/>
    <cellStyle name="Normal 22 12 2 2" xfId="38076" xr:uid="{843C3D27-FB0F-465E-92AD-64F7C3218BA8}"/>
    <cellStyle name="Normal 22 12 2 3" xfId="52960" xr:uid="{5001E7D1-0814-4D5F-BB35-68AE0A78723C}"/>
    <cellStyle name="Normal 22 12 3" xfId="17540" xr:uid="{9308C3DC-6C23-4349-AA64-4788DF08A4EC}"/>
    <cellStyle name="Normal 22 12 4" xfId="31230" xr:uid="{ACC17F72-8C0B-4F51-BA33-0099EFBB6488}"/>
    <cellStyle name="Normal 22 12 5" xfId="46114" xr:uid="{BF95D4D0-97EF-4995-9270-B85F76B8A3A8}"/>
    <cellStyle name="Normal 22 13" xfId="20962" xr:uid="{37AA24D5-B16E-4F24-B1A7-2F55A6AAB9CE}"/>
    <cellStyle name="Normal 22 13 2" xfId="34654" xr:uid="{26A3B3F2-DB85-4395-AF70-BC1DF65BE80D}"/>
    <cellStyle name="Normal 22 13 3" xfId="49538" xr:uid="{996C612A-FF78-4540-A28F-81DCAD5895A5}"/>
    <cellStyle name="Normal 22 14" xfId="14118" xr:uid="{1AEE266F-82C1-49E6-86D5-24AD60AD4E1C}"/>
    <cellStyle name="Normal 22 14 2" xfId="40801" xr:uid="{B37CC7E1-6694-4B88-9B85-DCF9EDC073FA}"/>
    <cellStyle name="Normal 22 15" xfId="27808" xr:uid="{DD85B948-BEC3-4121-8BAF-565142C07B33}"/>
    <cellStyle name="Normal 22 16" xfId="42692" xr:uid="{EAC9BD85-4CC6-4D02-B6C6-C90019AA525D}"/>
    <cellStyle name="Normal 22 17" xfId="7271" xr:uid="{CF71C5A6-8598-413E-954B-D5CCC4A0F420}"/>
    <cellStyle name="Normal 22 2" xfId="443" xr:uid="{9EF323BC-4065-4CEA-8B5C-B6F2B146E1AC}"/>
    <cellStyle name="Normal 22 2 10" xfId="8986" xr:uid="{4434DC41-9E0C-44BF-8351-42935F5F7D7B}"/>
    <cellStyle name="Normal 22 2 10 2" xfId="12408" xr:uid="{3A6D0EC3-D838-4A29-BBEA-9C65196B2716}"/>
    <cellStyle name="Normal 22 2 10 2 2" xfId="26098" xr:uid="{6E9AF2BD-9FBD-4ECB-8C0F-C59CCF3B117B}"/>
    <cellStyle name="Normal 22 2 10 2 2 2" xfId="39790" xr:uid="{7979D530-27FD-469F-8395-FBFF76BCA51E}"/>
    <cellStyle name="Normal 22 2 10 2 2 3" xfId="54674" xr:uid="{9BE71C35-4431-41FB-8780-7951701183A9}"/>
    <cellStyle name="Normal 22 2 10 2 3" xfId="19254" xr:uid="{18E91161-04C0-4D53-90CC-5ADC6185237B}"/>
    <cellStyle name="Normal 22 2 10 2 4" xfId="32944" xr:uid="{583EBCD5-BC5F-41FC-92FB-D9E2C94E746A}"/>
    <cellStyle name="Normal 22 2 10 2 5" xfId="47828" xr:uid="{30ADE547-400B-45B6-812B-2716042F560F}"/>
    <cellStyle name="Normal 22 2 10 3" xfId="22676" xr:uid="{56A9DDA2-BE05-4015-BDBE-26F08C349339}"/>
    <cellStyle name="Normal 22 2 10 3 2" xfId="36368" xr:uid="{A93431F3-168C-4C58-842D-CB4AAC69638B}"/>
    <cellStyle name="Normal 22 2 10 3 3" xfId="51252" xr:uid="{0120A3E6-03DE-4DCD-A83F-A123EBBE02B6}"/>
    <cellStyle name="Normal 22 2 10 4" xfId="15832" xr:uid="{710EE73C-D2F5-4E22-B23C-1252CDCCD3E9}"/>
    <cellStyle name="Normal 22 2 10 5" xfId="29522" xr:uid="{B1F5830F-3740-432F-A874-39E42FE58786}"/>
    <cellStyle name="Normal 22 2 10 6" xfId="44406" xr:uid="{11E0A15E-7C6C-4C74-AE39-600666CF1394}"/>
    <cellStyle name="Normal 22 2 11" xfId="10696" xr:uid="{9969708D-C5D1-495E-9E9C-7A68FF4E08D3}"/>
    <cellStyle name="Normal 22 2 11 2" xfId="24386" xr:uid="{E1186A32-58AD-464F-BAE5-2D1D18243578}"/>
    <cellStyle name="Normal 22 2 11 2 2" xfId="38078" xr:uid="{AF5A4473-F75E-44A5-80CF-C96414AAC203}"/>
    <cellStyle name="Normal 22 2 11 2 3" xfId="52962" xr:uid="{CB97674E-3D02-4BA5-80BD-C6942E2E59FF}"/>
    <cellStyle name="Normal 22 2 11 3" xfId="17542" xr:uid="{B20EAA47-46B3-4884-A54B-881F1B0101FA}"/>
    <cellStyle name="Normal 22 2 11 4" xfId="31232" xr:uid="{E15760DA-3D05-4050-BD9D-4672E383D044}"/>
    <cellStyle name="Normal 22 2 11 5" xfId="46116" xr:uid="{9359C5DF-1FCC-4ABC-8A0F-C30EE3FE8E1E}"/>
    <cellStyle name="Normal 22 2 12" xfId="20964" xr:uid="{1EC6F61A-5DEB-4FB3-AD18-9726477207DF}"/>
    <cellStyle name="Normal 22 2 12 2" xfId="34656" xr:uid="{183ED7C7-8E21-4732-A31D-E8194B85F236}"/>
    <cellStyle name="Normal 22 2 12 3" xfId="49540" xr:uid="{B13BD014-B96A-48BB-9A42-D6105E35C367}"/>
    <cellStyle name="Normal 22 2 13" xfId="14120" xr:uid="{9B3402CA-6E47-4FF0-AAED-3D6A8D0706DF}"/>
    <cellStyle name="Normal 22 2 13 2" xfId="40802" xr:uid="{3046466D-5092-4BAF-9C99-8002D7F9247E}"/>
    <cellStyle name="Normal 22 2 14" xfId="27810" xr:uid="{BFDF8C3E-EF07-4C7F-A65B-025A35E502A4}"/>
    <cellStyle name="Normal 22 2 15" xfId="42694" xr:uid="{92BBC174-C098-4B29-B85A-D08675C27937}"/>
    <cellStyle name="Normal 22 2 16" xfId="7273" xr:uid="{954730EB-204C-4677-9ED3-C128201FFF76}"/>
    <cellStyle name="Normal 22 2 2" xfId="7274" xr:uid="{E1F10EBC-0F91-4A3F-A683-5AD1250DF3B0}"/>
    <cellStyle name="Normal 22 2 2 10" xfId="20965" xr:uid="{A17112DA-29B2-499B-8AB3-22B31C061A56}"/>
    <cellStyle name="Normal 22 2 2 10 2" xfId="34657" xr:uid="{248FF44C-6168-4525-87BB-8EE94F35F8F6}"/>
    <cellStyle name="Normal 22 2 2 10 3" xfId="49541" xr:uid="{8D4FF3ED-CABC-4F14-A464-4762B67F9DDB}"/>
    <cellStyle name="Normal 22 2 2 11" xfId="14121" xr:uid="{86A054CC-C673-461C-8236-8FFF67C672EE}"/>
    <cellStyle name="Normal 22 2 2 12" xfId="27811" xr:uid="{43E96294-CE30-404A-8E58-498AC8FE1C59}"/>
    <cellStyle name="Normal 22 2 2 13" xfId="42695" xr:uid="{B794588C-FB65-48BF-A57D-17D74F9F2851}"/>
    <cellStyle name="Normal 22 2 2 2" xfId="7275" xr:uid="{DCD2475F-5D12-48B4-BCAE-FDED39E97B3F}"/>
    <cellStyle name="Normal 22 2 2 2 10" xfId="14122" xr:uid="{999B4292-EDC8-4F5C-85C0-6CF12AB5055F}"/>
    <cellStyle name="Normal 22 2 2 2 11" xfId="27812" xr:uid="{FD3ECEF1-45CD-4375-966E-6F9C6B15AA5F}"/>
    <cellStyle name="Normal 22 2 2 2 12" xfId="42696" xr:uid="{BB89C5F6-157F-41BD-AC6D-A1BB29C685F9}"/>
    <cellStyle name="Normal 22 2 2 2 2" xfId="7276" xr:uid="{5B1B1BFB-DED7-4A6C-B936-CCA03271157A}"/>
    <cellStyle name="Normal 22 2 2 2 2 10" xfId="42697" xr:uid="{8EF580C3-2FCB-4C43-889B-CB4E28380527}"/>
    <cellStyle name="Normal 22 2 2 2 2 2" xfId="7277" xr:uid="{0ECB9AC5-BC0F-4C88-BD30-E4A51609668E}"/>
    <cellStyle name="Normal 22 2 2 2 2 2 2" xfId="7278" xr:uid="{42F59BED-A75D-4C03-86D8-F50BB577C649}"/>
    <cellStyle name="Normal 22 2 2 2 2 2 2 2" xfId="8991" xr:uid="{DF17708A-DFBD-4CEA-A254-BAFA6EF5DA5B}"/>
    <cellStyle name="Normal 22 2 2 2 2 2 2 2 2" xfId="12413" xr:uid="{B2035F06-E67E-4A3A-BBC0-865B1D4DA32E}"/>
    <cellStyle name="Normal 22 2 2 2 2 2 2 2 2 2" xfId="26103" xr:uid="{708019FE-B389-4EEB-A01C-F718BC09F903}"/>
    <cellStyle name="Normal 22 2 2 2 2 2 2 2 2 2 2" xfId="39795" xr:uid="{9A2B0DF1-FBAA-454A-A3D5-D95B658954F6}"/>
    <cellStyle name="Normal 22 2 2 2 2 2 2 2 2 2 3" xfId="54679" xr:uid="{115BB38B-8735-432C-988A-744FECE43F0B}"/>
    <cellStyle name="Normal 22 2 2 2 2 2 2 2 2 3" xfId="19259" xr:uid="{89A3554A-936F-474A-AA57-3D2EB0DF8A3E}"/>
    <cellStyle name="Normal 22 2 2 2 2 2 2 2 2 4" xfId="32949" xr:uid="{AE8A24D0-5213-4984-B6E3-A58701A78622}"/>
    <cellStyle name="Normal 22 2 2 2 2 2 2 2 2 5" xfId="47833" xr:uid="{699B60AD-E3CC-415E-A00B-78784941DAA5}"/>
    <cellStyle name="Normal 22 2 2 2 2 2 2 2 3" xfId="22681" xr:uid="{5054C5CD-015E-4E88-86E3-BD52906E1D40}"/>
    <cellStyle name="Normal 22 2 2 2 2 2 2 2 3 2" xfId="36373" xr:uid="{B7F0C42B-122C-48D6-A5FD-E6D3FCF4C259}"/>
    <cellStyle name="Normal 22 2 2 2 2 2 2 2 3 3" xfId="51257" xr:uid="{ED31B0E6-3B14-45EB-9ABF-0FBB9D6B7868}"/>
    <cellStyle name="Normal 22 2 2 2 2 2 2 2 4" xfId="15837" xr:uid="{16B3E703-3C89-4BE0-978B-608A1C3AA6E4}"/>
    <cellStyle name="Normal 22 2 2 2 2 2 2 2 5" xfId="29527" xr:uid="{08BED2EB-4577-4B6A-8E3E-4376E2744B32}"/>
    <cellStyle name="Normal 22 2 2 2 2 2 2 2 6" xfId="44411" xr:uid="{253137E7-9F31-4396-83BA-DFB3C1807919}"/>
    <cellStyle name="Normal 22 2 2 2 2 2 2 3" xfId="10701" xr:uid="{19649CBC-BBBE-461E-AD42-E34B6ABC82D3}"/>
    <cellStyle name="Normal 22 2 2 2 2 2 2 3 2" xfId="24391" xr:uid="{9EC150DD-DD8A-4C79-AE64-AEF155577466}"/>
    <cellStyle name="Normal 22 2 2 2 2 2 2 3 2 2" xfId="38083" xr:uid="{A478E83B-FC79-479C-A24F-3D55979B036F}"/>
    <cellStyle name="Normal 22 2 2 2 2 2 2 3 2 3" xfId="52967" xr:uid="{55709CE5-1073-4B1D-B35C-FC4076EAE9F7}"/>
    <cellStyle name="Normal 22 2 2 2 2 2 2 3 3" xfId="17547" xr:uid="{DF606B00-BB68-4AB4-93FF-F0455D84C699}"/>
    <cellStyle name="Normal 22 2 2 2 2 2 2 3 4" xfId="31237" xr:uid="{85F9140B-BC33-4CD6-B97F-434A756748D1}"/>
    <cellStyle name="Normal 22 2 2 2 2 2 2 3 5" xfId="46121" xr:uid="{1CA3FAFD-BFDD-4BEB-BBE0-6A8F676CAD0B}"/>
    <cellStyle name="Normal 22 2 2 2 2 2 2 4" xfId="20969" xr:uid="{53F265F3-8C8C-4868-BEB6-482BD11803C9}"/>
    <cellStyle name="Normal 22 2 2 2 2 2 2 4 2" xfId="34661" xr:uid="{3BE9C8A2-5323-418B-8772-E7B12FC734B5}"/>
    <cellStyle name="Normal 22 2 2 2 2 2 2 4 3" xfId="49545" xr:uid="{A507069A-6661-47AA-9046-3A1DBCE8C82F}"/>
    <cellStyle name="Normal 22 2 2 2 2 2 2 5" xfId="14125" xr:uid="{24A8E76A-EE03-4F05-A0A9-6B1BA1143FBC}"/>
    <cellStyle name="Normal 22 2 2 2 2 2 2 6" xfId="27815" xr:uid="{8284A208-B694-4D14-A4A3-A8A450C31784}"/>
    <cellStyle name="Normal 22 2 2 2 2 2 2 7" xfId="42699" xr:uid="{866B48E4-F533-4EDE-8B16-05F37B055E05}"/>
    <cellStyle name="Normal 22 2 2 2 2 2 3" xfId="8990" xr:uid="{43847C0B-D2D2-48A6-809C-E818D7CA7B73}"/>
    <cellStyle name="Normal 22 2 2 2 2 2 3 2" xfId="12412" xr:uid="{5EBEC508-88DB-4FB7-8860-D3ECECA4F411}"/>
    <cellStyle name="Normal 22 2 2 2 2 2 3 2 2" xfId="26102" xr:uid="{B04317DB-C53E-43EB-882E-D8FD175A6603}"/>
    <cellStyle name="Normal 22 2 2 2 2 2 3 2 2 2" xfId="39794" xr:uid="{91758513-062C-48B7-9D39-6C830E7FCDD2}"/>
    <cellStyle name="Normal 22 2 2 2 2 2 3 2 2 3" xfId="54678" xr:uid="{51185C21-7C87-4726-A245-0AC03B745CB1}"/>
    <cellStyle name="Normal 22 2 2 2 2 2 3 2 3" xfId="19258" xr:uid="{A135D439-B865-4834-8F15-F5925F59C42C}"/>
    <cellStyle name="Normal 22 2 2 2 2 2 3 2 4" xfId="32948" xr:uid="{5E7A5C70-0D20-4043-ABB4-1BB733C90BCB}"/>
    <cellStyle name="Normal 22 2 2 2 2 2 3 2 5" xfId="47832" xr:uid="{13A8A45E-C53B-46C5-9064-98C41F2A8706}"/>
    <cellStyle name="Normal 22 2 2 2 2 2 3 3" xfId="22680" xr:uid="{ED04A920-D59C-4168-9A4B-6EAD219100FB}"/>
    <cellStyle name="Normal 22 2 2 2 2 2 3 3 2" xfId="36372" xr:uid="{FE2CB08A-2B51-4DDE-AB24-1D58AC251E10}"/>
    <cellStyle name="Normal 22 2 2 2 2 2 3 3 3" xfId="51256" xr:uid="{AE6F77F3-9A9A-465E-AD2B-9C5108ACB0F4}"/>
    <cellStyle name="Normal 22 2 2 2 2 2 3 4" xfId="15836" xr:uid="{16152347-28E6-413C-96A8-125135C34E09}"/>
    <cellStyle name="Normal 22 2 2 2 2 2 3 5" xfId="29526" xr:uid="{2F818B73-197E-4DF8-AA5E-074353F7360E}"/>
    <cellStyle name="Normal 22 2 2 2 2 2 3 6" xfId="44410" xr:uid="{957D117A-B84B-46A4-AAF2-11EB248046DA}"/>
    <cellStyle name="Normal 22 2 2 2 2 2 4" xfId="10700" xr:uid="{5795D297-C06C-46C9-BEAA-65B088A49C1C}"/>
    <cellStyle name="Normal 22 2 2 2 2 2 4 2" xfId="24390" xr:uid="{39E15F50-9F76-496F-BAF5-C2B414960169}"/>
    <cellStyle name="Normal 22 2 2 2 2 2 4 2 2" xfId="38082" xr:uid="{BEC98CA8-A097-433A-937C-FBF11411628F}"/>
    <cellStyle name="Normal 22 2 2 2 2 2 4 2 3" xfId="52966" xr:uid="{AD283280-3D95-43D4-93E8-D11C5A80FA58}"/>
    <cellStyle name="Normal 22 2 2 2 2 2 4 3" xfId="17546" xr:uid="{BCA49694-8CDF-4759-8900-4F1DD3142A7B}"/>
    <cellStyle name="Normal 22 2 2 2 2 2 4 4" xfId="31236" xr:uid="{55FBCD60-9B47-4331-9A99-0F1D5BD9E7B6}"/>
    <cellStyle name="Normal 22 2 2 2 2 2 4 5" xfId="46120" xr:uid="{2E272BD2-01AC-47DA-9C05-74517DB57BFB}"/>
    <cellStyle name="Normal 22 2 2 2 2 2 5" xfId="20968" xr:uid="{7201DE09-3AA2-46A2-BAD8-20DE4C8AB41D}"/>
    <cellStyle name="Normal 22 2 2 2 2 2 5 2" xfId="34660" xr:uid="{ABD75013-0FFB-482E-AD34-619D21DF2823}"/>
    <cellStyle name="Normal 22 2 2 2 2 2 5 3" xfId="49544" xr:uid="{AAC2591F-74C5-469C-BD73-EEEC676BE45E}"/>
    <cellStyle name="Normal 22 2 2 2 2 2 6" xfId="14124" xr:uid="{12F93B7B-1D01-4143-A876-FD7CBD2DD213}"/>
    <cellStyle name="Normal 22 2 2 2 2 2 7" xfId="27814" xr:uid="{7AA74F48-7B2D-4D08-943A-5F50123E8C88}"/>
    <cellStyle name="Normal 22 2 2 2 2 2 8" xfId="42698" xr:uid="{1C960709-9A55-4586-8988-AA29EC0F7002}"/>
    <cellStyle name="Normal 22 2 2 2 2 3" xfId="7279" xr:uid="{D9A03833-B78C-4773-975A-F1D6C2928DEB}"/>
    <cellStyle name="Normal 22 2 2 2 2 3 2" xfId="8992" xr:uid="{734B2A6F-4E1C-4D41-93C3-DD33EBB51DFC}"/>
    <cellStyle name="Normal 22 2 2 2 2 3 2 2" xfId="12414" xr:uid="{007B22DC-DD9E-493F-A6FC-840F81097664}"/>
    <cellStyle name="Normal 22 2 2 2 2 3 2 2 2" xfId="26104" xr:uid="{6747A018-19BF-4326-8EC0-BF67B2743995}"/>
    <cellStyle name="Normal 22 2 2 2 2 3 2 2 2 2" xfId="39796" xr:uid="{35A6E12D-9255-4477-8853-9CE1EEBEF7D7}"/>
    <cellStyle name="Normal 22 2 2 2 2 3 2 2 2 3" xfId="54680" xr:uid="{A5FCBEFE-D42B-4A38-9957-DE5057F9C192}"/>
    <cellStyle name="Normal 22 2 2 2 2 3 2 2 3" xfId="19260" xr:uid="{C1BB895A-4791-4B69-85FE-907A1504728A}"/>
    <cellStyle name="Normal 22 2 2 2 2 3 2 2 4" xfId="32950" xr:uid="{48EBCD2B-F63D-482C-AC67-86E9874A1937}"/>
    <cellStyle name="Normal 22 2 2 2 2 3 2 2 5" xfId="47834" xr:uid="{4FB30F4E-46B0-44E5-8694-D81B4144BD53}"/>
    <cellStyle name="Normal 22 2 2 2 2 3 2 3" xfId="22682" xr:uid="{E2DAD0C2-A344-42D0-AC82-1184DCB4FDA4}"/>
    <cellStyle name="Normal 22 2 2 2 2 3 2 3 2" xfId="36374" xr:uid="{C1FF4057-ECC7-47BD-B2A7-10CC7EC6B6E1}"/>
    <cellStyle name="Normal 22 2 2 2 2 3 2 3 3" xfId="51258" xr:uid="{B63774C7-1DF2-4101-BD5E-24C996FB9E40}"/>
    <cellStyle name="Normal 22 2 2 2 2 3 2 4" xfId="15838" xr:uid="{821AC0C2-B547-46CD-B713-80C953BE823C}"/>
    <cellStyle name="Normal 22 2 2 2 2 3 2 5" xfId="29528" xr:uid="{E8CEDA17-D6D2-46A0-B66E-535F41335147}"/>
    <cellStyle name="Normal 22 2 2 2 2 3 2 6" xfId="44412" xr:uid="{668262AE-6D0B-4585-9CBD-C2646F8E3251}"/>
    <cellStyle name="Normal 22 2 2 2 2 3 3" xfId="10702" xr:uid="{56D989EB-68AF-4871-94E8-C71C92439CE6}"/>
    <cellStyle name="Normal 22 2 2 2 2 3 3 2" xfId="24392" xr:uid="{3630C76A-3D3B-4093-B19E-0C878AC030EC}"/>
    <cellStyle name="Normal 22 2 2 2 2 3 3 2 2" xfId="38084" xr:uid="{EFD6D6AE-D300-45F1-A34A-45197F77B1F3}"/>
    <cellStyle name="Normal 22 2 2 2 2 3 3 2 3" xfId="52968" xr:uid="{B1F5D655-9C91-49FC-BA54-DF8359C8F9BC}"/>
    <cellStyle name="Normal 22 2 2 2 2 3 3 3" xfId="17548" xr:uid="{ACEF2529-57D1-424D-9213-8654D9D3CA1A}"/>
    <cellStyle name="Normal 22 2 2 2 2 3 3 4" xfId="31238" xr:uid="{541B7032-B8D8-4983-8795-B960F8309279}"/>
    <cellStyle name="Normal 22 2 2 2 2 3 3 5" xfId="46122" xr:uid="{35588013-5A0C-463D-B81C-6F9FB7FF7E05}"/>
    <cellStyle name="Normal 22 2 2 2 2 3 4" xfId="20970" xr:uid="{CF38FA6D-765F-4DE8-BE89-E964DA42016A}"/>
    <cellStyle name="Normal 22 2 2 2 2 3 4 2" xfId="34662" xr:uid="{4BD8DAE0-D76D-466A-BA8B-95F116FB211A}"/>
    <cellStyle name="Normal 22 2 2 2 2 3 4 3" xfId="49546" xr:uid="{4204BE11-52A5-4ECE-A180-190E11C4DB33}"/>
    <cellStyle name="Normal 22 2 2 2 2 3 5" xfId="14126" xr:uid="{27676BE9-1015-4D00-AA07-CDCF9451B884}"/>
    <cellStyle name="Normal 22 2 2 2 2 3 6" xfId="27816" xr:uid="{914E9744-DA23-4597-BAE7-46AD3F641414}"/>
    <cellStyle name="Normal 22 2 2 2 2 3 7" xfId="42700" xr:uid="{A247E938-5274-477D-B9E2-C9E53E07A786}"/>
    <cellStyle name="Normal 22 2 2 2 2 4" xfId="7280" xr:uid="{D927F081-BD9C-427B-AEFA-C5F5668BE23C}"/>
    <cellStyle name="Normal 22 2 2 2 2 4 2" xfId="8993" xr:uid="{F6FB05E6-8A24-4CDE-AF01-AFC4043604CB}"/>
    <cellStyle name="Normal 22 2 2 2 2 4 2 2" xfId="12415" xr:uid="{D8B30FEB-14E3-41C0-B22E-7B423CD2EEA6}"/>
    <cellStyle name="Normal 22 2 2 2 2 4 2 2 2" xfId="26105" xr:uid="{A80B7F06-CB9B-4436-A4A9-10EC64B42B2B}"/>
    <cellStyle name="Normal 22 2 2 2 2 4 2 2 2 2" xfId="39797" xr:uid="{5EF3FA1E-51A0-4481-B1C2-511AC83A1F84}"/>
    <cellStyle name="Normal 22 2 2 2 2 4 2 2 2 3" xfId="54681" xr:uid="{DB81B61A-E6F9-47DD-8A9B-A4A3039BAA40}"/>
    <cellStyle name="Normal 22 2 2 2 2 4 2 2 3" xfId="19261" xr:uid="{1FA23E71-B24F-4E30-AC1A-1C5C875F37C7}"/>
    <cellStyle name="Normal 22 2 2 2 2 4 2 2 4" xfId="32951" xr:uid="{FF7ED9C9-58A4-4342-871D-7A5699780B8A}"/>
    <cellStyle name="Normal 22 2 2 2 2 4 2 2 5" xfId="47835" xr:uid="{7E24677E-3686-4C10-9923-63789868D80E}"/>
    <cellStyle name="Normal 22 2 2 2 2 4 2 3" xfId="22683" xr:uid="{E3A724DE-33C7-4F5A-A123-89FB3495B439}"/>
    <cellStyle name="Normal 22 2 2 2 2 4 2 3 2" xfId="36375" xr:uid="{5C36A240-697F-44C7-AC0E-C820495C096A}"/>
    <cellStyle name="Normal 22 2 2 2 2 4 2 3 3" xfId="51259" xr:uid="{6F6C017B-0335-4C2A-B9C3-02DBBE92BFD0}"/>
    <cellStyle name="Normal 22 2 2 2 2 4 2 4" xfId="15839" xr:uid="{DD8E1345-3B15-4F1B-8F87-2CD366086A9B}"/>
    <cellStyle name="Normal 22 2 2 2 2 4 2 5" xfId="29529" xr:uid="{9989F2CE-1CD3-4E26-A772-D914A7C6502F}"/>
    <cellStyle name="Normal 22 2 2 2 2 4 2 6" xfId="44413" xr:uid="{D7CE1C8F-47D1-41EC-9410-1A45143BCCB3}"/>
    <cellStyle name="Normal 22 2 2 2 2 4 3" xfId="10703" xr:uid="{10708E65-8C6E-402E-8CF5-64AA1034D563}"/>
    <cellStyle name="Normal 22 2 2 2 2 4 3 2" xfId="24393" xr:uid="{59CA0D25-402A-41DB-88AC-94D6266F02A6}"/>
    <cellStyle name="Normal 22 2 2 2 2 4 3 2 2" xfId="38085" xr:uid="{94A14EC5-E48F-400C-91A6-4832AFDC9285}"/>
    <cellStyle name="Normal 22 2 2 2 2 4 3 2 3" xfId="52969" xr:uid="{4E542B0B-26EA-42B1-97F1-03E50AA00EB1}"/>
    <cellStyle name="Normal 22 2 2 2 2 4 3 3" xfId="17549" xr:uid="{AF7DDBCF-CA9F-4218-BF75-B0D9C728F6A3}"/>
    <cellStyle name="Normal 22 2 2 2 2 4 3 4" xfId="31239" xr:uid="{5888CED7-1B71-4D77-8253-8A26F42460CE}"/>
    <cellStyle name="Normal 22 2 2 2 2 4 3 5" xfId="46123" xr:uid="{6CF124A7-ADF5-4D64-BFEC-7254F0223CE6}"/>
    <cellStyle name="Normal 22 2 2 2 2 4 4" xfId="20971" xr:uid="{2489390D-54F9-40D5-8194-9F570AB605EF}"/>
    <cellStyle name="Normal 22 2 2 2 2 4 4 2" xfId="34663" xr:uid="{CE10B0FF-73AC-4B75-96CC-3641065AF0FB}"/>
    <cellStyle name="Normal 22 2 2 2 2 4 4 3" xfId="49547" xr:uid="{A096094D-A482-4D16-8A22-DD418DE674FA}"/>
    <cellStyle name="Normal 22 2 2 2 2 4 5" xfId="14127" xr:uid="{746AF9FC-A79D-4B92-88B7-1F73F550C3EE}"/>
    <cellStyle name="Normal 22 2 2 2 2 4 6" xfId="27817" xr:uid="{BFCF671C-CE53-4F9B-AFB7-282401D2A58F}"/>
    <cellStyle name="Normal 22 2 2 2 2 4 7" xfId="42701" xr:uid="{E81B260B-68BF-4AA3-A52F-DE4BABD1C910}"/>
    <cellStyle name="Normal 22 2 2 2 2 5" xfId="8989" xr:uid="{9B53FFF8-BEDE-4DC9-A1F0-9F1A29D32AE5}"/>
    <cellStyle name="Normal 22 2 2 2 2 5 2" xfId="12411" xr:uid="{341F968D-32AC-4724-82A0-DD0B1C27FBBC}"/>
    <cellStyle name="Normal 22 2 2 2 2 5 2 2" xfId="26101" xr:uid="{20671149-DFAA-4BB1-8533-3F67AED6AFA1}"/>
    <cellStyle name="Normal 22 2 2 2 2 5 2 2 2" xfId="39793" xr:uid="{D693B5D7-195C-424B-99F3-C24B03FE0063}"/>
    <cellStyle name="Normal 22 2 2 2 2 5 2 2 3" xfId="54677" xr:uid="{C84706AF-842F-4721-8F27-28452BD5C390}"/>
    <cellStyle name="Normal 22 2 2 2 2 5 2 3" xfId="19257" xr:uid="{0B04F8BC-3CD5-464C-8E51-8E999A145AB6}"/>
    <cellStyle name="Normal 22 2 2 2 2 5 2 4" xfId="32947" xr:uid="{70E0CC8B-BFF8-4A86-A2C1-66299E5AF98B}"/>
    <cellStyle name="Normal 22 2 2 2 2 5 2 5" xfId="47831" xr:uid="{83C3AD12-4B9B-4645-9FEF-815B0C46D12A}"/>
    <cellStyle name="Normal 22 2 2 2 2 5 3" xfId="22679" xr:uid="{50C5CFAE-CEE0-4736-9EA4-9217F0D240D5}"/>
    <cellStyle name="Normal 22 2 2 2 2 5 3 2" xfId="36371" xr:uid="{29EB46E7-C41B-482A-9021-315E0BAACAB7}"/>
    <cellStyle name="Normal 22 2 2 2 2 5 3 3" xfId="51255" xr:uid="{F40D290B-384D-4E61-B2F9-01A1A5479273}"/>
    <cellStyle name="Normal 22 2 2 2 2 5 4" xfId="15835" xr:uid="{15C0E17D-9EC6-4C18-BD72-122F29850172}"/>
    <cellStyle name="Normal 22 2 2 2 2 5 5" xfId="29525" xr:uid="{7A9D92C0-38EC-4BC6-A2F6-E3DBA61F850A}"/>
    <cellStyle name="Normal 22 2 2 2 2 5 6" xfId="44409" xr:uid="{7A0B84FA-6554-4759-B6CE-40BBB9F57A48}"/>
    <cellStyle name="Normal 22 2 2 2 2 6" xfId="10699" xr:uid="{AAA19E62-7882-409A-9B07-2A960FBDADCB}"/>
    <cellStyle name="Normal 22 2 2 2 2 6 2" xfId="24389" xr:uid="{5F3FDC98-832B-4E13-8704-9FC56C1298F0}"/>
    <cellStyle name="Normal 22 2 2 2 2 6 2 2" xfId="38081" xr:uid="{38723297-EE05-422B-8147-8DEDE503DBB9}"/>
    <cellStyle name="Normal 22 2 2 2 2 6 2 3" xfId="52965" xr:uid="{15982E73-3909-43AD-A2F3-158909B308CC}"/>
    <cellStyle name="Normal 22 2 2 2 2 6 3" xfId="17545" xr:uid="{C724FEF4-BC1D-4FD1-926B-0D42C6857E2C}"/>
    <cellStyle name="Normal 22 2 2 2 2 6 4" xfId="31235" xr:uid="{3C1CEA8F-28DD-41F5-8F99-834CE96F784E}"/>
    <cellStyle name="Normal 22 2 2 2 2 6 5" xfId="46119" xr:uid="{77B1E666-9246-4390-9A4B-F1980F5B5225}"/>
    <cellStyle name="Normal 22 2 2 2 2 7" xfId="20967" xr:uid="{AFFD5989-2E94-4A45-A08B-0B78C7124E6E}"/>
    <cellStyle name="Normal 22 2 2 2 2 7 2" xfId="34659" xr:uid="{320EF0EE-1E95-418F-A508-8F070A0993D8}"/>
    <cellStyle name="Normal 22 2 2 2 2 7 3" xfId="49543" xr:uid="{D89B584A-22B4-4BC1-8D29-B87C836FFEE9}"/>
    <cellStyle name="Normal 22 2 2 2 2 8" xfId="14123" xr:uid="{DC40E971-1B15-41E2-8557-27AE4C758E80}"/>
    <cellStyle name="Normal 22 2 2 2 2 9" xfId="27813" xr:uid="{DF9BA0E8-069F-414B-B394-78E0AC19A2AA}"/>
    <cellStyle name="Normal 22 2 2 2 3" xfId="7281" xr:uid="{8B8F8F5E-60DC-48F8-ACEE-6F738351CA32}"/>
    <cellStyle name="Normal 22 2 2 2 3 10" xfId="42702" xr:uid="{14AEE680-60F8-4B18-BB40-34255568CC50}"/>
    <cellStyle name="Normal 22 2 2 2 3 2" xfId="7282" xr:uid="{C664FBE7-A417-44FC-B06E-19BE3F25E254}"/>
    <cellStyle name="Normal 22 2 2 2 3 2 2" xfId="7283" xr:uid="{E691B7B3-1F0F-4EB0-85D8-D1D2C301A4FE}"/>
    <cellStyle name="Normal 22 2 2 2 3 2 2 2" xfId="8996" xr:uid="{7FB0CF62-6968-44EF-A6C0-55B9791F41A7}"/>
    <cellStyle name="Normal 22 2 2 2 3 2 2 2 2" xfId="12418" xr:uid="{3EA91381-1EF2-4857-8C42-E2F7BC6FED21}"/>
    <cellStyle name="Normal 22 2 2 2 3 2 2 2 2 2" xfId="26108" xr:uid="{2C70F332-0191-4A43-B764-A8310B5E051B}"/>
    <cellStyle name="Normal 22 2 2 2 3 2 2 2 2 2 2" xfId="39800" xr:uid="{54DD1278-D870-4231-9F9C-AE349F5B2612}"/>
    <cellStyle name="Normal 22 2 2 2 3 2 2 2 2 2 3" xfId="54684" xr:uid="{28410D4A-72B6-423C-8723-D67B6C5E0392}"/>
    <cellStyle name="Normal 22 2 2 2 3 2 2 2 2 3" xfId="19264" xr:uid="{1C6DB69D-A6E6-45AF-909E-997E5B004A15}"/>
    <cellStyle name="Normal 22 2 2 2 3 2 2 2 2 4" xfId="32954" xr:uid="{A79FE116-86A2-4212-AA4F-E4A6B2D324B3}"/>
    <cellStyle name="Normal 22 2 2 2 3 2 2 2 2 5" xfId="47838" xr:uid="{F209FADF-7AF7-494B-A478-6540CE4C2BFD}"/>
    <cellStyle name="Normal 22 2 2 2 3 2 2 2 3" xfId="22686" xr:uid="{A4C32CE7-8555-48BE-96E2-F2DE158DE79D}"/>
    <cellStyle name="Normal 22 2 2 2 3 2 2 2 3 2" xfId="36378" xr:uid="{8C2416D5-F422-4885-B54B-5A74E357822D}"/>
    <cellStyle name="Normal 22 2 2 2 3 2 2 2 3 3" xfId="51262" xr:uid="{856BBC75-70D4-4334-AB03-C3E10A3B48E5}"/>
    <cellStyle name="Normal 22 2 2 2 3 2 2 2 4" xfId="15842" xr:uid="{91695A02-648C-41E2-97B8-95979FF7AE7A}"/>
    <cellStyle name="Normal 22 2 2 2 3 2 2 2 5" xfId="29532" xr:uid="{50E268E0-334D-42FC-932D-DCF50954FFD8}"/>
    <cellStyle name="Normal 22 2 2 2 3 2 2 2 6" xfId="44416" xr:uid="{5B07BECF-56A2-49A6-8134-F31256FEA620}"/>
    <cellStyle name="Normal 22 2 2 2 3 2 2 3" xfId="10706" xr:uid="{C0CE2017-2B59-4541-B55E-2088AE74D788}"/>
    <cellStyle name="Normal 22 2 2 2 3 2 2 3 2" xfId="24396" xr:uid="{1A65DD09-CD95-46C1-A43A-9BC9C5C81714}"/>
    <cellStyle name="Normal 22 2 2 2 3 2 2 3 2 2" xfId="38088" xr:uid="{963BA1D1-7E67-4CD6-8221-07C93530EA5C}"/>
    <cellStyle name="Normal 22 2 2 2 3 2 2 3 2 3" xfId="52972" xr:uid="{0AA008C6-D9AF-4923-A649-74B64E0CE47B}"/>
    <cellStyle name="Normal 22 2 2 2 3 2 2 3 3" xfId="17552" xr:uid="{6DD152B2-AB78-40FF-8D4B-198AA912BC65}"/>
    <cellStyle name="Normal 22 2 2 2 3 2 2 3 4" xfId="31242" xr:uid="{F6205A31-03B0-4244-AC43-900C7E28BAC4}"/>
    <cellStyle name="Normal 22 2 2 2 3 2 2 3 5" xfId="46126" xr:uid="{5A7BC5E9-8F57-4B75-9DF4-AE6F85EBAB16}"/>
    <cellStyle name="Normal 22 2 2 2 3 2 2 4" xfId="20974" xr:uid="{630F1597-B955-49F8-8731-F9B3E1043D1C}"/>
    <cellStyle name="Normal 22 2 2 2 3 2 2 4 2" xfId="34666" xr:uid="{8E0D84BA-C979-4562-B908-6EDC31D0E0B1}"/>
    <cellStyle name="Normal 22 2 2 2 3 2 2 4 3" xfId="49550" xr:uid="{CE23C70F-C0D7-40F8-A730-88413B06C73E}"/>
    <cellStyle name="Normal 22 2 2 2 3 2 2 5" xfId="14130" xr:uid="{A6DE6B67-F5DD-408D-867C-EAF1BF45D0E4}"/>
    <cellStyle name="Normal 22 2 2 2 3 2 2 6" xfId="27820" xr:uid="{73AAC477-902B-4241-9AAF-CC7471FBF7AD}"/>
    <cellStyle name="Normal 22 2 2 2 3 2 2 7" xfId="42704" xr:uid="{04C1F6DD-4236-4AE6-B014-93B98E988C37}"/>
    <cellStyle name="Normal 22 2 2 2 3 2 3" xfId="8995" xr:uid="{7B7A7DF7-6914-4EA8-8E56-592F6F1C0C3C}"/>
    <cellStyle name="Normal 22 2 2 2 3 2 3 2" xfId="12417" xr:uid="{DE87BCB3-2A71-4AE9-86A8-03F2864B2B9A}"/>
    <cellStyle name="Normal 22 2 2 2 3 2 3 2 2" xfId="26107" xr:uid="{F7AAFA75-9BCA-4815-931D-1C2A7756EEDB}"/>
    <cellStyle name="Normal 22 2 2 2 3 2 3 2 2 2" xfId="39799" xr:uid="{AAEFBEE9-413A-4221-A653-6783D9ED86F5}"/>
    <cellStyle name="Normal 22 2 2 2 3 2 3 2 2 3" xfId="54683" xr:uid="{BA48FF34-FCD7-4176-822C-D9864A593F1A}"/>
    <cellStyle name="Normal 22 2 2 2 3 2 3 2 3" xfId="19263" xr:uid="{D368E543-2E1E-4839-8B97-34CB6DC7E525}"/>
    <cellStyle name="Normal 22 2 2 2 3 2 3 2 4" xfId="32953" xr:uid="{28C3CE40-EBC6-4254-A182-624289942A0A}"/>
    <cellStyle name="Normal 22 2 2 2 3 2 3 2 5" xfId="47837" xr:uid="{E7B4ADC2-3AE0-4781-9392-020E5E3AFD0C}"/>
    <cellStyle name="Normal 22 2 2 2 3 2 3 3" xfId="22685" xr:uid="{07763B68-501C-4AD9-9D78-ADE2204C47F8}"/>
    <cellStyle name="Normal 22 2 2 2 3 2 3 3 2" xfId="36377" xr:uid="{BC8FB933-F91A-4F15-9832-86CA04557899}"/>
    <cellStyle name="Normal 22 2 2 2 3 2 3 3 3" xfId="51261" xr:uid="{7F0B4022-520A-4594-96E1-FF932A05E323}"/>
    <cellStyle name="Normal 22 2 2 2 3 2 3 4" xfId="15841" xr:uid="{02EDDD1A-8A9B-4048-8D27-8A481045F5D6}"/>
    <cellStyle name="Normal 22 2 2 2 3 2 3 5" xfId="29531" xr:uid="{F122D75D-52C8-47E5-B1A0-291FE92AE975}"/>
    <cellStyle name="Normal 22 2 2 2 3 2 3 6" xfId="44415" xr:uid="{B690AA36-7446-4AE3-A75D-96CFB4064273}"/>
    <cellStyle name="Normal 22 2 2 2 3 2 4" xfId="10705" xr:uid="{2EAFA95A-4283-4DA6-86F0-4A330206AA98}"/>
    <cellStyle name="Normal 22 2 2 2 3 2 4 2" xfId="24395" xr:uid="{1F9D2B10-97C4-4289-8FED-45FC6F7218A8}"/>
    <cellStyle name="Normal 22 2 2 2 3 2 4 2 2" xfId="38087" xr:uid="{9BC18E6E-E066-4972-82F2-17922942618B}"/>
    <cellStyle name="Normal 22 2 2 2 3 2 4 2 3" xfId="52971" xr:uid="{6BF95388-51D5-44B2-8F9D-3392D6C27F55}"/>
    <cellStyle name="Normal 22 2 2 2 3 2 4 3" xfId="17551" xr:uid="{1D869B8B-C20B-466C-8480-FAE7A464EF15}"/>
    <cellStyle name="Normal 22 2 2 2 3 2 4 4" xfId="31241" xr:uid="{9F26C41F-1690-48A6-BE54-30B3F42BB3E8}"/>
    <cellStyle name="Normal 22 2 2 2 3 2 4 5" xfId="46125" xr:uid="{6AC6A191-B85E-498F-ABD9-07F01056831E}"/>
    <cellStyle name="Normal 22 2 2 2 3 2 5" xfId="20973" xr:uid="{FA3BD4A2-F6D2-41BB-A788-AE8E8D0D7504}"/>
    <cellStyle name="Normal 22 2 2 2 3 2 5 2" xfId="34665" xr:uid="{9C4EB531-DA4F-4882-B863-83E920BF5790}"/>
    <cellStyle name="Normal 22 2 2 2 3 2 5 3" xfId="49549" xr:uid="{D57A2D1B-53C1-4F9A-AE10-C02169ABAF7C}"/>
    <cellStyle name="Normal 22 2 2 2 3 2 6" xfId="14129" xr:uid="{3EC0276A-3AC0-494E-A064-3C53F151FBCF}"/>
    <cellStyle name="Normal 22 2 2 2 3 2 7" xfId="27819" xr:uid="{5B0E4482-2618-44C4-B81B-64F6B2F605C4}"/>
    <cellStyle name="Normal 22 2 2 2 3 2 8" xfId="42703" xr:uid="{95446002-96A4-4FC4-8867-4E16DF425ACD}"/>
    <cellStyle name="Normal 22 2 2 2 3 3" xfId="7284" xr:uid="{D241136A-E409-49BC-8C6E-3470DC690FB4}"/>
    <cellStyle name="Normal 22 2 2 2 3 3 2" xfId="8997" xr:uid="{B231659B-17A4-40EC-B1A4-63F69774A2CC}"/>
    <cellStyle name="Normal 22 2 2 2 3 3 2 2" xfId="12419" xr:uid="{6C1B84FB-D7B1-4D40-9DC3-6BFF6150BE03}"/>
    <cellStyle name="Normal 22 2 2 2 3 3 2 2 2" xfId="26109" xr:uid="{C413DC82-36F9-47D3-9F0B-545B7BDD96BE}"/>
    <cellStyle name="Normal 22 2 2 2 3 3 2 2 2 2" xfId="39801" xr:uid="{AE388C08-CA0B-4F9D-B16A-270926C64A92}"/>
    <cellStyle name="Normal 22 2 2 2 3 3 2 2 2 3" xfId="54685" xr:uid="{8B7D25BB-6E8C-41CB-9C09-BB00B64AEB7C}"/>
    <cellStyle name="Normal 22 2 2 2 3 3 2 2 3" xfId="19265" xr:uid="{4258B8A9-3A07-48DD-80CF-4F4006270139}"/>
    <cellStyle name="Normal 22 2 2 2 3 3 2 2 4" xfId="32955" xr:uid="{2AEED183-3925-4373-BB29-FFAA81BD42EF}"/>
    <cellStyle name="Normal 22 2 2 2 3 3 2 2 5" xfId="47839" xr:uid="{0F868737-AB13-4A93-9C36-67773C021582}"/>
    <cellStyle name="Normal 22 2 2 2 3 3 2 3" xfId="22687" xr:uid="{FB3CE910-0E98-402F-A045-D4E5301CF332}"/>
    <cellStyle name="Normal 22 2 2 2 3 3 2 3 2" xfId="36379" xr:uid="{5F687507-CD9B-42BE-9B79-7C414C7D9285}"/>
    <cellStyle name="Normal 22 2 2 2 3 3 2 3 3" xfId="51263" xr:uid="{83D82554-72E3-4F27-A724-399CF6375DC0}"/>
    <cellStyle name="Normal 22 2 2 2 3 3 2 4" xfId="15843" xr:uid="{9ED46C34-AF88-4FB5-9120-C2717157A8B0}"/>
    <cellStyle name="Normal 22 2 2 2 3 3 2 5" xfId="29533" xr:uid="{45E3D0FF-E5B1-4B7B-BBA0-714C8E80360A}"/>
    <cellStyle name="Normal 22 2 2 2 3 3 2 6" xfId="44417" xr:uid="{E3A20A55-D21F-4433-AF6A-DF5605185A49}"/>
    <cellStyle name="Normal 22 2 2 2 3 3 3" xfId="10707" xr:uid="{CD05BAE8-D1F7-4D7E-A61B-8BAB645783F5}"/>
    <cellStyle name="Normal 22 2 2 2 3 3 3 2" xfId="24397" xr:uid="{DF94F921-4DB8-4E88-9C15-2B3DDA7E4F55}"/>
    <cellStyle name="Normal 22 2 2 2 3 3 3 2 2" xfId="38089" xr:uid="{30FEB73E-E378-4306-9987-215A36356127}"/>
    <cellStyle name="Normal 22 2 2 2 3 3 3 2 3" xfId="52973" xr:uid="{23694FE4-8CEB-49B1-BAAB-DCC66C7A5223}"/>
    <cellStyle name="Normal 22 2 2 2 3 3 3 3" xfId="17553" xr:uid="{8994232F-B48B-4790-9656-8DE96BDD0981}"/>
    <cellStyle name="Normal 22 2 2 2 3 3 3 4" xfId="31243" xr:uid="{3E0FFE47-5EE5-483D-97A9-12D381FF6001}"/>
    <cellStyle name="Normal 22 2 2 2 3 3 3 5" xfId="46127" xr:uid="{EF486F36-9E17-4F5D-85EC-10C444F8F99F}"/>
    <cellStyle name="Normal 22 2 2 2 3 3 4" xfId="20975" xr:uid="{CFAD9D31-790C-4468-B9E8-343EC80AEE50}"/>
    <cellStyle name="Normal 22 2 2 2 3 3 4 2" xfId="34667" xr:uid="{B194C94F-9F8B-4A57-A7F6-0DDAE39BF9FF}"/>
    <cellStyle name="Normal 22 2 2 2 3 3 4 3" xfId="49551" xr:uid="{C46FAE5F-92F1-498D-9BCD-B4A8AFEF9348}"/>
    <cellStyle name="Normal 22 2 2 2 3 3 5" xfId="14131" xr:uid="{BD10AD35-75EB-42A2-8C3F-083516CFD2B2}"/>
    <cellStyle name="Normal 22 2 2 2 3 3 6" xfId="27821" xr:uid="{B1360797-517D-4AD3-BC43-7266203AA28C}"/>
    <cellStyle name="Normal 22 2 2 2 3 3 7" xfId="42705" xr:uid="{827E2EF5-DDC3-43D8-A8EF-640CBF1EA12B}"/>
    <cellStyle name="Normal 22 2 2 2 3 4" xfId="7285" xr:uid="{3BF040FF-9E71-4DDD-8B91-3FF56DB99DF3}"/>
    <cellStyle name="Normal 22 2 2 2 3 4 2" xfId="8998" xr:uid="{76DBC131-7CF2-467E-A421-52C38FABD6EC}"/>
    <cellStyle name="Normal 22 2 2 2 3 4 2 2" xfId="12420" xr:uid="{FFF3AA00-1CB6-470D-AB31-DF93BEC2F752}"/>
    <cellStyle name="Normal 22 2 2 2 3 4 2 2 2" xfId="26110" xr:uid="{E4B1A5B4-1CA3-43EE-9574-5B2B48C4C34A}"/>
    <cellStyle name="Normal 22 2 2 2 3 4 2 2 2 2" xfId="39802" xr:uid="{D9C60CF9-2BC7-42DD-9B94-EEE102F00B83}"/>
    <cellStyle name="Normal 22 2 2 2 3 4 2 2 2 3" xfId="54686" xr:uid="{33099573-765D-4E06-A769-9923C1B04178}"/>
    <cellStyle name="Normal 22 2 2 2 3 4 2 2 3" xfId="19266" xr:uid="{1D8B9A0F-E725-4764-A9F4-5AB9ADF5170D}"/>
    <cellStyle name="Normal 22 2 2 2 3 4 2 2 4" xfId="32956" xr:uid="{B1FBC1AB-1799-4B75-9703-62BE4CD4BC67}"/>
    <cellStyle name="Normal 22 2 2 2 3 4 2 2 5" xfId="47840" xr:uid="{74615C25-D972-4376-91C5-DC5186F8A37C}"/>
    <cellStyle name="Normal 22 2 2 2 3 4 2 3" xfId="22688" xr:uid="{20653E86-C59D-41D1-AA60-5E7DB0BBAB08}"/>
    <cellStyle name="Normal 22 2 2 2 3 4 2 3 2" xfId="36380" xr:uid="{8A15CDBB-53D7-4C4E-8C01-ADFCF3D08C4C}"/>
    <cellStyle name="Normal 22 2 2 2 3 4 2 3 3" xfId="51264" xr:uid="{98009992-EDA5-4366-BFA1-CF1FF06312EE}"/>
    <cellStyle name="Normal 22 2 2 2 3 4 2 4" xfId="15844" xr:uid="{9D2D6031-36CB-4902-9852-9DF1D6A46366}"/>
    <cellStyle name="Normal 22 2 2 2 3 4 2 5" xfId="29534" xr:uid="{10D4A4FC-A97A-481E-A7B8-778A86D938AD}"/>
    <cellStyle name="Normal 22 2 2 2 3 4 2 6" xfId="44418" xr:uid="{9083569D-F5FC-4AF4-90CF-B28F8C763276}"/>
    <cellStyle name="Normal 22 2 2 2 3 4 3" xfId="10708" xr:uid="{0B617F68-DA60-49BA-929A-4F6F27C127B1}"/>
    <cellStyle name="Normal 22 2 2 2 3 4 3 2" xfId="24398" xr:uid="{B027CA98-481A-4518-9A25-3237F4629F7B}"/>
    <cellStyle name="Normal 22 2 2 2 3 4 3 2 2" xfId="38090" xr:uid="{EF36D561-4502-45BB-A65C-0A1412752B16}"/>
    <cellStyle name="Normal 22 2 2 2 3 4 3 2 3" xfId="52974" xr:uid="{AD2533B9-A1CF-4C83-AA3B-F40F77BEC1B2}"/>
    <cellStyle name="Normal 22 2 2 2 3 4 3 3" xfId="17554" xr:uid="{B4B336B5-71DF-492E-800F-B907F4F296DE}"/>
    <cellStyle name="Normal 22 2 2 2 3 4 3 4" xfId="31244" xr:uid="{85A2DB4D-20BF-485F-9E85-BF2FBE9AC586}"/>
    <cellStyle name="Normal 22 2 2 2 3 4 3 5" xfId="46128" xr:uid="{99E544BB-CE52-4849-A378-309EFDBA0655}"/>
    <cellStyle name="Normal 22 2 2 2 3 4 4" xfId="20976" xr:uid="{0157EA3A-B504-42F3-BA23-A6132A1E6B28}"/>
    <cellStyle name="Normal 22 2 2 2 3 4 4 2" xfId="34668" xr:uid="{F0CA44C0-16F6-456D-A88B-FF5764AFE32A}"/>
    <cellStyle name="Normal 22 2 2 2 3 4 4 3" xfId="49552" xr:uid="{692886C1-714E-4469-B8EE-DB8C000E0359}"/>
    <cellStyle name="Normal 22 2 2 2 3 4 5" xfId="14132" xr:uid="{289A4905-E1FA-4D3E-BB4F-1BABF2E8F014}"/>
    <cellStyle name="Normal 22 2 2 2 3 4 6" xfId="27822" xr:uid="{459AE1C2-D0EE-4510-9157-E8BBEF93BC34}"/>
    <cellStyle name="Normal 22 2 2 2 3 4 7" xfId="42706" xr:uid="{5F7FB734-E5FB-4B3E-93C6-BD4FD41C13CE}"/>
    <cellStyle name="Normal 22 2 2 2 3 5" xfId="8994" xr:uid="{429C1C87-6F85-4006-A9BB-D0DB75B219C4}"/>
    <cellStyle name="Normal 22 2 2 2 3 5 2" xfId="12416" xr:uid="{0CC5A05C-C865-487E-9D63-4DC5F6779960}"/>
    <cellStyle name="Normal 22 2 2 2 3 5 2 2" xfId="26106" xr:uid="{021F15CF-F7E3-4D10-A38D-FD9F5D556250}"/>
    <cellStyle name="Normal 22 2 2 2 3 5 2 2 2" xfId="39798" xr:uid="{88C84628-BB9E-44E3-8FD1-045A23076745}"/>
    <cellStyle name="Normal 22 2 2 2 3 5 2 2 3" xfId="54682" xr:uid="{B972C3E9-7558-42DC-996F-67941A636DC9}"/>
    <cellStyle name="Normal 22 2 2 2 3 5 2 3" xfId="19262" xr:uid="{C7BEB3F2-6837-43A1-A0B7-CA35061A7F0F}"/>
    <cellStyle name="Normal 22 2 2 2 3 5 2 4" xfId="32952" xr:uid="{A63EB2F0-9ACC-4C3C-8291-3364152D1F7D}"/>
    <cellStyle name="Normal 22 2 2 2 3 5 2 5" xfId="47836" xr:uid="{CBBF7952-E08B-4256-A450-6DC6B0476C86}"/>
    <cellStyle name="Normal 22 2 2 2 3 5 3" xfId="22684" xr:uid="{5A359976-8922-42FC-8538-4E9B35486399}"/>
    <cellStyle name="Normal 22 2 2 2 3 5 3 2" xfId="36376" xr:uid="{8747AC00-9933-41C2-9044-5F952B3A40E9}"/>
    <cellStyle name="Normal 22 2 2 2 3 5 3 3" xfId="51260" xr:uid="{643D27E3-D0E6-4161-B8E8-86B3BFE7A25D}"/>
    <cellStyle name="Normal 22 2 2 2 3 5 4" xfId="15840" xr:uid="{32659EB1-4072-498A-82E1-373C38365965}"/>
    <cellStyle name="Normal 22 2 2 2 3 5 5" xfId="29530" xr:uid="{3751DBE4-A8D4-4A0A-A847-5D96E935125F}"/>
    <cellStyle name="Normal 22 2 2 2 3 5 6" xfId="44414" xr:uid="{8AE89A71-1980-4CB0-8944-08D4D27D4B40}"/>
    <cellStyle name="Normal 22 2 2 2 3 6" xfId="10704" xr:uid="{24012437-3D1C-483E-BA84-5D9C635B36A4}"/>
    <cellStyle name="Normal 22 2 2 2 3 6 2" xfId="24394" xr:uid="{2D9B9AAA-99C1-4B9F-9FEF-5235E382515A}"/>
    <cellStyle name="Normal 22 2 2 2 3 6 2 2" xfId="38086" xr:uid="{AAC4097A-C653-4FBC-999E-1C17CB150700}"/>
    <cellStyle name="Normal 22 2 2 2 3 6 2 3" xfId="52970" xr:uid="{439D8423-B561-4782-8D54-029E7B768FEC}"/>
    <cellStyle name="Normal 22 2 2 2 3 6 3" xfId="17550" xr:uid="{83D3B9C5-5394-4C89-8318-0182B4213BB2}"/>
    <cellStyle name="Normal 22 2 2 2 3 6 4" xfId="31240" xr:uid="{19BDEF45-6E48-42DD-B985-B38C299E908C}"/>
    <cellStyle name="Normal 22 2 2 2 3 6 5" xfId="46124" xr:uid="{ED883D22-F85D-4D49-8BE7-DAC53ECA11F1}"/>
    <cellStyle name="Normal 22 2 2 2 3 7" xfId="20972" xr:uid="{F087222D-3844-4CC2-BA54-CA0B72123881}"/>
    <cellStyle name="Normal 22 2 2 2 3 7 2" xfId="34664" xr:uid="{B25EE5D2-D3D1-4B81-8BE7-B960455EA42C}"/>
    <cellStyle name="Normal 22 2 2 2 3 7 3" xfId="49548" xr:uid="{862ECC1E-5DE0-4449-A0E1-290F5AA7E74F}"/>
    <cellStyle name="Normal 22 2 2 2 3 8" xfId="14128" xr:uid="{8E3FFA6F-8CCB-4B95-8DBE-BBD7A85CA366}"/>
    <cellStyle name="Normal 22 2 2 2 3 9" xfId="27818" xr:uid="{B475DBDE-A565-4FEE-B49E-C48CE436DA41}"/>
    <cellStyle name="Normal 22 2 2 2 4" xfId="7286" xr:uid="{25784FDF-E6BC-422D-AD86-EAC2BF76A7B4}"/>
    <cellStyle name="Normal 22 2 2 2 4 2" xfId="7287" xr:uid="{247A44F1-D4D8-457F-A399-E1EE4E75B493}"/>
    <cellStyle name="Normal 22 2 2 2 4 2 2" xfId="9000" xr:uid="{EAAAF5E9-5DA8-4C15-A4ED-B18BBE02B188}"/>
    <cellStyle name="Normal 22 2 2 2 4 2 2 2" xfId="12422" xr:uid="{0EDB0E79-780F-40E3-B899-BEF388F0A619}"/>
    <cellStyle name="Normal 22 2 2 2 4 2 2 2 2" xfId="26112" xr:uid="{B4F64E0F-B16A-4E20-A3F6-94FF2D7FA0C9}"/>
    <cellStyle name="Normal 22 2 2 2 4 2 2 2 2 2" xfId="39804" xr:uid="{91399035-D48F-408E-96FE-C9DF7DDFD772}"/>
    <cellStyle name="Normal 22 2 2 2 4 2 2 2 2 3" xfId="54688" xr:uid="{4821C465-CFD7-444E-BA88-05DAF9140477}"/>
    <cellStyle name="Normal 22 2 2 2 4 2 2 2 3" xfId="19268" xr:uid="{EF70C717-19DC-448F-972C-4F9571EC703E}"/>
    <cellStyle name="Normal 22 2 2 2 4 2 2 2 4" xfId="32958" xr:uid="{C50FEF10-9632-4208-8E00-3081C2127CC9}"/>
    <cellStyle name="Normal 22 2 2 2 4 2 2 2 5" xfId="47842" xr:uid="{7A46458A-42E6-40CD-B77C-A603B742BE7D}"/>
    <cellStyle name="Normal 22 2 2 2 4 2 2 3" xfId="22690" xr:uid="{A65DFF41-2B4D-4439-BB1A-A204B1137B07}"/>
    <cellStyle name="Normal 22 2 2 2 4 2 2 3 2" xfId="36382" xr:uid="{19643B52-F1B2-4EB3-B3D4-F8F76E8A15B5}"/>
    <cellStyle name="Normal 22 2 2 2 4 2 2 3 3" xfId="51266" xr:uid="{B97075C8-60C4-4497-99C4-FC227B3D5848}"/>
    <cellStyle name="Normal 22 2 2 2 4 2 2 4" xfId="15846" xr:uid="{E3B94D1E-A7C1-41F6-9BF1-D4E801AD8C85}"/>
    <cellStyle name="Normal 22 2 2 2 4 2 2 5" xfId="29536" xr:uid="{D15F9354-9F22-45DC-8774-00E2A1190A7C}"/>
    <cellStyle name="Normal 22 2 2 2 4 2 2 6" xfId="44420" xr:uid="{CA7C8EF7-1A79-4770-861F-511EE9EDDFD9}"/>
    <cellStyle name="Normal 22 2 2 2 4 2 3" xfId="10710" xr:uid="{77673653-ADD1-44FA-BA03-0767286AC86B}"/>
    <cellStyle name="Normal 22 2 2 2 4 2 3 2" xfId="24400" xr:uid="{B5335F35-CF22-4A07-BA5B-8D7107773A33}"/>
    <cellStyle name="Normal 22 2 2 2 4 2 3 2 2" xfId="38092" xr:uid="{37A05A70-BCFE-4476-9DD4-6AFC3D04FD53}"/>
    <cellStyle name="Normal 22 2 2 2 4 2 3 2 3" xfId="52976" xr:uid="{7945BEED-2AA7-4DF0-BA80-2C7555179A31}"/>
    <cellStyle name="Normal 22 2 2 2 4 2 3 3" xfId="17556" xr:uid="{4AADA8F4-7729-4164-BA3A-B45009A7CCF9}"/>
    <cellStyle name="Normal 22 2 2 2 4 2 3 4" xfId="31246" xr:uid="{67815DD5-6675-4F2A-B074-E2886D3DF3A7}"/>
    <cellStyle name="Normal 22 2 2 2 4 2 3 5" xfId="46130" xr:uid="{3BAAD929-D84A-4A4F-B344-D322BB8FC5B8}"/>
    <cellStyle name="Normal 22 2 2 2 4 2 4" xfId="20978" xr:uid="{EDD45285-C403-493D-A9BA-CD444F308CE4}"/>
    <cellStyle name="Normal 22 2 2 2 4 2 4 2" xfId="34670" xr:uid="{CFACCCFF-39AD-444D-87B6-6915C3459066}"/>
    <cellStyle name="Normal 22 2 2 2 4 2 4 3" xfId="49554" xr:uid="{C0B26F2C-E565-4F0F-9770-06FC8FCD7941}"/>
    <cellStyle name="Normal 22 2 2 2 4 2 5" xfId="14134" xr:uid="{0DBCCF4C-0CB0-40CB-AF94-4CBF5C670BC2}"/>
    <cellStyle name="Normal 22 2 2 2 4 2 6" xfId="27824" xr:uid="{B010A2C4-3A3A-4EE0-9D75-ACF263B9D8B1}"/>
    <cellStyle name="Normal 22 2 2 2 4 2 7" xfId="42708" xr:uid="{EC37C3BE-B221-4BA6-8E34-1E94038A8876}"/>
    <cellStyle name="Normal 22 2 2 2 4 3" xfId="8999" xr:uid="{369E6504-D319-4E6D-B4B8-31CA22338380}"/>
    <cellStyle name="Normal 22 2 2 2 4 3 2" xfId="12421" xr:uid="{79823978-5B80-4D7C-AA93-EB3AEA5ABB73}"/>
    <cellStyle name="Normal 22 2 2 2 4 3 2 2" xfId="26111" xr:uid="{D700D94D-E25D-47EC-8C7F-C8D71825F5F5}"/>
    <cellStyle name="Normal 22 2 2 2 4 3 2 2 2" xfId="39803" xr:uid="{B7660A15-48EA-4F2F-B435-73B9705A43B2}"/>
    <cellStyle name="Normal 22 2 2 2 4 3 2 2 3" xfId="54687" xr:uid="{FCA7E445-0DE2-4180-964C-FC7B41B9D50A}"/>
    <cellStyle name="Normal 22 2 2 2 4 3 2 3" xfId="19267" xr:uid="{253C0067-4C4F-4B14-80D8-AB61517217FA}"/>
    <cellStyle name="Normal 22 2 2 2 4 3 2 4" xfId="32957" xr:uid="{4E6890EE-3FC2-41F1-B55D-2E1E4F4B9528}"/>
    <cellStyle name="Normal 22 2 2 2 4 3 2 5" xfId="47841" xr:uid="{B51349BF-5AC3-4A76-BFA8-7EDCB22082D1}"/>
    <cellStyle name="Normal 22 2 2 2 4 3 3" xfId="22689" xr:uid="{22E61452-E427-4ACD-84AB-4AFB7E747259}"/>
    <cellStyle name="Normal 22 2 2 2 4 3 3 2" xfId="36381" xr:uid="{9196FE4B-5F2D-448B-9AD7-FD5436003FB1}"/>
    <cellStyle name="Normal 22 2 2 2 4 3 3 3" xfId="51265" xr:uid="{5B2409CA-676C-42B5-91AB-5FC6EEE166A8}"/>
    <cellStyle name="Normal 22 2 2 2 4 3 4" xfId="15845" xr:uid="{7C28DB7D-32DF-4E7C-960A-8E4CDF07C4A0}"/>
    <cellStyle name="Normal 22 2 2 2 4 3 5" xfId="29535" xr:uid="{C9532358-D6EC-4707-8817-D570A30AC4E3}"/>
    <cellStyle name="Normal 22 2 2 2 4 3 6" xfId="44419" xr:uid="{26E8D9B3-2744-4CC9-8AA7-48F4714D436C}"/>
    <cellStyle name="Normal 22 2 2 2 4 4" xfId="10709" xr:uid="{5A5BE7EF-42A7-491E-A537-0D12EDA3B8EB}"/>
    <cellStyle name="Normal 22 2 2 2 4 4 2" xfId="24399" xr:uid="{FA0DE99E-FF49-4161-9DFE-53F9DCE4CB97}"/>
    <cellStyle name="Normal 22 2 2 2 4 4 2 2" xfId="38091" xr:uid="{262C8135-F5F3-457C-A38A-8BDDAC6A67BF}"/>
    <cellStyle name="Normal 22 2 2 2 4 4 2 3" xfId="52975" xr:uid="{B66243A1-72DF-4E2E-A0E2-B19531E4988A}"/>
    <cellStyle name="Normal 22 2 2 2 4 4 3" xfId="17555" xr:uid="{514D1E22-577C-4F63-98CF-C1781CBD9265}"/>
    <cellStyle name="Normal 22 2 2 2 4 4 4" xfId="31245" xr:uid="{00412E21-9BA5-43D7-8CC2-467C205620B8}"/>
    <cellStyle name="Normal 22 2 2 2 4 4 5" xfId="46129" xr:uid="{0403A528-081F-4F5D-8480-21952BE408B2}"/>
    <cellStyle name="Normal 22 2 2 2 4 5" xfId="20977" xr:uid="{53704128-205A-42F3-9B5A-409683B446A8}"/>
    <cellStyle name="Normal 22 2 2 2 4 5 2" xfId="34669" xr:uid="{0A03F666-F673-4B6E-A7BC-49588CAADC0F}"/>
    <cellStyle name="Normal 22 2 2 2 4 5 3" xfId="49553" xr:uid="{6AC74DF7-FBB1-47D3-8A22-BC78E3C3B624}"/>
    <cellStyle name="Normal 22 2 2 2 4 6" xfId="14133" xr:uid="{A65043D7-86E3-4D02-8EBD-274653EE9EF2}"/>
    <cellStyle name="Normal 22 2 2 2 4 7" xfId="27823" xr:uid="{343F9BD1-12E1-442A-9972-3455A70AF201}"/>
    <cellStyle name="Normal 22 2 2 2 4 8" xfId="42707" xr:uid="{6835111B-81B8-4459-B3B3-D0A0668304E1}"/>
    <cellStyle name="Normal 22 2 2 2 5" xfId="7288" xr:uid="{0ECBF07E-D713-4F79-9816-9B81660653D0}"/>
    <cellStyle name="Normal 22 2 2 2 5 2" xfId="9001" xr:uid="{B620258E-0A39-49CA-878B-C66613F2BC3F}"/>
    <cellStyle name="Normal 22 2 2 2 5 2 2" xfId="12423" xr:uid="{39405D6A-BB5A-40CC-82A2-8A7F8A79F1F5}"/>
    <cellStyle name="Normal 22 2 2 2 5 2 2 2" xfId="26113" xr:uid="{154A6CDB-4064-42D7-910C-3A456DDD3992}"/>
    <cellStyle name="Normal 22 2 2 2 5 2 2 2 2" xfId="39805" xr:uid="{E25AB031-234F-40DB-BD45-91422E504D2A}"/>
    <cellStyle name="Normal 22 2 2 2 5 2 2 2 3" xfId="54689" xr:uid="{69B8F806-F4AD-47BC-A68E-9E257894BDE6}"/>
    <cellStyle name="Normal 22 2 2 2 5 2 2 3" xfId="19269" xr:uid="{F5061A74-21B2-4E77-824B-54CC28E2895F}"/>
    <cellStyle name="Normal 22 2 2 2 5 2 2 4" xfId="32959" xr:uid="{3A0F9A46-8D7C-4CD3-902C-A257EB215B28}"/>
    <cellStyle name="Normal 22 2 2 2 5 2 2 5" xfId="47843" xr:uid="{86FFEF7A-02FE-4B95-9BC3-FF516F43FF44}"/>
    <cellStyle name="Normal 22 2 2 2 5 2 3" xfId="22691" xr:uid="{86B1B610-A890-43D4-BD68-45D9180FEF4B}"/>
    <cellStyle name="Normal 22 2 2 2 5 2 3 2" xfId="36383" xr:uid="{0C3B5ECD-2AAE-4476-BC55-0897CDBB05EA}"/>
    <cellStyle name="Normal 22 2 2 2 5 2 3 3" xfId="51267" xr:uid="{BA2247ED-BEE8-49B3-9C9B-DF811024B81A}"/>
    <cellStyle name="Normal 22 2 2 2 5 2 4" xfId="15847" xr:uid="{22ECB8CB-3D61-4016-AA23-E94B08E40A35}"/>
    <cellStyle name="Normal 22 2 2 2 5 2 5" xfId="29537" xr:uid="{F207ADDC-CE84-42D8-A1BF-2E98942536AC}"/>
    <cellStyle name="Normal 22 2 2 2 5 2 6" xfId="44421" xr:uid="{0C1BF5B9-B461-410A-AB26-3CB3D92DE937}"/>
    <cellStyle name="Normal 22 2 2 2 5 3" xfId="10711" xr:uid="{35EB9CB9-4173-4638-B3EB-8B6F607E0216}"/>
    <cellStyle name="Normal 22 2 2 2 5 3 2" xfId="24401" xr:uid="{1E5C5ED9-E704-4F82-96D0-98CCD18F0B44}"/>
    <cellStyle name="Normal 22 2 2 2 5 3 2 2" xfId="38093" xr:uid="{55F6C527-7484-4E8A-9AFB-183721722457}"/>
    <cellStyle name="Normal 22 2 2 2 5 3 2 3" xfId="52977" xr:uid="{8BBB5563-A1AE-4148-81D7-35845D551D08}"/>
    <cellStyle name="Normal 22 2 2 2 5 3 3" xfId="17557" xr:uid="{6477EF0D-D395-4A00-A6E7-B431207B2989}"/>
    <cellStyle name="Normal 22 2 2 2 5 3 4" xfId="31247" xr:uid="{DA305685-C2E9-4451-A483-50C4AA3D1B56}"/>
    <cellStyle name="Normal 22 2 2 2 5 3 5" xfId="46131" xr:uid="{B74DC13D-219E-40D8-84E5-B59554E5932D}"/>
    <cellStyle name="Normal 22 2 2 2 5 4" xfId="20979" xr:uid="{B3B0D0AC-748B-4CDD-AB94-140A02B858DC}"/>
    <cellStyle name="Normal 22 2 2 2 5 4 2" xfId="34671" xr:uid="{57B6D616-A492-4458-85C8-590B44EC035F}"/>
    <cellStyle name="Normal 22 2 2 2 5 4 3" xfId="49555" xr:uid="{6BA8C2D7-36F5-4318-8CCF-314E75665B02}"/>
    <cellStyle name="Normal 22 2 2 2 5 5" xfId="14135" xr:uid="{67959BD8-CD39-4C02-8D89-ACAA65CDBAAC}"/>
    <cellStyle name="Normal 22 2 2 2 5 6" xfId="27825" xr:uid="{7A4467C0-F441-4386-8300-6C61C3EBADCF}"/>
    <cellStyle name="Normal 22 2 2 2 5 7" xfId="42709" xr:uid="{AD1200F4-761E-43F0-9AB5-CBBE26C69395}"/>
    <cellStyle name="Normal 22 2 2 2 6" xfId="7289" xr:uid="{F24CC802-BCCE-4D03-85C9-9AEC65F95C19}"/>
    <cellStyle name="Normal 22 2 2 2 6 2" xfId="9002" xr:uid="{02500425-44FC-4E57-A4BA-8764F52602E6}"/>
    <cellStyle name="Normal 22 2 2 2 6 2 2" xfId="12424" xr:uid="{D954B702-91B0-4425-AAFB-2F993073991E}"/>
    <cellStyle name="Normal 22 2 2 2 6 2 2 2" xfId="26114" xr:uid="{FFBC49F6-B82A-4413-8A3B-8505F58C5A96}"/>
    <cellStyle name="Normal 22 2 2 2 6 2 2 2 2" xfId="39806" xr:uid="{BA02FD87-6C9E-4ADA-9975-7403B44E7DBE}"/>
    <cellStyle name="Normal 22 2 2 2 6 2 2 2 3" xfId="54690" xr:uid="{710A4947-DCB7-4F8A-87D5-5202C65705A7}"/>
    <cellStyle name="Normal 22 2 2 2 6 2 2 3" xfId="19270" xr:uid="{6729085C-D50D-4934-AB09-6AD1E06D4860}"/>
    <cellStyle name="Normal 22 2 2 2 6 2 2 4" xfId="32960" xr:uid="{03A539D8-558F-4780-A4E6-58F17924C0FA}"/>
    <cellStyle name="Normal 22 2 2 2 6 2 2 5" xfId="47844" xr:uid="{02612BF4-5145-40E2-A90A-A557F33B873B}"/>
    <cellStyle name="Normal 22 2 2 2 6 2 3" xfId="22692" xr:uid="{82767D84-E627-4CF5-AEF3-CC5046518FD0}"/>
    <cellStyle name="Normal 22 2 2 2 6 2 3 2" xfId="36384" xr:uid="{14B2F058-289B-4C8E-9895-267DCA334A08}"/>
    <cellStyle name="Normal 22 2 2 2 6 2 3 3" xfId="51268" xr:uid="{2B5F83C9-E054-4742-9E41-74B54D81542D}"/>
    <cellStyle name="Normal 22 2 2 2 6 2 4" xfId="15848" xr:uid="{094ADA68-F844-47C5-BC66-964D4FB6C3A1}"/>
    <cellStyle name="Normal 22 2 2 2 6 2 5" xfId="29538" xr:uid="{CF792B1F-BC2B-4390-A9E0-D08EBBC4849D}"/>
    <cellStyle name="Normal 22 2 2 2 6 2 6" xfId="44422" xr:uid="{17BC8295-4295-4CB3-A66F-228AE4FC0996}"/>
    <cellStyle name="Normal 22 2 2 2 6 3" xfId="10712" xr:uid="{72C4F6ED-53A1-4093-8BF3-0A657D7B3173}"/>
    <cellStyle name="Normal 22 2 2 2 6 3 2" xfId="24402" xr:uid="{3419DEE3-27F4-4A6C-A24B-1123844C7D31}"/>
    <cellStyle name="Normal 22 2 2 2 6 3 2 2" xfId="38094" xr:uid="{458B2263-2136-4B7B-83C5-21C691294031}"/>
    <cellStyle name="Normal 22 2 2 2 6 3 2 3" xfId="52978" xr:uid="{3164923A-C32B-4C49-8AD2-A410A2AD8A38}"/>
    <cellStyle name="Normal 22 2 2 2 6 3 3" xfId="17558" xr:uid="{47353816-ABFB-4C63-9D3C-C4616FF6E985}"/>
    <cellStyle name="Normal 22 2 2 2 6 3 4" xfId="31248" xr:uid="{6B12B36B-CF51-4E9C-9DAC-4FF29B2106A2}"/>
    <cellStyle name="Normal 22 2 2 2 6 3 5" xfId="46132" xr:uid="{89551550-D047-4853-9AE9-E4CFC720A724}"/>
    <cellStyle name="Normal 22 2 2 2 6 4" xfId="20980" xr:uid="{7767B419-66E7-4D8E-B89C-FCC785DA4C83}"/>
    <cellStyle name="Normal 22 2 2 2 6 4 2" xfId="34672" xr:uid="{9AEAD3CB-31E3-463A-B88A-E5D7C3383648}"/>
    <cellStyle name="Normal 22 2 2 2 6 4 3" xfId="49556" xr:uid="{B2EF49B4-DA19-4E6F-9E40-CF12541E44BC}"/>
    <cellStyle name="Normal 22 2 2 2 6 5" xfId="14136" xr:uid="{47445317-1D51-4B24-9E86-B20330E62E14}"/>
    <cellStyle name="Normal 22 2 2 2 6 6" xfId="27826" xr:uid="{CE559D4C-4058-4E7A-9DE1-4395EDE392AA}"/>
    <cellStyle name="Normal 22 2 2 2 6 7" xfId="42710" xr:uid="{92917059-F8B5-4190-A889-7EE2DA384200}"/>
    <cellStyle name="Normal 22 2 2 2 7" xfId="8988" xr:uid="{8FEB1662-C66A-4B59-A035-520C92ACACC5}"/>
    <cellStyle name="Normal 22 2 2 2 7 2" xfId="12410" xr:uid="{BCFC6FBE-5593-402D-8D82-0B26F89D22E8}"/>
    <cellStyle name="Normal 22 2 2 2 7 2 2" xfId="26100" xr:uid="{C23406B1-8596-486C-8219-3D8767EA6A27}"/>
    <cellStyle name="Normal 22 2 2 2 7 2 2 2" xfId="39792" xr:uid="{168B70BC-0F56-42A9-B8D1-842662742250}"/>
    <cellStyle name="Normal 22 2 2 2 7 2 2 3" xfId="54676" xr:uid="{F52033FD-26A3-446E-8F6E-AFB5C2545625}"/>
    <cellStyle name="Normal 22 2 2 2 7 2 3" xfId="19256" xr:uid="{8B42A129-81C7-436C-A621-7C4AA3B7D25E}"/>
    <cellStyle name="Normal 22 2 2 2 7 2 4" xfId="32946" xr:uid="{A2273674-F7A6-47A3-A62F-76403078BC4F}"/>
    <cellStyle name="Normal 22 2 2 2 7 2 5" xfId="47830" xr:uid="{DB85798A-5E9F-4303-A8B1-77932D08D812}"/>
    <cellStyle name="Normal 22 2 2 2 7 3" xfId="22678" xr:uid="{161D08DF-E06F-47EC-A245-3C419B03421B}"/>
    <cellStyle name="Normal 22 2 2 2 7 3 2" xfId="36370" xr:uid="{44839A1B-DD25-4AE1-9B3A-664F62156C9D}"/>
    <cellStyle name="Normal 22 2 2 2 7 3 3" xfId="51254" xr:uid="{74BE4671-745E-4463-A57F-438CD06797F2}"/>
    <cellStyle name="Normal 22 2 2 2 7 4" xfId="15834" xr:uid="{FC7912FC-C932-45E0-9326-3C8AAF55D9E7}"/>
    <cellStyle name="Normal 22 2 2 2 7 5" xfId="29524" xr:uid="{5F633FB3-D824-4102-837B-8925B59A69FC}"/>
    <cellStyle name="Normal 22 2 2 2 7 6" xfId="44408" xr:uid="{47183F68-E671-4439-B3C0-648875E02080}"/>
    <cellStyle name="Normal 22 2 2 2 8" xfId="10698" xr:uid="{8D20B38B-E7BD-4141-B6D0-4B2745431461}"/>
    <cellStyle name="Normal 22 2 2 2 8 2" xfId="24388" xr:uid="{259974D6-A862-4304-AFD2-EBAC30A3A12E}"/>
    <cellStyle name="Normal 22 2 2 2 8 2 2" xfId="38080" xr:uid="{B3076026-5B55-44B4-B9D1-D39BE4343483}"/>
    <cellStyle name="Normal 22 2 2 2 8 2 3" xfId="52964" xr:uid="{B3834374-FEAE-44DA-BD74-ED9941FCBD04}"/>
    <cellStyle name="Normal 22 2 2 2 8 3" xfId="17544" xr:uid="{E1407B32-4124-4673-A23E-5B43C6A4CDD6}"/>
    <cellStyle name="Normal 22 2 2 2 8 4" xfId="31234" xr:uid="{99AA375D-4B3F-46EA-9426-5DFEA239BBFB}"/>
    <cellStyle name="Normal 22 2 2 2 8 5" xfId="46118" xr:uid="{C0A032B6-2687-4E51-8CA7-CCB72E7A07DD}"/>
    <cellStyle name="Normal 22 2 2 2 9" xfId="20966" xr:uid="{17F746A7-4B4F-4EF1-838F-F8CC2C92F1AD}"/>
    <cellStyle name="Normal 22 2 2 2 9 2" xfId="34658" xr:uid="{8EC8BE77-171B-4238-93E9-A32C6947EC71}"/>
    <cellStyle name="Normal 22 2 2 2 9 3" xfId="49542" xr:uid="{EF6E6295-B11D-4027-A91D-D1BAF0F8A10D}"/>
    <cellStyle name="Normal 22 2 2 3" xfId="7290" xr:uid="{F8B559D4-0EC8-40EA-9D89-D5B50D306EA9}"/>
    <cellStyle name="Normal 22 2 2 3 10" xfId="42711" xr:uid="{4218EBAD-BDF4-44C5-8055-997590951FC8}"/>
    <cellStyle name="Normal 22 2 2 3 2" xfId="7291" xr:uid="{4576E8C2-AA42-4AE9-88FC-DB3A2469A5FD}"/>
    <cellStyle name="Normal 22 2 2 3 2 2" xfId="7292" xr:uid="{358FCAAA-376A-4716-8E29-7210247F2076}"/>
    <cellStyle name="Normal 22 2 2 3 2 2 2" xfId="9005" xr:uid="{68A4CBD7-F016-41E9-B3CF-AF68924547BF}"/>
    <cellStyle name="Normal 22 2 2 3 2 2 2 2" xfId="12427" xr:uid="{DD4971D1-4D70-4329-9F9A-82BEA33A6019}"/>
    <cellStyle name="Normal 22 2 2 3 2 2 2 2 2" xfId="26117" xr:uid="{A59DC67B-A17F-4912-8B30-89EB025479F1}"/>
    <cellStyle name="Normal 22 2 2 3 2 2 2 2 2 2" xfId="39809" xr:uid="{E4DE6B56-4757-4524-97CD-5ACDA6583058}"/>
    <cellStyle name="Normal 22 2 2 3 2 2 2 2 2 3" xfId="54693" xr:uid="{0AC61062-8BE3-4234-A078-F33CA1F7BD92}"/>
    <cellStyle name="Normal 22 2 2 3 2 2 2 2 3" xfId="19273" xr:uid="{1C6BDDB2-1691-4C6A-AE66-04488476291C}"/>
    <cellStyle name="Normal 22 2 2 3 2 2 2 2 4" xfId="32963" xr:uid="{1860A3F4-F815-4552-A4C9-D7B9DE89F2B4}"/>
    <cellStyle name="Normal 22 2 2 3 2 2 2 2 5" xfId="47847" xr:uid="{6C22C041-BAF6-4E68-B801-0EA351C9D171}"/>
    <cellStyle name="Normal 22 2 2 3 2 2 2 3" xfId="22695" xr:uid="{C83416B9-67F9-4BCA-ABB6-775D3FDBA8D7}"/>
    <cellStyle name="Normal 22 2 2 3 2 2 2 3 2" xfId="36387" xr:uid="{D38DA533-6918-4B6B-9E78-7D6B5C056147}"/>
    <cellStyle name="Normal 22 2 2 3 2 2 2 3 3" xfId="51271" xr:uid="{8402CB2A-EF72-48FE-8054-79650D332C6E}"/>
    <cellStyle name="Normal 22 2 2 3 2 2 2 4" xfId="15851" xr:uid="{0EBD2D7A-CA1E-49D2-91FE-5A401528F068}"/>
    <cellStyle name="Normal 22 2 2 3 2 2 2 5" xfId="29541" xr:uid="{999D5900-689C-4B7F-835F-692A2B565C36}"/>
    <cellStyle name="Normal 22 2 2 3 2 2 2 6" xfId="44425" xr:uid="{01077B70-8536-487B-9C97-40F983E2DBDE}"/>
    <cellStyle name="Normal 22 2 2 3 2 2 3" xfId="10715" xr:uid="{D5D1DAC9-4F87-47E8-AEAF-FC91687C3AE2}"/>
    <cellStyle name="Normal 22 2 2 3 2 2 3 2" xfId="24405" xr:uid="{A6DDD1EF-5EB2-40CF-AF85-F7F4042DCF24}"/>
    <cellStyle name="Normal 22 2 2 3 2 2 3 2 2" xfId="38097" xr:uid="{62106046-1FE3-4D39-9D55-A65C49F34311}"/>
    <cellStyle name="Normal 22 2 2 3 2 2 3 2 3" xfId="52981" xr:uid="{DB1758B1-A782-4DCD-B7B7-E30530E56A71}"/>
    <cellStyle name="Normal 22 2 2 3 2 2 3 3" xfId="17561" xr:uid="{833CF953-EBAA-477B-89B7-B3EA19A1B643}"/>
    <cellStyle name="Normal 22 2 2 3 2 2 3 4" xfId="31251" xr:uid="{6AE6A19D-7F7B-4AA8-83C9-D333F19CD1FB}"/>
    <cellStyle name="Normal 22 2 2 3 2 2 3 5" xfId="46135" xr:uid="{CC0604C5-787A-4316-AEFF-6D0FFD47A6D3}"/>
    <cellStyle name="Normal 22 2 2 3 2 2 4" xfId="20983" xr:uid="{5E9459B7-8727-4348-869C-9F3891E2D272}"/>
    <cellStyle name="Normal 22 2 2 3 2 2 4 2" xfId="34675" xr:uid="{A753BBD0-2D2B-4F62-A500-A4513AD0C4BF}"/>
    <cellStyle name="Normal 22 2 2 3 2 2 4 3" xfId="49559" xr:uid="{D7D05D0C-1478-4F22-8A04-25EBCA01DC81}"/>
    <cellStyle name="Normal 22 2 2 3 2 2 5" xfId="14139" xr:uid="{C7CD6821-86CD-4C3C-89E6-9DC979C920DF}"/>
    <cellStyle name="Normal 22 2 2 3 2 2 6" xfId="27829" xr:uid="{539C7F1E-EA52-4B04-8758-C2C5DA4EA4F6}"/>
    <cellStyle name="Normal 22 2 2 3 2 2 7" xfId="42713" xr:uid="{CC5C2E03-ABEE-4FF9-A060-5F23FBC523A1}"/>
    <cellStyle name="Normal 22 2 2 3 2 3" xfId="9004" xr:uid="{49DFA451-39EE-4091-9215-254BCB7A39C9}"/>
    <cellStyle name="Normal 22 2 2 3 2 3 2" xfId="12426" xr:uid="{1AD18E34-4F48-497D-BD76-90649BCEABBD}"/>
    <cellStyle name="Normal 22 2 2 3 2 3 2 2" xfId="26116" xr:uid="{E61BECE3-931E-4A71-80A5-DE6FAAA7482C}"/>
    <cellStyle name="Normal 22 2 2 3 2 3 2 2 2" xfId="39808" xr:uid="{1111EB1B-E365-4FF6-B281-AD4F243D81E6}"/>
    <cellStyle name="Normal 22 2 2 3 2 3 2 2 3" xfId="54692" xr:uid="{A0959734-36D8-4EC6-B423-2F9D40034B8D}"/>
    <cellStyle name="Normal 22 2 2 3 2 3 2 3" xfId="19272" xr:uid="{1583D68B-6238-4C37-BB76-88F61193A1FC}"/>
    <cellStyle name="Normal 22 2 2 3 2 3 2 4" xfId="32962" xr:uid="{B27FC52A-BFE3-4576-BAD0-BC434BF6F897}"/>
    <cellStyle name="Normal 22 2 2 3 2 3 2 5" xfId="47846" xr:uid="{557AAB53-FA0E-4F8A-A2AC-B04092D6DFDC}"/>
    <cellStyle name="Normal 22 2 2 3 2 3 3" xfId="22694" xr:uid="{45CBEE2B-E613-48A9-95C4-5D453580D251}"/>
    <cellStyle name="Normal 22 2 2 3 2 3 3 2" xfId="36386" xr:uid="{932C5885-86BC-47A3-AA37-40AC05FBFD5F}"/>
    <cellStyle name="Normal 22 2 2 3 2 3 3 3" xfId="51270" xr:uid="{AF85BC2C-4707-4CE9-B64D-51F97CEC1776}"/>
    <cellStyle name="Normal 22 2 2 3 2 3 4" xfId="15850" xr:uid="{A49AD9E2-0D6F-4E10-8563-D0CBEFD43CAD}"/>
    <cellStyle name="Normal 22 2 2 3 2 3 5" xfId="29540" xr:uid="{4E9229DC-8003-474D-A09A-3932E4D7E05D}"/>
    <cellStyle name="Normal 22 2 2 3 2 3 6" xfId="44424" xr:uid="{C77CA83A-C2FC-4C29-A95B-F5CEADE1A99C}"/>
    <cellStyle name="Normal 22 2 2 3 2 4" xfId="10714" xr:uid="{DE65FF78-B4B0-4214-89B3-46E5592DD2A4}"/>
    <cellStyle name="Normal 22 2 2 3 2 4 2" xfId="24404" xr:uid="{31E05F40-AD12-4AAE-9EB6-E9A5067E2996}"/>
    <cellStyle name="Normal 22 2 2 3 2 4 2 2" xfId="38096" xr:uid="{9124C136-0B73-4DCA-86A3-88A6D74E8FAA}"/>
    <cellStyle name="Normal 22 2 2 3 2 4 2 3" xfId="52980" xr:uid="{07CE31DE-4871-485C-9A2E-AE99C7F7BE76}"/>
    <cellStyle name="Normal 22 2 2 3 2 4 3" xfId="17560" xr:uid="{9273AD6F-B7D8-4DC9-A7B7-FF09ADBECDDA}"/>
    <cellStyle name="Normal 22 2 2 3 2 4 4" xfId="31250" xr:uid="{443ECCA3-2CCB-4DBD-93F0-4855BEC64273}"/>
    <cellStyle name="Normal 22 2 2 3 2 4 5" xfId="46134" xr:uid="{94E89477-4B5F-46CE-BB54-81E0B81C07A5}"/>
    <cellStyle name="Normal 22 2 2 3 2 5" xfId="20982" xr:uid="{29299483-8AE7-43EB-A50A-3C47673231C5}"/>
    <cellStyle name="Normal 22 2 2 3 2 5 2" xfId="34674" xr:uid="{0FBBE307-8DD6-41A6-B41E-C251D497C50F}"/>
    <cellStyle name="Normal 22 2 2 3 2 5 3" xfId="49558" xr:uid="{A4232F21-05F2-4446-BD88-C50765415062}"/>
    <cellStyle name="Normal 22 2 2 3 2 6" xfId="14138" xr:uid="{989D7769-AA30-4913-BF62-3DF3EA39BE9D}"/>
    <cellStyle name="Normal 22 2 2 3 2 7" xfId="27828" xr:uid="{0A45B9A3-B606-4CD5-8FD7-D650B0225952}"/>
    <cellStyle name="Normal 22 2 2 3 2 8" xfId="42712" xr:uid="{A055E252-CA7C-4939-A91F-A139F35C428C}"/>
    <cellStyle name="Normal 22 2 2 3 3" xfId="7293" xr:uid="{A7BB4C1A-5336-49DB-B430-7B3977866840}"/>
    <cellStyle name="Normal 22 2 2 3 3 2" xfId="9006" xr:uid="{3AD39458-72A2-4AD3-9E2B-261BF0E16BEA}"/>
    <cellStyle name="Normal 22 2 2 3 3 2 2" xfId="12428" xr:uid="{D8307090-D5D3-406B-B42A-F1B06474DEEF}"/>
    <cellStyle name="Normal 22 2 2 3 3 2 2 2" xfId="26118" xr:uid="{FC0D7628-C9D7-4E12-9C10-AA324C2F1EEA}"/>
    <cellStyle name="Normal 22 2 2 3 3 2 2 2 2" xfId="39810" xr:uid="{63B0228A-CA8C-4381-BB04-51175ED472D2}"/>
    <cellStyle name="Normal 22 2 2 3 3 2 2 2 3" xfId="54694" xr:uid="{C2E255AD-7C6E-47F3-82CA-CCA334346844}"/>
    <cellStyle name="Normal 22 2 2 3 3 2 2 3" xfId="19274" xr:uid="{1282C95D-FF4D-4FF8-8CFC-8C463148AB48}"/>
    <cellStyle name="Normal 22 2 2 3 3 2 2 4" xfId="32964" xr:uid="{997088F8-04AE-4F73-80C6-D0746634D02D}"/>
    <cellStyle name="Normal 22 2 2 3 3 2 2 5" xfId="47848" xr:uid="{101A3FDA-F50B-4CD9-9453-847F4C376DBC}"/>
    <cellStyle name="Normal 22 2 2 3 3 2 3" xfId="22696" xr:uid="{83580B47-137A-49D3-A109-9B22CC446E24}"/>
    <cellStyle name="Normal 22 2 2 3 3 2 3 2" xfId="36388" xr:uid="{85457AE7-5773-462F-B654-B2B1E6336A64}"/>
    <cellStyle name="Normal 22 2 2 3 3 2 3 3" xfId="51272" xr:uid="{27C3F076-07B9-4678-9E3D-7BE7472A6B12}"/>
    <cellStyle name="Normal 22 2 2 3 3 2 4" xfId="15852" xr:uid="{AAC33708-F873-4018-901E-F8ED3B556698}"/>
    <cellStyle name="Normal 22 2 2 3 3 2 5" xfId="29542" xr:uid="{F8395827-B7F9-4FAE-A54E-6C813397D819}"/>
    <cellStyle name="Normal 22 2 2 3 3 2 6" xfId="44426" xr:uid="{AD421F9A-5371-477F-9586-1F5038C70EBF}"/>
    <cellStyle name="Normal 22 2 2 3 3 3" xfId="10716" xr:uid="{09899DF1-4D4F-40B2-AC9B-B0F3E502C0D7}"/>
    <cellStyle name="Normal 22 2 2 3 3 3 2" xfId="24406" xr:uid="{D8680F61-4ABC-46C7-AF9C-F7944A1EDD72}"/>
    <cellStyle name="Normal 22 2 2 3 3 3 2 2" xfId="38098" xr:uid="{93DAF359-2456-4558-8DDF-3C79E34AA59C}"/>
    <cellStyle name="Normal 22 2 2 3 3 3 2 3" xfId="52982" xr:uid="{1AFE3B02-0161-4151-8E9E-6FC08D59A4BB}"/>
    <cellStyle name="Normal 22 2 2 3 3 3 3" xfId="17562" xr:uid="{AD1C0BDA-F543-4EB2-AB64-EF0B8AD31024}"/>
    <cellStyle name="Normal 22 2 2 3 3 3 4" xfId="31252" xr:uid="{1923B416-98A9-43D6-977A-CC51EE6C7E4E}"/>
    <cellStyle name="Normal 22 2 2 3 3 3 5" xfId="46136" xr:uid="{3B929A55-16EB-435C-9FBD-7E4199BCB9D5}"/>
    <cellStyle name="Normal 22 2 2 3 3 4" xfId="20984" xr:uid="{582E2A4A-24AC-40C6-9109-237ADC712576}"/>
    <cellStyle name="Normal 22 2 2 3 3 4 2" xfId="34676" xr:uid="{778B9CCB-19C7-462B-A7CD-7A087F16DA58}"/>
    <cellStyle name="Normal 22 2 2 3 3 4 3" xfId="49560" xr:uid="{663A513C-87FC-4AB9-8F6E-173990BFD294}"/>
    <cellStyle name="Normal 22 2 2 3 3 5" xfId="14140" xr:uid="{E23280F2-473A-4FE9-AAA1-57D2F492AF01}"/>
    <cellStyle name="Normal 22 2 2 3 3 6" xfId="27830" xr:uid="{C7738881-C108-4FF9-9E0D-CE92EAB60442}"/>
    <cellStyle name="Normal 22 2 2 3 3 7" xfId="42714" xr:uid="{AAD54D68-0480-4312-97AF-2854453145F8}"/>
    <cellStyle name="Normal 22 2 2 3 4" xfId="7294" xr:uid="{1F1BABC3-BE1F-4824-927B-B4361A013ED5}"/>
    <cellStyle name="Normal 22 2 2 3 4 2" xfId="9007" xr:uid="{F40C0558-4EBF-49A2-B3F1-7FC743FBD596}"/>
    <cellStyle name="Normal 22 2 2 3 4 2 2" xfId="12429" xr:uid="{3640010F-2D11-4FB3-B928-303433035140}"/>
    <cellStyle name="Normal 22 2 2 3 4 2 2 2" xfId="26119" xr:uid="{81CEDD79-B889-4FD1-A1A5-675A1F6B6A36}"/>
    <cellStyle name="Normal 22 2 2 3 4 2 2 2 2" xfId="39811" xr:uid="{59C7DFE6-B667-41FE-A6F9-FA76C341CFC9}"/>
    <cellStyle name="Normal 22 2 2 3 4 2 2 2 3" xfId="54695" xr:uid="{42C7808B-4321-406D-9B77-02CBD0373300}"/>
    <cellStyle name="Normal 22 2 2 3 4 2 2 3" xfId="19275" xr:uid="{37895C44-86F3-47B7-B770-9F82FCFC24C9}"/>
    <cellStyle name="Normal 22 2 2 3 4 2 2 4" xfId="32965" xr:uid="{9CCA8367-0312-4A87-BBA3-86AED5BAE44F}"/>
    <cellStyle name="Normal 22 2 2 3 4 2 2 5" xfId="47849" xr:uid="{B159EF21-4688-4EF6-A41F-14746E452A5B}"/>
    <cellStyle name="Normal 22 2 2 3 4 2 3" xfId="22697" xr:uid="{81A66919-8CB0-4FF7-BCD0-A1BA14B749BE}"/>
    <cellStyle name="Normal 22 2 2 3 4 2 3 2" xfId="36389" xr:uid="{628EFD97-6063-4A4A-9283-EBFE2C51F58F}"/>
    <cellStyle name="Normal 22 2 2 3 4 2 3 3" xfId="51273" xr:uid="{5B7E30DA-9D32-4E1A-AF65-1BE7C5435FED}"/>
    <cellStyle name="Normal 22 2 2 3 4 2 4" xfId="15853" xr:uid="{ED519996-9C0E-46FD-ABED-EAEC13990BFD}"/>
    <cellStyle name="Normal 22 2 2 3 4 2 5" xfId="29543" xr:uid="{E03B17E2-D655-430A-8905-5E47FEA21D7A}"/>
    <cellStyle name="Normal 22 2 2 3 4 2 6" xfId="44427" xr:uid="{E190BDC2-A970-4A72-8DB0-424546FDB092}"/>
    <cellStyle name="Normal 22 2 2 3 4 3" xfId="10717" xr:uid="{D0CBDDA0-C985-45D5-B925-C50F87EFE625}"/>
    <cellStyle name="Normal 22 2 2 3 4 3 2" xfId="24407" xr:uid="{FAEB4A8A-6E7C-49A0-8479-5E398435A8A7}"/>
    <cellStyle name="Normal 22 2 2 3 4 3 2 2" xfId="38099" xr:uid="{F693EDF1-0A49-47FF-81B2-3D4367106398}"/>
    <cellStyle name="Normal 22 2 2 3 4 3 2 3" xfId="52983" xr:uid="{784A5D7D-F454-4955-9D36-DD0DA43D4D8E}"/>
    <cellStyle name="Normal 22 2 2 3 4 3 3" xfId="17563" xr:uid="{01DEF389-7DB6-40CB-8C38-FEA60A807919}"/>
    <cellStyle name="Normal 22 2 2 3 4 3 4" xfId="31253" xr:uid="{9C0CA134-C260-43AE-994E-10DC21D9982E}"/>
    <cellStyle name="Normal 22 2 2 3 4 3 5" xfId="46137" xr:uid="{9D4EA7BB-8D5A-47CE-94DC-EA0D57F9A3AC}"/>
    <cellStyle name="Normal 22 2 2 3 4 4" xfId="20985" xr:uid="{340B979D-90CF-465F-B59F-DD889E443F4C}"/>
    <cellStyle name="Normal 22 2 2 3 4 4 2" xfId="34677" xr:uid="{17BC5967-6F54-462C-B211-420A565552D2}"/>
    <cellStyle name="Normal 22 2 2 3 4 4 3" xfId="49561" xr:uid="{0FC29CFC-A7B1-4DE0-A8E9-B46CE0649577}"/>
    <cellStyle name="Normal 22 2 2 3 4 5" xfId="14141" xr:uid="{C8054CA2-1D88-43DE-8F4E-4DECECE63598}"/>
    <cellStyle name="Normal 22 2 2 3 4 6" xfId="27831" xr:uid="{26E10D6F-6DC5-42CD-9CFB-CB7EF1C18255}"/>
    <cellStyle name="Normal 22 2 2 3 4 7" xfId="42715" xr:uid="{BC793F12-D02A-48C9-ADA9-00C4D1A5826C}"/>
    <cellStyle name="Normal 22 2 2 3 5" xfId="9003" xr:uid="{004F3875-1D63-4D4A-BCE6-61765CC8D494}"/>
    <cellStyle name="Normal 22 2 2 3 5 2" xfId="12425" xr:uid="{A65F4368-92A1-4B5D-84EA-4966B6262E81}"/>
    <cellStyle name="Normal 22 2 2 3 5 2 2" xfId="26115" xr:uid="{B9509346-3543-442B-9526-E5CCA9875186}"/>
    <cellStyle name="Normal 22 2 2 3 5 2 2 2" xfId="39807" xr:uid="{E94921D0-1CCA-4B87-951A-D0866FE0E69B}"/>
    <cellStyle name="Normal 22 2 2 3 5 2 2 3" xfId="54691" xr:uid="{D8D327C7-2D72-4741-8484-74BB60CBA18A}"/>
    <cellStyle name="Normal 22 2 2 3 5 2 3" xfId="19271" xr:uid="{8D810FBA-E156-4636-9C4B-74C0B31002DD}"/>
    <cellStyle name="Normal 22 2 2 3 5 2 4" xfId="32961" xr:uid="{D9DC66A4-84DB-4352-8823-C5CCA314CB7E}"/>
    <cellStyle name="Normal 22 2 2 3 5 2 5" xfId="47845" xr:uid="{C3761EEF-39C5-4698-A6B7-3637AF42CAF5}"/>
    <cellStyle name="Normal 22 2 2 3 5 3" xfId="22693" xr:uid="{BA40A505-3114-474F-B717-FF95B377B520}"/>
    <cellStyle name="Normal 22 2 2 3 5 3 2" xfId="36385" xr:uid="{199D512E-EE9C-43AA-845A-546D349EA290}"/>
    <cellStyle name="Normal 22 2 2 3 5 3 3" xfId="51269" xr:uid="{77B155A5-9275-4C70-8A20-1D75D1A7A5F6}"/>
    <cellStyle name="Normal 22 2 2 3 5 4" xfId="15849" xr:uid="{969CF525-245F-43BC-BEDB-6F8CCFEEBA5E}"/>
    <cellStyle name="Normal 22 2 2 3 5 5" xfId="29539" xr:uid="{FE9FE4E2-CAAA-432F-899C-909211809B7D}"/>
    <cellStyle name="Normal 22 2 2 3 5 6" xfId="44423" xr:uid="{C50CBD6D-83DC-44AF-AAD6-8C8B6B50C1D0}"/>
    <cellStyle name="Normal 22 2 2 3 6" xfId="10713" xr:uid="{8DA911AE-5F00-4B6D-A666-C62DF6505F2F}"/>
    <cellStyle name="Normal 22 2 2 3 6 2" xfId="24403" xr:uid="{BD041C23-4BA3-42F6-B5E1-8C9B06B1B3A9}"/>
    <cellStyle name="Normal 22 2 2 3 6 2 2" xfId="38095" xr:uid="{4B19C9D4-DECE-40CA-9D96-E5AA88087E3B}"/>
    <cellStyle name="Normal 22 2 2 3 6 2 3" xfId="52979" xr:uid="{51261B4B-7004-4D8D-BF8D-F3B7DF57D932}"/>
    <cellStyle name="Normal 22 2 2 3 6 3" xfId="17559" xr:uid="{9B5F7714-6FA4-43E8-9837-B19C6EF16A3C}"/>
    <cellStyle name="Normal 22 2 2 3 6 4" xfId="31249" xr:uid="{BCD1E799-64CA-4C94-B53F-79610EC1E2CC}"/>
    <cellStyle name="Normal 22 2 2 3 6 5" xfId="46133" xr:uid="{240A9A3D-AA3A-4A74-B147-A846AC5989B4}"/>
    <cellStyle name="Normal 22 2 2 3 7" xfId="20981" xr:uid="{66CE5AA4-8E22-4101-BA78-A514A08D065B}"/>
    <cellStyle name="Normal 22 2 2 3 7 2" xfId="34673" xr:uid="{EEC412C3-687F-47D8-A7E7-8E27F9473D83}"/>
    <cellStyle name="Normal 22 2 2 3 7 3" xfId="49557" xr:uid="{B1961855-8569-48EC-BEEC-0AC26A4358B8}"/>
    <cellStyle name="Normal 22 2 2 3 8" xfId="14137" xr:uid="{98083D97-D491-4E25-B9E7-784E40976161}"/>
    <cellStyle name="Normal 22 2 2 3 9" xfId="27827" xr:uid="{3E28F59D-EAE6-409C-9131-894F95C9DC66}"/>
    <cellStyle name="Normal 22 2 2 4" xfId="7295" xr:uid="{945F56D9-625D-4A6E-AC27-08F333C4D068}"/>
    <cellStyle name="Normal 22 2 2 4 10" xfId="42716" xr:uid="{A7D337A3-3704-4917-99CC-38AFD5F0FA68}"/>
    <cellStyle name="Normal 22 2 2 4 2" xfId="7296" xr:uid="{F0A89221-4053-46C0-A551-AD8BA5C2F08C}"/>
    <cellStyle name="Normal 22 2 2 4 2 2" xfId="7297" xr:uid="{C8F9B964-EC59-4BE5-857C-280F5141727E}"/>
    <cellStyle name="Normal 22 2 2 4 2 2 2" xfId="9010" xr:uid="{4A23E2B8-87B3-4DAC-A1E1-447A444D47B5}"/>
    <cellStyle name="Normal 22 2 2 4 2 2 2 2" xfId="12432" xr:uid="{8094F273-51F2-43C2-AEE4-AB1FEE94ED4C}"/>
    <cellStyle name="Normal 22 2 2 4 2 2 2 2 2" xfId="26122" xr:uid="{CC6A308F-B4AC-478A-82A5-84CED157DC42}"/>
    <cellStyle name="Normal 22 2 2 4 2 2 2 2 2 2" xfId="39814" xr:uid="{607895C6-3C90-4C1F-B71E-DB4D714A2859}"/>
    <cellStyle name="Normal 22 2 2 4 2 2 2 2 2 3" xfId="54698" xr:uid="{06D39026-0185-40A2-AB26-51B7246D51FE}"/>
    <cellStyle name="Normal 22 2 2 4 2 2 2 2 3" xfId="19278" xr:uid="{AA549176-03E4-4621-9A18-EC3694EC845C}"/>
    <cellStyle name="Normal 22 2 2 4 2 2 2 2 4" xfId="32968" xr:uid="{88EE7A1F-2089-4C64-AFC8-72229BB1070F}"/>
    <cellStyle name="Normal 22 2 2 4 2 2 2 2 5" xfId="47852" xr:uid="{02377523-C38A-45AE-B375-5BFA5A21F60B}"/>
    <cellStyle name="Normal 22 2 2 4 2 2 2 3" xfId="22700" xr:uid="{FC47DC0A-FB5A-4E7C-B5E1-118FD27852C0}"/>
    <cellStyle name="Normal 22 2 2 4 2 2 2 3 2" xfId="36392" xr:uid="{F368B8BD-FC36-4D55-AEA4-DC8DCF4D8D7E}"/>
    <cellStyle name="Normal 22 2 2 4 2 2 2 3 3" xfId="51276" xr:uid="{09DBA4F4-D26F-4E5B-B28C-23C0D55070A6}"/>
    <cellStyle name="Normal 22 2 2 4 2 2 2 4" xfId="15856" xr:uid="{86902876-22E7-4D6E-9AF6-8FE6C511B861}"/>
    <cellStyle name="Normal 22 2 2 4 2 2 2 5" xfId="29546" xr:uid="{CAA12B2B-011F-408C-81C0-0D3AFD3971E1}"/>
    <cellStyle name="Normal 22 2 2 4 2 2 2 6" xfId="44430" xr:uid="{6EE4BF18-3696-48C5-B591-055D609F12FD}"/>
    <cellStyle name="Normal 22 2 2 4 2 2 3" xfId="10720" xr:uid="{AC3EAA1B-B671-4040-99B9-A75C9F7CB098}"/>
    <cellStyle name="Normal 22 2 2 4 2 2 3 2" xfId="24410" xr:uid="{D5639059-E0E8-486D-9BA2-4C82179A6AC6}"/>
    <cellStyle name="Normal 22 2 2 4 2 2 3 2 2" xfId="38102" xr:uid="{584FFC31-126E-4CE0-9BD6-D0CCB612C391}"/>
    <cellStyle name="Normal 22 2 2 4 2 2 3 2 3" xfId="52986" xr:uid="{709FEA72-A73E-4921-BEE0-F9C0D49F3727}"/>
    <cellStyle name="Normal 22 2 2 4 2 2 3 3" xfId="17566" xr:uid="{39446EDC-BEE0-43F5-A9C8-0154EBCFF0BC}"/>
    <cellStyle name="Normal 22 2 2 4 2 2 3 4" xfId="31256" xr:uid="{02AFD17A-3379-402B-9307-BA5C041387DB}"/>
    <cellStyle name="Normal 22 2 2 4 2 2 3 5" xfId="46140" xr:uid="{118123BE-6BFC-4C5C-9AF6-A69C334A8155}"/>
    <cellStyle name="Normal 22 2 2 4 2 2 4" xfId="20988" xr:uid="{F80698FB-D2D8-4E7E-9EFE-5ABCEB55F152}"/>
    <cellStyle name="Normal 22 2 2 4 2 2 4 2" xfId="34680" xr:uid="{8F4262A8-85F9-4577-AEF8-4366D970E4FD}"/>
    <cellStyle name="Normal 22 2 2 4 2 2 4 3" xfId="49564" xr:uid="{8E7C63F9-69F2-4608-B38E-A9D84EEE91C6}"/>
    <cellStyle name="Normal 22 2 2 4 2 2 5" xfId="14144" xr:uid="{07D57FF2-C99E-4BC5-83F7-7921CCD458F1}"/>
    <cellStyle name="Normal 22 2 2 4 2 2 6" xfId="27834" xr:uid="{93A6D562-D296-4DD3-9DEB-0BAACA9ABDF4}"/>
    <cellStyle name="Normal 22 2 2 4 2 2 7" xfId="42718" xr:uid="{72AA6E1C-137F-4A93-9454-DEF477153740}"/>
    <cellStyle name="Normal 22 2 2 4 2 3" xfId="9009" xr:uid="{70292456-229E-4D46-8EB3-FCF892F679BC}"/>
    <cellStyle name="Normal 22 2 2 4 2 3 2" xfId="12431" xr:uid="{5B4FBA66-F3FD-4581-AC36-42B60D3F7684}"/>
    <cellStyle name="Normal 22 2 2 4 2 3 2 2" xfId="26121" xr:uid="{647C6F4F-D0CF-408A-8C65-012D228F1269}"/>
    <cellStyle name="Normal 22 2 2 4 2 3 2 2 2" xfId="39813" xr:uid="{25AD4052-CB6C-4176-91C3-17D88BF30AC4}"/>
    <cellStyle name="Normal 22 2 2 4 2 3 2 2 3" xfId="54697" xr:uid="{8562E1C8-879F-4669-92F4-CFA8EEE8B832}"/>
    <cellStyle name="Normal 22 2 2 4 2 3 2 3" xfId="19277" xr:uid="{D03FC27A-C2E8-41EF-B02C-465AD643FAB9}"/>
    <cellStyle name="Normal 22 2 2 4 2 3 2 4" xfId="32967" xr:uid="{7D317785-1F5D-4FFA-93F5-AD14BC04F1E9}"/>
    <cellStyle name="Normal 22 2 2 4 2 3 2 5" xfId="47851" xr:uid="{427192C3-0CBD-4ECA-9DF0-157FFBB029AF}"/>
    <cellStyle name="Normal 22 2 2 4 2 3 3" xfId="22699" xr:uid="{52A32E13-DAF2-48C3-8224-1C5D4DA76922}"/>
    <cellStyle name="Normal 22 2 2 4 2 3 3 2" xfId="36391" xr:uid="{8CC0B0D4-948E-4D67-8BFD-0758BA22E8B0}"/>
    <cellStyle name="Normal 22 2 2 4 2 3 3 3" xfId="51275" xr:uid="{A7534E10-76C6-4A27-9FFE-A49D39E06850}"/>
    <cellStyle name="Normal 22 2 2 4 2 3 4" xfId="15855" xr:uid="{637D64B6-B0D0-4B47-88E4-1D65ADD9C04C}"/>
    <cellStyle name="Normal 22 2 2 4 2 3 5" xfId="29545" xr:uid="{4CF86111-7A67-487C-AB70-8F62209EF4AD}"/>
    <cellStyle name="Normal 22 2 2 4 2 3 6" xfId="44429" xr:uid="{48503DEC-D66C-4662-AD25-C2A876C5B9BF}"/>
    <cellStyle name="Normal 22 2 2 4 2 4" xfId="10719" xr:uid="{A176BEE0-1EE1-46A1-86BA-CE447F914B6C}"/>
    <cellStyle name="Normal 22 2 2 4 2 4 2" xfId="24409" xr:uid="{A576DDDB-1C98-4A4B-9F40-85A65FA59F46}"/>
    <cellStyle name="Normal 22 2 2 4 2 4 2 2" xfId="38101" xr:uid="{FCF5880C-D4A4-4CBC-A0DC-A4AF6E2E9038}"/>
    <cellStyle name="Normal 22 2 2 4 2 4 2 3" xfId="52985" xr:uid="{60744082-8613-4243-9C32-D99791FC7A8E}"/>
    <cellStyle name="Normal 22 2 2 4 2 4 3" xfId="17565" xr:uid="{CBFB7F91-180F-4C5D-8830-5EE16CB6904D}"/>
    <cellStyle name="Normal 22 2 2 4 2 4 4" xfId="31255" xr:uid="{0D87C569-D38D-4636-8AC2-FC3D1FFE9892}"/>
    <cellStyle name="Normal 22 2 2 4 2 4 5" xfId="46139" xr:uid="{762F5AD3-B492-45DF-9166-E80566ECF11D}"/>
    <cellStyle name="Normal 22 2 2 4 2 5" xfId="20987" xr:uid="{C14A5DC5-DCE7-4F5B-BBAC-50101589B520}"/>
    <cellStyle name="Normal 22 2 2 4 2 5 2" xfId="34679" xr:uid="{62383189-722D-4D30-9CA8-1224B19ED909}"/>
    <cellStyle name="Normal 22 2 2 4 2 5 3" xfId="49563" xr:uid="{D23165DC-B22E-4BDF-8289-F3D6AC9328F0}"/>
    <cellStyle name="Normal 22 2 2 4 2 6" xfId="14143" xr:uid="{76B741BF-7737-4A26-894B-7B7CA83CBFBA}"/>
    <cellStyle name="Normal 22 2 2 4 2 7" xfId="27833" xr:uid="{B820C5B5-E18A-452C-9BFE-B0C6011706F2}"/>
    <cellStyle name="Normal 22 2 2 4 2 8" xfId="42717" xr:uid="{77DDBE41-E2DF-424C-BBF1-CA377FAAD580}"/>
    <cellStyle name="Normal 22 2 2 4 3" xfId="7298" xr:uid="{DDE816E2-8444-4BDC-ACD9-B076363DEE9B}"/>
    <cellStyle name="Normal 22 2 2 4 3 2" xfId="9011" xr:uid="{982E0093-4046-44A1-B862-ADCA4DFD760C}"/>
    <cellStyle name="Normal 22 2 2 4 3 2 2" xfId="12433" xr:uid="{1ACCA15F-8FEE-4B67-8FF3-75A976A49D9B}"/>
    <cellStyle name="Normal 22 2 2 4 3 2 2 2" xfId="26123" xr:uid="{2D05E350-2CF8-4194-B11E-5259616C3D05}"/>
    <cellStyle name="Normal 22 2 2 4 3 2 2 2 2" xfId="39815" xr:uid="{7760F8D6-1DAF-4F7F-920F-386EE3BF73C3}"/>
    <cellStyle name="Normal 22 2 2 4 3 2 2 2 3" xfId="54699" xr:uid="{1F9C4C72-76AB-4BDA-B3B7-E99E947D1891}"/>
    <cellStyle name="Normal 22 2 2 4 3 2 2 3" xfId="19279" xr:uid="{DB9C35CD-9C21-4D44-A493-09AE99E2D327}"/>
    <cellStyle name="Normal 22 2 2 4 3 2 2 4" xfId="32969" xr:uid="{BFF17823-0763-40FA-89F4-75EF9A91E2D9}"/>
    <cellStyle name="Normal 22 2 2 4 3 2 2 5" xfId="47853" xr:uid="{3D309E75-6D54-488F-BACF-C9614A2801B1}"/>
    <cellStyle name="Normal 22 2 2 4 3 2 3" xfId="22701" xr:uid="{7AA307BD-D861-4C85-96EE-C913A0A9AFC8}"/>
    <cellStyle name="Normal 22 2 2 4 3 2 3 2" xfId="36393" xr:uid="{8F17BCD8-4144-49F1-ABD9-594B61B1FE2E}"/>
    <cellStyle name="Normal 22 2 2 4 3 2 3 3" xfId="51277" xr:uid="{411A43CD-F335-4A5F-A17C-7FF8C5EB885F}"/>
    <cellStyle name="Normal 22 2 2 4 3 2 4" xfId="15857" xr:uid="{85E4AD33-C6B1-4227-9684-7E3B45A7929F}"/>
    <cellStyle name="Normal 22 2 2 4 3 2 5" xfId="29547" xr:uid="{197E9C89-F595-4378-AD23-349FB7F3131B}"/>
    <cellStyle name="Normal 22 2 2 4 3 2 6" xfId="44431" xr:uid="{C875BB9E-3EC7-49D7-B61B-008E847BE118}"/>
    <cellStyle name="Normal 22 2 2 4 3 3" xfId="10721" xr:uid="{6763E8A5-3DCE-4C86-8742-D4DAF2509FAE}"/>
    <cellStyle name="Normal 22 2 2 4 3 3 2" xfId="24411" xr:uid="{95F7E077-DA7A-455F-8A99-3AB82A532BCB}"/>
    <cellStyle name="Normal 22 2 2 4 3 3 2 2" xfId="38103" xr:uid="{6B03D212-548E-44DD-8E43-6F05CDA54A83}"/>
    <cellStyle name="Normal 22 2 2 4 3 3 2 3" xfId="52987" xr:uid="{E5591A0E-8A13-4B6E-841D-049BFA9D12D0}"/>
    <cellStyle name="Normal 22 2 2 4 3 3 3" xfId="17567" xr:uid="{481F2177-A16A-4520-A9F4-23F1A2A9339F}"/>
    <cellStyle name="Normal 22 2 2 4 3 3 4" xfId="31257" xr:uid="{AFEB6549-9309-47FD-B747-0E4F3CF04484}"/>
    <cellStyle name="Normal 22 2 2 4 3 3 5" xfId="46141" xr:uid="{A6D543CD-8A17-460C-B984-F545102B9710}"/>
    <cellStyle name="Normal 22 2 2 4 3 4" xfId="20989" xr:uid="{D2289363-CE80-4F2A-A08A-42A0FEC62A66}"/>
    <cellStyle name="Normal 22 2 2 4 3 4 2" xfId="34681" xr:uid="{50306400-30A1-441C-A9DD-6AC8F7C78870}"/>
    <cellStyle name="Normal 22 2 2 4 3 4 3" xfId="49565" xr:uid="{535980E5-8C1C-479D-88B1-9BC9E3EE1847}"/>
    <cellStyle name="Normal 22 2 2 4 3 5" xfId="14145" xr:uid="{C0AD1307-B5DB-491F-AA43-77699962E2D9}"/>
    <cellStyle name="Normal 22 2 2 4 3 6" xfId="27835" xr:uid="{7D861F09-5E79-49DF-8702-C55F8E34EE61}"/>
    <cellStyle name="Normal 22 2 2 4 3 7" xfId="42719" xr:uid="{5CA56FCE-1F6F-48C8-ADB5-74C4534F1895}"/>
    <cellStyle name="Normal 22 2 2 4 4" xfId="7299" xr:uid="{27FAC958-4830-40EA-891B-0F24EBA43B5C}"/>
    <cellStyle name="Normal 22 2 2 4 4 2" xfId="9012" xr:uid="{CF508313-C0C4-4E2D-862C-9350235D91CC}"/>
    <cellStyle name="Normal 22 2 2 4 4 2 2" xfId="12434" xr:uid="{6C59F946-D112-4702-916D-00F782E07565}"/>
    <cellStyle name="Normal 22 2 2 4 4 2 2 2" xfId="26124" xr:uid="{0421A527-8CB0-409E-9444-EBA753F8B9BD}"/>
    <cellStyle name="Normal 22 2 2 4 4 2 2 2 2" xfId="39816" xr:uid="{DCA1287D-3CA0-4DA6-84A0-24CFB9059131}"/>
    <cellStyle name="Normal 22 2 2 4 4 2 2 2 3" xfId="54700" xr:uid="{EDBA3885-75B5-40A6-81A8-1491C9A2FF31}"/>
    <cellStyle name="Normal 22 2 2 4 4 2 2 3" xfId="19280" xr:uid="{CF5421A3-3A4E-40E4-8CCE-2B556DC65CAA}"/>
    <cellStyle name="Normal 22 2 2 4 4 2 2 4" xfId="32970" xr:uid="{69C06E47-5E8E-42A5-9D33-87CC916D6DF2}"/>
    <cellStyle name="Normal 22 2 2 4 4 2 2 5" xfId="47854" xr:uid="{56F1371E-4AED-42C2-9036-7B01EB90ACBD}"/>
    <cellStyle name="Normal 22 2 2 4 4 2 3" xfId="22702" xr:uid="{AAF13314-7181-4983-966F-65FD6369B876}"/>
    <cellStyle name="Normal 22 2 2 4 4 2 3 2" xfId="36394" xr:uid="{B7670E6F-2FD9-4C28-9AED-E2A14FD3FE09}"/>
    <cellStyle name="Normal 22 2 2 4 4 2 3 3" xfId="51278" xr:uid="{A5B7BDE0-D6EF-4C90-80B1-7BAA6D8C58A0}"/>
    <cellStyle name="Normal 22 2 2 4 4 2 4" xfId="15858" xr:uid="{EE7C5F12-FE1A-4A21-A0CD-9DADB2EA265B}"/>
    <cellStyle name="Normal 22 2 2 4 4 2 5" xfId="29548" xr:uid="{D4D307D6-F19A-44D4-97DA-70B5E039C5C5}"/>
    <cellStyle name="Normal 22 2 2 4 4 2 6" xfId="44432" xr:uid="{3418703A-714A-48D5-8B7D-D9E691DB3D47}"/>
    <cellStyle name="Normal 22 2 2 4 4 3" xfId="10722" xr:uid="{95D98DCC-67DA-4F34-AF20-4A399B899801}"/>
    <cellStyle name="Normal 22 2 2 4 4 3 2" xfId="24412" xr:uid="{8EE18F46-741A-4520-BE0B-1AC79ED82D08}"/>
    <cellStyle name="Normal 22 2 2 4 4 3 2 2" xfId="38104" xr:uid="{EC7D8CAF-D85A-42D2-AA59-3544CC378E11}"/>
    <cellStyle name="Normal 22 2 2 4 4 3 2 3" xfId="52988" xr:uid="{AA0BF380-A120-497F-AF96-CE3D577031CF}"/>
    <cellStyle name="Normal 22 2 2 4 4 3 3" xfId="17568" xr:uid="{CE391993-2B8C-4055-941A-71120BF64D2E}"/>
    <cellStyle name="Normal 22 2 2 4 4 3 4" xfId="31258" xr:uid="{1B6E3D2B-2D56-4158-ACDF-D5C7304E0ADF}"/>
    <cellStyle name="Normal 22 2 2 4 4 3 5" xfId="46142" xr:uid="{49C34189-AE08-42FC-B6D4-8F1B8BC1C6B1}"/>
    <cellStyle name="Normal 22 2 2 4 4 4" xfId="20990" xr:uid="{1E0B6FBE-ABF2-46BC-B5E1-B3EC3F928A9A}"/>
    <cellStyle name="Normal 22 2 2 4 4 4 2" xfId="34682" xr:uid="{231729F6-66E4-4E01-AADD-0743CCE8F4B0}"/>
    <cellStyle name="Normal 22 2 2 4 4 4 3" xfId="49566" xr:uid="{72BB6C7B-2F2A-4394-AD17-80184895D667}"/>
    <cellStyle name="Normal 22 2 2 4 4 5" xfId="14146" xr:uid="{B1722C5C-D96F-4A73-B8AF-E67FDFCD91AE}"/>
    <cellStyle name="Normal 22 2 2 4 4 6" xfId="27836" xr:uid="{67509C24-8886-4E3E-B4AA-C1C4AB99B5A9}"/>
    <cellStyle name="Normal 22 2 2 4 4 7" xfId="42720" xr:uid="{0F1070CD-1978-4C05-9094-E2583A7044F1}"/>
    <cellStyle name="Normal 22 2 2 4 5" xfId="9008" xr:uid="{8B1F064C-5D7F-47AC-8DB4-41D8F39F80D1}"/>
    <cellStyle name="Normal 22 2 2 4 5 2" xfId="12430" xr:uid="{CF309CC5-26EF-4F6B-96BF-962C31729436}"/>
    <cellStyle name="Normal 22 2 2 4 5 2 2" xfId="26120" xr:uid="{135C2E1C-45F0-4E53-B808-C26A872A6278}"/>
    <cellStyle name="Normal 22 2 2 4 5 2 2 2" xfId="39812" xr:uid="{0C878C90-B938-495E-9D4B-D125C03B6335}"/>
    <cellStyle name="Normal 22 2 2 4 5 2 2 3" xfId="54696" xr:uid="{1852DAE2-AC7D-4835-8670-F3B415B01215}"/>
    <cellStyle name="Normal 22 2 2 4 5 2 3" xfId="19276" xr:uid="{09C0F040-CDE4-404A-9670-A1486EEBF5D7}"/>
    <cellStyle name="Normal 22 2 2 4 5 2 4" xfId="32966" xr:uid="{272C928C-AA52-4EA4-860C-E7340A4BC51E}"/>
    <cellStyle name="Normal 22 2 2 4 5 2 5" xfId="47850" xr:uid="{C93AD515-34ED-4810-B6C0-9C7C54D6F848}"/>
    <cellStyle name="Normal 22 2 2 4 5 3" xfId="22698" xr:uid="{FDB8A4DC-EE4E-4FA3-BE84-C42861C27041}"/>
    <cellStyle name="Normal 22 2 2 4 5 3 2" xfId="36390" xr:uid="{B13DDFAE-ED66-435C-9343-32F10C3024FF}"/>
    <cellStyle name="Normal 22 2 2 4 5 3 3" xfId="51274" xr:uid="{33A287A7-3EDF-4EA9-9AB0-3D879BB42193}"/>
    <cellStyle name="Normal 22 2 2 4 5 4" xfId="15854" xr:uid="{13DCBC30-135C-4E31-8778-8B13391FCFE3}"/>
    <cellStyle name="Normal 22 2 2 4 5 5" xfId="29544" xr:uid="{F354ED2D-5344-4219-BC55-885B3D1E7982}"/>
    <cellStyle name="Normal 22 2 2 4 5 6" xfId="44428" xr:uid="{46338D3A-61FF-4ED8-83BB-AF97CA6E413A}"/>
    <cellStyle name="Normal 22 2 2 4 6" xfId="10718" xr:uid="{30098A4B-C08B-4DA6-A809-BB1173F9D35C}"/>
    <cellStyle name="Normal 22 2 2 4 6 2" xfId="24408" xr:uid="{BB7E834A-368A-4DFC-B988-3CE3965FA6EC}"/>
    <cellStyle name="Normal 22 2 2 4 6 2 2" xfId="38100" xr:uid="{22AA6286-F7A7-4E6B-8528-7A690039347F}"/>
    <cellStyle name="Normal 22 2 2 4 6 2 3" xfId="52984" xr:uid="{E388E7CA-C434-412E-B323-FF80E73EA0D7}"/>
    <cellStyle name="Normal 22 2 2 4 6 3" xfId="17564" xr:uid="{B9329B31-4CCD-4177-90A4-C8E6A494E0F6}"/>
    <cellStyle name="Normal 22 2 2 4 6 4" xfId="31254" xr:uid="{D33D2B19-A192-4DF2-AFB5-868E960CB8B7}"/>
    <cellStyle name="Normal 22 2 2 4 6 5" xfId="46138" xr:uid="{B27F6B67-B2C2-4961-AD94-94E60B07B0F1}"/>
    <cellStyle name="Normal 22 2 2 4 7" xfId="20986" xr:uid="{FA06113C-2307-41BE-8461-8F582CF7A14E}"/>
    <cellStyle name="Normal 22 2 2 4 7 2" xfId="34678" xr:uid="{FAC9FB58-ED0D-4892-94B5-252006E18928}"/>
    <cellStyle name="Normal 22 2 2 4 7 3" xfId="49562" xr:uid="{13136D4F-9788-4990-B91C-68A32005D90B}"/>
    <cellStyle name="Normal 22 2 2 4 8" xfId="14142" xr:uid="{3FFAAF2E-61D3-4307-8393-F833E9BC1704}"/>
    <cellStyle name="Normal 22 2 2 4 9" xfId="27832" xr:uid="{46B4BD3B-2F99-4257-82CD-FC7AE500998C}"/>
    <cellStyle name="Normal 22 2 2 5" xfId="7300" xr:uid="{B1C2C5FF-5BBE-4D42-A54C-F0740894D1D0}"/>
    <cellStyle name="Normal 22 2 2 5 2" xfId="7301" xr:uid="{7DDD7C57-702E-4623-AE63-0B8FF4C28744}"/>
    <cellStyle name="Normal 22 2 2 5 2 2" xfId="9014" xr:uid="{3F0699AF-FDEB-41E1-98F7-39AE73BC14F4}"/>
    <cellStyle name="Normal 22 2 2 5 2 2 2" xfId="12436" xr:uid="{CCC26027-65CA-4E02-83D1-23B2CC0E12FD}"/>
    <cellStyle name="Normal 22 2 2 5 2 2 2 2" xfId="26126" xr:uid="{E50D3C4D-2251-4021-AD84-7E936B61FEC9}"/>
    <cellStyle name="Normal 22 2 2 5 2 2 2 2 2" xfId="39818" xr:uid="{6E336448-0C1B-43BF-A09A-2DD9BCFA4671}"/>
    <cellStyle name="Normal 22 2 2 5 2 2 2 2 3" xfId="54702" xr:uid="{B603A557-95BD-4A72-973A-5A92E989BA93}"/>
    <cellStyle name="Normal 22 2 2 5 2 2 2 3" xfId="19282" xr:uid="{43E56BEC-A9F7-49E9-A14C-684B4A369492}"/>
    <cellStyle name="Normal 22 2 2 5 2 2 2 4" xfId="32972" xr:uid="{A5CC7E53-195E-4B23-8F50-2A23A4568C12}"/>
    <cellStyle name="Normal 22 2 2 5 2 2 2 5" xfId="47856" xr:uid="{5A1FD1D9-EA1E-4584-AEA9-4AF5B1E0906A}"/>
    <cellStyle name="Normal 22 2 2 5 2 2 3" xfId="22704" xr:uid="{D9312D8E-9294-42EB-80B8-FC2E4399D2DA}"/>
    <cellStyle name="Normal 22 2 2 5 2 2 3 2" xfId="36396" xr:uid="{5CDEABF9-A0E7-4297-88C0-AD4700AD45FC}"/>
    <cellStyle name="Normal 22 2 2 5 2 2 3 3" xfId="51280" xr:uid="{3CFD53F0-BF81-41EC-9CE7-A4146CC4B44D}"/>
    <cellStyle name="Normal 22 2 2 5 2 2 4" xfId="15860" xr:uid="{F4E3237E-2136-466E-B032-F7FA936E6043}"/>
    <cellStyle name="Normal 22 2 2 5 2 2 5" xfId="29550" xr:uid="{5C754BEC-5A58-42FB-AE26-FB3D894CF8A8}"/>
    <cellStyle name="Normal 22 2 2 5 2 2 6" xfId="44434" xr:uid="{17FA2C9C-B047-4BF8-8F80-9A8500490768}"/>
    <cellStyle name="Normal 22 2 2 5 2 3" xfId="10724" xr:uid="{7325697F-2F0B-454F-964D-015467E7171D}"/>
    <cellStyle name="Normal 22 2 2 5 2 3 2" xfId="24414" xr:uid="{634C990A-1534-4B17-A59D-F17E78FDE229}"/>
    <cellStyle name="Normal 22 2 2 5 2 3 2 2" xfId="38106" xr:uid="{06C48721-0748-4BD5-8B2D-7FF8D9DF08C4}"/>
    <cellStyle name="Normal 22 2 2 5 2 3 2 3" xfId="52990" xr:uid="{70A1D486-0CD8-4701-859F-7047AE03C41B}"/>
    <cellStyle name="Normal 22 2 2 5 2 3 3" xfId="17570" xr:uid="{6018EECA-ABCC-498D-96DB-E319D97B094F}"/>
    <cellStyle name="Normal 22 2 2 5 2 3 4" xfId="31260" xr:uid="{FA5A2127-0890-4CE2-9B0F-45994EDDED12}"/>
    <cellStyle name="Normal 22 2 2 5 2 3 5" xfId="46144" xr:uid="{63976057-EFBE-4BFD-8FCF-260AC916C71E}"/>
    <cellStyle name="Normal 22 2 2 5 2 4" xfId="20992" xr:uid="{AADFF782-21DC-4118-8CFE-4414EBB866FC}"/>
    <cellStyle name="Normal 22 2 2 5 2 4 2" xfId="34684" xr:uid="{451EDE56-3237-46EA-8FC4-66B8B2754FC7}"/>
    <cellStyle name="Normal 22 2 2 5 2 4 3" xfId="49568" xr:uid="{E7C42EB5-3B71-4618-9AE1-D57CC732298E}"/>
    <cellStyle name="Normal 22 2 2 5 2 5" xfId="14148" xr:uid="{E3BE0D11-AF5A-4B33-B391-635A5CA4C61F}"/>
    <cellStyle name="Normal 22 2 2 5 2 6" xfId="27838" xr:uid="{84B16085-55B8-4915-ABD0-A3D76584DB15}"/>
    <cellStyle name="Normal 22 2 2 5 2 7" xfId="42722" xr:uid="{79756696-96F7-4DCA-A08A-1629E5001FB2}"/>
    <cellStyle name="Normal 22 2 2 5 3" xfId="9013" xr:uid="{0C3AD5DE-E378-4DB9-B3A6-1C845BAA736A}"/>
    <cellStyle name="Normal 22 2 2 5 3 2" xfId="12435" xr:uid="{4EE97DF3-970F-447C-BDE3-2F62CAA1D0AE}"/>
    <cellStyle name="Normal 22 2 2 5 3 2 2" xfId="26125" xr:uid="{A3AE6873-7B30-487A-8914-ADC75F86C4A7}"/>
    <cellStyle name="Normal 22 2 2 5 3 2 2 2" xfId="39817" xr:uid="{3393B8D8-4993-4C10-B195-37536ACA6F24}"/>
    <cellStyle name="Normal 22 2 2 5 3 2 2 3" xfId="54701" xr:uid="{C865DB47-E4F5-46AD-947D-D9034A71EF48}"/>
    <cellStyle name="Normal 22 2 2 5 3 2 3" xfId="19281" xr:uid="{F6EAC778-4FAA-4BF7-AE46-EE04C2C875C4}"/>
    <cellStyle name="Normal 22 2 2 5 3 2 4" xfId="32971" xr:uid="{E29DA3D2-6F86-4674-B2CD-A1250F92BC12}"/>
    <cellStyle name="Normal 22 2 2 5 3 2 5" xfId="47855" xr:uid="{863631A5-7D0E-4249-BB03-E62662E5EBB6}"/>
    <cellStyle name="Normal 22 2 2 5 3 3" xfId="22703" xr:uid="{52BC286F-D52F-4A5B-A284-25E9525FAB4D}"/>
    <cellStyle name="Normal 22 2 2 5 3 3 2" xfId="36395" xr:uid="{6FCBD141-9BAF-43FB-ADBD-BAE01E73347F}"/>
    <cellStyle name="Normal 22 2 2 5 3 3 3" xfId="51279" xr:uid="{750D4620-0464-4420-88CB-705A61092585}"/>
    <cellStyle name="Normal 22 2 2 5 3 4" xfId="15859" xr:uid="{C392CC86-6891-4820-814B-BB4905037EED}"/>
    <cellStyle name="Normal 22 2 2 5 3 5" xfId="29549" xr:uid="{41E8E289-3A7B-4030-BE37-7BF1B15CF62C}"/>
    <cellStyle name="Normal 22 2 2 5 3 6" xfId="44433" xr:uid="{BE9F4740-98D2-42B5-9DD7-D443894762E7}"/>
    <cellStyle name="Normal 22 2 2 5 4" xfId="10723" xr:uid="{E5C3BD93-F0DE-45EE-A9FD-5354254950BA}"/>
    <cellStyle name="Normal 22 2 2 5 4 2" xfId="24413" xr:uid="{A7A3ABBF-7BE6-4B32-BBA7-0AC3C150092C}"/>
    <cellStyle name="Normal 22 2 2 5 4 2 2" xfId="38105" xr:uid="{91F608CA-2877-41E3-86EF-60AE03987C9A}"/>
    <cellStyle name="Normal 22 2 2 5 4 2 3" xfId="52989" xr:uid="{507DC2C3-8431-4CE8-B3ED-9CB697AE4A87}"/>
    <cellStyle name="Normal 22 2 2 5 4 3" xfId="17569" xr:uid="{AEB2D3C2-0011-461E-A35E-6FC27729C856}"/>
    <cellStyle name="Normal 22 2 2 5 4 4" xfId="31259" xr:uid="{35412623-1362-4862-8594-231A820B1FCD}"/>
    <cellStyle name="Normal 22 2 2 5 4 5" xfId="46143" xr:uid="{7E1ADAB6-1512-4075-8234-157B855D25D2}"/>
    <cellStyle name="Normal 22 2 2 5 5" xfId="20991" xr:uid="{809AA343-BD33-47BE-98D6-1F39F228EAC0}"/>
    <cellStyle name="Normal 22 2 2 5 5 2" xfId="34683" xr:uid="{23CAE5E9-B32C-429D-92C6-9C5FFB9628D5}"/>
    <cellStyle name="Normal 22 2 2 5 5 3" xfId="49567" xr:uid="{0E9CAD28-4931-4CBF-B90C-E26C1B68BA34}"/>
    <cellStyle name="Normal 22 2 2 5 6" xfId="14147" xr:uid="{87326796-87AA-4A46-B2AA-D5453E83A3AC}"/>
    <cellStyle name="Normal 22 2 2 5 7" xfId="27837" xr:uid="{1D48D6A0-19C3-4FE1-A54A-DDFB3633972D}"/>
    <cellStyle name="Normal 22 2 2 5 8" xfId="42721" xr:uid="{BEABFC13-FC93-4B97-BEEC-22870E37454C}"/>
    <cellStyle name="Normal 22 2 2 6" xfId="7302" xr:uid="{B8403AFA-7B28-4A33-8882-B96EC986FCCC}"/>
    <cellStyle name="Normal 22 2 2 6 2" xfId="9015" xr:uid="{F14CF131-18D3-4338-987E-6112CC1CF58C}"/>
    <cellStyle name="Normal 22 2 2 6 2 2" xfId="12437" xr:uid="{4ECFDD96-8EDD-46AC-8CC2-3597A2F98928}"/>
    <cellStyle name="Normal 22 2 2 6 2 2 2" xfId="26127" xr:uid="{5A78E056-E8E3-4DC6-AF6C-5CE3BAE715B9}"/>
    <cellStyle name="Normal 22 2 2 6 2 2 2 2" xfId="39819" xr:uid="{021D1783-90BF-4E91-BD05-3008360ECF5E}"/>
    <cellStyle name="Normal 22 2 2 6 2 2 2 3" xfId="54703" xr:uid="{FE02323B-6A52-423D-95FB-D7EB32277C07}"/>
    <cellStyle name="Normal 22 2 2 6 2 2 3" xfId="19283" xr:uid="{E11B0C40-EB93-42BA-B5A4-B9BB30DAA11A}"/>
    <cellStyle name="Normal 22 2 2 6 2 2 4" xfId="32973" xr:uid="{32E390CF-0274-4F96-ABA7-2624BBA8D12B}"/>
    <cellStyle name="Normal 22 2 2 6 2 2 5" xfId="47857" xr:uid="{C456C4C7-C0BC-4FD5-99B7-6906710CC018}"/>
    <cellStyle name="Normal 22 2 2 6 2 3" xfId="22705" xr:uid="{BB677668-97DB-4366-BEFE-411D080A9B13}"/>
    <cellStyle name="Normal 22 2 2 6 2 3 2" xfId="36397" xr:uid="{01AE7C62-D6F2-45A6-A954-53960915DF9B}"/>
    <cellStyle name="Normal 22 2 2 6 2 3 3" xfId="51281" xr:uid="{DD740CE1-DD50-423B-9CD4-9CB80546446E}"/>
    <cellStyle name="Normal 22 2 2 6 2 4" xfId="15861" xr:uid="{3280C01E-59A6-4272-892D-9C433D8D4D84}"/>
    <cellStyle name="Normal 22 2 2 6 2 5" xfId="29551" xr:uid="{886D43A5-CD6D-4B0E-9554-2B12D31A73A1}"/>
    <cellStyle name="Normal 22 2 2 6 2 6" xfId="44435" xr:uid="{6723B024-9805-41F5-BA22-6800350C35FA}"/>
    <cellStyle name="Normal 22 2 2 6 3" xfId="10725" xr:uid="{2A6A32F6-345D-4807-A82C-D62BA850B859}"/>
    <cellStyle name="Normal 22 2 2 6 3 2" xfId="24415" xr:uid="{5DFA0FB6-3EB4-435B-8115-7562286CB5E3}"/>
    <cellStyle name="Normal 22 2 2 6 3 2 2" xfId="38107" xr:uid="{846023C3-A7E3-48A7-8838-607F3DF014FC}"/>
    <cellStyle name="Normal 22 2 2 6 3 2 3" xfId="52991" xr:uid="{A2126812-828B-4185-A2A1-C687C39CC2EC}"/>
    <cellStyle name="Normal 22 2 2 6 3 3" xfId="17571" xr:uid="{EFFC70E3-F205-41E0-9AE3-F091D2A045E1}"/>
    <cellStyle name="Normal 22 2 2 6 3 4" xfId="31261" xr:uid="{58F06764-C787-43AE-91CC-34F63B8331A1}"/>
    <cellStyle name="Normal 22 2 2 6 3 5" xfId="46145" xr:uid="{A57954A3-312A-42F8-B9DD-817BB9757018}"/>
    <cellStyle name="Normal 22 2 2 6 4" xfId="20993" xr:uid="{EBEF6042-DF66-4D06-8129-8782A3CF3632}"/>
    <cellStyle name="Normal 22 2 2 6 4 2" xfId="34685" xr:uid="{B7DCEFC6-801C-4819-8C42-BBD508BCCD22}"/>
    <cellStyle name="Normal 22 2 2 6 4 3" xfId="49569" xr:uid="{20E5254F-53AF-4517-A245-C5146160C97C}"/>
    <cellStyle name="Normal 22 2 2 6 5" xfId="14149" xr:uid="{16EA37C5-B662-4687-BE9A-704C627EF77F}"/>
    <cellStyle name="Normal 22 2 2 6 6" xfId="27839" xr:uid="{A0D4658D-04B9-4282-9835-5CC22660EEA1}"/>
    <cellStyle name="Normal 22 2 2 6 7" xfId="42723" xr:uid="{A9FC6364-FD46-4BD9-BD81-38939E21C7FC}"/>
    <cellStyle name="Normal 22 2 2 7" xfId="7303" xr:uid="{E5810869-2F11-4226-8B08-25308977A543}"/>
    <cellStyle name="Normal 22 2 2 7 2" xfId="9016" xr:uid="{8A97D6AB-2181-46F3-9CF0-2391EAE909E0}"/>
    <cellStyle name="Normal 22 2 2 7 2 2" xfId="12438" xr:uid="{B225010F-649D-42AD-A53A-6B9A137EBA28}"/>
    <cellStyle name="Normal 22 2 2 7 2 2 2" xfId="26128" xr:uid="{98891A1D-4594-4FDA-A7B2-C831A34D31F9}"/>
    <cellStyle name="Normal 22 2 2 7 2 2 2 2" xfId="39820" xr:uid="{85EE8A2F-D023-48EE-8571-2E510A4488EB}"/>
    <cellStyle name="Normal 22 2 2 7 2 2 2 3" xfId="54704" xr:uid="{BBD08FE4-EF97-451F-8836-14A6A1AC32EF}"/>
    <cellStyle name="Normal 22 2 2 7 2 2 3" xfId="19284" xr:uid="{83A0C494-7CB3-4E4D-9652-E04896C3EF0A}"/>
    <cellStyle name="Normal 22 2 2 7 2 2 4" xfId="32974" xr:uid="{25322B11-FBA0-4AE0-BCA7-D4B64B99CAC4}"/>
    <cellStyle name="Normal 22 2 2 7 2 2 5" xfId="47858" xr:uid="{EB9EAECD-332B-4DFB-BFC3-19F469B6C79C}"/>
    <cellStyle name="Normal 22 2 2 7 2 3" xfId="22706" xr:uid="{97C231A8-D4D5-44FF-90D1-B64F61F47334}"/>
    <cellStyle name="Normal 22 2 2 7 2 3 2" xfId="36398" xr:uid="{F639996D-54B6-48C4-9AAB-30678146FAC9}"/>
    <cellStyle name="Normal 22 2 2 7 2 3 3" xfId="51282" xr:uid="{F033B25F-4F4F-412A-9C21-7BFE691802B1}"/>
    <cellStyle name="Normal 22 2 2 7 2 4" xfId="15862" xr:uid="{9A0DB147-2AB3-46FE-B3DE-5424CDC39D77}"/>
    <cellStyle name="Normal 22 2 2 7 2 5" xfId="29552" xr:uid="{50AF439C-45A2-4BCB-97EB-7B011B6315B2}"/>
    <cellStyle name="Normal 22 2 2 7 2 6" xfId="44436" xr:uid="{93A98B26-7C9D-4F44-A0A6-93096AF686FE}"/>
    <cellStyle name="Normal 22 2 2 7 3" xfId="10726" xr:uid="{B7D43317-6450-443B-BDC1-2CDFE65B0E66}"/>
    <cellStyle name="Normal 22 2 2 7 3 2" xfId="24416" xr:uid="{95E20CE6-2C4F-4C04-8E9D-C6AD229C705C}"/>
    <cellStyle name="Normal 22 2 2 7 3 2 2" xfId="38108" xr:uid="{3348CD2D-42B2-413B-86A1-2A469A64203A}"/>
    <cellStyle name="Normal 22 2 2 7 3 2 3" xfId="52992" xr:uid="{E21479BE-76E1-4B26-BE3D-B239EBB5F0C2}"/>
    <cellStyle name="Normal 22 2 2 7 3 3" xfId="17572" xr:uid="{83555914-8214-4E7A-8652-F96F9D7BD84E}"/>
    <cellStyle name="Normal 22 2 2 7 3 4" xfId="31262" xr:uid="{16D4D4A8-A4B1-42DF-BDE4-B25E7D7E82DE}"/>
    <cellStyle name="Normal 22 2 2 7 3 5" xfId="46146" xr:uid="{2D7D3096-4830-4DCC-99D6-FF0CE9980D89}"/>
    <cellStyle name="Normal 22 2 2 7 4" xfId="20994" xr:uid="{E8B127CA-064E-4853-8405-1D31CF4B9B77}"/>
    <cellStyle name="Normal 22 2 2 7 4 2" xfId="34686" xr:uid="{8837F800-8080-4440-B230-D610642561EE}"/>
    <cellStyle name="Normal 22 2 2 7 4 3" xfId="49570" xr:uid="{D032DE11-C53A-4783-80FA-9A7BA49FAA38}"/>
    <cellStyle name="Normal 22 2 2 7 5" xfId="14150" xr:uid="{7571A6AD-DC24-4127-8382-D389D99DFC60}"/>
    <cellStyle name="Normal 22 2 2 7 6" xfId="27840" xr:uid="{5E18AEDD-3663-46D1-919E-78A1237F46E0}"/>
    <cellStyle name="Normal 22 2 2 7 7" xfId="42724" xr:uid="{F9B5DFF2-9CE5-45A4-8084-CE2454571B92}"/>
    <cellStyle name="Normal 22 2 2 8" xfId="8987" xr:uid="{959D96A2-EA71-4935-858A-67B9DA842923}"/>
    <cellStyle name="Normal 22 2 2 8 2" xfId="12409" xr:uid="{0084DFEC-E0DE-495A-9B39-6599C64A3AA1}"/>
    <cellStyle name="Normal 22 2 2 8 2 2" xfId="26099" xr:uid="{3C72BA10-39CD-45B4-AB0A-C217B15E144D}"/>
    <cellStyle name="Normal 22 2 2 8 2 2 2" xfId="39791" xr:uid="{135C5111-531C-4316-B419-DFBEC6FCC274}"/>
    <cellStyle name="Normal 22 2 2 8 2 2 3" xfId="54675" xr:uid="{1320AFEA-4D58-4FC7-84BF-B628DE88F211}"/>
    <cellStyle name="Normal 22 2 2 8 2 3" xfId="19255" xr:uid="{1E5C4EB3-CF18-4531-AC46-6CE1CD5A813B}"/>
    <cellStyle name="Normal 22 2 2 8 2 4" xfId="32945" xr:uid="{E90099E6-D58F-4988-915B-FFD7322D8DC9}"/>
    <cellStyle name="Normal 22 2 2 8 2 5" xfId="47829" xr:uid="{CD9C6475-B45E-4AF9-A2EE-8030DE91521B}"/>
    <cellStyle name="Normal 22 2 2 8 3" xfId="22677" xr:uid="{703D4A69-8051-43F3-8D80-A4A452EFE770}"/>
    <cellStyle name="Normal 22 2 2 8 3 2" xfId="36369" xr:uid="{76B05459-E756-4E94-A23D-29C1209155A4}"/>
    <cellStyle name="Normal 22 2 2 8 3 3" xfId="51253" xr:uid="{56C0CF5D-705D-4386-B802-A0FF43E05E7A}"/>
    <cellStyle name="Normal 22 2 2 8 4" xfId="15833" xr:uid="{63918DED-9B30-4BEB-9A1B-7AE1E5CEA367}"/>
    <cellStyle name="Normal 22 2 2 8 5" xfId="29523" xr:uid="{EB6CA736-1F8C-4149-90D3-565EBD3A98E7}"/>
    <cellStyle name="Normal 22 2 2 8 6" xfId="44407" xr:uid="{4503B670-B4A0-477D-A4C0-F342F6B66B71}"/>
    <cellStyle name="Normal 22 2 2 9" xfId="10697" xr:uid="{E417843F-C990-4352-9DDB-62A3BF485922}"/>
    <cellStyle name="Normal 22 2 2 9 2" xfId="24387" xr:uid="{98C152E8-6D0D-4E06-AAD2-13C1BABC2507}"/>
    <cellStyle name="Normal 22 2 2 9 2 2" xfId="38079" xr:uid="{E1B09E2E-F291-4ED4-BC73-A3CEFA31B5C1}"/>
    <cellStyle name="Normal 22 2 2 9 2 3" xfId="52963" xr:uid="{9F90E079-439B-47A8-A190-A2AB81EC6D4E}"/>
    <cellStyle name="Normal 22 2 2 9 3" xfId="17543" xr:uid="{3041E1BD-36A1-41BE-A37C-23928140D91E}"/>
    <cellStyle name="Normal 22 2 2 9 4" xfId="31233" xr:uid="{2E476AD7-B14A-4404-9E17-D2EC105EEDCA}"/>
    <cellStyle name="Normal 22 2 2 9 5" xfId="46117" xr:uid="{6BED036D-5506-4E36-AEC2-45CDF1E1D83D}"/>
    <cellStyle name="Normal 22 2 3" xfId="7304" xr:uid="{877C64F0-B0A7-4B1C-86FC-440EE1438D16}"/>
    <cellStyle name="Normal 22 2 3 10" xfId="14151" xr:uid="{2019D282-E6BA-4F67-98F6-D1F7DE8183A1}"/>
    <cellStyle name="Normal 22 2 3 11" xfId="27841" xr:uid="{45569DB9-C43B-4E14-8225-C7F1E180F287}"/>
    <cellStyle name="Normal 22 2 3 12" xfId="42725" xr:uid="{376E1207-F0CF-4BF3-976E-73EF52558435}"/>
    <cellStyle name="Normal 22 2 3 2" xfId="7305" xr:uid="{EAFD0B0C-17EF-4262-8572-CD7F4A64378B}"/>
    <cellStyle name="Normal 22 2 3 2 10" xfId="42726" xr:uid="{C6BD2DF5-3B70-43D7-A38E-7960D8FA221B}"/>
    <cellStyle name="Normal 22 2 3 2 2" xfId="7306" xr:uid="{9E2FD175-E9FC-4697-A827-191DD619B78D}"/>
    <cellStyle name="Normal 22 2 3 2 2 2" xfId="7307" xr:uid="{FF78B515-2742-4F7F-A294-038B5FE570FB}"/>
    <cellStyle name="Normal 22 2 3 2 2 2 2" xfId="9020" xr:uid="{1D1BC156-7BDC-48A1-91D3-DE21779F87F0}"/>
    <cellStyle name="Normal 22 2 3 2 2 2 2 2" xfId="12442" xr:uid="{26AEC0B8-7D08-4046-A48C-2798E07B01E9}"/>
    <cellStyle name="Normal 22 2 3 2 2 2 2 2 2" xfId="26132" xr:uid="{F639FC47-539F-4140-844F-09FDCF459FBE}"/>
    <cellStyle name="Normal 22 2 3 2 2 2 2 2 2 2" xfId="39824" xr:uid="{EA78E4EE-75CE-4B0F-94EA-81407E718A5E}"/>
    <cellStyle name="Normal 22 2 3 2 2 2 2 2 2 3" xfId="54708" xr:uid="{514E4A75-77CE-405A-AC80-2403480C3F5B}"/>
    <cellStyle name="Normal 22 2 3 2 2 2 2 2 3" xfId="19288" xr:uid="{58FE2B9C-EA3B-446A-A507-69339791F099}"/>
    <cellStyle name="Normal 22 2 3 2 2 2 2 2 4" xfId="32978" xr:uid="{4B0C6485-7747-411F-8BEB-504620C140C0}"/>
    <cellStyle name="Normal 22 2 3 2 2 2 2 2 5" xfId="47862" xr:uid="{826B6AEC-8822-4031-98CF-CFD8F2999DDA}"/>
    <cellStyle name="Normal 22 2 3 2 2 2 2 3" xfId="22710" xr:uid="{3A597133-AC98-4C88-B56D-50756022C59D}"/>
    <cellStyle name="Normal 22 2 3 2 2 2 2 3 2" xfId="36402" xr:uid="{C98CA826-9CC8-4000-9C35-DA71C7FB7ACB}"/>
    <cellStyle name="Normal 22 2 3 2 2 2 2 3 3" xfId="51286" xr:uid="{0D50EEA9-8E08-48D3-B843-D5C5ADEFA4A8}"/>
    <cellStyle name="Normal 22 2 3 2 2 2 2 4" xfId="15866" xr:uid="{49C74A26-3961-49D1-9D38-487C3E6674AA}"/>
    <cellStyle name="Normal 22 2 3 2 2 2 2 5" xfId="29556" xr:uid="{28AA9857-D010-4D66-986D-48694E7420CB}"/>
    <cellStyle name="Normal 22 2 3 2 2 2 2 6" xfId="44440" xr:uid="{26C56D11-5662-48E2-8A22-762C75525961}"/>
    <cellStyle name="Normal 22 2 3 2 2 2 3" xfId="10730" xr:uid="{79AA74B8-6DE7-4000-8649-0B0968E9DAA5}"/>
    <cellStyle name="Normal 22 2 3 2 2 2 3 2" xfId="24420" xr:uid="{26236B5F-AEC9-4F5A-9A11-4EFAA6B60258}"/>
    <cellStyle name="Normal 22 2 3 2 2 2 3 2 2" xfId="38112" xr:uid="{AC294A7F-37AE-422B-AF74-8DD664B38DC2}"/>
    <cellStyle name="Normal 22 2 3 2 2 2 3 2 3" xfId="52996" xr:uid="{A4FAE8A8-4ACC-4C38-831F-D1CDFFA8D0E9}"/>
    <cellStyle name="Normal 22 2 3 2 2 2 3 3" xfId="17576" xr:uid="{A35B2234-EDD8-49DD-AB2C-50E965106197}"/>
    <cellStyle name="Normal 22 2 3 2 2 2 3 4" xfId="31266" xr:uid="{292AD747-6475-48F8-9056-DB66F7DE3D7D}"/>
    <cellStyle name="Normal 22 2 3 2 2 2 3 5" xfId="46150" xr:uid="{861F1B2B-E4AD-4884-BFA3-7FC367DE1666}"/>
    <cellStyle name="Normal 22 2 3 2 2 2 4" xfId="20998" xr:uid="{A84ECE6E-05D4-4749-AA79-C984F412C0D6}"/>
    <cellStyle name="Normal 22 2 3 2 2 2 4 2" xfId="34690" xr:uid="{20523E84-FAA2-4FBA-88AC-BF2184DC85CC}"/>
    <cellStyle name="Normal 22 2 3 2 2 2 4 3" xfId="49574" xr:uid="{64B98499-EC2D-42A8-8C7C-0793BF2B3D73}"/>
    <cellStyle name="Normal 22 2 3 2 2 2 5" xfId="14154" xr:uid="{C71F1924-9E16-4D78-8579-FB3EF99619DA}"/>
    <cellStyle name="Normal 22 2 3 2 2 2 6" xfId="27844" xr:uid="{0AC37C3E-76B7-4A05-A16C-A26C05E0775C}"/>
    <cellStyle name="Normal 22 2 3 2 2 2 7" xfId="42728" xr:uid="{67111AC0-A3EA-42E3-AD76-E0855110E738}"/>
    <cellStyle name="Normal 22 2 3 2 2 3" xfId="9019" xr:uid="{59766CB2-9141-4DCE-957C-2A35BC7026CC}"/>
    <cellStyle name="Normal 22 2 3 2 2 3 2" xfId="12441" xr:uid="{5F8F75E6-C8D8-4596-BC07-A06DA1CAE7FF}"/>
    <cellStyle name="Normal 22 2 3 2 2 3 2 2" xfId="26131" xr:uid="{804E0F6D-4636-4C13-BB94-7430E3953EFA}"/>
    <cellStyle name="Normal 22 2 3 2 2 3 2 2 2" xfId="39823" xr:uid="{5187D7AD-9A97-46C5-AF51-F81BFB42DC36}"/>
    <cellStyle name="Normal 22 2 3 2 2 3 2 2 3" xfId="54707" xr:uid="{7DAB1710-F07E-4440-94E1-8761DA1ED86E}"/>
    <cellStyle name="Normal 22 2 3 2 2 3 2 3" xfId="19287" xr:uid="{51FA2FC2-03F5-4351-ABD6-BD5C2F905F69}"/>
    <cellStyle name="Normal 22 2 3 2 2 3 2 4" xfId="32977" xr:uid="{18931817-6EEC-4540-982E-55F17D64EA63}"/>
    <cellStyle name="Normal 22 2 3 2 2 3 2 5" xfId="47861" xr:uid="{FAEC26C4-A853-4764-BC03-A6E79016F2A0}"/>
    <cellStyle name="Normal 22 2 3 2 2 3 3" xfId="22709" xr:uid="{011CBA15-1799-4CB7-8CB0-AFF910BCA025}"/>
    <cellStyle name="Normal 22 2 3 2 2 3 3 2" xfId="36401" xr:uid="{4E45B920-272D-47C1-9C76-5D4942B8D16A}"/>
    <cellStyle name="Normal 22 2 3 2 2 3 3 3" xfId="51285" xr:uid="{CD0051E1-4948-40DF-A6A3-185DF070134C}"/>
    <cellStyle name="Normal 22 2 3 2 2 3 4" xfId="15865" xr:uid="{F8ED2FC3-21C2-44CA-8FC7-1FF7DF212E14}"/>
    <cellStyle name="Normal 22 2 3 2 2 3 5" xfId="29555" xr:uid="{16A1109F-44BD-4EF8-9940-EC58C02A9F42}"/>
    <cellStyle name="Normal 22 2 3 2 2 3 6" xfId="44439" xr:uid="{E453C9F2-BE3E-4A5F-85AC-D5BAB1AD1F88}"/>
    <cellStyle name="Normal 22 2 3 2 2 4" xfId="10729" xr:uid="{F2FB4DB3-679C-4928-9F2C-05D091A0ED54}"/>
    <cellStyle name="Normal 22 2 3 2 2 4 2" xfId="24419" xr:uid="{08536AD8-EE8A-40D0-BC69-3FA8E9F88B85}"/>
    <cellStyle name="Normal 22 2 3 2 2 4 2 2" xfId="38111" xr:uid="{4AE77FB2-26D6-4B4C-9D3B-EED92770D959}"/>
    <cellStyle name="Normal 22 2 3 2 2 4 2 3" xfId="52995" xr:uid="{86CC1FAF-3637-4DCB-B07E-62D32ECE0335}"/>
    <cellStyle name="Normal 22 2 3 2 2 4 3" xfId="17575" xr:uid="{133DABCE-1891-413D-AEF2-6249E4B6A1AE}"/>
    <cellStyle name="Normal 22 2 3 2 2 4 4" xfId="31265" xr:uid="{118DB2A7-7667-47AC-BFC4-A9A32B54E929}"/>
    <cellStyle name="Normal 22 2 3 2 2 4 5" xfId="46149" xr:uid="{1D4436F4-15E4-4A17-ACC1-32D4DE036EB4}"/>
    <cellStyle name="Normal 22 2 3 2 2 5" xfId="20997" xr:uid="{83E99BCC-171E-4245-BF94-314EE550C9CD}"/>
    <cellStyle name="Normal 22 2 3 2 2 5 2" xfId="34689" xr:uid="{26C26DDB-9B7F-4ED8-A0FB-5AD2F7465D6A}"/>
    <cellStyle name="Normal 22 2 3 2 2 5 3" xfId="49573" xr:uid="{58BBCD54-BD17-453B-8726-B5D60E07143B}"/>
    <cellStyle name="Normal 22 2 3 2 2 6" xfId="14153" xr:uid="{C30FDA56-8F94-47C4-B52E-3B9303BB2CD2}"/>
    <cellStyle name="Normal 22 2 3 2 2 7" xfId="27843" xr:uid="{273A68E4-619E-4845-B9A3-DD9C930755CA}"/>
    <cellStyle name="Normal 22 2 3 2 2 8" xfId="42727" xr:uid="{F866D1F6-E1EE-4415-BED3-FED12F4F57AB}"/>
    <cellStyle name="Normal 22 2 3 2 3" xfId="7308" xr:uid="{464D53D5-78D7-434B-AEE7-78B7647BFFBA}"/>
    <cellStyle name="Normal 22 2 3 2 3 2" xfId="9021" xr:uid="{8CAD4B70-D140-4991-995C-8532C71A7493}"/>
    <cellStyle name="Normal 22 2 3 2 3 2 2" xfId="12443" xr:uid="{6D3B4341-B862-4AE1-B1AB-92B867E32BE1}"/>
    <cellStyle name="Normal 22 2 3 2 3 2 2 2" xfId="26133" xr:uid="{B97754B1-DC52-44A5-9467-D6D154E9C082}"/>
    <cellStyle name="Normal 22 2 3 2 3 2 2 2 2" xfId="39825" xr:uid="{92592DDF-166D-4E46-A3E5-BFFDBA06B5F5}"/>
    <cellStyle name="Normal 22 2 3 2 3 2 2 2 3" xfId="54709" xr:uid="{7B6431AC-56C0-4993-83CA-97A433677055}"/>
    <cellStyle name="Normal 22 2 3 2 3 2 2 3" xfId="19289" xr:uid="{1FB1D04C-4537-4C23-B8A1-81AB177C9624}"/>
    <cellStyle name="Normal 22 2 3 2 3 2 2 4" xfId="32979" xr:uid="{7ECC9067-6068-4860-B266-5D4E74CB8AC8}"/>
    <cellStyle name="Normal 22 2 3 2 3 2 2 5" xfId="47863" xr:uid="{8151D030-43E3-4FF8-AAA2-CE2035BFE467}"/>
    <cellStyle name="Normal 22 2 3 2 3 2 3" xfId="22711" xr:uid="{760EEC9D-92C4-4547-A030-5FBF82227F1B}"/>
    <cellStyle name="Normal 22 2 3 2 3 2 3 2" xfId="36403" xr:uid="{8708B888-E23E-441D-973C-1B07C0621123}"/>
    <cellStyle name="Normal 22 2 3 2 3 2 3 3" xfId="51287" xr:uid="{3065DCB7-187D-4893-A50C-457CB2DC9B7B}"/>
    <cellStyle name="Normal 22 2 3 2 3 2 4" xfId="15867" xr:uid="{8CF04E40-2F28-49C3-B0D9-BB6EBB3341B6}"/>
    <cellStyle name="Normal 22 2 3 2 3 2 5" xfId="29557" xr:uid="{3B3D3B24-6905-4205-998D-8D57170FDB49}"/>
    <cellStyle name="Normal 22 2 3 2 3 2 6" xfId="44441" xr:uid="{A70C69D3-B1A4-4F45-B130-4EB4C463B167}"/>
    <cellStyle name="Normal 22 2 3 2 3 3" xfId="10731" xr:uid="{202F7D09-CCC7-48D9-BC5E-CAD3D17943CA}"/>
    <cellStyle name="Normal 22 2 3 2 3 3 2" xfId="24421" xr:uid="{3D062E35-128D-45F2-82A2-2899D559C4BE}"/>
    <cellStyle name="Normal 22 2 3 2 3 3 2 2" xfId="38113" xr:uid="{6C449AE2-9BFF-4031-9FDB-9021B4836F6E}"/>
    <cellStyle name="Normal 22 2 3 2 3 3 2 3" xfId="52997" xr:uid="{F162F6AD-DFDD-4155-B491-8C1F63A034BE}"/>
    <cellStyle name="Normal 22 2 3 2 3 3 3" xfId="17577" xr:uid="{5B510C56-8BA9-48E3-9255-C1140C7C2A43}"/>
    <cellStyle name="Normal 22 2 3 2 3 3 4" xfId="31267" xr:uid="{E9104F16-BC18-4D92-BB39-B4AC94CCA79D}"/>
    <cellStyle name="Normal 22 2 3 2 3 3 5" xfId="46151" xr:uid="{AD44DCEE-1BF9-4E4D-90C5-DDFB642BF5AA}"/>
    <cellStyle name="Normal 22 2 3 2 3 4" xfId="20999" xr:uid="{A6A41E0D-2F59-41B1-B1A2-F4D61A6F1F61}"/>
    <cellStyle name="Normal 22 2 3 2 3 4 2" xfId="34691" xr:uid="{5DDD9659-30E7-4733-812E-FD0C9AF5690B}"/>
    <cellStyle name="Normal 22 2 3 2 3 4 3" xfId="49575" xr:uid="{4372F1A1-2A69-45A6-A23B-E904AC1DB300}"/>
    <cellStyle name="Normal 22 2 3 2 3 5" xfId="14155" xr:uid="{C052FB63-5621-4E3C-B45E-0978F5386A66}"/>
    <cellStyle name="Normal 22 2 3 2 3 6" xfId="27845" xr:uid="{C55484A0-8B2D-4517-A56A-680F828A287B}"/>
    <cellStyle name="Normal 22 2 3 2 3 7" xfId="42729" xr:uid="{AB6B0CC6-C513-4278-96AA-EEA488FE7F52}"/>
    <cellStyle name="Normal 22 2 3 2 4" xfId="7309" xr:uid="{2432AB5F-54E5-4F11-B07C-9AE3DF31D154}"/>
    <cellStyle name="Normal 22 2 3 2 4 2" xfId="9022" xr:uid="{06EE4FE4-81F0-49D3-BDAA-AAB8C6BD24E7}"/>
    <cellStyle name="Normal 22 2 3 2 4 2 2" xfId="12444" xr:uid="{317557EE-2FE7-4E5E-9A97-37F955B5CFB5}"/>
    <cellStyle name="Normal 22 2 3 2 4 2 2 2" xfId="26134" xr:uid="{94CB6655-B2E5-4494-9AE8-A6A28DFDE48F}"/>
    <cellStyle name="Normal 22 2 3 2 4 2 2 2 2" xfId="39826" xr:uid="{BEE383DC-85A3-49E8-B1A8-0180612098E0}"/>
    <cellStyle name="Normal 22 2 3 2 4 2 2 2 3" xfId="54710" xr:uid="{C14DDF68-A5E1-4173-9F1F-5A6C21C70AF9}"/>
    <cellStyle name="Normal 22 2 3 2 4 2 2 3" xfId="19290" xr:uid="{64FDDE01-9E54-4216-B712-30A2FF1549B9}"/>
    <cellStyle name="Normal 22 2 3 2 4 2 2 4" xfId="32980" xr:uid="{91CDE0C3-C8AE-4758-ABF5-14192090B3F4}"/>
    <cellStyle name="Normal 22 2 3 2 4 2 2 5" xfId="47864" xr:uid="{2A46F35F-BB90-4ADD-A01E-235F41FEC93A}"/>
    <cellStyle name="Normal 22 2 3 2 4 2 3" xfId="22712" xr:uid="{C9F30EAD-4030-43DF-9E5B-23E78355AC12}"/>
    <cellStyle name="Normal 22 2 3 2 4 2 3 2" xfId="36404" xr:uid="{6D4D2183-0E7E-4784-AC29-FE70032E74E6}"/>
    <cellStyle name="Normal 22 2 3 2 4 2 3 3" xfId="51288" xr:uid="{F69AAC85-2BF1-4896-A24F-0D0D4E4D0D0B}"/>
    <cellStyle name="Normal 22 2 3 2 4 2 4" xfId="15868" xr:uid="{1259A799-B8CB-4A68-BF40-E42A89769FE4}"/>
    <cellStyle name="Normal 22 2 3 2 4 2 5" xfId="29558" xr:uid="{0356F7B6-64CE-4C05-A7AF-C36F105B99B5}"/>
    <cellStyle name="Normal 22 2 3 2 4 2 6" xfId="44442" xr:uid="{6C366D1D-CDF6-4F24-8D1B-92EA3C2B0DC1}"/>
    <cellStyle name="Normal 22 2 3 2 4 3" xfId="10732" xr:uid="{47E47DAF-88DA-4F7B-874A-13853E7D95D7}"/>
    <cellStyle name="Normal 22 2 3 2 4 3 2" xfId="24422" xr:uid="{FA4033B4-4AB0-43A7-B13E-3088044A96C1}"/>
    <cellStyle name="Normal 22 2 3 2 4 3 2 2" xfId="38114" xr:uid="{A10F7459-88A6-4132-87B5-D5170764D856}"/>
    <cellStyle name="Normal 22 2 3 2 4 3 2 3" xfId="52998" xr:uid="{11A8FEA8-6693-4201-AC0E-15C1EB55F7B2}"/>
    <cellStyle name="Normal 22 2 3 2 4 3 3" xfId="17578" xr:uid="{7313EC22-FD8B-485D-B321-29BE6C02DD46}"/>
    <cellStyle name="Normal 22 2 3 2 4 3 4" xfId="31268" xr:uid="{38498699-B8FB-4A82-868D-E3E1FC3D8C69}"/>
    <cellStyle name="Normal 22 2 3 2 4 3 5" xfId="46152" xr:uid="{EA18A578-C4C3-42FB-BCB3-21656D52C7F5}"/>
    <cellStyle name="Normal 22 2 3 2 4 4" xfId="21000" xr:uid="{B5B14879-D28A-45A3-9A83-DDC22DD99201}"/>
    <cellStyle name="Normal 22 2 3 2 4 4 2" xfId="34692" xr:uid="{6BBEBBAB-D969-42D4-BCA1-57529C743753}"/>
    <cellStyle name="Normal 22 2 3 2 4 4 3" xfId="49576" xr:uid="{53893CD5-EF37-4134-A5C4-77DBD4904E49}"/>
    <cellStyle name="Normal 22 2 3 2 4 5" xfId="14156" xr:uid="{EFCD4454-D46E-4361-B47F-F198998ABB6D}"/>
    <cellStyle name="Normal 22 2 3 2 4 6" xfId="27846" xr:uid="{80464090-86C3-4EE0-B92B-36F6FB97DC1F}"/>
    <cellStyle name="Normal 22 2 3 2 4 7" xfId="42730" xr:uid="{451AB1B6-1EAC-4EDE-9865-5DE28D73923C}"/>
    <cellStyle name="Normal 22 2 3 2 5" xfId="9018" xr:uid="{DEBD9D78-AD80-40B0-8C41-A3881D8614A5}"/>
    <cellStyle name="Normal 22 2 3 2 5 2" xfId="12440" xr:uid="{1DE0A34A-91FF-4A26-AB23-BE95B1C0C703}"/>
    <cellStyle name="Normal 22 2 3 2 5 2 2" xfId="26130" xr:uid="{A1BECDF2-9F10-4D65-8511-9EEDF5DEDDB9}"/>
    <cellStyle name="Normal 22 2 3 2 5 2 2 2" xfId="39822" xr:uid="{0CCBB05E-4A2E-4110-B265-9E456850A921}"/>
    <cellStyle name="Normal 22 2 3 2 5 2 2 3" xfId="54706" xr:uid="{83FC787F-2E52-4070-BBF5-4193975AB2D9}"/>
    <cellStyle name="Normal 22 2 3 2 5 2 3" xfId="19286" xr:uid="{CC2A4AAE-CE4C-4923-974E-3BC50C49EC17}"/>
    <cellStyle name="Normal 22 2 3 2 5 2 4" xfId="32976" xr:uid="{F3BA9636-C6C5-4CD4-969C-D2781B92F046}"/>
    <cellStyle name="Normal 22 2 3 2 5 2 5" xfId="47860" xr:uid="{2EA0A394-70D8-44EF-93EC-0DF7B9B70874}"/>
    <cellStyle name="Normal 22 2 3 2 5 3" xfId="22708" xr:uid="{0B4FB039-419E-4104-98CA-1A394C4329DC}"/>
    <cellStyle name="Normal 22 2 3 2 5 3 2" xfId="36400" xr:uid="{866CB69E-D819-466B-9BD1-98695BF6A347}"/>
    <cellStyle name="Normal 22 2 3 2 5 3 3" xfId="51284" xr:uid="{50124BA0-786F-4D80-BD3A-C4C04EFE6F5F}"/>
    <cellStyle name="Normal 22 2 3 2 5 4" xfId="15864" xr:uid="{68129E18-9D80-4DA8-90E9-4844E7DED3E9}"/>
    <cellStyle name="Normal 22 2 3 2 5 5" xfId="29554" xr:uid="{F665B5B8-8995-4B63-8EDC-404E81661F3C}"/>
    <cellStyle name="Normal 22 2 3 2 5 6" xfId="44438" xr:uid="{CED92C71-C8FC-4F63-8A03-8E8DCD406BAB}"/>
    <cellStyle name="Normal 22 2 3 2 6" xfId="10728" xr:uid="{A44F6999-633B-49B5-88B7-F5335742E471}"/>
    <cellStyle name="Normal 22 2 3 2 6 2" xfId="24418" xr:uid="{7F5B4BF7-B04C-46B6-9E17-83557F5CB260}"/>
    <cellStyle name="Normal 22 2 3 2 6 2 2" xfId="38110" xr:uid="{0D776A9E-DB02-4B84-9D56-39475F9C7401}"/>
    <cellStyle name="Normal 22 2 3 2 6 2 3" xfId="52994" xr:uid="{31369AE5-E081-4D6D-8ADB-688BC4833131}"/>
    <cellStyle name="Normal 22 2 3 2 6 3" xfId="17574" xr:uid="{30FC8091-BD72-45C9-9610-D4C19731715E}"/>
    <cellStyle name="Normal 22 2 3 2 6 4" xfId="31264" xr:uid="{07612789-D143-4B5F-8311-EAA07AF498AD}"/>
    <cellStyle name="Normal 22 2 3 2 6 5" xfId="46148" xr:uid="{3CCCB413-6DF4-470C-AA71-1EA82EEAE100}"/>
    <cellStyle name="Normal 22 2 3 2 7" xfId="20996" xr:uid="{B592A5D8-F8AE-413F-990D-12933962FB0C}"/>
    <cellStyle name="Normal 22 2 3 2 7 2" xfId="34688" xr:uid="{C1409A08-F41D-46EC-8725-E0DC12052554}"/>
    <cellStyle name="Normal 22 2 3 2 7 3" xfId="49572" xr:uid="{109FA28D-4684-449B-A2E7-DF0D042F0BB1}"/>
    <cellStyle name="Normal 22 2 3 2 8" xfId="14152" xr:uid="{81504790-AA51-4C30-8374-CEBA2C04AE58}"/>
    <cellStyle name="Normal 22 2 3 2 9" xfId="27842" xr:uid="{21ADBAD1-D6ED-4220-AE4B-8C170FE7999D}"/>
    <cellStyle name="Normal 22 2 3 3" xfId="7310" xr:uid="{2E7B25EB-36D5-4DAE-878D-501766A4DB0D}"/>
    <cellStyle name="Normal 22 2 3 3 10" xfId="42731" xr:uid="{0E43D1ED-110A-4DE0-ACD2-BF6FE9E620AF}"/>
    <cellStyle name="Normal 22 2 3 3 2" xfId="7311" xr:uid="{FB670263-9949-4584-99F7-16519BA962AF}"/>
    <cellStyle name="Normal 22 2 3 3 2 2" xfId="7312" xr:uid="{DE323954-AD55-48D7-94CD-83D71AE6E750}"/>
    <cellStyle name="Normal 22 2 3 3 2 2 2" xfId="9025" xr:uid="{ABF6B94E-4867-47C1-B96B-1E7A367AD8A2}"/>
    <cellStyle name="Normal 22 2 3 3 2 2 2 2" xfId="12447" xr:uid="{6523EF39-57D7-4293-AF9E-10AC0EA60FF3}"/>
    <cellStyle name="Normal 22 2 3 3 2 2 2 2 2" xfId="26137" xr:uid="{E412D660-E6E5-44E2-A4AB-F25291A8C215}"/>
    <cellStyle name="Normal 22 2 3 3 2 2 2 2 2 2" xfId="39829" xr:uid="{9C8B07E8-540D-49DD-B7F6-E03DEC790E52}"/>
    <cellStyle name="Normal 22 2 3 3 2 2 2 2 2 3" xfId="54713" xr:uid="{54249CA1-2962-401C-923C-2E8A30E4598A}"/>
    <cellStyle name="Normal 22 2 3 3 2 2 2 2 3" xfId="19293" xr:uid="{8B9EBC0F-D8B6-4FB1-89F1-DDD778343CDC}"/>
    <cellStyle name="Normal 22 2 3 3 2 2 2 2 4" xfId="32983" xr:uid="{0F38AE82-E560-4CFB-BBD4-26AC0DDE2648}"/>
    <cellStyle name="Normal 22 2 3 3 2 2 2 2 5" xfId="47867" xr:uid="{47516FE5-5949-4CB4-AF29-7C06F7A7D501}"/>
    <cellStyle name="Normal 22 2 3 3 2 2 2 3" xfId="22715" xr:uid="{08707624-F026-4D37-8A4E-8C021FA7494D}"/>
    <cellStyle name="Normal 22 2 3 3 2 2 2 3 2" xfId="36407" xr:uid="{6D78C910-866F-462A-BB36-A313B18EDD69}"/>
    <cellStyle name="Normal 22 2 3 3 2 2 2 3 3" xfId="51291" xr:uid="{D5A0B54B-464D-4849-9DC5-0CCCB69A0DB5}"/>
    <cellStyle name="Normal 22 2 3 3 2 2 2 4" xfId="15871" xr:uid="{C72D1EEB-CBE5-4480-8393-F27524A0EFC5}"/>
    <cellStyle name="Normal 22 2 3 3 2 2 2 5" xfId="29561" xr:uid="{D913AC62-E222-4B67-84DE-81D01F5B7713}"/>
    <cellStyle name="Normal 22 2 3 3 2 2 2 6" xfId="44445" xr:uid="{59B3900E-7685-419B-A958-6B599D01A222}"/>
    <cellStyle name="Normal 22 2 3 3 2 2 3" xfId="10735" xr:uid="{15A4B307-F46F-4869-8388-04D00D756D53}"/>
    <cellStyle name="Normal 22 2 3 3 2 2 3 2" xfId="24425" xr:uid="{D89D1AA3-E8EC-4520-AE8B-2A6AECC6D898}"/>
    <cellStyle name="Normal 22 2 3 3 2 2 3 2 2" xfId="38117" xr:uid="{A8A0E06E-3535-4CBF-95B3-A59DD398C784}"/>
    <cellStyle name="Normal 22 2 3 3 2 2 3 2 3" xfId="53001" xr:uid="{B04A67F9-9A02-4763-BBDE-A92A9AC7AA87}"/>
    <cellStyle name="Normal 22 2 3 3 2 2 3 3" xfId="17581" xr:uid="{3A3972A1-E855-428A-9ABC-C24F921BCD49}"/>
    <cellStyle name="Normal 22 2 3 3 2 2 3 4" xfId="31271" xr:uid="{D249F6AF-86FA-4FB4-AF75-C1948034D625}"/>
    <cellStyle name="Normal 22 2 3 3 2 2 3 5" xfId="46155" xr:uid="{89D1E6CC-998B-4F3D-A51D-77239B763931}"/>
    <cellStyle name="Normal 22 2 3 3 2 2 4" xfId="21003" xr:uid="{2329955A-FC6B-4772-80A9-E0C2FFC34F12}"/>
    <cellStyle name="Normal 22 2 3 3 2 2 4 2" xfId="34695" xr:uid="{1B49E168-8BC0-4E49-9313-15450873A200}"/>
    <cellStyle name="Normal 22 2 3 3 2 2 4 3" xfId="49579" xr:uid="{2469AA39-2F28-41D2-997C-F62022A32E90}"/>
    <cellStyle name="Normal 22 2 3 3 2 2 5" xfId="14159" xr:uid="{8E7657B4-22E7-4E8F-9914-6E4F146EBFBE}"/>
    <cellStyle name="Normal 22 2 3 3 2 2 6" xfId="27849" xr:uid="{4A3066CB-06EA-4FC7-959F-51D95C4E7F7E}"/>
    <cellStyle name="Normal 22 2 3 3 2 2 7" xfId="42733" xr:uid="{8DAECA0A-49B7-4C36-B58C-A952CA85014B}"/>
    <cellStyle name="Normal 22 2 3 3 2 3" xfId="9024" xr:uid="{3956B989-7A6D-4B40-93EE-5A34F2249A5E}"/>
    <cellStyle name="Normal 22 2 3 3 2 3 2" xfId="12446" xr:uid="{E8541815-0852-440C-B2C3-14B75A76E199}"/>
    <cellStyle name="Normal 22 2 3 3 2 3 2 2" xfId="26136" xr:uid="{B47B6679-BB13-4109-9C03-7776CBC20DF7}"/>
    <cellStyle name="Normal 22 2 3 3 2 3 2 2 2" xfId="39828" xr:uid="{1E9A88BB-8ECE-4516-8964-C330211892DA}"/>
    <cellStyle name="Normal 22 2 3 3 2 3 2 2 3" xfId="54712" xr:uid="{71CA958A-040D-4211-AD3B-329EE07CF5F5}"/>
    <cellStyle name="Normal 22 2 3 3 2 3 2 3" xfId="19292" xr:uid="{8C865ACA-A052-466C-87DA-A9C37B2F6FAE}"/>
    <cellStyle name="Normal 22 2 3 3 2 3 2 4" xfId="32982" xr:uid="{EE36AC03-260C-4BFC-B550-4DF2A7BE97B0}"/>
    <cellStyle name="Normal 22 2 3 3 2 3 2 5" xfId="47866" xr:uid="{958B0D26-551C-4E38-8865-4AE25FC05485}"/>
    <cellStyle name="Normal 22 2 3 3 2 3 3" xfId="22714" xr:uid="{2545A239-1FA9-4BEC-AF00-386631B56D81}"/>
    <cellStyle name="Normal 22 2 3 3 2 3 3 2" xfId="36406" xr:uid="{0E797FE8-747B-4DA4-A4BD-50530737C8C9}"/>
    <cellStyle name="Normal 22 2 3 3 2 3 3 3" xfId="51290" xr:uid="{8848DF03-EE56-44FD-9752-04902B34A8CE}"/>
    <cellStyle name="Normal 22 2 3 3 2 3 4" xfId="15870" xr:uid="{A1F55D26-4024-426B-8C20-1BA576134503}"/>
    <cellStyle name="Normal 22 2 3 3 2 3 5" xfId="29560" xr:uid="{92E73B30-D97E-418E-A894-1E226BC850CD}"/>
    <cellStyle name="Normal 22 2 3 3 2 3 6" xfId="44444" xr:uid="{FFA2994C-DD74-44A6-BD7C-134BA7B7BA58}"/>
    <cellStyle name="Normal 22 2 3 3 2 4" xfId="10734" xr:uid="{8B1E1A17-4BAD-4BB8-8A4E-A39F45938371}"/>
    <cellStyle name="Normal 22 2 3 3 2 4 2" xfId="24424" xr:uid="{B7C760C8-BDB1-4EF0-9147-74479E851220}"/>
    <cellStyle name="Normal 22 2 3 3 2 4 2 2" xfId="38116" xr:uid="{41C58931-8C4E-4287-8B1D-2CD5DCFBC2B6}"/>
    <cellStyle name="Normal 22 2 3 3 2 4 2 3" xfId="53000" xr:uid="{951B0E4B-9B9D-4F2F-BAC9-D064813481C6}"/>
    <cellStyle name="Normal 22 2 3 3 2 4 3" xfId="17580" xr:uid="{870FF3F3-6F73-41DC-B97E-973EB3F847ED}"/>
    <cellStyle name="Normal 22 2 3 3 2 4 4" xfId="31270" xr:uid="{7CB89DDE-09A0-4708-8683-3CF73699531E}"/>
    <cellStyle name="Normal 22 2 3 3 2 4 5" xfId="46154" xr:uid="{F06A0649-5F9A-4BCD-9512-18B387C29F45}"/>
    <cellStyle name="Normal 22 2 3 3 2 5" xfId="21002" xr:uid="{B8ADE7D1-EDDD-4C46-AD24-EEBB8BC880F2}"/>
    <cellStyle name="Normal 22 2 3 3 2 5 2" xfId="34694" xr:uid="{B3EB0EB6-1A25-4747-BDB5-908F2997CE39}"/>
    <cellStyle name="Normal 22 2 3 3 2 5 3" xfId="49578" xr:uid="{45786290-DAEB-423B-86E1-F6D075775551}"/>
    <cellStyle name="Normal 22 2 3 3 2 6" xfId="14158" xr:uid="{F08E436E-A1A4-47AC-B2D0-7A6C528E242F}"/>
    <cellStyle name="Normal 22 2 3 3 2 7" xfId="27848" xr:uid="{6C9F0432-E46E-4E2E-AB00-97E660414398}"/>
    <cellStyle name="Normal 22 2 3 3 2 8" xfId="42732" xr:uid="{B2BE578B-8FB2-49BD-86CC-4226781C75DB}"/>
    <cellStyle name="Normal 22 2 3 3 3" xfId="7313" xr:uid="{BF79F8C8-C4E4-417A-8CC2-733B846C3704}"/>
    <cellStyle name="Normal 22 2 3 3 3 2" xfId="9026" xr:uid="{F7668582-FF18-4CF9-B799-2F2F0CA6A622}"/>
    <cellStyle name="Normal 22 2 3 3 3 2 2" xfId="12448" xr:uid="{787F322D-A699-456C-A182-5F9E520FDAF0}"/>
    <cellStyle name="Normal 22 2 3 3 3 2 2 2" xfId="26138" xr:uid="{10835B7F-E0F5-42AA-BAD1-E06B0EE94BC4}"/>
    <cellStyle name="Normal 22 2 3 3 3 2 2 2 2" xfId="39830" xr:uid="{DF8B1EA0-FE13-48CA-A97A-61DE07D98A5C}"/>
    <cellStyle name="Normal 22 2 3 3 3 2 2 2 3" xfId="54714" xr:uid="{AC7326CD-A602-4F85-ACE4-A82B02461B9A}"/>
    <cellStyle name="Normal 22 2 3 3 3 2 2 3" xfId="19294" xr:uid="{219C789B-0FD8-4661-B131-B13DA9C14E8D}"/>
    <cellStyle name="Normal 22 2 3 3 3 2 2 4" xfId="32984" xr:uid="{05D6C5BB-17ED-4274-BEEF-933B9099B6E5}"/>
    <cellStyle name="Normal 22 2 3 3 3 2 2 5" xfId="47868" xr:uid="{0D12A443-9376-4117-9CEA-AFD0A3D9FF03}"/>
    <cellStyle name="Normal 22 2 3 3 3 2 3" xfId="22716" xr:uid="{386204B7-4A27-4AC9-BF8B-BA0E27131F8A}"/>
    <cellStyle name="Normal 22 2 3 3 3 2 3 2" xfId="36408" xr:uid="{7AA0C571-9EC0-4576-AD9B-5F3F9660BAAA}"/>
    <cellStyle name="Normal 22 2 3 3 3 2 3 3" xfId="51292" xr:uid="{22E3F3EF-2F63-4397-A1E6-751CF309326A}"/>
    <cellStyle name="Normal 22 2 3 3 3 2 4" xfId="15872" xr:uid="{8AB403D9-E6F1-4FE8-9941-4917816E7599}"/>
    <cellStyle name="Normal 22 2 3 3 3 2 5" xfId="29562" xr:uid="{07BD35A2-0EC1-494A-819B-1CB5031A2AD2}"/>
    <cellStyle name="Normal 22 2 3 3 3 2 6" xfId="44446" xr:uid="{3D0576FE-B1EF-40CD-B244-05FA3F13951A}"/>
    <cellStyle name="Normal 22 2 3 3 3 3" xfId="10736" xr:uid="{01082236-354A-43BC-B76C-73512775CB19}"/>
    <cellStyle name="Normal 22 2 3 3 3 3 2" xfId="24426" xr:uid="{28BD14A7-B989-4343-9F96-AC02496F68D6}"/>
    <cellStyle name="Normal 22 2 3 3 3 3 2 2" xfId="38118" xr:uid="{283B9E54-D06F-4A68-BD75-4EAF33ABEC5E}"/>
    <cellStyle name="Normal 22 2 3 3 3 3 2 3" xfId="53002" xr:uid="{053C628B-45C8-41D9-BF60-5387DAFC188F}"/>
    <cellStyle name="Normal 22 2 3 3 3 3 3" xfId="17582" xr:uid="{ED30825F-4EC6-485D-A2A5-C5F254B2A414}"/>
    <cellStyle name="Normal 22 2 3 3 3 3 4" xfId="31272" xr:uid="{2E6A5ED9-B107-4E82-9DAB-E697F76C188E}"/>
    <cellStyle name="Normal 22 2 3 3 3 3 5" xfId="46156" xr:uid="{C22525D1-D656-45C5-8B12-CB95E974C44C}"/>
    <cellStyle name="Normal 22 2 3 3 3 4" xfId="21004" xr:uid="{2E2D2011-270F-43FD-874E-066E78C4BB6C}"/>
    <cellStyle name="Normal 22 2 3 3 3 4 2" xfId="34696" xr:uid="{A8C5179B-EB6E-4ED2-87CE-CC1BF66F88C6}"/>
    <cellStyle name="Normal 22 2 3 3 3 4 3" xfId="49580" xr:uid="{566DBCA0-3CD9-47B0-B789-CED6E96150E6}"/>
    <cellStyle name="Normal 22 2 3 3 3 5" xfId="14160" xr:uid="{47D778F5-745A-4F6F-91F8-B9E2EF2E4F1A}"/>
    <cellStyle name="Normal 22 2 3 3 3 6" xfId="27850" xr:uid="{4385B5C5-0C1A-4860-964F-4A5A5D77FF21}"/>
    <cellStyle name="Normal 22 2 3 3 3 7" xfId="42734" xr:uid="{23E4EF93-E5DA-43F5-8603-CDFCF1D923FE}"/>
    <cellStyle name="Normal 22 2 3 3 4" xfId="7314" xr:uid="{5C42DCD3-11B9-4C07-A1EE-CB635EA54E36}"/>
    <cellStyle name="Normal 22 2 3 3 4 2" xfId="9027" xr:uid="{87ACD140-C2E6-4774-8942-5D1D88F368D3}"/>
    <cellStyle name="Normal 22 2 3 3 4 2 2" xfId="12449" xr:uid="{73642287-0E6B-44B3-B53F-07C8133FDA71}"/>
    <cellStyle name="Normal 22 2 3 3 4 2 2 2" xfId="26139" xr:uid="{F1D7912F-8576-40BC-8064-A4F753888EB8}"/>
    <cellStyle name="Normal 22 2 3 3 4 2 2 2 2" xfId="39831" xr:uid="{2FBBD831-B014-4184-855B-362827DE24B7}"/>
    <cellStyle name="Normal 22 2 3 3 4 2 2 2 3" xfId="54715" xr:uid="{E85E45B5-8AB0-481F-BABA-5B271D7CE1C8}"/>
    <cellStyle name="Normal 22 2 3 3 4 2 2 3" xfId="19295" xr:uid="{1BABD864-43F5-4A31-BBD1-B3BEABA2F111}"/>
    <cellStyle name="Normal 22 2 3 3 4 2 2 4" xfId="32985" xr:uid="{F6E17768-8D1D-453A-9D31-65BDE4CE4EE7}"/>
    <cellStyle name="Normal 22 2 3 3 4 2 2 5" xfId="47869" xr:uid="{5C22C897-EE39-4866-9FCD-1D96EBFB8638}"/>
    <cellStyle name="Normal 22 2 3 3 4 2 3" xfId="22717" xr:uid="{5B330FCF-EAC9-4CFC-8267-D7C06136D596}"/>
    <cellStyle name="Normal 22 2 3 3 4 2 3 2" xfId="36409" xr:uid="{99932701-4131-4831-A2BC-D616EA72C981}"/>
    <cellStyle name="Normal 22 2 3 3 4 2 3 3" xfId="51293" xr:uid="{514F0339-4AE0-4347-99D7-AE4FE05822EF}"/>
    <cellStyle name="Normal 22 2 3 3 4 2 4" xfId="15873" xr:uid="{EFA749FC-B2CD-4299-8EAB-987909556F3E}"/>
    <cellStyle name="Normal 22 2 3 3 4 2 5" xfId="29563" xr:uid="{64A5FDA4-C4BF-42FD-BC06-585C82289A95}"/>
    <cellStyle name="Normal 22 2 3 3 4 2 6" xfId="44447" xr:uid="{F0AD0E8B-D6ED-467F-8965-D598F540815F}"/>
    <cellStyle name="Normal 22 2 3 3 4 3" xfId="10737" xr:uid="{E58C9242-96AA-450A-BB93-263B421302B4}"/>
    <cellStyle name="Normal 22 2 3 3 4 3 2" xfId="24427" xr:uid="{5FAB981B-BBA6-44A5-9C70-1724C92E798D}"/>
    <cellStyle name="Normal 22 2 3 3 4 3 2 2" xfId="38119" xr:uid="{20E13552-9FE9-42FC-880C-09A1C1F44094}"/>
    <cellStyle name="Normal 22 2 3 3 4 3 2 3" xfId="53003" xr:uid="{20F36105-B76D-4644-80A0-C6184ACEA2D4}"/>
    <cellStyle name="Normal 22 2 3 3 4 3 3" xfId="17583" xr:uid="{09079C1A-8FB9-409F-A9B1-60E95A43A25D}"/>
    <cellStyle name="Normal 22 2 3 3 4 3 4" xfId="31273" xr:uid="{2D373693-6BB0-458D-8ABF-88473562001B}"/>
    <cellStyle name="Normal 22 2 3 3 4 3 5" xfId="46157" xr:uid="{D7F44DD5-BFE9-4160-A62F-FFAE77991FAC}"/>
    <cellStyle name="Normal 22 2 3 3 4 4" xfId="21005" xr:uid="{DDD0C241-B0D1-4D6A-B640-ADF3120722D9}"/>
    <cellStyle name="Normal 22 2 3 3 4 4 2" xfId="34697" xr:uid="{DF9AA78C-10E7-4751-A874-8404E9C33A9C}"/>
    <cellStyle name="Normal 22 2 3 3 4 4 3" xfId="49581" xr:uid="{410FE577-3A87-42B0-A0DF-BADE379800F9}"/>
    <cellStyle name="Normal 22 2 3 3 4 5" xfId="14161" xr:uid="{C64FC416-25A2-422C-8FC1-E5AEC330AB36}"/>
    <cellStyle name="Normal 22 2 3 3 4 6" xfId="27851" xr:uid="{BDBF286E-8DB6-49CD-BCC6-23C4673F3BC3}"/>
    <cellStyle name="Normal 22 2 3 3 4 7" xfId="42735" xr:uid="{77AC3B07-6BC6-48E2-A2CA-17DA59682006}"/>
    <cellStyle name="Normal 22 2 3 3 5" xfId="9023" xr:uid="{A6D1181B-11ED-4319-8BE9-D8E18743C176}"/>
    <cellStyle name="Normal 22 2 3 3 5 2" xfId="12445" xr:uid="{BAFD0C4A-4185-4A54-81C9-99E2412DBBF3}"/>
    <cellStyle name="Normal 22 2 3 3 5 2 2" xfId="26135" xr:uid="{BE832C05-076E-46B5-8A2C-1C0E9751F82A}"/>
    <cellStyle name="Normal 22 2 3 3 5 2 2 2" xfId="39827" xr:uid="{D8FD1FE7-101E-49BE-8E6D-1325EA65ED07}"/>
    <cellStyle name="Normal 22 2 3 3 5 2 2 3" xfId="54711" xr:uid="{9D4545C8-AF9E-4168-9C65-1A7933CC7E97}"/>
    <cellStyle name="Normal 22 2 3 3 5 2 3" xfId="19291" xr:uid="{007BA6AA-79D2-4689-80DA-B0BB85FB4FCD}"/>
    <cellStyle name="Normal 22 2 3 3 5 2 4" xfId="32981" xr:uid="{F00A0242-964F-4A97-AF12-4AA564FA8E29}"/>
    <cellStyle name="Normal 22 2 3 3 5 2 5" xfId="47865" xr:uid="{639C402A-BCE3-4076-BBAB-80A325BC9E58}"/>
    <cellStyle name="Normal 22 2 3 3 5 3" xfId="22713" xr:uid="{3BBA668B-DC20-4935-9A7C-990833F789D5}"/>
    <cellStyle name="Normal 22 2 3 3 5 3 2" xfId="36405" xr:uid="{DC83CEE4-7801-4F14-B292-16C491C09CE4}"/>
    <cellStyle name="Normal 22 2 3 3 5 3 3" xfId="51289" xr:uid="{E7DB1225-4DAB-46CB-B33B-ACAB3AA80B52}"/>
    <cellStyle name="Normal 22 2 3 3 5 4" xfId="15869" xr:uid="{C6E8A704-26D8-4FFB-9A8A-72265D617524}"/>
    <cellStyle name="Normal 22 2 3 3 5 5" xfId="29559" xr:uid="{FB33233E-1CAF-4E31-B7F0-4F933E466E42}"/>
    <cellStyle name="Normal 22 2 3 3 5 6" xfId="44443" xr:uid="{423C9F4D-1792-4653-84F6-4C344C2AA850}"/>
    <cellStyle name="Normal 22 2 3 3 6" xfId="10733" xr:uid="{81096F37-B7C3-4522-A6D4-C9F4B44FC34B}"/>
    <cellStyle name="Normal 22 2 3 3 6 2" xfId="24423" xr:uid="{8BD64D53-BE62-4756-989F-8672AC612867}"/>
    <cellStyle name="Normal 22 2 3 3 6 2 2" xfId="38115" xr:uid="{B191F8C9-AE09-41F8-8354-C540C166C562}"/>
    <cellStyle name="Normal 22 2 3 3 6 2 3" xfId="52999" xr:uid="{E869145F-699B-4485-858A-6DBB82A1BC1C}"/>
    <cellStyle name="Normal 22 2 3 3 6 3" xfId="17579" xr:uid="{09037F3C-8830-428D-A887-E15E267CFE55}"/>
    <cellStyle name="Normal 22 2 3 3 6 4" xfId="31269" xr:uid="{0D327F1C-EBD0-4100-AEBC-C6B19A8E8FC9}"/>
    <cellStyle name="Normal 22 2 3 3 6 5" xfId="46153" xr:uid="{DBA390BC-0A7C-4512-9ABD-34E2A47CB5E5}"/>
    <cellStyle name="Normal 22 2 3 3 7" xfId="21001" xr:uid="{97B30E4E-8177-47EC-9156-F44737B33CEF}"/>
    <cellStyle name="Normal 22 2 3 3 7 2" xfId="34693" xr:uid="{68B841E2-5713-47A6-BE8E-B042F37E858A}"/>
    <cellStyle name="Normal 22 2 3 3 7 3" xfId="49577" xr:uid="{0545B0B0-7D6D-4420-8584-C8DCE602E3C5}"/>
    <cellStyle name="Normal 22 2 3 3 8" xfId="14157" xr:uid="{0C624139-95FD-43D7-A656-FA786B76218A}"/>
    <cellStyle name="Normal 22 2 3 3 9" xfId="27847" xr:uid="{B93E6D1E-5085-4078-9D43-E2F49F467FCD}"/>
    <cellStyle name="Normal 22 2 3 4" xfId="7315" xr:uid="{94DC9567-B776-46A2-B244-825F5ED4AF82}"/>
    <cellStyle name="Normal 22 2 3 4 2" xfId="7316" xr:uid="{0230FD3E-8A65-431D-8611-341F8B3F1789}"/>
    <cellStyle name="Normal 22 2 3 4 2 2" xfId="9029" xr:uid="{323D4BD4-B725-4DF1-9D14-2FC3517099AE}"/>
    <cellStyle name="Normal 22 2 3 4 2 2 2" xfId="12451" xr:uid="{B0E0FBE3-9A1A-4D9A-8602-D1210804C94E}"/>
    <cellStyle name="Normal 22 2 3 4 2 2 2 2" xfId="26141" xr:uid="{2D8D46E3-9568-46E9-AE79-5E4DCA85F065}"/>
    <cellStyle name="Normal 22 2 3 4 2 2 2 2 2" xfId="39833" xr:uid="{120637C1-FFDF-40EC-947E-0C9BE0E09A5E}"/>
    <cellStyle name="Normal 22 2 3 4 2 2 2 2 3" xfId="54717" xr:uid="{2FCBAEAE-54B1-43F6-9865-4718EB644982}"/>
    <cellStyle name="Normal 22 2 3 4 2 2 2 3" xfId="19297" xr:uid="{792670F5-815F-4260-B763-8048FC55E3D0}"/>
    <cellStyle name="Normal 22 2 3 4 2 2 2 4" xfId="32987" xr:uid="{D8D49781-09E8-4CA1-A746-A8D233C2186B}"/>
    <cellStyle name="Normal 22 2 3 4 2 2 2 5" xfId="47871" xr:uid="{DD1AF162-AEE5-405E-AB29-A056C4AFBEAD}"/>
    <cellStyle name="Normal 22 2 3 4 2 2 3" xfId="22719" xr:uid="{DC61061E-3FA2-47A4-8187-AAD377A21425}"/>
    <cellStyle name="Normal 22 2 3 4 2 2 3 2" xfId="36411" xr:uid="{C55C70E1-92C9-4D54-9B6D-4204F399B65C}"/>
    <cellStyle name="Normal 22 2 3 4 2 2 3 3" xfId="51295" xr:uid="{8B72F3C5-59A0-4098-99A3-63C5B70EB1C7}"/>
    <cellStyle name="Normal 22 2 3 4 2 2 4" xfId="15875" xr:uid="{2FA5307A-EC9D-40FA-B8BA-971CF811D090}"/>
    <cellStyle name="Normal 22 2 3 4 2 2 5" xfId="29565" xr:uid="{2496C413-2EF4-4FFD-9286-6A0862549E64}"/>
    <cellStyle name="Normal 22 2 3 4 2 2 6" xfId="44449" xr:uid="{BCFCA6F8-7096-4A10-9591-2F59774DDFBC}"/>
    <cellStyle name="Normal 22 2 3 4 2 3" xfId="10739" xr:uid="{604C2085-D7C1-4CF9-88BB-8796E1AD9A83}"/>
    <cellStyle name="Normal 22 2 3 4 2 3 2" xfId="24429" xr:uid="{81E3DE4D-F0C9-49B7-B46B-20C2DDBDC57E}"/>
    <cellStyle name="Normal 22 2 3 4 2 3 2 2" xfId="38121" xr:uid="{362779B8-25E6-4152-8E0E-8DA118B3780B}"/>
    <cellStyle name="Normal 22 2 3 4 2 3 2 3" xfId="53005" xr:uid="{E599E250-CF11-45BF-AECC-29AB61DE14DD}"/>
    <cellStyle name="Normal 22 2 3 4 2 3 3" xfId="17585" xr:uid="{F114931F-4612-4B6E-8E90-AE7D2CF3A4AE}"/>
    <cellStyle name="Normal 22 2 3 4 2 3 4" xfId="31275" xr:uid="{91930B94-1E16-4236-BD6F-FA3015A43CC9}"/>
    <cellStyle name="Normal 22 2 3 4 2 3 5" xfId="46159" xr:uid="{2687EDBB-76C4-49F7-8301-E2BC3BD92239}"/>
    <cellStyle name="Normal 22 2 3 4 2 4" xfId="21007" xr:uid="{4A89D22B-AA18-476B-B9EE-B438A5AB6530}"/>
    <cellStyle name="Normal 22 2 3 4 2 4 2" xfId="34699" xr:uid="{FD00802B-7CEB-402B-B0AA-AB0910D1BE53}"/>
    <cellStyle name="Normal 22 2 3 4 2 4 3" xfId="49583" xr:uid="{AFF0889C-C4ED-4FEF-BB39-52502069601A}"/>
    <cellStyle name="Normal 22 2 3 4 2 5" xfId="14163" xr:uid="{D87DE094-F68C-4A44-A6FA-D0EE1C84E0DA}"/>
    <cellStyle name="Normal 22 2 3 4 2 6" xfId="27853" xr:uid="{FD60A4B6-F262-4004-A474-07437A099284}"/>
    <cellStyle name="Normal 22 2 3 4 2 7" xfId="42737" xr:uid="{140FCCA0-3210-4627-B6EB-D16282C2C00F}"/>
    <cellStyle name="Normal 22 2 3 4 3" xfId="9028" xr:uid="{A41DF01E-55FA-4B7F-9DB0-388377108DF2}"/>
    <cellStyle name="Normal 22 2 3 4 3 2" xfId="12450" xr:uid="{3DD14D47-430F-4970-9E70-8E4040438B7F}"/>
    <cellStyle name="Normal 22 2 3 4 3 2 2" xfId="26140" xr:uid="{5A63DA05-86FA-4117-A43B-1E71EFC5C940}"/>
    <cellStyle name="Normal 22 2 3 4 3 2 2 2" xfId="39832" xr:uid="{1FA7FEAF-EFA1-4F7C-9FD9-50266822F117}"/>
    <cellStyle name="Normal 22 2 3 4 3 2 2 3" xfId="54716" xr:uid="{1363410A-1A6D-4F31-B73F-FE1540DCF242}"/>
    <cellStyle name="Normal 22 2 3 4 3 2 3" xfId="19296" xr:uid="{78ACC704-C3B6-474A-9934-D897EAB59ED9}"/>
    <cellStyle name="Normal 22 2 3 4 3 2 4" xfId="32986" xr:uid="{CFC578A5-1B3A-44CD-BE03-ED544FFFC8A7}"/>
    <cellStyle name="Normal 22 2 3 4 3 2 5" xfId="47870" xr:uid="{7B1FA82B-28D5-489D-8ACB-14EDF0BF0016}"/>
    <cellStyle name="Normal 22 2 3 4 3 3" xfId="22718" xr:uid="{DBB869CF-4B1B-4A98-8623-0DDF53601D55}"/>
    <cellStyle name="Normal 22 2 3 4 3 3 2" xfId="36410" xr:uid="{0AFBB34A-2925-432B-AE56-2AC91F46FDA6}"/>
    <cellStyle name="Normal 22 2 3 4 3 3 3" xfId="51294" xr:uid="{CE6F3E50-BF7F-4CEE-8459-03F1BD6D82E8}"/>
    <cellStyle name="Normal 22 2 3 4 3 4" xfId="15874" xr:uid="{EEADD372-BE85-4354-AF8A-1655E3845861}"/>
    <cellStyle name="Normal 22 2 3 4 3 5" xfId="29564" xr:uid="{A4F02188-F8A1-4719-A413-D521C038DACD}"/>
    <cellStyle name="Normal 22 2 3 4 3 6" xfId="44448" xr:uid="{BA0D9C40-DA62-457B-A850-52BCF1607F9E}"/>
    <cellStyle name="Normal 22 2 3 4 4" xfId="10738" xr:uid="{3096969D-4740-4EF7-BF1C-871EFF35AB83}"/>
    <cellStyle name="Normal 22 2 3 4 4 2" xfId="24428" xr:uid="{585F397C-7D20-4FE0-8244-DC768083CDE5}"/>
    <cellStyle name="Normal 22 2 3 4 4 2 2" xfId="38120" xr:uid="{13C8E479-01BE-4A3A-B051-7CE81C27E565}"/>
    <cellStyle name="Normal 22 2 3 4 4 2 3" xfId="53004" xr:uid="{2A0DBE9D-748C-4A31-9B96-C8DC98B0BA38}"/>
    <cellStyle name="Normal 22 2 3 4 4 3" xfId="17584" xr:uid="{1F79EA36-58C0-4E0D-9A75-89749E96CDE4}"/>
    <cellStyle name="Normal 22 2 3 4 4 4" xfId="31274" xr:uid="{7DD436D0-E8D5-47F2-A7C8-0193B621F58F}"/>
    <cellStyle name="Normal 22 2 3 4 4 5" xfId="46158" xr:uid="{F9716F58-7086-460E-8A7D-A5E3015782BF}"/>
    <cellStyle name="Normal 22 2 3 4 5" xfId="21006" xr:uid="{498D1943-E0E2-4080-8D6C-241697C26E05}"/>
    <cellStyle name="Normal 22 2 3 4 5 2" xfId="34698" xr:uid="{1A2F7F59-2F6E-4E68-8953-2E0BE59EB996}"/>
    <cellStyle name="Normal 22 2 3 4 5 3" xfId="49582" xr:uid="{B08206B0-EF91-4AEE-B3D1-10A1B68B7BA7}"/>
    <cellStyle name="Normal 22 2 3 4 6" xfId="14162" xr:uid="{89872D53-7F71-405F-8CB7-49FA9614873F}"/>
    <cellStyle name="Normal 22 2 3 4 7" xfId="27852" xr:uid="{48C638F6-D9D5-406F-B211-E3CA8A993D17}"/>
    <cellStyle name="Normal 22 2 3 4 8" xfId="42736" xr:uid="{111C0ECC-FFFA-489B-B937-0AFA41620252}"/>
    <cellStyle name="Normal 22 2 3 5" xfId="7317" xr:uid="{17C10B19-4161-44AC-9D6D-C2B19E426C2C}"/>
    <cellStyle name="Normal 22 2 3 5 2" xfId="9030" xr:uid="{18788D41-577C-4F9D-AFFF-23708EA01F03}"/>
    <cellStyle name="Normal 22 2 3 5 2 2" xfId="12452" xr:uid="{15436783-9F51-4B04-A5F3-AD0EC4A960EF}"/>
    <cellStyle name="Normal 22 2 3 5 2 2 2" xfId="26142" xr:uid="{066C5DEC-0DB8-4650-BD03-B98AD2DB632B}"/>
    <cellStyle name="Normal 22 2 3 5 2 2 2 2" xfId="39834" xr:uid="{CA7EDFB8-B85E-4B44-8E2F-B65ABE4A4393}"/>
    <cellStyle name="Normal 22 2 3 5 2 2 2 3" xfId="54718" xr:uid="{A420BBF3-D6DD-47E3-A038-F6784AD5E481}"/>
    <cellStyle name="Normal 22 2 3 5 2 2 3" xfId="19298" xr:uid="{404FB4CF-E20E-4238-ACD9-D18C904D4D4B}"/>
    <cellStyle name="Normal 22 2 3 5 2 2 4" xfId="32988" xr:uid="{C5D2E807-E80A-4D74-9B8B-4218A133EF38}"/>
    <cellStyle name="Normal 22 2 3 5 2 2 5" xfId="47872" xr:uid="{D349AC25-BEB5-4D51-836B-4A1A469A68E1}"/>
    <cellStyle name="Normal 22 2 3 5 2 3" xfId="22720" xr:uid="{CF2F439E-C8BD-4473-9D42-F024708B31B5}"/>
    <cellStyle name="Normal 22 2 3 5 2 3 2" xfId="36412" xr:uid="{6EE4D66F-BC17-4C58-B6F3-8946295267B0}"/>
    <cellStyle name="Normal 22 2 3 5 2 3 3" xfId="51296" xr:uid="{E4E355F2-FC51-4B2D-9189-014B15C743D0}"/>
    <cellStyle name="Normal 22 2 3 5 2 4" xfId="15876" xr:uid="{750F4E82-4A30-4EDF-97A1-E3E9B8953646}"/>
    <cellStyle name="Normal 22 2 3 5 2 5" xfId="29566" xr:uid="{CFE32871-0C22-4317-A19C-5AA0FA3205EC}"/>
    <cellStyle name="Normal 22 2 3 5 2 6" xfId="44450" xr:uid="{3330DAF8-89FA-4DDE-A064-7D0DD310A504}"/>
    <cellStyle name="Normal 22 2 3 5 3" xfId="10740" xr:uid="{B9CAAA0C-D950-4B1A-A9D7-B5CFBD6CFF2A}"/>
    <cellStyle name="Normal 22 2 3 5 3 2" xfId="24430" xr:uid="{F5F99326-3DD9-4F31-852D-E0F67C2DC425}"/>
    <cellStyle name="Normal 22 2 3 5 3 2 2" xfId="38122" xr:uid="{33FAE526-EE32-4223-B3C7-7D331F365F12}"/>
    <cellStyle name="Normal 22 2 3 5 3 2 3" xfId="53006" xr:uid="{A1DDA0EA-EEE8-4C73-B374-629DFEE593F6}"/>
    <cellStyle name="Normal 22 2 3 5 3 3" xfId="17586" xr:uid="{F464438C-9A17-4EAB-8C5C-5D719B6529B7}"/>
    <cellStyle name="Normal 22 2 3 5 3 4" xfId="31276" xr:uid="{6EB26A3F-D88E-44FF-B6F3-D41EF0C2D854}"/>
    <cellStyle name="Normal 22 2 3 5 3 5" xfId="46160" xr:uid="{E4764182-180A-441B-83CA-3481F633C4D1}"/>
    <cellStyle name="Normal 22 2 3 5 4" xfId="21008" xr:uid="{4FA6640F-24D1-4941-B3FB-E4FFBFC836BE}"/>
    <cellStyle name="Normal 22 2 3 5 4 2" xfId="34700" xr:uid="{8FDC6939-561F-4D15-B58B-2030A385C186}"/>
    <cellStyle name="Normal 22 2 3 5 4 3" xfId="49584" xr:uid="{E408FE41-28E1-4515-BD15-A20038D7845E}"/>
    <cellStyle name="Normal 22 2 3 5 5" xfId="14164" xr:uid="{C5AE5BE8-0874-4C9E-BA6C-66B4E53008F7}"/>
    <cellStyle name="Normal 22 2 3 5 6" xfId="27854" xr:uid="{9984BFBA-A70A-4054-87DB-E503AFC146AE}"/>
    <cellStyle name="Normal 22 2 3 5 7" xfId="42738" xr:uid="{D179B0A8-C1D0-4BC7-97B4-74105B46DF93}"/>
    <cellStyle name="Normal 22 2 3 6" xfId="7318" xr:uid="{6A8D216F-7524-4D14-B85A-F8D0BA3481EC}"/>
    <cellStyle name="Normal 22 2 3 6 2" xfId="9031" xr:uid="{7073448A-5ABB-43DA-AB4D-3FF3C43976C4}"/>
    <cellStyle name="Normal 22 2 3 6 2 2" xfId="12453" xr:uid="{6F96E5BF-4E92-45B5-B94A-210C2B5DADDF}"/>
    <cellStyle name="Normal 22 2 3 6 2 2 2" xfId="26143" xr:uid="{2489EE34-554E-498C-9384-E9A8F239397A}"/>
    <cellStyle name="Normal 22 2 3 6 2 2 2 2" xfId="39835" xr:uid="{972A3B1F-1014-451F-9DC3-6113AC1A6C4E}"/>
    <cellStyle name="Normal 22 2 3 6 2 2 2 3" xfId="54719" xr:uid="{9C2D8EB7-56EE-4975-A94C-17FD4D26B7E9}"/>
    <cellStyle name="Normal 22 2 3 6 2 2 3" xfId="19299" xr:uid="{CC423824-3BB4-40EB-A592-BB0D3D3A233F}"/>
    <cellStyle name="Normal 22 2 3 6 2 2 4" xfId="32989" xr:uid="{508DC134-66F4-4075-AD58-47102806F5E7}"/>
    <cellStyle name="Normal 22 2 3 6 2 2 5" xfId="47873" xr:uid="{43B63361-EA42-4AC4-BB42-6E1AF7567FE5}"/>
    <cellStyle name="Normal 22 2 3 6 2 3" xfId="22721" xr:uid="{FDBDB59B-F037-412C-96C0-F88EAAB2EB95}"/>
    <cellStyle name="Normal 22 2 3 6 2 3 2" xfId="36413" xr:uid="{FF39D1D4-3540-47AA-B682-852E446243D6}"/>
    <cellStyle name="Normal 22 2 3 6 2 3 3" xfId="51297" xr:uid="{E08B9EB3-96F4-48B5-A04A-CE1F5925CCD0}"/>
    <cellStyle name="Normal 22 2 3 6 2 4" xfId="15877" xr:uid="{431E698C-A973-433F-B9BA-4C9E353EA046}"/>
    <cellStyle name="Normal 22 2 3 6 2 5" xfId="29567" xr:uid="{AC8BB173-74AA-41E1-AC20-EE7B8902E6DD}"/>
    <cellStyle name="Normal 22 2 3 6 2 6" xfId="44451" xr:uid="{01BF7169-F5C8-400A-ADE3-8B84FEF17EDD}"/>
    <cellStyle name="Normal 22 2 3 6 3" xfId="10741" xr:uid="{FA455AE7-0923-4B4C-BB63-017495C1B3E3}"/>
    <cellStyle name="Normal 22 2 3 6 3 2" xfId="24431" xr:uid="{5AC01258-4316-41C8-8468-E1C6C215C683}"/>
    <cellStyle name="Normal 22 2 3 6 3 2 2" xfId="38123" xr:uid="{5825A889-CFAA-4814-ABB9-B1ADE8DB3364}"/>
    <cellStyle name="Normal 22 2 3 6 3 2 3" xfId="53007" xr:uid="{7A2A8527-52AB-4DE9-897C-E97E851D69C8}"/>
    <cellStyle name="Normal 22 2 3 6 3 3" xfId="17587" xr:uid="{C6586973-24A5-40AA-BEA8-17255D8C7609}"/>
    <cellStyle name="Normal 22 2 3 6 3 4" xfId="31277" xr:uid="{10FDF99C-8FF9-4E6A-9E21-BAAA0F525126}"/>
    <cellStyle name="Normal 22 2 3 6 3 5" xfId="46161" xr:uid="{D4F55F8F-0CA1-44F1-8322-8099563EB75A}"/>
    <cellStyle name="Normal 22 2 3 6 4" xfId="21009" xr:uid="{14BBB834-EC97-4505-9E69-233F36F975D8}"/>
    <cellStyle name="Normal 22 2 3 6 4 2" xfId="34701" xr:uid="{CC85C9BB-F1BC-40E9-8629-0065FF88566C}"/>
    <cellStyle name="Normal 22 2 3 6 4 3" xfId="49585" xr:uid="{B2D87D6D-D91E-4CFD-9EFD-79B3C8BFF137}"/>
    <cellStyle name="Normal 22 2 3 6 5" xfId="14165" xr:uid="{4583A685-1A5E-4646-87E3-DCD76B9DFC23}"/>
    <cellStyle name="Normal 22 2 3 6 6" xfId="27855" xr:uid="{EA2E310E-D6AB-44ED-AB0A-822D5EBF264D}"/>
    <cellStyle name="Normal 22 2 3 6 7" xfId="42739" xr:uid="{3625C4E8-F940-4967-BB33-66863EAF43F4}"/>
    <cellStyle name="Normal 22 2 3 7" xfId="9017" xr:uid="{B255ABA8-B76D-4D80-A055-5971E0CDB526}"/>
    <cellStyle name="Normal 22 2 3 7 2" xfId="12439" xr:uid="{0F5610E9-9D9A-4AC8-B518-B6847006DB50}"/>
    <cellStyle name="Normal 22 2 3 7 2 2" xfId="26129" xr:uid="{05363C4E-813A-4161-9FFC-5A5A1EF3B0C0}"/>
    <cellStyle name="Normal 22 2 3 7 2 2 2" xfId="39821" xr:uid="{32477018-F4EE-4C18-8975-552656F0BE03}"/>
    <cellStyle name="Normal 22 2 3 7 2 2 3" xfId="54705" xr:uid="{37544825-4C2B-4675-8778-408B489CB65F}"/>
    <cellStyle name="Normal 22 2 3 7 2 3" xfId="19285" xr:uid="{E6A9A628-8A1D-443B-9836-BA9A3B1663F8}"/>
    <cellStyle name="Normal 22 2 3 7 2 4" xfId="32975" xr:uid="{45124D71-DF90-4CBC-83A4-0001150AD5A9}"/>
    <cellStyle name="Normal 22 2 3 7 2 5" xfId="47859" xr:uid="{89F5CE75-EC34-4811-8216-7B013F5F8AE4}"/>
    <cellStyle name="Normal 22 2 3 7 3" xfId="22707" xr:uid="{ABA22F02-33AE-4476-AE4E-FB3A74DF8063}"/>
    <cellStyle name="Normal 22 2 3 7 3 2" xfId="36399" xr:uid="{FF9F763A-A8F1-4E84-8132-1F870C829D7B}"/>
    <cellStyle name="Normal 22 2 3 7 3 3" xfId="51283" xr:uid="{89DF7715-9ADF-48F5-83AD-6039FE4003A0}"/>
    <cellStyle name="Normal 22 2 3 7 4" xfId="15863" xr:uid="{32A1DA74-0311-465D-80C7-8ADAAA5110F2}"/>
    <cellStyle name="Normal 22 2 3 7 5" xfId="29553" xr:uid="{9588CB58-3E72-436A-8123-7E9174D79A2B}"/>
    <cellStyle name="Normal 22 2 3 7 6" xfId="44437" xr:uid="{3D34E0BE-AB9D-4688-8FEF-01F93C52FC99}"/>
    <cellStyle name="Normal 22 2 3 8" xfId="10727" xr:uid="{36654D0F-2EEA-48D2-AC69-048671A638C3}"/>
    <cellStyle name="Normal 22 2 3 8 2" xfId="24417" xr:uid="{940A33A9-6FF8-41E7-8008-6C3C5E24644F}"/>
    <cellStyle name="Normal 22 2 3 8 2 2" xfId="38109" xr:uid="{8777C8B0-73E4-4EF9-AB05-EC23F7491DAF}"/>
    <cellStyle name="Normal 22 2 3 8 2 3" xfId="52993" xr:uid="{8876B776-1CCC-4ADE-8C09-0450A31A303A}"/>
    <cellStyle name="Normal 22 2 3 8 3" xfId="17573" xr:uid="{2074DFA9-A821-4B4F-9A8C-57EA84184574}"/>
    <cellStyle name="Normal 22 2 3 8 4" xfId="31263" xr:uid="{D5FBF1A4-512D-467A-892E-4512A7F526CC}"/>
    <cellStyle name="Normal 22 2 3 8 5" xfId="46147" xr:uid="{17701705-2B05-4274-8E1B-2EBF1693BA0C}"/>
    <cellStyle name="Normal 22 2 3 9" xfId="20995" xr:uid="{11B4E114-59FD-4DC6-907F-7BB8A5CCCE3D}"/>
    <cellStyle name="Normal 22 2 3 9 2" xfId="34687" xr:uid="{0FFDCD99-A216-42AA-9EC3-ED28AA9F6F51}"/>
    <cellStyle name="Normal 22 2 3 9 3" xfId="49571" xr:uid="{4801264C-75A0-4B86-B876-A88A597A0914}"/>
    <cellStyle name="Normal 22 2 4" xfId="7319" xr:uid="{1C5B75AF-DC29-4650-A0F6-C72695F53E8E}"/>
    <cellStyle name="Normal 22 2 4 10" xfId="14166" xr:uid="{11281A3C-1444-4EEB-9F91-BED82295D93F}"/>
    <cellStyle name="Normal 22 2 4 11" xfId="27856" xr:uid="{9002CFCE-282F-42C2-A8FA-C21519A71CD3}"/>
    <cellStyle name="Normal 22 2 4 12" xfId="42740" xr:uid="{644F04A0-7256-4D22-9D85-A99469C90595}"/>
    <cellStyle name="Normal 22 2 4 2" xfId="7320" xr:uid="{931349C1-C1E8-4229-9305-D65249A3B59F}"/>
    <cellStyle name="Normal 22 2 4 2 10" xfId="42741" xr:uid="{FC5DD178-7083-471F-93B4-D90FF393891D}"/>
    <cellStyle name="Normal 22 2 4 2 2" xfId="7321" xr:uid="{5C29A6CA-611E-47C0-B2A4-5DB1502F27E1}"/>
    <cellStyle name="Normal 22 2 4 2 2 2" xfId="7322" xr:uid="{416ADB05-5BCD-48E5-A67F-2B4E038867D6}"/>
    <cellStyle name="Normal 22 2 4 2 2 2 2" xfId="9035" xr:uid="{DF3A4FCB-0D16-44E4-90B3-2F5162E3C5B4}"/>
    <cellStyle name="Normal 22 2 4 2 2 2 2 2" xfId="12457" xr:uid="{6CA576A9-C8CF-4D45-8E90-253E05835E19}"/>
    <cellStyle name="Normal 22 2 4 2 2 2 2 2 2" xfId="26147" xr:uid="{71B7F83A-C637-4E3C-9C2B-453D7FA2013A}"/>
    <cellStyle name="Normal 22 2 4 2 2 2 2 2 2 2" xfId="39839" xr:uid="{B33AA3F4-7B53-4076-89CB-0D558EFAF0FA}"/>
    <cellStyle name="Normal 22 2 4 2 2 2 2 2 2 3" xfId="54723" xr:uid="{BE964BEF-5C1D-4A7A-81F3-4D126DEB6CFC}"/>
    <cellStyle name="Normal 22 2 4 2 2 2 2 2 3" xfId="19303" xr:uid="{2F0EDAB2-6A3E-48AC-9FDA-F5D7AB4808E0}"/>
    <cellStyle name="Normal 22 2 4 2 2 2 2 2 4" xfId="32993" xr:uid="{0050A159-F4C5-4B72-963E-8AFB4618375B}"/>
    <cellStyle name="Normal 22 2 4 2 2 2 2 2 5" xfId="47877" xr:uid="{8A903D02-EC1E-4AFA-8B70-FCC0D9B7AC79}"/>
    <cellStyle name="Normal 22 2 4 2 2 2 2 3" xfId="22725" xr:uid="{AB027805-E5DD-41C3-B3C0-AFB5CB0AC55A}"/>
    <cellStyle name="Normal 22 2 4 2 2 2 2 3 2" xfId="36417" xr:uid="{2FE829C1-9CC6-4BAB-91A8-B61AA4CA9814}"/>
    <cellStyle name="Normal 22 2 4 2 2 2 2 3 3" xfId="51301" xr:uid="{D5E66611-31C9-4007-A7B6-B6D86BB7CF16}"/>
    <cellStyle name="Normal 22 2 4 2 2 2 2 4" xfId="15881" xr:uid="{3B07A650-19D3-4509-8D4D-9D01FB393D02}"/>
    <cellStyle name="Normal 22 2 4 2 2 2 2 5" xfId="29571" xr:uid="{F75F174F-964A-460F-BBB4-DB7190120236}"/>
    <cellStyle name="Normal 22 2 4 2 2 2 2 6" xfId="44455" xr:uid="{5C3C2CDB-443F-4F93-834F-437D83CF8A47}"/>
    <cellStyle name="Normal 22 2 4 2 2 2 3" xfId="10745" xr:uid="{0C374BB3-2BDB-498F-887A-3C50705C3047}"/>
    <cellStyle name="Normal 22 2 4 2 2 2 3 2" xfId="24435" xr:uid="{17217BD8-59FD-47E2-96DC-0E40DAF58D3A}"/>
    <cellStyle name="Normal 22 2 4 2 2 2 3 2 2" xfId="38127" xr:uid="{AF0FB305-A3E8-4408-A503-9F6A2558532D}"/>
    <cellStyle name="Normal 22 2 4 2 2 2 3 2 3" xfId="53011" xr:uid="{2E85B49B-9E78-42CE-AA5B-499C25777CA1}"/>
    <cellStyle name="Normal 22 2 4 2 2 2 3 3" xfId="17591" xr:uid="{98CABB1F-C249-4865-A99F-4FC5576CFD27}"/>
    <cellStyle name="Normal 22 2 4 2 2 2 3 4" xfId="31281" xr:uid="{1D33EEE2-48D9-4B3E-B721-3279FCF1639E}"/>
    <cellStyle name="Normal 22 2 4 2 2 2 3 5" xfId="46165" xr:uid="{C18A24BC-CB35-4C99-8AB3-D95097663E85}"/>
    <cellStyle name="Normal 22 2 4 2 2 2 4" xfId="21013" xr:uid="{E36E6CBF-7731-4566-AC12-CFB95C33AC08}"/>
    <cellStyle name="Normal 22 2 4 2 2 2 4 2" xfId="34705" xr:uid="{588CAB68-7EB8-4003-B4FA-80A6FC9FB359}"/>
    <cellStyle name="Normal 22 2 4 2 2 2 4 3" xfId="49589" xr:uid="{B8C32929-E71D-415F-95E0-B618F7E54A76}"/>
    <cellStyle name="Normal 22 2 4 2 2 2 5" xfId="14169" xr:uid="{79A2CD66-3890-4E0D-B845-2E78A3E860AC}"/>
    <cellStyle name="Normal 22 2 4 2 2 2 6" xfId="27859" xr:uid="{F2048AC7-47DC-45E8-92C0-BDA99DEA7976}"/>
    <cellStyle name="Normal 22 2 4 2 2 2 7" xfId="42743" xr:uid="{8CB2722B-7D22-42BE-BE60-3C8993EFDB42}"/>
    <cellStyle name="Normal 22 2 4 2 2 3" xfId="9034" xr:uid="{8A71F65E-796E-4D25-AE6E-797310A4FE6C}"/>
    <cellStyle name="Normal 22 2 4 2 2 3 2" xfId="12456" xr:uid="{A3BBCE00-FC42-459F-AD8D-8818F9153ED3}"/>
    <cellStyle name="Normal 22 2 4 2 2 3 2 2" xfId="26146" xr:uid="{EF4F84A8-6EA1-4006-8EAD-F088F3E363FC}"/>
    <cellStyle name="Normal 22 2 4 2 2 3 2 2 2" xfId="39838" xr:uid="{BF59BCB0-C19C-4829-8D28-C8BC9137CB5E}"/>
    <cellStyle name="Normal 22 2 4 2 2 3 2 2 3" xfId="54722" xr:uid="{9F914F81-5002-4E83-920B-64E43AB9C7BA}"/>
    <cellStyle name="Normal 22 2 4 2 2 3 2 3" xfId="19302" xr:uid="{A3E5FC2A-1BF4-4AF6-A8F3-A5FF27660A80}"/>
    <cellStyle name="Normal 22 2 4 2 2 3 2 4" xfId="32992" xr:uid="{27C4ED92-5300-4A4A-AC9B-BB9256FB7868}"/>
    <cellStyle name="Normal 22 2 4 2 2 3 2 5" xfId="47876" xr:uid="{4F1C7A17-B56C-4E46-879C-814F74542452}"/>
    <cellStyle name="Normal 22 2 4 2 2 3 3" xfId="22724" xr:uid="{0B78E5C3-C21C-4D84-9A5C-8B88745750CA}"/>
    <cellStyle name="Normal 22 2 4 2 2 3 3 2" xfId="36416" xr:uid="{D54D8E41-FDA6-41FC-8E52-EB744BD35A8D}"/>
    <cellStyle name="Normal 22 2 4 2 2 3 3 3" xfId="51300" xr:uid="{ED123F38-A5CE-42E3-979B-8F748DA199B3}"/>
    <cellStyle name="Normal 22 2 4 2 2 3 4" xfId="15880" xr:uid="{905D9036-97EF-4E72-A7ED-7B83CA23DEB8}"/>
    <cellStyle name="Normal 22 2 4 2 2 3 5" xfId="29570" xr:uid="{461FABBF-0AF4-4005-B2A7-FE50F36CA2E5}"/>
    <cellStyle name="Normal 22 2 4 2 2 3 6" xfId="44454" xr:uid="{09A92548-2880-499A-9EC2-CB80EF5B00A2}"/>
    <cellStyle name="Normal 22 2 4 2 2 4" xfId="10744" xr:uid="{8A6F9D80-64D6-4FE4-83C2-47F22F0B8E3B}"/>
    <cellStyle name="Normal 22 2 4 2 2 4 2" xfId="24434" xr:uid="{E004876A-480F-4B5E-B1E4-E4429BB79EC6}"/>
    <cellStyle name="Normal 22 2 4 2 2 4 2 2" xfId="38126" xr:uid="{04E54D89-6DFA-4837-BF60-24876C583D33}"/>
    <cellStyle name="Normal 22 2 4 2 2 4 2 3" xfId="53010" xr:uid="{2B5DEEA9-8CDD-4C94-A0DE-93415372DFAA}"/>
    <cellStyle name="Normal 22 2 4 2 2 4 3" xfId="17590" xr:uid="{E0794CCD-C434-4238-9E17-AF2B7CEF44CC}"/>
    <cellStyle name="Normal 22 2 4 2 2 4 4" xfId="31280" xr:uid="{84A7AEDB-CDB9-449E-A0AF-E7CAAB364401}"/>
    <cellStyle name="Normal 22 2 4 2 2 4 5" xfId="46164" xr:uid="{C51E145E-1AE7-46BC-8E9B-22397DC27E58}"/>
    <cellStyle name="Normal 22 2 4 2 2 5" xfId="21012" xr:uid="{5CE9436D-3238-47EF-9FE6-3C9BB2424732}"/>
    <cellStyle name="Normal 22 2 4 2 2 5 2" xfId="34704" xr:uid="{AAC48CA8-6352-4BE6-BA3B-6E5B0453330D}"/>
    <cellStyle name="Normal 22 2 4 2 2 5 3" xfId="49588" xr:uid="{9C26AE70-3341-437C-B4BF-BC68302C745E}"/>
    <cellStyle name="Normal 22 2 4 2 2 6" xfId="14168" xr:uid="{CFC47239-1E4D-4807-B879-FB92BD919984}"/>
    <cellStyle name="Normal 22 2 4 2 2 7" xfId="27858" xr:uid="{82F411CA-A668-4A3D-AC2C-860B5DF7472C}"/>
    <cellStyle name="Normal 22 2 4 2 2 8" xfId="42742" xr:uid="{80EAFE4A-89BD-4F92-B4E4-9ED4AF76EE52}"/>
    <cellStyle name="Normal 22 2 4 2 3" xfId="7323" xr:uid="{A4573CD9-048A-4C42-9C6F-3AF3586C7829}"/>
    <cellStyle name="Normal 22 2 4 2 3 2" xfId="9036" xr:uid="{C5595024-73B9-4DE5-9475-7318C39194BA}"/>
    <cellStyle name="Normal 22 2 4 2 3 2 2" xfId="12458" xr:uid="{462D1D86-B9AA-4387-A152-2C065302FFEB}"/>
    <cellStyle name="Normal 22 2 4 2 3 2 2 2" xfId="26148" xr:uid="{B2E9DBFE-68EC-4BDF-8E85-6FEFF60BFF22}"/>
    <cellStyle name="Normal 22 2 4 2 3 2 2 2 2" xfId="39840" xr:uid="{76636DA0-7B79-4071-A1E8-FFD8120D34BC}"/>
    <cellStyle name="Normal 22 2 4 2 3 2 2 2 3" xfId="54724" xr:uid="{3CC3DA14-90EB-41DA-A21F-76161DF8FB12}"/>
    <cellStyle name="Normal 22 2 4 2 3 2 2 3" xfId="19304" xr:uid="{0B06D775-7470-4983-8101-7D8F755BA4B9}"/>
    <cellStyle name="Normal 22 2 4 2 3 2 2 4" xfId="32994" xr:uid="{57E79789-12A6-4A85-A0F4-AC2AC0A6F03D}"/>
    <cellStyle name="Normal 22 2 4 2 3 2 2 5" xfId="47878" xr:uid="{E7DA3777-883F-4FB4-B507-C6FC3452751C}"/>
    <cellStyle name="Normal 22 2 4 2 3 2 3" xfId="22726" xr:uid="{BF952797-00F0-4A74-9929-536D85741118}"/>
    <cellStyle name="Normal 22 2 4 2 3 2 3 2" xfId="36418" xr:uid="{48918954-AAAE-4074-907C-409A7C0EACD1}"/>
    <cellStyle name="Normal 22 2 4 2 3 2 3 3" xfId="51302" xr:uid="{3B816096-762D-4816-B527-F816BF544447}"/>
    <cellStyle name="Normal 22 2 4 2 3 2 4" xfId="15882" xr:uid="{76BC909C-FB46-487B-99D7-21233ED1E353}"/>
    <cellStyle name="Normal 22 2 4 2 3 2 5" xfId="29572" xr:uid="{8B8AC9AD-DA41-4866-A78C-76B5A6CF8986}"/>
    <cellStyle name="Normal 22 2 4 2 3 2 6" xfId="44456" xr:uid="{6BA2E994-37EA-411E-AAE1-B3D2155298C6}"/>
    <cellStyle name="Normal 22 2 4 2 3 3" xfId="10746" xr:uid="{AC254ED3-B127-4D8E-A97F-A0F8DDD50DA9}"/>
    <cellStyle name="Normal 22 2 4 2 3 3 2" xfId="24436" xr:uid="{CD20EADD-C7E1-47CF-94B0-22E5516140EC}"/>
    <cellStyle name="Normal 22 2 4 2 3 3 2 2" xfId="38128" xr:uid="{A27C6870-B280-40F1-9FD3-6F9051F176A6}"/>
    <cellStyle name="Normal 22 2 4 2 3 3 2 3" xfId="53012" xr:uid="{6D1F6C3C-ECA1-4B9D-A927-EBC3C6B41805}"/>
    <cellStyle name="Normal 22 2 4 2 3 3 3" xfId="17592" xr:uid="{CDB61234-E9D4-4BAF-8E93-331CF9C0E79E}"/>
    <cellStyle name="Normal 22 2 4 2 3 3 4" xfId="31282" xr:uid="{9A61AC40-E739-40F4-B847-F769C3F49733}"/>
    <cellStyle name="Normal 22 2 4 2 3 3 5" xfId="46166" xr:uid="{609A0771-DFDE-4FD9-B05C-CC91021EC16B}"/>
    <cellStyle name="Normal 22 2 4 2 3 4" xfId="21014" xr:uid="{3EE3181B-8886-4777-9F7B-0294C7FFE85B}"/>
    <cellStyle name="Normal 22 2 4 2 3 4 2" xfId="34706" xr:uid="{F2D61397-AA62-4853-AFD1-5B5185CBCF9C}"/>
    <cellStyle name="Normal 22 2 4 2 3 4 3" xfId="49590" xr:uid="{50DE9B06-3A33-44E5-B43F-587A4B014BE9}"/>
    <cellStyle name="Normal 22 2 4 2 3 5" xfId="14170" xr:uid="{1999C9A2-537F-4A49-B3B3-FAB4C51C258E}"/>
    <cellStyle name="Normal 22 2 4 2 3 6" xfId="27860" xr:uid="{6046ABF2-41CA-4663-87A9-6EB6DDF2DFAD}"/>
    <cellStyle name="Normal 22 2 4 2 3 7" xfId="42744" xr:uid="{221E3EDC-33B3-4E1A-A653-A1055932B556}"/>
    <cellStyle name="Normal 22 2 4 2 4" xfId="7324" xr:uid="{00E2074B-5468-4DD6-B94C-6D2D6C294E74}"/>
    <cellStyle name="Normal 22 2 4 2 4 2" xfId="9037" xr:uid="{A94348BE-D68D-42BF-B0AA-DEC8B3A18AC4}"/>
    <cellStyle name="Normal 22 2 4 2 4 2 2" xfId="12459" xr:uid="{C2454432-DB3A-41CB-AC61-6785479FFC26}"/>
    <cellStyle name="Normal 22 2 4 2 4 2 2 2" xfId="26149" xr:uid="{29F8CF24-7357-44FE-B8BD-76025EB381CD}"/>
    <cellStyle name="Normal 22 2 4 2 4 2 2 2 2" xfId="39841" xr:uid="{B6CDD11C-BDED-4EDE-BA8C-4C01C04E3422}"/>
    <cellStyle name="Normal 22 2 4 2 4 2 2 2 3" xfId="54725" xr:uid="{9BF2E7AE-0897-46C4-9C79-B397C4FD5126}"/>
    <cellStyle name="Normal 22 2 4 2 4 2 2 3" xfId="19305" xr:uid="{29829646-3F99-4C22-9465-0FB7DE7DBFE2}"/>
    <cellStyle name="Normal 22 2 4 2 4 2 2 4" xfId="32995" xr:uid="{F4C0B657-BC55-4685-BBCB-3213215B3A10}"/>
    <cellStyle name="Normal 22 2 4 2 4 2 2 5" xfId="47879" xr:uid="{BF4C710F-2895-47C2-B829-FBE7E77D6788}"/>
    <cellStyle name="Normal 22 2 4 2 4 2 3" xfId="22727" xr:uid="{6900A217-F4F7-491B-8267-F0E56040AB13}"/>
    <cellStyle name="Normal 22 2 4 2 4 2 3 2" xfId="36419" xr:uid="{6AE6E5F0-E767-4091-AF2F-5468F4F85963}"/>
    <cellStyle name="Normal 22 2 4 2 4 2 3 3" xfId="51303" xr:uid="{B2E10E21-FFFC-4D41-9A72-C7B5A5F2E8D5}"/>
    <cellStyle name="Normal 22 2 4 2 4 2 4" xfId="15883" xr:uid="{E45F7BB2-ABAE-4987-AD01-6C1FA2222447}"/>
    <cellStyle name="Normal 22 2 4 2 4 2 5" xfId="29573" xr:uid="{A50D2D72-6EB0-44D1-A698-B93A6D92055C}"/>
    <cellStyle name="Normal 22 2 4 2 4 2 6" xfId="44457" xr:uid="{18996690-6C46-459E-A115-B26E84581D01}"/>
    <cellStyle name="Normal 22 2 4 2 4 3" xfId="10747" xr:uid="{EEBF7265-8824-44D1-9476-5CF41E43CCB3}"/>
    <cellStyle name="Normal 22 2 4 2 4 3 2" xfId="24437" xr:uid="{E90883D4-FFBC-4127-A847-705AA99B53BB}"/>
    <cellStyle name="Normal 22 2 4 2 4 3 2 2" xfId="38129" xr:uid="{45BABB36-F508-41EC-A960-3CB841F16767}"/>
    <cellStyle name="Normal 22 2 4 2 4 3 2 3" xfId="53013" xr:uid="{4A4131F9-274D-4967-97D8-FE58BCCB9365}"/>
    <cellStyle name="Normal 22 2 4 2 4 3 3" xfId="17593" xr:uid="{ACB0D507-BA48-43FE-9AA5-DC8E8D5D2024}"/>
    <cellStyle name="Normal 22 2 4 2 4 3 4" xfId="31283" xr:uid="{EAA6FF01-FE11-4543-BF70-9BC4EE2753F7}"/>
    <cellStyle name="Normal 22 2 4 2 4 3 5" xfId="46167" xr:uid="{FE4105DD-DB1B-48D7-B4A3-319A035F40D1}"/>
    <cellStyle name="Normal 22 2 4 2 4 4" xfId="21015" xr:uid="{4EE8A3A5-8B76-478F-9ED4-DD00B3641EB6}"/>
    <cellStyle name="Normal 22 2 4 2 4 4 2" xfId="34707" xr:uid="{9CC1E9D2-D188-4570-B019-C8E2FB0B88FE}"/>
    <cellStyle name="Normal 22 2 4 2 4 4 3" xfId="49591" xr:uid="{498095FB-7FA6-4173-9489-5A87BDF36E5B}"/>
    <cellStyle name="Normal 22 2 4 2 4 5" xfId="14171" xr:uid="{C27F46C1-251D-4D1A-9234-44CE6990920B}"/>
    <cellStyle name="Normal 22 2 4 2 4 6" xfId="27861" xr:uid="{9F1A32A7-F802-4791-9306-D9E89E4CE866}"/>
    <cellStyle name="Normal 22 2 4 2 4 7" xfId="42745" xr:uid="{ABF72A34-BA39-4681-A9FA-BAEE0FF672A7}"/>
    <cellStyle name="Normal 22 2 4 2 5" xfId="9033" xr:uid="{7BF1F0E5-D893-4EBC-A21A-28849CBED8C2}"/>
    <cellStyle name="Normal 22 2 4 2 5 2" xfId="12455" xr:uid="{5A2D3566-4A47-4A0B-A0F8-8D07F0D4A2C0}"/>
    <cellStyle name="Normal 22 2 4 2 5 2 2" xfId="26145" xr:uid="{9BF9B272-41AD-44CF-BEA3-B6E9E1871F25}"/>
    <cellStyle name="Normal 22 2 4 2 5 2 2 2" xfId="39837" xr:uid="{477ABE87-23EC-4CD9-8BBA-B2E2D01681BC}"/>
    <cellStyle name="Normal 22 2 4 2 5 2 2 3" xfId="54721" xr:uid="{E151CED4-C185-4FE2-BD8A-682D9D682D34}"/>
    <cellStyle name="Normal 22 2 4 2 5 2 3" xfId="19301" xr:uid="{68CF2F6F-7E1F-4408-97D5-1D99E9D91180}"/>
    <cellStyle name="Normal 22 2 4 2 5 2 4" xfId="32991" xr:uid="{1B4E1C0D-7C22-4D09-90AD-2D4D9CD4F64D}"/>
    <cellStyle name="Normal 22 2 4 2 5 2 5" xfId="47875" xr:uid="{AA792389-BD8E-4C65-9F1B-B2C787BBA0A4}"/>
    <cellStyle name="Normal 22 2 4 2 5 3" xfId="22723" xr:uid="{01A1D88E-397E-42F5-82C4-B29AC359F0A1}"/>
    <cellStyle name="Normal 22 2 4 2 5 3 2" xfId="36415" xr:uid="{27CC8E91-EE4E-4F1A-A8C7-E09B5B91D373}"/>
    <cellStyle name="Normal 22 2 4 2 5 3 3" xfId="51299" xr:uid="{060B5479-5351-4A24-B14A-996DDC0AF7F6}"/>
    <cellStyle name="Normal 22 2 4 2 5 4" xfId="15879" xr:uid="{59A15D65-0345-4389-AE52-CD6F0749EB9F}"/>
    <cellStyle name="Normal 22 2 4 2 5 5" xfId="29569" xr:uid="{20A680BB-3BED-49C2-8213-FE00AD7A11D0}"/>
    <cellStyle name="Normal 22 2 4 2 5 6" xfId="44453" xr:uid="{B51D86AC-EDEB-4EDB-9864-57D26CBFDAD7}"/>
    <cellStyle name="Normal 22 2 4 2 6" xfId="10743" xr:uid="{993C65A6-9308-4BD8-84BF-589691D0F2CE}"/>
    <cellStyle name="Normal 22 2 4 2 6 2" xfId="24433" xr:uid="{3CC84DE1-B199-4A69-B437-96187AB94A38}"/>
    <cellStyle name="Normal 22 2 4 2 6 2 2" xfId="38125" xr:uid="{705FDAB1-4070-4614-ACCB-2F6D3011B8EC}"/>
    <cellStyle name="Normal 22 2 4 2 6 2 3" xfId="53009" xr:uid="{64191EFA-197B-4FDD-BFC0-20A726F2505D}"/>
    <cellStyle name="Normal 22 2 4 2 6 3" xfId="17589" xr:uid="{989059C0-A221-4300-A4BA-9464F281BD68}"/>
    <cellStyle name="Normal 22 2 4 2 6 4" xfId="31279" xr:uid="{0DFD7045-873F-4D8D-9B7B-09E638DF4510}"/>
    <cellStyle name="Normal 22 2 4 2 6 5" xfId="46163" xr:uid="{43EEEB98-6ABF-423C-9A87-8F61475DB226}"/>
    <cellStyle name="Normal 22 2 4 2 7" xfId="21011" xr:uid="{61D68518-AC60-43C4-A609-404FAF5AC12C}"/>
    <cellStyle name="Normal 22 2 4 2 7 2" xfId="34703" xr:uid="{502C6CE8-4219-471B-8CD6-8ADDE701833A}"/>
    <cellStyle name="Normal 22 2 4 2 7 3" xfId="49587" xr:uid="{8290BE94-4868-449B-B955-1EF948D64385}"/>
    <cellStyle name="Normal 22 2 4 2 8" xfId="14167" xr:uid="{EBDBEB84-6BAD-4EDA-96EB-07E7ABB56B5E}"/>
    <cellStyle name="Normal 22 2 4 2 9" xfId="27857" xr:uid="{8712424D-0DDA-426F-B79C-124DF15CA23F}"/>
    <cellStyle name="Normal 22 2 4 3" xfId="7325" xr:uid="{964BFCF4-4A62-4AA0-A00C-EB24958284C8}"/>
    <cellStyle name="Normal 22 2 4 3 10" xfId="42746" xr:uid="{C5354CD1-7E2B-49DE-9C3C-A5B825656591}"/>
    <cellStyle name="Normal 22 2 4 3 2" xfId="7326" xr:uid="{B35854B3-7E98-45A4-BDD5-5EDCA100575B}"/>
    <cellStyle name="Normal 22 2 4 3 2 2" xfId="7327" xr:uid="{FA9E37AE-6C42-4215-80D3-C5C3814B30FF}"/>
    <cellStyle name="Normal 22 2 4 3 2 2 2" xfId="9040" xr:uid="{9A7E95A9-F6B3-450C-ACD9-C46169604B37}"/>
    <cellStyle name="Normal 22 2 4 3 2 2 2 2" xfId="12462" xr:uid="{1D78FE05-2378-4BB9-BBE6-F52D775D5B83}"/>
    <cellStyle name="Normal 22 2 4 3 2 2 2 2 2" xfId="26152" xr:uid="{6CB6AC1B-9F21-4FE4-9E78-A146B1A50957}"/>
    <cellStyle name="Normal 22 2 4 3 2 2 2 2 2 2" xfId="39844" xr:uid="{C4B69408-82B9-4CFB-9E3B-DB6761264953}"/>
    <cellStyle name="Normal 22 2 4 3 2 2 2 2 2 3" xfId="54728" xr:uid="{3FEBAD68-ED2A-4619-AC0F-5EF6E818C6AD}"/>
    <cellStyle name="Normal 22 2 4 3 2 2 2 2 3" xfId="19308" xr:uid="{BF9AA0DD-9C52-4E4B-A02F-6E0AA737C156}"/>
    <cellStyle name="Normal 22 2 4 3 2 2 2 2 4" xfId="32998" xr:uid="{4BD90CD1-B911-4330-A8B8-5BB21287DD07}"/>
    <cellStyle name="Normal 22 2 4 3 2 2 2 2 5" xfId="47882" xr:uid="{4C501ABE-11A8-4006-A3CB-46C3D1F79413}"/>
    <cellStyle name="Normal 22 2 4 3 2 2 2 3" xfId="22730" xr:uid="{A1FA82E5-D3FC-48F0-8938-DC46B6685B98}"/>
    <cellStyle name="Normal 22 2 4 3 2 2 2 3 2" xfId="36422" xr:uid="{3021C2E2-C014-43FE-9E68-F7675E614753}"/>
    <cellStyle name="Normal 22 2 4 3 2 2 2 3 3" xfId="51306" xr:uid="{435999D7-A2C3-4071-9D42-BC20B36FD53D}"/>
    <cellStyle name="Normal 22 2 4 3 2 2 2 4" xfId="15886" xr:uid="{9FFB53D7-C794-4196-BAB5-B28A4386EF64}"/>
    <cellStyle name="Normal 22 2 4 3 2 2 2 5" xfId="29576" xr:uid="{A7F2845C-6093-467C-9DE4-8481D5A93E02}"/>
    <cellStyle name="Normal 22 2 4 3 2 2 2 6" xfId="44460" xr:uid="{CDC20E02-F68C-45B9-BABD-A11F7B9A2DF5}"/>
    <cellStyle name="Normal 22 2 4 3 2 2 3" xfId="10750" xr:uid="{EF9663D9-5E52-4C6E-97E2-C30856081D6E}"/>
    <cellStyle name="Normal 22 2 4 3 2 2 3 2" xfId="24440" xr:uid="{2D8557AD-620B-42E9-AFED-B32E1291A18D}"/>
    <cellStyle name="Normal 22 2 4 3 2 2 3 2 2" xfId="38132" xr:uid="{737360D9-D420-402E-82E9-CA7EFED5055F}"/>
    <cellStyle name="Normal 22 2 4 3 2 2 3 2 3" xfId="53016" xr:uid="{6E987875-F398-41E3-AF9E-A174940BB984}"/>
    <cellStyle name="Normal 22 2 4 3 2 2 3 3" xfId="17596" xr:uid="{AF557EBF-631E-4387-BF00-14C0E70577AD}"/>
    <cellStyle name="Normal 22 2 4 3 2 2 3 4" xfId="31286" xr:uid="{DC8BC54E-A2B0-4C71-BDD4-2DB6101E4B9F}"/>
    <cellStyle name="Normal 22 2 4 3 2 2 3 5" xfId="46170" xr:uid="{00B4E805-3F59-4F84-ABBC-B739AE6777D8}"/>
    <cellStyle name="Normal 22 2 4 3 2 2 4" xfId="21018" xr:uid="{AC3DDC3F-FF5A-4004-B046-D244ACFEEF3C}"/>
    <cellStyle name="Normal 22 2 4 3 2 2 4 2" xfId="34710" xr:uid="{DCC7D4BC-37CD-4A0E-9C10-21B0F1B136CE}"/>
    <cellStyle name="Normal 22 2 4 3 2 2 4 3" xfId="49594" xr:uid="{F2F8E211-7438-493B-918D-275709B025C1}"/>
    <cellStyle name="Normal 22 2 4 3 2 2 5" xfId="14174" xr:uid="{C89CCAC4-7A3A-4593-9103-7C1F5B73B136}"/>
    <cellStyle name="Normal 22 2 4 3 2 2 6" xfId="27864" xr:uid="{0310FC09-4ACE-4153-BFAE-3040607BD88A}"/>
    <cellStyle name="Normal 22 2 4 3 2 2 7" xfId="42748" xr:uid="{3A9DB370-982D-431F-929C-01D9FAD88BB5}"/>
    <cellStyle name="Normal 22 2 4 3 2 3" xfId="9039" xr:uid="{75594C17-4B47-4430-A0B5-05F136CE5E00}"/>
    <cellStyle name="Normal 22 2 4 3 2 3 2" xfId="12461" xr:uid="{0D39982E-D71F-46B8-B966-D5BB46A02A40}"/>
    <cellStyle name="Normal 22 2 4 3 2 3 2 2" xfId="26151" xr:uid="{09A975E8-2966-4D9A-A925-1C4AF15C142C}"/>
    <cellStyle name="Normal 22 2 4 3 2 3 2 2 2" xfId="39843" xr:uid="{AC5001FC-F3DF-44D4-9CCF-352C55EFE378}"/>
    <cellStyle name="Normal 22 2 4 3 2 3 2 2 3" xfId="54727" xr:uid="{057C7209-4C36-42BD-A4F4-877E25155FEB}"/>
    <cellStyle name="Normal 22 2 4 3 2 3 2 3" xfId="19307" xr:uid="{D4671C5F-348F-42E3-8258-B5CFA76D4C1B}"/>
    <cellStyle name="Normal 22 2 4 3 2 3 2 4" xfId="32997" xr:uid="{9310D632-76F6-4EDD-8FBA-DFB1234965AE}"/>
    <cellStyle name="Normal 22 2 4 3 2 3 2 5" xfId="47881" xr:uid="{27F3679D-ADE8-4E9F-A9AC-78F7FD4CEA4E}"/>
    <cellStyle name="Normal 22 2 4 3 2 3 3" xfId="22729" xr:uid="{180C8374-BE83-4CD0-96DC-1B5B66C26FC5}"/>
    <cellStyle name="Normal 22 2 4 3 2 3 3 2" xfId="36421" xr:uid="{7F471C5E-CA8A-4D84-B27A-3BEC74764B2C}"/>
    <cellStyle name="Normal 22 2 4 3 2 3 3 3" xfId="51305" xr:uid="{24709535-2F51-435E-9C47-2D151E89FCA5}"/>
    <cellStyle name="Normal 22 2 4 3 2 3 4" xfId="15885" xr:uid="{838D99F2-0812-4AC8-A5D5-F821AE4D79CA}"/>
    <cellStyle name="Normal 22 2 4 3 2 3 5" xfId="29575" xr:uid="{71401882-5744-4583-989E-1823D9786CDD}"/>
    <cellStyle name="Normal 22 2 4 3 2 3 6" xfId="44459" xr:uid="{D1BDB989-2A3D-4D7F-B049-6BB8011F717D}"/>
    <cellStyle name="Normal 22 2 4 3 2 4" xfId="10749" xr:uid="{D5B78AA6-1860-4BD4-B911-B4E549527213}"/>
    <cellStyle name="Normal 22 2 4 3 2 4 2" xfId="24439" xr:uid="{91E6A2FC-AE20-44CD-86D1-F1F62A691DC3}"/>
    <cellStyle name="Normal 22 2 4 3 2 4 2 2" xfId="38131" xr:uid="{5753CFB9-8BE6-44ED-B46D-029248CDD895}"/>
    <cellStyle name="Normal 22 2 4 3 2 4 2 3" xfId="53015" xr:uid="{155122DD-8B5A-4611-8357-422B93DE1625}"/>
    <cellStyle name="Normal 22 2 4 3 2 4 3" xfId="17595" xr:uid="{B14BB957-7946-4B92-BB0B-EF230A4A3C3D}"/>
    <cellStyle name="Normal 22 2 4 3 2 4 4" xfId="31285" xr:uid="{53D77E64-01CF-4B49-9AA2-00B59EFBEE85}"/>
    <cellStyle name="Normal 22 2 4 3 2 4 5" xfId="46169" xr:uid="{1FD43D1E-6FFE-4C39-868B-1014A513C6D5}"/>
    <cellStyle name="Normal 22 2 4 3 2 5" xfId="21017" xr:uid="{B5A21846-C34F-40BA-807F-3343E46520DB}"/>
    <cellStyle name="Normal 22 2 4 3 2 5 2" xfId="34709" xr:uid="{25E83128-5897-4581-BC50-2B693D8FB882}"/>
    <cellStyle name="Normal 22 2 4 3 2 5 3" xfId="49593" xr:uid="{74CDD463-A614-403B-9A9E-AC173CD98FB0}"/>
    <cellStyle name="Normal 22 2 4 3 2 6" xfId="14173" xr:uid="{6654601F-1F0D-46CA-A720-B1A37878FCBE}"/>
    <cellStyle name="Normal 22 2 4 3 2 7" xfId="27863" xr:uid="{B6D4E294-F035-4448-A20B-712766B35CB6}"/>
    <cellStyle name="Normal 22 2 4 3 2 8" xfId="42747" xr:uid="{6AE764ED-0684-49D2-A70E-3C6B76D7DED5}"/>
    <cellStyle name="Normal 22 2 4 3 3" xfId="7328" xr:uid="{61BB0521-26CD-4227-BAC4-C6C168D88907}"/>
    <cellStyle name="Normal 22 2 4 3 3 2" xfId="9041" xr:uid="{8ED4D231-6CA1-4692-B633-B7BDCA86E0EB}"/>
    <cellStyle name="Normal 22 2 4 3 3 2 2" xfId="12463" xr:uid="{140BA8DE-A540-471E-BE0D-8D9B2EF6C1EE}"/>
    <cellStyle name="Normal 22 2 4 3 3 2 2 2" xfId="26153" xr:uid="{07E11F63-EE5D-4899-A473-44C5498C8727}"/>
    <cellStyle name="Normal 22 2 4 3 3 2 2 2 2" xfId="39845" xr:uid="{7B49E134-45DE-4714-88A9-E69426B8C99E}"/>
    <cellStyle name="Normal 22 2 4 3 3 2 2 2 3" xfId="54729" xr:uid="{2CC1928C-F3BB-4737-927D-D6AA780D2E85}"/>
    <cellStyle name="Normal 22 2 4 3 3 2 2 3" xfId="19309" xr:uid="{9A28EA7E-EB38-423C-8313-26B1075B5427}"/>
    <cellStyle name="Normal 22 2 4 3 3 2 2 4" xfId="32999" xr:uid="{3D06C4C6-C69F-4934-8121-BE3FC866BDB0}"/>
    <cellStyle name="Normal 22 2 4 3 3 2 2 5" xfId="47883" xr:uid="{27F7F12B-6BE7-4B2C-B440-C8A30EEEBD92}"/>
    <cellStyle name="Normal 22 2 4 3 3 2 3" xfId="22731" xr:uid="{5127C789-41E3-4083-B0F7-DDCF9708C6C2}"/>
    <cellStyle name="Normal 22 2 4 3 3 2 3 2" xfId="36423" xr:uid="{A3616429-7CB7-46C1-93AD-38F84EDEECC4}"/>
    <cellStyle name="Normal 22 2 4 3 3 2 3 3" xfId="51307" xr:uid="{FEF7AC3F-6A0E-4ADD-8017-6BC720474651}"/>
    <cellStyle name="Normal 22 2 4 3 3 2 4" xfId="15887" xr:uid="{7FE33B20-E24E-45FD-A248-6CF6B24F184D}"/>
    <cellStyle name="Normal 22 2 4 3 3 2 5" xfId="29577" xr:uid="{43112E95-44D5-4A70-84CC-695F50002C3A}"/>
    <cellStyle name="Normal 22 2 4 3 3 2 6" xfId="44461" xr:uid="{683260DC-79FE-4563-A000-E07A7C69FC58}"/>
    <cellStyle name="Normal 22 2 4 3 3 3" xfId="10751" xr:uid="{A811B3C2-E964-475D-A212-E9FFE94AD3E6}"/>
    <cellStyle name="Normal 22 2 4 3 3 3 2" xfId="24441" xr:uid="{43BCAAF1-F4E3-491B-AF14-F2CADB2BE279}"/>
    <cellStyle name="Normal 22 2 4 3 3 3 2 2" xfId="38133" xr:uid="{052E1A9A-B934-441A-BB5E-A26F0D56FDC4}"/>
    <cellStyle name="Normal 22 2 4 3 3 3 2 3" xfId="53017" xr:uid="{B0A75C07-033B-4D28-B0BC-B7C5937962AC}"/>
    <cellStyle name="Normal 22 2 4 3 3 3 3" xfId="17597" xr:uid="{56443915-63DB-415B-99B9-58616C52C5A2}"/>
    <cellStyle name="Normal 22 2 4 3 3 3 4" xfId="31287" xr:uid="{E2843EF0-5BDB-44B8-88A3-86BD6B1CB4A4}"/>
    <cellStyle name="Normal 22 2 4 3 3 3 5" xfId="46171" xr:uid="{C0BC62B0-FB33-4646-BF95-3E841DBDB7C9}"/>
    <cellStyle name="Normal 22 2 4 3 3 4" xfId="21019" xr:uid="{2F4F7A59-2D1E-44E9-8394-F31746F1137F}"/>
    <cellStyle name="Normal 22 2 4 3 3 4 2" xfId="34711" xr:uid="{A00727FA-13A8-4587-9626-E3AF258A6A17}"/>
    <cellStyle name="Normal 22 2 4 3 3 4 3" xfId="49595" xr:uid="{FECFBCF6-1140-45DD-B82C-E8705531E7C8}"/>
    <cellStyle name="Normal 22 2 4 3 3 5" xfId="14175" xr:uid="{39DC1D15-FFA3-40A2-9501-43BD297A862D}"/>
    <cellStyle name="Normal 22 2 4 3 3 6" xfId="27865" xr:uid="{A26E758B-5CDD-42C3-8F13-9209B316ED3F}"/>
    <cellStyle name="Normal 22 2 4 3 3 7" xfId="42749" xr:uid="{640B789B-08C6-4E35-B2AD-9A491BCD6452}"/>
    <cellStyle name="Normal 22 2 4 3 4" xfId="7329" xr:uid="{3F6F3017-990D-499D-8EC5-8F010895FE6F}"/>
    <cellStyle name="Normal 22 2 4 3 4 2" xfId="9042" xr:uid="{53BE60D9-2613-400F-A487-9DCF77618805}"/>
    <cellStyle name="Normal 22 2 4 3 4 2 2" xfId="12464" xr:uid="{BDEEA726-9803-43A6-AA19-E3C617691F96}"/>
    <cellStyle name="Normal 22 2 4 3 4 2 2 2" xfId="26154" xr:uid="{17BF282B-2B1B-4CA7-B5EA-1A9A42B1DB15}"/>
    <cellStyle name="Normal 22 2 4 3 4 2 2 2 2" xfId="39846" xr:uid="{07FAEBC0-6B3F-4808-9E0E-5265F2834DDA}"/>
    <cellStyle name="Normal 22 2 4 3 4 2 2 2 3" xfId="54730" xr:uid="{94AB9488-F475-460E-A156-D8179F5D527D}"/>
    <cellStyle name="Normal 22 2 4 3 4 2 2 3" xfId="19310" xr:uid="{4EA6E892-26AE-461A-B54D-7F34987F154F}"/>
    <cellStyle name="Normal 22 2 4 3 4 2 2 4" xfId="33000" xr:uid="{C6C4E19D-0ED0-456D-BD13-7A271ADCF57A}"/>
    <cellStyle name="Normal 22 2 4 3 4 2 2 5" xfId="47884" xr:uid="{12F38478-27E8-42CB-BE74-F185008561B9}"/>
    <cellStyle name="Normal 22 2 4 3 4 2 3" xfId="22732" xr:uid="{E7DF9B46-6C03-40F2-8A0B-1A1FF8DF789C}"/>
    <cellStyle name="Normal 22 2 4 3 4 2 3 2" xfId="36424" xr:uid="{B793D12A-FE5A-4F75-9E33-825AC5D7E848}"/>
    <cellStyle name="Normal 22 2 4 3 4 2 3 3" xfId="51308" xr:uid="{25FEFA3F-0243-4FB1-9327-B519607D4237}"/>
    <cellStyle name="Normal 22 2 4 3 4 2 4" xfId="15888" xr:uid="{612FED9D-73E7-47D1-8C38-688CA13E618E}"/>
    <cellStyle name="Normal 22 2 4 3 4 2 5" xfId="29578" xr:uid="{1BD11F5B-CBE6-444E-8AC6-ACB69CEDC395}"/>
    <cellStyle name="Normal 22 2 4 3 4 2 6" xfId="44462" xr:uid="{11BE535E-773E-4EB0-A1E3-E34A8FB76FA3}"/>
    <cellStyle name="Normal 22 2 4 3 4 3" xfId="10752" xr:uid="{E311CD4E-D8CB-422A-B359-C43AA82724D0}"/>
    <cellStyle name="Normal 22 2 4 3 4 3 2" xfId="24442" xr:uid="{1A4F58B8-F414-45DF-A665-683F1FE7DB3A}"/>
    <cellStyle name="Normal 22 2 4 3 4 3 2 2" xfId="38134" xr:uid="{BAA48EBE-980D-46AC-A56E-5DD2306A2FC0}"/>
    <cellStyle name="Normal 22 2 4 3 4 3 2 3" xfId="53018" xr:uid="{0E03D801-BF20-43E7-8D93-1D9EC13F6551}"/>
    <cellStyle name="Normal 22 2 4 3 4 3 3" xfId="17598" xr:uid="{3BAF6561-6267-4762-A015-F56FEAED7352}"/>
    <cellStyle name="Normal 22 2 4 3 4 3 4" xfId="31288" xr:uid="{83D571D1-D1C6-441A-B2CE-B03E91DF0C63}"/>
    <cellStyle name="Normal 22 2 4 3 4 3 5" xfId="46172" xr:uid="{47CFA398-C58F-4563-8A50-F57B950E6E40}"/>
    <cellStyle name="Normal 22 2 4 3 4 4" xfId="21020" xr:uid="{F7350F51-EAAF-4A07-9A54-E26EA495028C}"/>
    <cellStyle name="Normal 22 2 4 3 4 4 2" xfId="34712" xr:uid="{78EE6B88-0F15-446F-A523-D56DBE87D1DF}"/>
    <cellStyle name="Normal 22 2 4 3 4 4 3" xfId="49596" xr:uid="{945B9E87-6F16-4388-BB0C-8053148ADC47}"/>
    <cellStyle name="Normal 22 2 4 3 4 5" xfId="14176" xr:uid="{6F49DAC7-EC04-47AA-A68D-A3C2F3957E7D}"/>
    <cellStyle name="Normal 22 2 4 3 4 6" xfId="27866" xr:uid="{E7D75DDB-A7A1-4E3A-B62B-E0833B9066E2}"/>
    <cellStyle name="Normal 22 2 4 3 4 7" xfId="42750" xr:uid="{71EBCBCD-2E52-429F-96B8-D0D07E702DB6}"/>
    <cellStyle name="Normal 22 2 4 3 5" xfId="9038" xr:uid="{6807B8B1-86DD-4200-AED7-2D906C2D2F4A}"/>
    <cellStyle name="Normal 22 2 4 3 5 2" xfId="12460" xr:uid="{EA1D32C0-86DC-4262-A414-924428486AA7}"/>
    <cellStyle name="Normal 22 2 4 3 5 2 2" xfId="26150" xr:uid="{4D2B6301-EA45-473D-BEFB-6E51C7E1B8B6}"/>
    <cellStyle name="Normal 22 2 4 3 5 2 2 2" xfId="39842" xr:uid="{8025879F-C615-45CA-8EF9-D18D830D432B}"/>
    <cellStyle name="Normal 22 2 4 3 5 2 2 3" xfId="54726" xr:uid="{BDAAB272-0955-42E3-8C08-2C6A220D0D67}"/>
    <cellStyle name="Normal 22 2 4 3 5 2 3" xfId="19306" xr:uid="{3AFFF98D-A31B-444E-835E-6016378297F1}"/>
    <cellStyle name="Normal 22 2 4 3 5 2 4" xfId="32996" xr:uid="{78E879BE-C444-42A7-A4AD-DF05D5DD91D7}"/>
    <cellStyle name="Normal 22 2 4 3 5 2 5" xfId="47880" xr:uid="{1306025D-5DF7-4FD2-A7DE-AE0897B292EF}"/>
    <cellStyle name="Normal 22 2 4 3 5 3" xfId="22728" xr:uid="{2FDE2542-0F96-4175-9F7B-4DC2A3D96CAF}"/>
    <cellStyle name="Normal 22 2 4 3 5 3 2" xfId="36420" xr:uid="{F8952307-C99F-44A8-83DD-A8D575F8E15C}"/>
    <cellStyle name="Normal 22 2 4 3 5 3 3" xfId="51304" xr:uid="{21A0A1F1-2CD3-483E-A6FA-FDFC31D1E954}"/>
    <cellStyle name="Normal 22 2 4 3 5 4" xfId="15884" xr:uid="{5C03295C-EE87-419B-BF75-3CFCBFD6F14B}"/>
    <cellStyle name="Normal 22 2 4 3 5 5" xfId="29574" xr:uid="{0C5B897A-7D53-41E6-AAFC-156CC2C1A18A}"/>
    <cellStyle name="Normal 22 2 4 3 5 6" xfId="44458" xr:uid="{8C5021EA-01F2-46EE-9711-1CE360A0278F}"/>
    <cellStyle name="Normal 22 2 4 3 6" xfId="10748" xr:uid="{D662935A-B25D-417C-A866-8D4776A90DCC}"/>
    <cellStyle name="Normal 22 2 4 3 6 2" xfId="24438" xr:uid="{55343871-03AC-40E1-BCF5-6389AF7A87C6}"/>
    <cellStyle name="Normal 22 2 4 3 6 2 2" xfId="38130" xr:uid="{70187D6C-1C9F-466B-8838-D842E855A52E}"/>
    <cellStyle name="Normal 22 2 4 3 6 2 3" xfId="53014" xr:uid="{FF9C5432-004D-4B54-8B64-F6DC4700A217}"/>
    <cellStyle name="Normal 22 2 4 3 6 3" xfId="17594" xr:uid="{EB60CB28-1E36-4499-9F5E-CD1C2AC474A8}"/>
    <cellStyle name="Normal 22 2 4 3 6 4" xfId="31284" xr:uid="{688B9284-28BE-405E-A45B-DBEBCD64DFCF}"/>
    <cellStyle name="Normal 22 2 4 3 6 5" xfId="46168" xr:uid="{C5B4A76F-745F-4B24-81C2-0DEA93E95DB7}"/>
    <cellStyle name="Normal 22 2 4 3 7" xfId="21016" xr:uid="{12DD25FE-331F-4C40-96D8-BC0CB49D7099}"/>
    <cellStyle name="Normal 22 2 4 3 7 2" xfId="34708" xr:uid="{FF726CBB-A801-4FFD-903C-7E1757978736}"/>
    <cellStyle name="Normal 22 2 4 3 7 3" xfId="49592" xr:uid="{D6C4903A-05BE-494F-8C9F-61B259103A1B}"/>
    <cellStyle name="Normal 22 2 4 3 8" xfId="14172" xr:uid="{BBDEF3E5-9852-41F6-AA12-FF6BF9E56362}"/>
    <cellStyle name="Normal 22 2 4 3 9" xfId="27862" xr:uid="{3D36E127-6E51-406D-9884-DE59FF467326}"/>
    <cellStyle name="Normal 22 2 4 4" xfId="7330" xr:uid="{2472A421-9C17-4155-B77E-BEC1F303665F}"/>
    <cellStyle name="Normal 22 2 4 4 2" xfId="7331" xr:uid="{F69D5978-3D6D-4E5D-8D08-1C3B91B7DB14}"/>
    <cellStyle name="Normal 22 2 4 4 2 2" xfId="9044" xr:uid="{65F9F1BD-D751-4475-AB3B-9C39EB3BF41C}"/>
    <cellStyle name="Normal 22 2 4 4 2 2 2" xfId="12466" xr:uid="{C73522CA-B235-4199-8D6C-BD11DF6929F1}"/>
    <cellStyle name="Normal 22 2 4 4 2 2 2 2" xfId="26156" xr:uid="{5012377B-6FA8-4808-8C88-C190060C4D85}"/>
    <cellStyle name="Normal 22 2 4 4 2 2 2 2 2" xfId="39848" xr:uid="{9FF50A4E-DC51-4A28-A438-548AD49D58C3}"/>
    <cellStyle name="Normal 22 2 4 4 2 2 2 2 3" xfId="54732" xr:uid="{6AD5C51B-52F4-448B-89BA-BF3543DEAA2E}"/>
    <cellStyle name="Normal 22 2 4 4 2 2 2 3" xfId="19312" xr:uid="{92A524F6-A5C3-46AF-9903-60DF75914CED}"/>
    <cellStyle name="Normal 22 2 4 4 2 2 2 4" xfId="33002" xr:uid="{D97FFA26-A5EE-4738-B5EE-5E6DFD57B947}"/>
    <cellStyle name="Normal 22 2 4 4 2 2 2 5" xfId="47886" xr:uid="{5C8E9E62-EA51-44D5-B894-ADB4C84872A0}"/>
    <cellStyle name="Normal 22 2 4 4 2 2 3" xfId="22734" xr:uid="{139B3A1A-88BE-4BA2-B48A-656DE2B92E4C}"/>
    <cellStyle name="Normal 22 2 4 4 2 2 3 2" xfId="36426" xr:uid="{4EA979E0-1C80-46DA-A7AA-ABFD9916AAE1}"/>
    <cellStyle name="Normal 22 2 4 4 2 2 3 3" xfId="51310" xr:uid="{6CEFAB4D-82B3-4F19-97A3-3BBA03B960BC}"/>
    <cellStyle name="Normal 22 2 4 4 2 2 4" xfId="15890" xr:uid="{211C788C-A6F6-4030-AE21-300041F46FD2}"/>
    <cellStyle name="Normal 22 2 4 4 2 2 5" xfId="29580" xr:uid="{E5C5C1F5-E450-4405-AB51-C130DF12788A}"/>
    <cellStyle name="Normal 22 2 4 4 2 2 6" xfId="44464" xr:uid="{5FD0C042-CBCD-4FCE-8BC5-FF449D4A574C}"/>
    <cellStyle name="Normal 22 2 4 4 2 3" xfId="10754" xr:uid="{A29D2E2F-9E62-436F-A6EE-7196A73B83BD}"/>
    <cellStyle name="Normal 22 2 4 4 2 3 2" xfId="24444" xr:uid="{B07D8E8B-8B1A-40A7-8E1A-CD464BF08B45}"/>
    <cellStyle name="Normal 22 2 4 4 2 3 2 2" xfId="38136" xr:uid="{1C6B85C4-8B92-49A1-A6E6-06C49AF78597}"/>
    <cellStyle name="Normal 22 2 4 4 2 3 2 3" xfId="53020" xr:uid="{BFB6B143-53D5-47D3-9652-C5A4D6D4EA52}"/>
    <cellStyle name="Normal 22 2 4 4 2 3 3" xfId="17600" xr:uid="{3D615488-26EA-406D-A171-E37992C6959B}"/>
    <cellStyle name="Normal 22 2 4 4 2 3 4" xfId="31290" xr:uid="{B4DAD000-8618-4DD5-8B9D-3BDBCBE47597}"/>
    <cellStyle name="Normal 22 2 4 4 2 3 5" xfId="46174" xr:uid="{5120A73F-2E84-4E00-B7AC-FF8A34FEEF02}"/>
    <cellStyle name="Normal 22 2 4 4 2 4" xfId="21022" xr:uid="{99EE90A1-43EA-4897-A00F-29518CEF1A11}"/>
    <cellStyle name="Normal 22 2 4 4 2 4 2" xfId="34714" xr:uid="{286F46EA-4BFE-4128-ADB0-0DDE157AAFDE}"/>
    <cellStyle name="Normal 22 2 4 4 2 4 3" xfId="49598" xr:uid="{EF7563CE-4338-43AA-9681-030D7CF03823}"/>
    <cellStyle name="Normal 22 2 4 4 2 5" xfId="14178" xr:uid="{9371DE15-E8FC-44D5-8108-284B2BEC89DA}"/>
    <cellStyle name="Normal 22 2 4 4 2 6" xfId="27868" xr:uid="{19AE9C2D-A308-426E-93F3-ACAA1597BB01}"/>
    <cellStyle name="Normal 22 2 4 4 2 7" xfId="42752" xr:uid="{1E85215D-5990-4807-874F-DE20991507B5}"/>
    <cellStyle name="Normal 22 2 4 4 3" xfId="9043" xr:uid="{00DE5593-9C6D-4570-BEA5-F6AEF61B597A}"/>
    <cellStyle name="Normal 22 2 4 4 3 2" xfId="12465" xr:uid="{BE131CE3-28A6-4EE7-ACCC-3520D78B9E8E}"/>
    <cellStyle name="Normal 22 2 4 4 3 2 2" xfId="26155" xr:uid="{7C574600-60FD-4E23-AEA2-97F6CE2F1B68}"/>
    <cellStyle name="Normal 22 2 4 4 3 2 2 2" xfId="39847" xr:uid="{96ABFF0F-85E8-4E5D-902F-BDCAFBAFE0D6}"/>
    <cellStyle name="Normal 22 2 4 4 3 2 2 3" xfId="54731" xr:uid="{47FDFDED-6B97-499E-A393-BE4B0EA8264E}"/>
    <cellStyle name="Normal 22 2 4 4 3 2 3" xfId="19311" xr:uid="{0EB53F86-5756-489E-AF1D-3E0BAA9D0D17}"/>
    <cellStyle name="Normal 22 2 4 4 3 2 4" xfId="33001" xr:uid="{3C67E8C5-447F-4FE4-9107-B777BA0B7276}"/>
    <cellStyle name="Normal 22 2 4 4 3 2 5" xfId="47885" xr:uid="{067C2705-1012-4D79-A3B8-0A62CD5BE33A}"/>
    <cellStyle name="Normal 22 2 4 4 3 3" xfId="22733" xr:uid="{27FC1827-7180-4453-BCEA-3A7379E09079}"/>
    <cellStyle name="Normal 22 2 4 4 3 3 2" xfId="36425" xr:uid="{7644D407-DC56-443D-BF82-9189469A90A5}"/>
    <cellStyle name="Normal 22 2 4 4 3 3 3" xfId="51309" xr:uid="{802D566F-9760-4528-8D08-FD93AE3C32AE}"/>
    <cellStyle name="Normal 22 2 4 4 3 4" xfId="15889" xr:uid="{929E9598-C3A1-4BAE-9503-0E44B7357DBF}"/>
    <cellStyle name="Normal 22 2 4 4 3 5" xfId="29579" xr:uid="{A3C2D68A-EADF-4BA2-B1FE-360055A01E57}"/>
    <cellStyle name="Normal 22 2 4 4 3 6" xfId="44463" xr:uid="{AFCAB2FA-F748-4E4E-BF5E-F52599E9DF80}"/>
    <cellStyle name="Normal 22 2 4 4 4" xfId="10753" xr:uid="{1233A3F1-FBFC-4BF3-83EE-B1F9AC728627}"/>
    <cellStyle name="Normal 22 2 4 4 4 2" xfId="24443" xr:uid="{EAF9FCCA-590E-41FF-A8D0-7F0F1EAA0066}"/>
    <cellStyle name="Normal 22 2 4 4 4 2 2" xfId="38135" xr:uid="{5332688C-CD8B-4206-8099-CFF38C7D93FB}"/>
    <cellStyle name="Normal 22 2 4 4 4 2 3" xfId="53019" xr:uid="{ABFE8957-7ED3-4F1B-B305-FAE773B6ED86}"/>
    <cellStyle name="Normal 22 2 4 4 4 3" xfId="17599" xr:uid="{BF319A56-0646-4D73-BF0A-B65749A7DA22}"/>
    <cellStyle name="Normal 22 2 4 4 4 4" xfId="31289" xr:uid="{D10C3080-E2F2-47C5-8AB5-9221E3877CB9}"/>
    <cellStyle name="Normal 22 2 4 4 4 5" xfId="46173" xr:uid="{92A71531-C0F8-47C2-A2DA-1447895A6460}"/>
    <cellStyle name="Normal 22 2 4 4 5" xfId="21021" xr:uid="{0964085A-A99D-44DA-A52D-C24779CDFF40}"/>
    <cellStyle name="Normal 22 2 4 4 5 2" xfId="34713" xr:uid="{7F167AFB-E20B-4EDA-9AC7-90771AAF3B7E}"/>
    <cellStyle name="Normal 22 2 4 4 5 3" xfId="49597" xr:uid="{0748D1FE-6EB4-4332-A01C-9C818A82759B}"/>
    <cellStyle name="Normal 22 2 4 4 6" xfId="14177" xr:uid="{95CAE990-E060-4E4C-A9D2-011293F24587}"/>
    <cellStyle name="Normal 22 2 4 4 7" xfId="27867" xr:uid="{A2FA9071-3929-434F-ABF9-1C50E031E700}"/>
    <cellStyle name="Normal 22 2 4 4 8" xfId="42751" xr:uid="{D8147674-3D62-42DA-85F8-B8A07D15D543}"/>
    <cellStyle name="Normal 22 2 4 5" xfId="7332" xr:uid="{06E9F249-1F76-47FE-BB05-114ADBD1174E}"/>
    <cellStyle name="Normal 22 2 4 5 2" xfId="9045" xr:uid="{7DEC004B-DF86-461E-933C-056DB7850BF6}"/>
    <cellStyle name="Normal 22 2 4 5 2 2" xfId="12467" xr:uid="{87F035B8-EBDE-4F2C-9200-A2B31CBC056F}"/>
    <cellStyle name="Normal 22 2 4 5 2 2 2" xfId="26157" xr:uid="{B96E4ABC-BA22-4C5D-89D8-B182898920D3}"/>
    <cellStyle name="Normal 22 2 4 5 2 2 2 2" xfId="39849" xr:uid="{706E0019-01B3-4D4F-A035-38D26506EF54}"/>
    <cellStyle name="Normal 22 2 4 5 2 2 2 3" xfId="54733" xr:uid="{A86A708D-9B39-4DC7-BA54-D1A108C1B0CF}"/>
    <cellStyle name="Normal 22 2 4 5 2 2 3" xfId="19313" xr:uid="{548ACEA1-E0DD-40DF-B0ED-844CCEF2DE17}"/>
    <cellStyle name="Normal 22 2 4 5 2 2 4" xfId="33003" xr:uid="{53498846-B5BD-438C-B74E-66B26FA454A6}"/>
    <cellStyle name="Normal 22 2 4 5 2 2 5" xfId="47887" xr:uid="{6472707A-0341-4A01-991E-437E5518F09E}"/>
    <cellStyle name="Normal 22 2 4 5 2 3" xfId="22735" xr:uid="{E015E659-26F9-44B7-BD58-0B9D74B9DB66}"/>
    <cellStyle name="Normal 22 2 4 5 2 3 2" xfId="36427" xr:uid="{9FC42D0E-5011-4166-A4FA-161B11148221}"/>
    <cellStyle name="Normal 22 2 4 5 2 3 3" xfId="51311" xr:uid="{CC7E2952-8D1F-4CA1-B1F9-8A368EBF7C98}"/>
    <cellStyle name="Normal 22 2 4 5 2 4" xfId="15891" xr:uid="{7F0DC4A0-2E8B-4D9A-8FDF-E9975F84988F}"/>
    <cellStyle name="Normal 22 2 4 5 2 5" xfId="29581" xr:uid="{015BE2E5-0EFC-4F05-B336-F050A0B9A1A1}"/>
    <cellStyle name="Normal 22 2 4 5 2 6" xfId="44465" xr:uid="{FD1D3E78-0404-4150-B839-130038A76D22}"/>
    <cellStyle name="Normal 22 2 4 5 3" xfId="10755" xr:uid="{60A16901-EEED-43F9-A681-4A052EE18AF9}"/>
    <cellStyle name="Normal 22 2 4 5 3 2" xfId="24445" xr:uid="{CC0B2CFC-E6CC-498F-83A6-BFDC3B66DE4E}"/>
    <cellStyle name="Normal 22 2 4 5 3 2 2" xfId="38137" xr:uid="{D9FF9D7E-EB08-4625-8EE6-7593D3AB3694}"/>
    <cellStyle name="Normal 22 2 4 5 3 2 3" xfId="53021" xr:uid="{DDAF5427-9322-48C3-9B10-53E64A7C8EC1}"/>
    <cellStyle name="Normal 22 2 4 5 3 3" xfId="17601" xr:uid="{02F9D9D8-2F32-4762-9138-9EAC1062C380}"/>
    <cellStyle name="Normal 22 2 4 5 3 4" xfId="31291" xr:uid="{9CA0753B-721A-437E-B607-3A045435E893}"/>
    <cellStyle name="Normal 22 2 4 5 3 5" xfId="46175" xr:uid="{FA5C7057-8A19-4D58-B330-C2F6A79E3D47}"/>
    <cellStyle name="Normal 22 2 4 5 4" xfId="21023" xr:uid="{F02FEA83-13E1-4A5A-92CD-DB7DEE0D6102}"/>
    <cellStyle name="Normal 22 2 4 5 4 2" xfId="34715" xr:uid="{464BEF95-89BC-47C9-B83E-958C0670B807}"/>
    <cellStyle name="Normal 22 2 4 5 4 3" xfId="49599" xr:uid="{9B38AC05-7A60-4856-A21A-A282E2AAF667}"/>
    <cellStyle name="Normal 22 2 4 5 5" xfId="14179" xr:uid="{9F03E45A-C271-4785-8058-A86D04816D35}"/>
    <cellStyle name="Normal 22 2 4 5 6" xfId="27869" xr:uid="{321BB418-74B2-460A-B4FE-5AEE83271191}"/>
    <cellStyle name="Normal 22 2 4 5 7" xfId="42753" xr:uid="{F0CEBCA4-979A-4BA0-B806-1D54B5B39457}"/>
    <cellStyle name="Normal 22 2 4 6" xfId="7333" xr:uid="{B4990A49-5BED-47F5-AE2C-47B3B818902F}"/>
    <cellStyle name="Normal 22 2 4 6 2" xfId="9046" xr:uid="{420B2F18-B92E-4233-B62F-0EE7537595BF}"/>
    <cellStyle name="Normal 22 2 4 6 2 2" xfId="12468" xr:uid="{781E8A77-86EF-4A54-A6E1-C636EBCADCDA}"/>
    <cellStyle name="Normal 22 2 4 6 2 2 2" xfId="26158" xr:uid="{D4B8E722-A0C1-48A9-8190-0C0EE5DF29E1}"/>
    <cellStyle name="Normal 22 2 4 6 2 2 2 2" xfId="39850" xr:uid="{3972BC06-0405-479B-A645-00416B85EA64}"/>
    <cellStyle name="Normal 22 2 4 6 2 2 2 3" xfId="54734" xr:uid="{C6E67247-1C84-4863-88C5-8AEC09780BCE}"/>
    <cellStyle name="Normal 22 2 4 6 2 2 3" xfId="19314" xr:uid="{EB8DC747-B301-4401-8C58-81FCDBBEAD93}"/>
    <cellStyle name="Normal 22 2 4 6 2 2 4" xfId="33004" xr:uid="{0E0AA2A3-9F1D-4FBF-9A87-3D63948D2D02}"/>
    <cellStyle name="Normal 22 2 4 6 2 2 5" xfId="47888" xr:uid="{779930B2-E2A3-4D77-8F49-6D4B8BB4F033}"/>
    <cellStyle name="Normal 22 2 4 6 2 3" xfId="22736" xr:uid="{655E5CF7-7CAF-47E3-9B13-C1ED742BD181}"/>
    <cellStyle name="Normal 22 2 4 6 2 3 2" xfId="36428" xr:uid="{8ADE18B3-9212-4ABD-A873-87AAA162B2B1}"/>
    <cellStyle name="Normal 22 2 4 6 2 3 3" xfId="51312" xr:uid="{13FAE969-A4EB-4112-B2E8-2698B8B55223}"/>
    <cellStyle name="Normal 22 2 4 6 2 4" xfId="15892" xr:uid="{E0508977-EC22-4370-A77B-3CFE5D936B6E}"/>
    <cellStyle name="Normal 22 2 4 6 2 5" xfId="29582" xr:uid="{BA5B9172-B4F7-4C36-ADF1-68A8D78C99BB}"/>
    <cellStyle name="Normal 22 2 4 6 2 6" xfId="44466" xr:uid="{24979B1F-5D70-4C28-BF64-64926DBFBD15}"/>
    <cellStyle name="Normal 22 2 4 6 3" xfId="10756" xr:uid="{3BBEE95B-8F0B-4785-A4AF-414BFEA57403}"/>
    <cellStyle name="Normal 22 2 4 6 3 2" xfId="24446" xr:uid="{28226E38-A959-4572-A1CC-6F418301B698}"/>
    <cellStyle name="Normal 22 2 4 6 3 2 2" xfId="38138" xr:uid="{B573B936-14F6-41DC-9CE1-65B4E9F4FE42}"/>
    <cellStyle name="Normal 22 2 4 6 3 2 3" xfId="53022" xr:uid="{17437128-EB22-40B6-9292-29F28910BE1F}"/>
    <cellStyle name="Normal 22 2 4 6 3 3" xfId="17602" xr:uid="{1342680D-F6C1-4E00-B1E5-A5DE6BFD546C}"/>
    <cellStyle name="Normal 22 2 4 6 3 4" xfId="31292" xr:uid="{CB2E6AC5-E11F-4CF6-A5D2-7AED25B94004}"/>
    <cellStyle name="Normal 22 2 4 6 3 5" xfId="46176" xr:uid="{DF5B9D86-E748-4F3A-BC71-BB8163251F95}"/>
    <cellStyle name="Normal 22 2 4 6 4" xfId="21024" xr:uid="{D0CA2AF1-DCBF-4E3A-9D1A-4E37685F0FCB}"/>
    <cellStyle name="Normal 22 2 4 6 4 2" xfId="34716" xr:uid="{4E29B2E9-CAE3-40A8-B9D6-CD9855043D34}"/>
    <cellStyle name="Normal 22 2 4 6 4 3" xfId="49600" xr:uid="{D77F403C-172B-4BDA-8F1B-B1D4CC7A3F59}"/>
    <cellStyle name="Normal 22 2 4 6 5" xfId="14180" xr:uid="{B19A35B7-9DDB-4C61-9641-0E815306CA6E}"/>
    <cellStyle name="Normal 22 2 4 6 6" xfId="27870" xr:uid="{1434D0D4-BE1F-405F-8ACD-EF0A12D8E389}"/>
    <cellStyle name="Normal 22 2 4 6 7" xfId="42754" xr:uid="{7BA8F2AF-54F0-40CF-B447-2EBE2458D741}"/>
    <cellStyle name="Normal 22 2 4 7" xfId="9032" xr:uid="{06C13309-6C55-4D7F-888E-58427EDC1C5C}"/>
    <cellStyle name="Normal 22 2 4 7 2" xfId="12454" xr:uid="{98D6C5C6-104A-41E8-A4FA-C983FF6CB45C}"/>
    <cellStyle name="Normal 22 2 4 7 2 2" xfId="26144" xr:uid="{95711814-4E71-4832-A148-D010249DDA45}"/>
    <cellStyle name="Normal 22 2 4 7 2 2 2" xfId="39836" xr:uid="{F35787F3-593E-49DC-926D-BF546B7324D9}"/>
    <cellStyle name="Normal 22 2 4 7 2 2 3" xfId="54720" xr:uid="{17DA9862-A934-4C91-BAEC-008022E53EEB}"/>
    <cellStyle name="Normal 22 2 4 7 2 3" xfId="19300" xr:uid="{D5F24879-FB76-47F8-B020-AE935B3B914E}"/>
    <cellStyle name="Normal 22 2 4 7 2 4" xfId="32990" xr:uid="{C8DCBEC0-CB58-42A3-BB80-8EF122DB5498}"/>
    <cellStyle name="Normal 22 2 4 7 2 5" xfId="47874" xr:uid="{1FBC5A07-C504-405C-AD34-1F4E305203FF}"/>
    <cellStyle name="Normal 22 2 4 7 3" xfId="22722" xr:uid="{EA5B6BA4-E81D-4D2D-BA57-7FC8060673A3}"/>
    <cellStyle name="Normal 22 2 4 7 3 2" xfId="36414" xr:uid="{1853DE73-83A5-4E0D-AA75-3F5D54F32BDE}"/>
    <cellStyle name="Normal 22 2 4 7 3 3" xfId="51298" xr:uid="{19D320AA-DA31-41A3-A6CE-52873BFCFA8C}"/>
    <cellStyle name="Normal 22 2 4 7 4" xfId="15878" xr:uid="{A51DAF61-ABAE-4856-A236-14C0F3CA8E57}"/>
    <cellStyle name="Normal 22 2 4 7 5" xfId="29568" xr:uid="{C96B50B5-7369-4190-99C9-BFF1A6232AF8}"/>
    <cellStyle name="Normal 22 2 4 7 6" xfId="44452" xr:uid="{38418B78-FCE7-4CE7-B340-AF61B81A0714}"/>
    <cellStyle name="Normal 22 2 4 8" xfId="10742" xr:uid="{ACB5704A-BD6F-4528-BC37-2894CA831B7E}"/>
    <cellStyle name="Normal 22 2 4 8 2" xfId="24432" xr:uid="{C403AED2-FB98-4E03-9C49-239D63765349}"/>
    <cellStyle name="Normal 22 2 4 8 2 2" xfId="38124" xr:uid="{268473B8-7644-4276-B45C-771E088C7B33}"/>
    <cellStyle name="Normal 22 2 4 8 2 3" xfId="53008" xr:uid="{258BB0A3-06D0-4C54-A5BE-F627E1582285}"/>
    <cellStyle name="Normal 22 2 4 8 3" xfId="17588" xr:uid="{A5E418E6-D4D3-4FEE-8E96-74D3981FAB74}"/>
    <cellStyle name="Normal 22 2 4 8 4" xfId="31278" xr:uid="{E8840C4E-14C1-4339-A94E-B2280B8C94D4}"/>
    <cellStyle name="Normal 22 2 4 8 5" xfId="46162" xr:uid="{C186FFCE-3C2B-482C-8F61-1CC88E58AD72}"/>
    <cellStyle name="Normal 22 2 4 9" xfId="21010" xr:uid="{4C6ABC7C-F92C-42F3-93B5-71E79E38E681}"/>
    <cellStyle name="Normal 22 2 4 9 2" xfId="34702" xr:uid="{2D8CABFA-E228-42A3-80AC-B3175431BE31}"/>
    <cellStyle name="Normal 22 2 4 9 3" xfId="49586" xr:uid="{3E9D4A77-6D28-41F5-9119-8867940A75E3}"/>
    <cellStyle name="Normal 22 2 5" xfId="7334" xr:uid="{34F42D67-143A-42E1-9201-50F71D202BFE}"/>
    <cellStyle name="Normal 22 2 5 10" xfId="42755" xr:uid="{A5C8AE01-B115-4738-B319-31CEB12EC8E7}"/>
    <cellStyle name="Normal 22 2 5 2" xfId="7335" xr:uid="{EA335FA4-5FAF-48AD-9A35-9626BA287418}"/>
    <cellStyle name="Normal 22 2 5 2 2" xfId="7336" xr:uid="{2CD06F02-47AF-45E2-89D2-2C58B13B692D}"/>
    <cellStyle name="Normal 22 2 5 2 2 2" xfId="9049" xr:uid="{8DC77564-E7F5-409E-BB83-0101E8852B5B}"/>
    <cellStyle name="Normal 22 2 5 2 2 2 2" xfId="12471" xr:uid="{563E0FB5-931A-4D2E-92E1-D027392DCB4E}"/>
    <cellStyle name="Normal 22 2 5 2 2 2 2 2" xfId="26161" xr:uid="{4F87CB3D-C3A3-4E56-9452-E5C2018657D3}"/>
    <cellStyle name="Normal 22 2 5 2 2 2 2 2 2" xfId="39853" xr:uid="{BFCA9789-ED66-4D06-AF6D-4B5FDFB3AE0D}"/>
    <cellStyle name="Normal 22 2 5 2 2 2 2 2 3" xfId="54737" xr:uid="{4CDA9091-42DB-4095-8013-532641E53E18}"/>
    <cellStyle name="Normal 22 2 5 2 2 2 2 3" xfId="19317" xr:uid="{A6EA4527-3DEE-496A-91EA-3AAC9DF921D3}"/>
    <cellStyle name="Normal 22 2 5 2 2 2 2 4" xfId="33007" xr:uid="{93A23A39-06FC-4573-A1E2-A87302D9230C}"/>
    <cellStyle name="Normal 22 2 5 2 2 2 2 5" xfId="47891" xr:uid="{E987002E-3184-4E4E-8350-EB6EC8B92D8B}"/>
    <cellStyle name="Normal 22 2 5 2 2 2 3" xfId="22739" xr:uid="{3BF31F82-C5E2-4C80-AFC1-33A1D61FFCC0}"/>
    <cellStyle name="Normal 22 2 5 2 2 2 3 2" xfId="36431" xr:uid="{0C8F8759-73EC-40C7-AA23-6044A50609C9}"/>
    <cellStyle name="Normal 22 2 5 2 2 2 3 3" xfId="51315" xr:uid="{977DBD9A-5537-4B73-A7A7-F849D0F707C7}"/>
    <cellStyle name="Normal 22 2 5 2 2 2 4" xfId="15895" xr:uid="{8CA0E776-CDA5-49D4-BE9C-4331FE4BB25A}"/>
    <cellStyle name="Normal 22 2 5 2 2 2 5" xfId="29585" xr:uid="{445E9F03-DCB7-41CF-812A-EFCFE3D6E5B3}"/>
    <cellStyle name="Normal 22 2 5 2 2 2 6" xfId="44469" xr:uid="{6FC4DD4C-A796-4188-946D-71FCD5346497}"/>
    <cellStyle name="Normal 22 2 5 2 2 3" xfId="10759" xr:uid="{2C77CFC8-D9C9-4E0D-8A1B-DB598C52B629}"/>
    <cellStyle name="Normal 22 2 5 2 2 3 2" xfId="24449" xr:uid="{1487272B-0E17-4059-8906-A21B5E8FEA9F}"/>
    <cellStyle name="Normal 22 2 5 2 2 3 2 2" xfId="38141" xr:uid="{6C9997C6-86AF-4277-B949-C92A99B160D0}"/>
    <cellStyle name="Normal 22 2 5 2 2 3 2 3" xfId="53025" xr:uid="{61A085EC-0D1B-4331-BD9B-904D71DE6165}"/>
    <cellStyle name="Normal 22 2 5 2 2 3 3" xfId="17605" xr:uid="{FE03C29A-792D-4E83-8F7F-FE01A24B032C}"/>
    <cellStyle name="Normal 22 2 5 2 2 3 4" xfId="31295" xr:uid="{7CB6F7C6-ACB9-464E-8F49-EB3D0EAF629A}"/>
    <cellStyle name="Normal 22 2 5 2 2 3 5" xfId="46179" xr:uid="{F4DC4F9B-5519-418B-AA11-265D33798356}"/>
    <cellStyle name="Normal 22 2 5 2 2 4" xfId="21027" xr:uid="{ED3CA924-9C62-4E79-B5D0-9DAFF103BD62}"/>
    <cellStyle name="Normal 22 2 5 2 2 4 2" xfId="34719" xr:uid="{5E00F7FB-E211-4D00-A503-0A1BC9DF6AB0}"/>
    <cellStyle name="Normal 22 2 5 2 2 4 3" xfId="49603" xr:uid="{5BA2D374-9D57-4884-A2C0-A1449B70B195}"/>
    <cellStyle name="Normal 22 2 5 2 2 5" xfId="14183" xr:uid="{63CF46F4-6694-4915-8253-10DD62BD898A}"/>
    <cellStyle name="Normal 22 2 5 2 2 6" xfId="27873" xr:uid="{5505ED62-0592-44AD-B27E-30906877F29F}"/>
    <cellStyle name="Normal 22 2 5 2 2 7" xfId="42757" xr:uid="{94A49283-6864-42A2-A161-786618EBF873}"/>
    <cellStyle name="Normal 22 2 5 2 3" xfId="9048" xr:uid="{1554D562-1CDD-40D4-B5CA-A4DF398158F5}"/>
    <cellStyle name="Normal 22 2 5 2 3 2" xfId="12470" xr:uid="{42926C78-8894-4DF9-AA03-F10A242CEE36}"/>
    <cellStyle name="Normal 22 2 5 2 3 2 2" xfId="26160" xr:uid="{E0DCC044-7F17-48D1-AE00-5183F1B511BC}"/>
    <cellStyle name="Normal 22 2 5 2 3 2 2 2" xfId="39852" xr:uid="{C09817A7-3BDA-40D8-9348-0ACBB0352E10}"/>
    <cellStyle name="Normal 22 2 5 2 3 2 2 3" xfId="54736" xr:uid="{0EB17003-28CC-4BAC-BA75-56AEC8467434}"/>
    <cellStyle name="Normal 22 2 5 2 3 2 3" xfId="19316" xr:uid="{AC22A025-1B44-41F3-859E-B463E79ACCF5}"/>
    <cellStyle name="Normal 22 2 5 2 3 2 4" xfId="33006" xr:uid="{9141EC75-C75D-48D8-8458-EA91F2A24A94}"/>
    <cellStyle name="Normal 22 2 5 2 3 2 5" xfId="47890" xr:uid="{E480E4DF-A8A4-463B-8D72-4F93B11F4D0A}"/>
    <cellStyle name="Normal 22 2 5 2 3 3" xfId="22738" xr:uid="{94F05B38-083C-4B57-A221-4D334C8CD2E8}"/>
    <cellStyle name="Normal 22 2 5 2 3 3 2" xfId="36430" xr:uid="{33FBD6F6-4F59-456C-AAE9-DBE389787785}"/>
    <cellStyle name="Normal 22 2 5 2 3 3 3" xfId="51314" xr:uid="{F63D97EE-C216-4F8D-B7EC-FB6E32B4E249}"/>
    <cellStyle name="Normal 22 2 5 2 3 4" xfId="15894" xr:uid="{8248CB16-58C5-45F0-A31A-0F2DAA904C7C}"/>
    <cellStyle name="Normal 22 2 5 2 3 5" xfId="29584" xr:uid="{23579BD8-8C14-40E5-B0EE-CFCE09ED8DB4}"/>
    <cellStyle name="Normal 22 2 5 2 3 6" xfId="44468" xr:uid="{FD2636E4-3747-410D-8FA9-49C0D75EE851}"/>
    <cellStyle name="Normal 22 2 5 2 4" xfId="10758" xr:uid="{F5ECC141-BC7F-4F86-AEAC-019266FB7272}"/>
    <cellStyle name="Normal 22 2 5 2 4 2" xfId="24448" xr:uid="{B657F53E-E054-43B8-AA83-77D9DF72DC65}"/>
    <cellStyle name="Normal 22 2 5 2 4 2 2" xfId="38140" xr:uid="{7A93BF12-DD42-4EE5-8761-32D7FC7B0B3C}"/>
    <cellStyle name="Normal 22 2 5 2 4 2 3" xfId="53024" xr:uid="{60650F0B-63EC-42B9-99FF-7CC04C00277E}"/>
    <cellStyle name="Normal 22 2 5 2 4 3" xfId="17604" xr:uid="{9233C779-996B-4317-8FF6-5ECAF59775DA}"/>
    <cellStyle name="Normal 22 2 5 2 4 4" xfId="31294" xr:uid="{6F095E97-236F-4EE8-B650-86892680F778}"/>
    <cellStyle name="Normal 22 2 5 2 4 5" xfId="46178" xr:uid="{ADBA3D77-AD04-4C18-92B4-979D2A7F7810}"/>
    <cellStyle name="Normal 22 2 5 2 5" xfId="21026" xr:uid="{68B6975D-B111-42DE-9FE9-996A5C820788}"/>
    <cellStyle name="Normal 22 2 5 2 5 2" xfId="34718" xr:uid="{0ED1F509-0C1B-4BAB-9395-59EA5A16423E}"/>
    <cellStyle name="Normal 22 2 5 2 5 3" xfId="49602" xr:uid="{295A762E-48D3-4548-9D1E-5B3AB0A6E67F}"/>
    <cellStyle name="Normal 22 2 5 2 6" xfId="14182" xr:uid="{38CF6763-3D5C-4B8D-BDC7-4F14C0419A72}"/>
    <cellStyle name="Normal 22 2 5 2 7" xfId="27872" xr:uid="{ADB37D6B-A208-4F68-8EF4-77078019D256}"/>
    <cellStyle name="Normal 22 2 5 2 8" xfId="42756" xr:uid="{BD6F6924-11F9-47EC-8661-F63D2854813B}"/>
    <cellStyle name="Normal 22 2 5 3" xfId="7337" xr:uid="{55551694-3F14-4694-90C2-880A7108055A}"/>
    <cellStyle name="Normal 22 2 5 3 2" xfId="9050" xr:uid="{A97309DE-DF6C-4042-B233-7A437D0A7FCF}"/>
    <cellStyle name="Normal 22 2 5 3 2 2" xfId="12472" xr:uid="{C8EA3F17-E29A-4670-AF58-276376EB15DC}"/>
    <cellStyle name="Normal 22 2 5 3 2 2 2" xfId="26162" xr:uid="{4865D4A6-BE93-4573-80F1-3702736DD341}"/>
    <cellStyle name="Normal 22 2 5 3 2 2 2 2" xfId="39854" xr:uid="{1C95526D-0A12-4FB6-AF95-E5E05F68EF18}"/>
    <cellStyle name="Normal 22 2 5 3 2 2 2 3" xfId="54738" xr:uid="{E700EB92-CD62-48BD-A822-9971A14314CF}"/>
    <cellStyle name="Normal 22 2 5 3 2 2 3" xfId="19318" xr:uid="{3D870966-B595-41C0-9AE4-4AD4E4BF76E8}"/>
    <cellStyle name="Normal 22 2 5 3 2 2 4" xfId="33008" xr:uid="{666C90FD-C9A4-4AA4-9048-073271AB6E53}"/>
    <cellStyle name="Normal 22 2 5 3 2 2 5" xfId="47892" xr:uid="{1E16A7F7-C877-435C-B1A9-6200ED06D3E0}"/>
    <cellStyle name="Normal 22 2 5 3 2 3" xfId="22740" xr:uid="{5D0E860E-86B2-4ADB-8E86-EDE2A55AC56D}"/>
    <cellStyle name="Normal 22 2 5 3 2 3 2" xfId="36432" xr:uid="{8A691579-59FC-49DB-9D09-8B2DBA8F972E}"/>
    <cellStyle name="Normal 22 2 5 3 2 3 3" xfId="51316" xr:uid="{A5C86545-69E0-4BD5-B0E8-1A503BEBA110}"/>
    <cellStyle name="Normal 22 2 5 3 2 4" xfId="15896" xr:uid="{0B2508F4-3859-4E4B-B092-94A48D259700}"/>
    <cellStyle name="Normal 22 2 5 3 2 5" xfId="29586" xr:uid="{AC565A54-4933-4356-9F66-5F5975FDB635}"/>
    <cellStyle name="Normal 22 2 5 3 2 6" xfId="44470" xr:uid="{84271169-4EAC-4940-9161-BBFB865B6B23}"/>
    <cellStyle name="Normal 22 2 5 3 3" xfId="10760" xr:uid="{C754958F-924F-4771-B8E9-216BDACBC729}"/>
    <cellStyle name="Normal 22 2 5 3 3 2" xfId="24450" xr:uid="{5FCAB054-F85D-4CE3-A5EE-BC737FB320BE}"/>
    <cellStyle name="Normal 22 2 5 3 3 2 2" xfId="38142" xr:uid="{E7FF7473-910F-4F09-B698-67BD9667F89E}"/>
    <cellStyle name="Normal 22 2 5 3 3 2 3" xfId="53026" xr:uid="{89B1DAF3-C4F8-4BCC-A69C-E1960AF99588}"/>
    <cellStyle name="Normal 22 2 5 3 3 3" xfId="17606" xr:uid="{0B00FDAA-B6D8-4260-AD0D-EF2F741B8DB7}"/>
    <cellStyle name="Normal 22 2 5 3 3 4" xfId="31296" xr:uid="{220C54C7-FF2E-487E-B7E4-7E18A6E778C6}"/>
    <cellStyle name="Normal 22 2 5 3 3 5" xfId="46180" xr:uid="{ECA7A51F-18FC-4B2E-8A88-A427F671D14C}"/>
    <cellStyle name="Normal 22 2 5 3 4" xfId="21028" xr:uid="{0B8F6AA0-025A-4432-9CC9-C88C075F5E67}"/>
    <cellStyle name="Normal 22 2 5 3 4 2" xfId="34720" xr:uid="{A9C01CBA-82E2-4821-A449-7991651B00AC}"/>
    <cellStyle name="Normal 22 2 5 3 4 3" xfId="49604" xr:uid="{8253BD06-7E37-4569-A6B2-6F64C3A2F8A6}"/>
    <cellStyle name="Normal 22 2 5 3 5" xfId="14184" xr:uid="{F8F633CB-8597-4294-9C6C-7D6182BA507A}"/>
    <cellStyle name="Normal 22 2 5 3 6" xfId="27874" xr:uid="{0684BDAA-60EA-46C6-87AA-A5EC37AC129E}"/>
    <cellStyle name="Normal 22 2 5 3 7" xfId="42758" xr:uid="{4F0FF8EE-1A80-4D32-A23B-13A0DD05AFBC}"/>
    <cellStyle name="Normal 22 2 5 4" xfId="7338" xr:uid="{D1909B89-C837-4B9B-8CB9-2BEC5C1907FC}"/>
    <cellStyle name="Normal 22 2 5 4 2" xfId="9051" xr:uid="{4FB12194-A9B8-40A2-8ED4-823E88AC5BF6}"/>
    <cellStyle name="Normal 22 2 5 4 2 2" xfId="12473" xr:uid="{88052B85-1E49-4BDF-8B6F-18F17736C878}"/>
    <cellStyle name="Normal 22 2 5 4 2 2 2" xfId="26163" xr:uid="{E3F13741-0FD1-46C6-9147-2823A43652DF}"/>
    <cellStyle name="Normal 22 2 5 4 2 2 2 2" xfId="39855" xr:uid="{06781087-7DF5-4E17-AAAF-5C3CB7F8F513}"/>
    <cellStyle name="Normal 22 2 5 4 2 2 2 3" xfId="54739" xr:uid="{77619492-CD61-40A6-910F-5BCAB1B9479D}"/>
    <cellStyle name="Normal 22 2 5 4 2 2 3" xfId="19319" xr:uid="{12C14143-8637-40F4-89D5-ACF88596C9AB}"/>
    <cellStyle name="Normal 22 2 5 4 2 2 4" xfId="33009" xr:uid="{FD6D04F7-A361-4BB6-B82F-B389CD44FBD0}"/>
    <cellStyle name="Normal 22 2 5 4 2 2 5" xfId="47893" xr:uid="{091A1570-8DC1-4FEC-AE84-E33E97039D50}"/>
    <cellStyle name="Normal 22 2 5 4 2 3" xfId="22741" xr:uid="{885AA804-E5DB-441E-9004-95C987751EB4}"/>
    <cellStyle name="Normal 22 2 5 4 2 3 2" xfId="36433" xr:uid="{94DD7B93-F40C-4470-BAA7-1CA566CBDA0B}"/>
    <cellStyle name="Normal 22 2 5 4 2 3 3" xfId="51317" xr:uid="{B85E9B25-E48F-4C4F-A9E1-304CB68B3556}"/>
    <cellStyle name="Normal 22 2 5 4 2 4" xfId="15897" xr:uid="{1E4C43F7-9FB8-4B38-9067-2EA7E2A969C2}"/>
    <cellStyle name="Normal 22 2 5 4 2 5" xfId="29587" xr:uid="{2F7FA366-0666-4F5F-A222-1CF66FDAC278}"/>
    <cellStyle name="Normal 22 2 5 4 2 6" xfId="44471" xr:uid="{C95F502E-2ECA-46BA-AA70-AF2A2C694339}"/>
    <cellStyle name="Normal 22 2 5 4 3" xfId="10761" xr:uid="{C12B4F37-370A-45FF-9280-8C0AE2D10B8A}"/>
    <cellStyle name="Normal 22 2 5 4 3 2" xfId="24451" xr:uid="{8D5361AC-C3A5-4C68-BBE4-3F0D3282EE74}"/>
    <cellStyle name="Normal 22 2 5 4 3 2 2" xfId="38143" xr:uid="{145BEFF2-2346-43AF-A2E7-F3524C06202B}"/>
    <cellStyle name="Normal 22 2 5 4 3 2 3" xfId="53027" xr:uid="{8760B5A9-8E55-40A2-91AF-4F7B86F74216}"/>
    <cellStyle name="Normal 22 2 5 4 3 3" xfId="17607" xr:uid="{3EEABEF9-3CC8-432B-A9D4-97FBB53A79A6}"/>
    <cellStyle name="Normal 22 2 5 4 3 4" xfId="31297" xr:uid="{C2FC076D-4629-47F7-91F6-C676CC14AF80}"/>
    <cellStyle name="Normal 22 2 5 4 3 5" xfId="46181" xr:uid="{E94E1EB8-862D-4684-8CEE-4C6353FBBC31}"/>
    <cellStyle name="Normal 22 2 5 4 4" xfId="21029" xr:uid="{B9F60F1C-5426-44FE-9CEB-A96525ECF0A1}"/>
    <cellStyle name="Normal 22 2 5 4 4 2" xfId="34721" xr:uid="{79089B1F-9119-488D-89C6-5386507C07B4}"/>
    <cellStyle name="Normal 22 2 5 4 4 3" xfId="49605" xr:uid="{C37F5FA3-C7D1-447F-8B04-996728B258CC}"/>
    <cellStyle name="Normal 22 2 5 4 5" xfId="14185" xr:uid="{4A65C4CA-8C88-40A4-9AAF-34601D0F099C}"/>
    <cellStyle name="Normal 22 2 5 4 6" xfId="27875" xr:uid="{8CD7C838-E23B-41EA-B508-F841F2C4416F}"/>
    <cellStyle name="Normal 22 2 5 4 7" xfId="42759" xr:uid="{ED1C4092-795C-4EAC-832D-78515F7C1803}"/>
    <cellStyle name="Normal 22 2 5 5" xfId="9047" xr:uid="{11A1EA99-F494-4875-A097-0DE1076AEC18}"/>
    <cellStyle name="Normal 22 2 5 5 2" xfId="12469" xr:uid="{E5F1B07B-DF64-43C0-8D2B-551DAB0D8BF8}"/>
    <cellStyle name="Normal 22 2 5 5 2 2" xfId="26159" xr:uid="{AAB02EB1-19DC-4B13-A4D9-2CCDB40DFF4E}"/>
    <cellStyle name="Normal 22 2 5 5 2 2 2" xfId="39851" xr:uid="{A543CF9E-8AB2-4FF6-8691-9C07C5A6FB58}"/>
    <cellStyle name="Normal 22 2 5 5 2 2 3" xfId="54735" xr:uid="{3ECA5DC2-6570-4AE8-8BC2-3E58817DB12E}"/>
    <cellStyle name="Normal 22 2 5 5 2 3" xfId="19315" xr:uid="{88EE3E2F-7E2B-4472-96EB-172BA7BCE8D5}"/>
    <cellStyle name="Normal 22 2 5 5 2 4" xfId="33005" xr:uid="{E7D6EFCC-AACA-404A-9851-A34BBE80C927}"/>
    <cellStyle name="Normal 22 2 5 5 2 5" xfId="47889" xr:uid="{8789A2D3-B616-4983-9040-CE3BC4F754B5}"/>
    <cellStyle name="Normal 22 2 5 5 3" xfId="22737" xr:uid="{3AC673E5-F839-4665-9F3C-9367308D2D44}"/>
    <cellStyle name="Normal 22 2 5 5 3 2" xfId="36429" xr:uid="{EC3BE92C-DA65-4BE6-BCEC-B257BC0D5DFD}"/>
    <cellStyle name="Normal 22 2 5 5 3 3" xfId="51313" xr:uid="{FFBD0016-CD8F-41D9-9E0A-E15820B21B83}"/>
    <cellStyle name="Normal 22 2 5 5 4" xfId="15893" xr:uid="{521146B1-386E-4299-BDA9-C297E067C5C6}"/>
    <cellStyle name="Normal 22 2 5 5 5" xfId="29583" xr:uid="{12411B05-D2B2-478C-93B8-5ACAD1AF2B06}"/>
    <cellStyle name="Normal 22 2 5 5 6" xfId="44467" xr:uid="{9E8EAA95-42D6-4153-9FAA-223DD7A13173}"/>
    <cellStyle name="Normal 22 2 5 6" xfId="10757" xr:uid="{FA311A28-2F8C-4EB0-A2E2-A0E7E160B400}"/>
    <cellStyle name="Normal 22 2 5 6 2" xfId="24447" xr:uid="{C55B2709-8B84-4CD6-AD76-D0F0BEF32460}"/>
    <cellStyle name="Normal 22 2 5 6 2 2" xfId="38139" xr:uid="{C8B74E2B-59DE-44C4-B81B-A5E1D46C23B7}"/>
    <cellStyle name="Normal 22 2 5 6 2 3" xfId="53023" xr:uid="{E2CCBCD2-812F-4E54-BFF3-87197EFAC469}"/>
    <cellStyle name="Normal 22 2 5 6 3" xfId="17603" xr:uid="{4DA0EDED-8699-4CDE-8431-C8B832C502F1}"/>
    <cellStyle name="Normal 22 2 5 6 4" xfId="31293" xr:uid="{64516E5E-9936-4B1C-9574-8CFB28D808FE}"/>
    <cellStyle name="Normal 22 2 5 6 5" xfId="46177" xr:uid="{C48BD192-4BC6-45D5-99AD-AA07773A4A9D}"/>
    <cellStyle name="Normal 22 2 5 7" xfId="21025" xr:uid="{827018AC-CC38-42EE-9B80-DACA4BA98615}"/>
    <cellStyle name="Normal 22 2 5 7 2" xfId="34717" xr:uid="{A3D9A630-48B2-4AE0-960B-8C6045E1BEDF}"/>
    <cellStyle name="Normal 22 2 5 7 3" xfId="49601" xr:uid="{7E73E0E4-4D08-482E-A8EA-333582EC6988}"/>
    <cellStyle name="Normal 22 2 5 8" xfId="14181" xr:uid="{5157303E-7ED5-477A-8195-DFEB0E7DD0FA}"/>
    <cellStyle name="Normal 22 2 5 9" xfId="27871" xr:uid="{40AFFE11-B3B8-4038-82ED-7BFAE261C771}"/>
    <cellStyle name="Normal 22 2 6" xfId="7339" xr:uid="{63328A5D-85CB-4384-8CF4-6DE3107B6F81}"/>
    <cellStyle name="Normal 22 2 6 10" xfId="42760" xr:uid="{29C55D39-52AF-4C53-882C-905F475A7488}"/>
    <cellStyle name="Normal 22 2 6 2" xfId="7340" xr:uid="{17FAC26E-DCCF-4685-AC5B-6AF74942BFCF}"/>
    <cellStyle name="Normal 22 2 6 2 2" xfId="7341" xr:uid="{39A93E60-F4D3-446C-B1C3-82C61EDEA850}"/>
    <cellStyle name="Normal 22 2 6 2 2 2" xfId="9054" xr:uid="{3214FA21-E5E4-4886-9C14-DF74E5FE8FE3}"/>
    <cellStyle name="Normal 22 2 6 2 2 2 2" xfId="12476" xr:uid="{2FFCF8BB-9C5F-4F34-99DF-34A32BE1E8A5}"/>
    <cellStyle name="Normal 22 2 6 2 2 2 2 2" xfId="26166" xr:uid="{198520FA-85E4-4141-ADA9-5E8A96CC7966}"/>
    <cellStyle name="Normal 22 2 6 2 2 2 2 2 2" xfId="39858" xr:uid="{74217CBB-E717-4F5A-AE01-316B80BBB975}"/>
    <cellStyle name="Normal 22 2 6 2 2 2 2 2 3" xfId="54742" xr:uid="{EABE132A-43FE-46E3-B3FD-F83C953C82B3}"/>
    <cellStyle name="Normal 22 2 6 2 2 2 2 3" xfId="19322" xr:uid="{72A8398D-6EA1-4A50-9494-48FB5CFA2391}"/>
    <cellStyle name="Normal 22 2 6 2 2 2 2 4" xfId="33012" xr:uid="{A6D1B957-9580-492F-B6B4-5B98F32BE490}"/>
    <cellStyle name="Normal 22 2 6 2 2 2 2 5" xfId="47896" xr:uid="{44A1298E-1411-4BB0-9D73-016B2E2F0C53}"/>
    <cellStyle name="Normal 22 2 6 2 2 2 3" xfId="22744" xr:uid="{4300B8E2-AC34-4EA1-835D-F3D706AFED65}"/>
    <cellStyle name="Normal 22 2 6 2 2 2 3 2" xfId="36436" xr:uid="{1DCC846C-A20A-4153-8D1E-D7FCF3DBE0A4}"/>
    <cellStyle name="Normal 22 2 6 2 2 2 3 3" xfId="51320" xr:uid="{24856011-F302-4B4F-8D1D-8B3A51AD9989}"/>
    <cellStyle name="Normal 22 2 6 2 2 2 4" xfId="15900" xr:uid="{584283F0-458D-434C-A7E3-684DB135AD3A}"/>
    <cellStyle name="Normal 22 2 6 2 2 2 5" xfId="29590" xr:uid="{64CFBC42-9DD4-49C1-8EBE-FF3962EE2AD4}"/>
    <cellStyle name="Normal 22 2 6 2 2 2 6" xfId="44474" xr:uid="{A07A928E-B88E-4B6B-9895-BED9A81E910E}"/>
    <cellStyle name="Normal 22 2 6 2 2 3" xfId="10764" xr:uid="{3CFF6B9E-B673-4C8D-B394-3DF6D889D84C}"/>
    <cellStyle name="Normal 22 2 6 2 2 3 2" xfId="24454" xr:uid="{E3825C8E-8E4B-4617-8BD6-24DDD916BE15}"/>
    <cellStyle name="Normal 22 2 6 2 2 3 2 2" xfId="38146" xr:uid="{F4C0CC96-3852-43F0-83D0-8BEF3FB56CEE}"/>
    <cellStyle name="Normal 22 2 6 2 2 3 2 3" xfId="53030" xr:uid="{2B88AED9-A1BE-473E-A091-7459FED39B04}"/>
    <cellStyle name="Normal 22 2 6 2 2 3 3" xfId="17610" xr:uid="{E7E8E753-0BC5-4120-A71B-55A650340140}"/>
    <cellStyle name="Normal 22 2 6 2 2 3 4" xfId="31300" xr:uid="{E96AA6F0-B61F-4AE1-8FAC-167CB46ABDC9}"/>
    <cellStyle name="Normal 22 2 6 2 2 3 5" xfId="46184" xr:uid="{6C514696-A165-4056-A4DC-3D21A13FEE9C}"/>
    <cellStyle name="Normal 22 2 6 2 2 4" xfId="21032" xr:uid="{D25B3DB2-770D-45E8-AB54-CA08D20B75F3}"/>
    <cellStyle name="Normal 22 2 6 2 2 4 2" xfId="34724" xr:uid="{0B289E6B-4485-4734-AAC0-212A367AD390}"/>
    <cellStyle name="Normal 22 2 6 2 2 4 3" xfId="49608" xr:uid="{6B37CF17-CB9A-4D7C-B419-12271F2D6198}"/>
    <cellStyle name="Normal 22 2 6 2 2 5" xfId="14188" xr:uid="{6BDB48DC-5C60-415D-AC92-B1752D4F99DE}"/>
    <cellStyle name="Normal 22 2 6 2 2 6" xfId="27878" xr:uid="{8E21A361-C1B8-4E71-B69C-E06E23B5D1BC}"/>
    <cellStyle name="Normal 22 2 6 2 2 7" xfId="42762" xr:uid="{B345B888-A117-4B8F-9595-289294F3EBC9}"/>
    <cellStyle name="Normal 22 2 6 2 3" xfId="9053" xr:uid="{AFD4E86C-030F-47EA-85A9-7EB59C9C4EE4}"/>
    <cellStyle name="Normal 22 2 6 2 3 2" xfId="12475" xr:uid="{F4DCD4FD-FC13-4087-AE7A-A70F852E9749}"/>
    <cellStyle name="Normal 22 2 6 2 3 2 2" xfId="26165" xr:uid="{4FA00C11-08ED-4AF9-97F7-E94C3F4C9BE1}"/>
    <cellStyle name="Normal 22 2 6 2 3 2 2 2" xfId="39857" xr:uid="{42F97048-803D-434A-B6F7-8044734F97D3}"/>
    <cellStyle name="Normal 22 2 6 2 3 2 2 3" xfId="54741" xr:uid="{774FB5E6-446E-4595-B136-050A65BA73E4}"/>
    <cellStyle name="Normal 22 2 6 2 3 2 3" xfId="19321" xr:uid="{3B51ED94-0C83-4B67-8C5F-336FC87D6A1B}"/>
    <cellStyle name="Normal 22 2 6 2 3 2 4" xfId="33011" xr:uid="{DC5A3FAA-C1C9-476E-9970-C9588C02B8FA}"/>
    <cellStyle name="Normal 22 2 6 2 3 2 5" xfId="47895" xr:uid="{1D3261C6-B5BD-42CE-BD08-0411A43D1B56}"/>
    <cellStyle name="Normal 22 2 6 2 3 3" xfId="22743" xr:uid="{4F6B902D-9AE9-4423-8783-A19E54814D96}"/>
    <cellStyle name="Normal 22 2 6 2 3 3 2" xfId="36435" xr:uid="{089A1293-FF75-42AA-87CF-A8BD505A9D81}"/>
    <cellStyle name="Normal 22 2 6 2 3 3 3" xfId="51319" xr:uid="{2B567C2D-1112-4842-8C47-1E4F78464560}"/>
    <cellStyle name="Normal 22 2 6 2 3 4" xfId="15899" xr:uid="{1558F674-A8F4-416C-8803-0B2F465F19BA}"/>
    <cellStyle name="Normal 22 2 6 2 3 5" xfId="29589" xr:uid="{61C6EF13-8778-4242-A6E0-8DE152E8AE4D}"/>
    <cellStyle name="Normal 22 2 6 2 3 6" xfId="44473" xr:uid="{9EBB84C7-601A-4E9C-8695-1A8E32F172D6}"/>
    <cellStyle name="Normal 22 2 6 2 4" xfId="10763" xr:uid="{36362E67-ACAA-4423-8366-1384A344AC8B}"/>
    <cellStyle name="Normal 22 2 6 2 4 2" xfId="24453" xr:uid="{33550959-4572-4EA2-A86E-1038AE448AFD}"/>
    <cellStyle name="Normal 22 2 6 2 4 2 2" xfId="38145" xr:uid="{7547EDE7-F097-4001-B0AC-E84C5D3C28E7}"/>
    <cellStyle name="Normal 22 2 6 2 4 2 3" xfId="53029" xr:uid="{CAA72B75-E195-484C-AAA2-6A4F5BF1A9A9}"/>
    <cellStyle name="Normal 22 2 6 2 4 3" xfId="17609" xr:uid="{06A6BA61-30DA-4FE7-B22E-45B0C02987CD}"/>
    <cellStyle name="Normal 22 2 6 2 4 4" xfId="31299" xr:uid="{50865405-4603-4E3B-A505-2AB3F3C4491F}"/>
    <cellStyle name="Normal 22 2 6 2 4 5" xfId="46183" xr:uid="{775D1E80-6F16-4E28-B5C6-0466F5ED880A}"/>
    <cellStyle name="Normal 22 2 6 2 5" xfId="21031" xr:uid="{6DB1E33B-A647-4969-94F2-96FDFD80FC2E}"/>
    <cellStyle name="Normal 22 2 6 2 5 2" xfId="34723" xr:uid="{B5DBBE1A-769F-4846-AEA5-119FF62C61DF}"/>
    <cellStyle name="Normal 22 2 6 2 5 3" xfId="49607" xr:uid="{E37B7250-2698-4DB0-B4CB-759FAAD97A4D}"/>
    <cellStyle name="Normal 22 2 6 2 6" xfId="14187" xr:uid="{DEE981AA-55C4-442C-9FA5-8F5865A489AE}"/>
    <cellStyle name="Normal 22 2 6 2 7" xfId="27877" xr:uid="{AD230011-9E8C-4657-83A8-35027C1D516D}"/>
    <cellStyle name="Normal 22 2 6 2 8" xfId="42761" xr:uid="{9A9A1F3E-F20E-4D2C-B707-25010DE883CD}"/>
    <cellStyle name="Normal 22 2 6 3" xfId="7342" xr:uid="{DCB9DE25-2E63-4EFB-92E6-DE333E0B1FCD}"/>
    <cellStyle name="Normal 22 2 6 3 2" xfId="9055" xr:uid="{61149BF7-6173-4C75-A680-142021C1EBE8}"/>
    <cellStyle name="Normal 22 2 6 3 2 2" xfId="12477" xr:uid="{317FE2F1-7BC4-4657-A0B2-E3D45211A9AB}"/>
    <cellStyle name="Normal 22 2 6 3 2 2 2" xfId="26167" xr:uid="{9AF17516-FA84-476F-B995-B12A11708B39}"/>
    <cellStyle name="Normal 22 2 6 3 2 2 2 2" xfId="39859" xr:uid="{925BFB42-C880-43EE-8995-BC7AC7409E51}"/>
    <cellStyle name="Normal 22 2 6 3 2 2 2 3" xfId="54743" xr:uid="{9B794440-780A-4DCD-9175-EDC9AB843A9F}"/>
    <cellStyle name="Normal 22 2 6 3 2 2 3" xfId="19323" xr:uid="{41582DD4-5F3F-44AB-A524-94BC23B43B8A}"/>
    <cellStyle name="Normal 22 2 6 3 2 2 4" xfId="33013" xr:uid="{9D129380-5DC8-4F15-B60F-049D417DF239}"/>
    <cellStyle name="Normal 22 2 6 3 2 2 5" xfId="47897" xr:uid="{018F83A5-BCC2-4B8F-8E09-68B0E5A19328}"/>
    <cellStyle name="Normal 22 2 6 3 2 3" xfId="22745" xr:uid="{10D5FB5C-BC29-4B53-A2B2-898E60D048FA}"/>
    <cellStyle name="Normal 22 2 6 3 2 3 2" xfId="36437" xr:uid="{C8D99E56-8903-43FE-AE0A-A03CB84081B1}"/>
    <cellStyle name="Normal 22 2 6 3 2 3 3" xfId="51321" xr:uid="{C2A24070-ED9D-4EB9-82E4-024C2B64B77B}"/>
    <cellStyle name="Normal 22 2 6 3 2 4" xfId="15901" xr:uid="{9C3D7C44-D525-4618-88CB-70B3EB2CE985}"/>
    <cellStyle name="Normal 22 2 6 3 2 5" xfId="29591" xr:uid="{D71D7D31-911C-4C63-9111-7A48F70713D7}"/>
    <cellStyle name="Normal 22 2 6 3 2 6" xfId="44475" xr:uid="{68296445-F2E3-489A-8392-425B77C6538D}"/>
    <cellStyle name="Normal 22 2 6 3 3" xfId="10765" xr:uid="{7358B7EC-1095-449C-9546-D374359F7820}"/>
    <cellStyle name="Normal 22 2 6 3 3 2" xfId="24455" xr:uid="{967BF132-BDE2-4AF7-A7B5-F12FFC731438}"/>
    <cellStyle name="Normal 22 2 6 3 3 2 2" xfId="38147" xr:uid="{8421DED6-AC54-4A61-80C0-AFDEC34567F8}"/>
    <cellStyle name="Normal 22 2 6 3 3 2 3" xfId="53031" xr:uid="{6C939015-AE58-4F59-8A3B-66551570BB31}"/>
    <cellStyle name="Normal 22 2 6 3 3 3" xfId="17611" xr:uid="{58B3665E-498A-47FB-9B03-E9BECCDCEC60}"/>
    <cellStyle name="Normal 22 2 6 3 3 4" xfId="31301" xr:uid="{3FBD17E5-B6E8-47FD-9A2C-1AB6F7DA8051}"/>
    <cellStyle name="Normal 22 2 6 3 3 5" xfId="46185" xr:uid="{638E6419-F87A-492F-8FAB-F2659CB216C5}"/>
    <cellStyle name="Normal 22 2 6 3 4" xfId="21033" xr:uid="{418AADAE-BCA5-43AD-8E13-1D149D331679}"/>
    <cellStyle name="Normal 22 2 6 3 4 2" xfId="34725" xr:uid="{5580BAEF-24C1-4A42-AC7C-B530C529F276}"/>
    <cellStyle name="Normal 22 2 6 3 4 3" xfId="49609" xr:uid="{BF918825-8B34-4BFB-A969-4EB01D9565EF}"/>
    <cellStyle name="Normal 22 2 6 3 5" xfId="14189" xr:uid="{80158536-B69A-463E-A989-CA6DA06F51F6}"/>
    <cellStyle name="Normal 22 2 6 3 6" xfId="27879" xr:uid="{013CF6F5-24B5-432B-B615-129DEB2D2A8B}"/>
    <cellStyle name="Normal 22 2 6 3 7" xfId="42763" xr:uid="{35D3E86C-06E6-4285-AF5E-F087C74E0EE5}"/>
    <cellStyle name="Normal 22 2 6 4" xfId="7343" xr:uid="{CADC771B-E5A3-4577-BB50-FBA66A662388}"/>
    <cellStyle name="Normal 22 2 6 4 2" xfId="9056" xr:uid="{337FB76F-889C-467A-825F-1173F275BC83}"/>
    <cellStyle name="Normal 22 2 6 4 2 2" xfId="12478" xr:uid="{F4EDA8E9-D7A7-4DA1-B8E4-03A0A1BDF27B}"/>
    <cellStyle name="Normal 22 2 6 4 2 2 2" xfId="26168" xr:uid="{6BA511FA-08BE-42E3-8F6C-CE76F353BA91}"/>
    <cellStyle name="Normal 22 2 6 4 2 2 2 2" xfId="39860" xr:uid="{1C4E7FD0-9D7D-4D0E-9BB8-1CD91FFF15AE}"/>
    <cellStyle name="Normal 22 2 6 4 2 2 2 3" xfId="54744" xr:uid="{74816F0A-7BDA-42D3-9DAC-FA1F805DE53C}"/>
    <cellStyle name="Normal 22 2 6 4 2 2 3" xfId="19324" xr:uid="{313F060E-1DBF-481E-8BE1-9BBF7005F63B}"/>
    <cellStyle name="Normal 22 2 6 4 2 2 4" xfId="33014" xr:uid="{2DA4DD9F-1629-4A20-8976-6E7BED2735A9}"/>
    <cellStyle name="Normal 22 2 6 4 2 2 5" xfId="47898" xr:uid="{C2E4C9A3-93C6-436B-B1B3-D03EBE3547F3}"/>
    <cellStyle name="Normal 22 2 6 4 2 3" xfId="22746" xr:uid="{BBA65B20-78FE-4466-9176-C852970A5E17}"/>
    <cellStyle name="Normal 22 2 6 4 2 3 2" xfId="36438" xr:uid="{CDA927B7-19B0-457E-A49E-1682FD26B6B4}"/>
    <cellStyle name="Normal 22 2 6 4 2 3 3" xfId="51322" xr:uid="{1E2F9060-0796-4CF8-8710-210D56270733}"/>
    <cellStyle name="Normal 22 2 6 4 2 4" xfId="15902" xr:uid="{806CAC89-9894-40DA-A794-B5C87C08D7FF}"/>
    <cellStyle name="Normal 22 2 6 4 2 5" xfId="29592" xr:uid="{2DE4A9D1-2FEB-414F-8BB4-AB5E87FA90E6}"/>
    <cellStyle name="Normal 22 2 6 4 2 6" xfId="44476" xr:uid="{C494F9E0-649F-4C74-A4EF-87C9D0984013}"/>
    <cellStyle name="Normal 22 2 6 4 3" xfId="10766" xr:uid="{C6D83944-1FD6-476C-B398-52C1DED4A95E}"/>
    <cellStyle name="Normal 22 2 6 4 3 2" xfId="24456" xr:uid="{B5244F2C-4E98-493B-890E-7293C4CBB8D3}"/>
    <cellStyle name="Normal 22 2 6 4 3 2 2" xfId="38148" xr:uid="{78EE5BB9-9F80-4DD6-A0DA-8CF0E0873440}"/>
    <cellStyle name="Normal 22 2 6 4 3 2 3" xfId="53032" xr:uid="{81F0ADC0-64C4-4D21-BF8F-FF6B9DAD2937}"/>
    <cellStyle name="Normal 22 2 6 4 3 3" xfId="17612" xr:uid="{C5B92B65-F1DE-4B0B-9D5B-9F82758ED783}"/>
    <cellStyle name="Normal 22 2 6 4 3 4" xfId="31302" xr:uid="{5EA4F0EC-4F1C-4736-BF2F-A344DB856B26}"/>
    <cellStyle name="Normal 22 2 6 4 3 5" xfId="46186" xr:uid="{8CD50ECE-5097-4256-A7DE-39BE50BB9A8E}"/>
    <cellStyle name="Normal 22 2 6 4 4" xfId="21034" xr:uid="{32FE7903-E308-440C-B902-01BFDA3B0217}"/>
    <cellStyle name="Normal 22 2 6 4 4 2" xfId="34726" xr:uid="{30B50FEE-AF6B-4E2C-A8FA-D1F10B750A13}"/>
    <cellStyle name="Normal 22 2 6 4 4 3" xfId="49610" xr:uid="{BF2F76CF-4B77-4400-AB35-21D46A9D88ED}"/>
    <cellStyle name="Normal 22 2 6 4 5" xfId="14190" xr:uid="{E53A8D10-DF2E-4CBE-9167-63C1D3DB8779}"/>
    <cellStyle name="Normal 22 2 6 4 6" xfId="27880" xr:uid="{96257074-A676-4FFA-BC49-89D3B7756B8E}"/>
    <cellStyle name="Normal 22 2 6 4 7" xfId="42764" xr:uid="{E80578C2-06C7-463F-9A84-BD4C5D0B52A2}"/>
    <cellStyle name="Normal 22 2 6 5" xfId="9052" xr:uid="{0EEE40E2-23D9-41F0-A7D1-A55947830598}"/>
    <cellStyle name="Normal 22 2 6 5 2" xfId="12474" xr:uid="{3B832595-44BD-4579-B9AA-C0151BC0A2E3}"/>
    <cellStyle name="Normal 22 2 6 5 2 2" xfId="26164" xr:uid="{5EEE14B2-9F1B-4647-9694-641D3FF7E7F6}"/>
    <cellStyle name="Normal 22 2 6 5 2 2 2" xfId="39856" xr:uid="{CC95D9E0-582D-4BDE-9B2E-4D90FEE77D2B}"/>
    <cellStyle name="Normal 22 2 6 5 2 2 3" xfId="54740" xr:uid="{2791D8C5-E0E5-44AB-9577-E50DB0B5F838}"/>
    <cellStyle name="Normal 22 2 6 5 2 3" xfId="19320" xr:uid="{55CBA1ED-AB14-4F1A-9297-50DE5225E61B}"/>
    <cellStyle name="Normal 22 2 6 5 2 4" xfId="33010" xr:uid="{C2205878-9431-4A4A-9384-B9AEB5614276}"/>
    <cellStyle name="Normal 22 2 6 5 2 5" xfId="47894" xr:uid="{AE0EFB58-7824-4765-9537-B21096E2AB12}"/>
    <cellStyle name="Normal 22 2 6 5 3" xfId="22742" xr:uid="{2A239BF5-483C-4C3D-9AA7-E2EE82E78C64}"/>
    <cellStyle name="Normal 22 2 6 5 3 2" xfId="36434" xr:uid="{F48B1D53-AF47-482C-95C8-73A2E26AD4DC}"/>
    <cellStyle name="Normal 22 2 6 5 3 3" xfId="51318" xr:uid="{873A6EA3-0E30-4D59-BFDC-F34DD5E42012}"/>
    <cellStyle name="Normal 22 2 6 5 4" xfId="15898" xr:uid="{8E5AAAE3-5788-4BCE-AC5F-D479A170CC67}"/>
    <cellStyle name="Normal 22 2 6 5 5" xfId="29588" xr:uid="{B375045A-CA49-4C12-BC49-3ED43F11EFDE}"/>
    <cellStyle name="Normal 22 2 6 5 6" xfId="44472" xr:uid="{2241C0BF-655B-44BA-BE75-2BF043D82835}"/>
    <cellStyle name="Normal 22 2 6 6" xfId="10762" xr:uid="{A3B46DDA-5D53-4D2B-9A91-05D7DA72A540}"/>
    <cellStyle name="Normal 22 2 6 6 2" xfId="24452" xr:uid="{C65F7AF3-103E-40B8-903C-6EB68A8020DA}"/>
    <cellStyle name="Normal 22 2 6 6 2 2" xfId="38144" xr:uid="{CDD887FF-03EF-4F68-808D-93BD5EAE32BF}"/>
    <cellStyle name="Normal 22 2 6 6 2 3" xfId="53028" xr:uid="{A9AF5677-01A8-4E0E-BEFD-FF7B9764780B}"/>
    <cellStyle name="Normal 22 2 6 6 3" xfId="17608" xr:uid="{E3597561-1801-4A0C-9381-6355ED291BD5}"/>
    <cellStyle name="Normal 22 2 6 6 4" xfId="31298" xr:uid="{5A1D1D19-60F3-4530-A6C8-D1FAFD855706}"/>
    <cellStyle name="Normal 22 2 6 6 5" xfId="46182" xr:uid="{8AABB515-753E-4138-ADAE-E726E8919AB5}"/>
    <cellStyle name="Normal 22 2 6 7" xfId="21030" xr:uid="{DF673980-B803-4A10-92C2-4EC5ABCE8874}"/>
    <cellStyle name="Normal 22 2 6 7 2" xfId="34722" xr:uid="{EC326FDA-2A26-4903-BF5E-CFA912EEB8E7}"/>
    <cellStyle name="Normal 22 2 6 7 3" xfId="49606" xr:uid="{01DE1A98-FA6A-4F9A-B818-0EF1337954F7}"/>
    <cellStyle name="Normal 22 2 6 8" xfId="14186" xr:uid="{5CD581DB-CE88-415B-8225-FA6025AFCE7D}"/>
    <cellStyle name="Normal 22 2 6 9" xfId="27876" xr:uid="{5209FBF0-E322-4719-AB59-DA28CD1C1588}"/>
    <cellStyle name="Normal 22 2 7" xfId="7344" xr:uid="{A2AA9FB6-FC3B-46C6-A4FD-4F99D45BC33F}"/>
    <cellStyle name="Normal 22 2 7 2" xfId="7345" xr:uid="{CC79B116-F956-47E7-9E37-7B49DA85B62D}"/>
    <cellStyle name="Normal 22 2 7 2 2" xfId="9058" xr:uid="{D1413F4E-C92F-447A-A49F-FA7317545E83}"/>
    <cellStyle name="Normal 22 2 7 2 2 2" xfId="12480" xr:uid="{CA8E02A7-8D9B-4B8B-8B77-00DBEA719ADA}"/>
    <cellStyle name="Normal 22 2 7 2 2 2 2" xfId="26170" xr:uid="{E20E311C-1D9E-4E1B-A75B-07A03A0E931E}"/>
    <cellStyle name="Normal 22 2 7 2 2 2 2 2" xfId="39862" xr:uid="{326D3F58-AAF6-4D51-94DF-3F602F8D8123}"/>
    <cellStyle name="Normal 22 2 7 2 2 2 2 3" xfId="54746" xr:uid="{6411EFFD-FEFB-43A9-AA73-B6F0CC50B2FD}"/>
    <cellStyle name="Normal 22 2 7 2 2 2 3" xfId="19326" xr:uid="{0260206A-45BA-478F-91E7-39EE4DF1E862}"/>
    <cellStyle name="Normal 22 2 7 2 2 2 4" xfId="33016" xr:uid="{9D9A41D4-2A3D-404C-8651-773CCD5A3B63}"/>
    <cellStyle name="Normal 22 2 7 2 2 2 5" xfId="47900" xr:uid="{BEC5EB29-17F4-4027-811C-655E89BCD2C3}"/>
    <cellStyle name="Normal 22 2 7 2 2 3" xfId="22748" xr:uid="{DB0E65A3-030D-4161-B998-2EC232E8A7E7}"/>
    <cellStyle name="Normal 22 2 7 2 2 3 2" xfId="36440" xr:uid="{04C36F06-9BCB-4801-9CCD-08E52D8C131C}"/>
    <cellStyle name="Normal 22 2 7 2 2 3 3" xfId="51324" xr:uid="{CE946FB5-E9EA-427F-B3A2-A6DD20C4B354}"/>
    <cellStyle name="Normal 22 2 7 2 2 4" xfId="15904" xr:uid="{65C2EC1D-55D2-4C83-9655-3E4F9A38F921}"/>
    <cellStyle name="Normal 22 2 7 2 2 5" xfId="29594" xr:uid="{D467290B-9605-4D62-9B8F-7D01D2B6DF7F}"/>
    <cellStyle name="Normal 22 2 7 2 2 6" xfId="44478" xr:uid="{49B3F4E2-5B86-4ABA-BB79-9C30D4AD2B2A}"/>
    <cellStyle name="Normal 22 2 7 2 3" xfId="10768" xr:uid="{51E91BF4-46B4-44B5-8FD5-98D2063D7E51}"/>
    <cellStyle name="Normal 22 2 7 2 3 2" xfId="24458" xr:uid="{CD1ECBA2-950B-4701-8B50-866999E902C7}"/>
    <cellStyle name="Normal 22 2 7 2 3 2 2" xfId="38150" xr:uid="{5B7D4F25-74D8-4B8E-8711-5B60B22380AB}"/>
    <cellStyle name="Normal 22 2 7 2 3 2 3" xfId="53034" xr:uid="{E7E784C8-61F0-49FE-88FA-ABD2BFAE8EB8}"/>
    <cellStyle name="Normal 22 2 7 2 3 3" xfId="17614" xr:uid="{8A77AE4C-513A-431C-B77A-31308DB88462}"/>
    <cellStyle name="Normal 22 2 7 2 3 4" xfId="31304" xr:uid="{0079A42F-608E-4D4A-9ED3-4C60E492836C}"/>
    <cellStyle name="Normal 22 2 7 2 3 5" xfId="46188" xr:uid="{152D0803-788E-4B23-AF49-BF68D4F31504}"/>
    <cellStyle name="Normal 22 2 7 2 4" xfId="21036" xr:uid="{1DCFF8EB-6B68-4AE7-AA18-BD6848050D63}"/>
    <cellStyle name="Normal 22 2 7 2 4 2" xfId="34728" xr:uid="{1F183109-6FE9-48C0-96ED-0BA8F43D4C9C}"/>
    <cellStyle name="Normal 22 2 7 2 4 3" xfId="49612" xr:uid="{A2BB08C3-D1F4-401B-8170-C681C01AEB35}"/>
    <cellStyle name="Normal 22 2 7 2 5" xfId="14192" xr:uid="{62F4EB21-BDB2-409D-9C40-59E18073B98E}"/>
    <cellStyle name="Normal 22 2 7 2 6" xfId="27882" xr:uid="{19F4600B-AF79-49AA-ADF8-FCA6D3C0197D}"/>
    <cellStyle name="Normal 22 2 7 2 7" xfId="42766" xr:uid="{9D044F7F-A246-412F-A122-4E6D032CC788}"/>
    <cellStyle name="Normal 22 2 7 3" xfId="9057" xr:uid="{A1B12084-E5D9-44FE-86AE-0E94DF8052D8}"/>
    <cellStyle name="Normal 22 2 7 3 2" xfId="12479" xr:uid="{6C7A584F-EB95-4CB6-AC21-557D84E3787B}"/>
    <cellStyle name="Normal 22 2 7 3 2 2" xfId="26169" xr:uid="{8AF09A0D-13D3-4153-ADB6-CB92347F36F3}"/>
    <cellStyle name="Normal 22 2 7 3 2 2 2" xfId="39861" xr:uid="{B6457831-B1E8-4951-A482-D72BD6690EEA}"/>
    <cellStyle name="Normal 22 2 7 3 2 2 3" xfId="54745" xr:uid="{67E2FB48-D4A5-4D8D-A42F-D1E3F2CFFB06}"/>
    <cellStyle name="Normal 22 2 7 3 2 3" xfId="19325" xr:uid="{E3E3A034-5814-4161-B29C-ABD3499399D1}"/>
    <cellStyle name="Normal 22 2 7 3 2 4" xfId="33015" xr:uid="{518834F3-D9BB-4025-8643-A445D850FA77}"/>
    <cellStyle name="Normal 22 2 7 3 2 5" xfId="47899" xr:uid="{213DEAD7-0C7F-4726-82B9-70FBB811FB83}"/>
    <cellStyle name="Normal 22 2 7 3 3" xfId="22747" xr:uid="{0D100EA6-B192-4AC2-A8FE-0813C30E8DA0}"/>
    <cellStyle name="Normal 22 2 7 3 3 2" xfId="36439" xr:uid="{32E9CDF4-E6AB-4341-9F38-E97C66DAAB64}"/>
    <cellStyle name="Normal 22 2 7 3 3 3" xfId="51323" xr:uid="{C08FA564-4C52-4951-8038-5C3FFE9F5920}"/>
    <cellStyle name="Normal 22 2 7 3 4" xfId="15903" xr:uid="{F5DD5EDB-32A7-49E7-9529-B45A4277CC04}"/>
    <cellStyle name="Normal 22 2 7 3 5" xfId="29593" xr:uid="{3B96D5D3-E2D2-4369-94D4-045D3574E827}"/>
    <cellStyle name="Normal 22 2 7 3 6" xfId="44477" xr:uid="{D78786CC-FA64-47E9-BED9-976A5385ADEB}"/>
    <cellStyle name="Normal 22 2 7 4" xfId="10767" xr:uid="{79019831-3D09-4ABE-9ECA-2C1386C180A6}"/>
    <cellStyle name="Normal 22 2 7 4 2" xfId="24457" xr:uid="{CF1182FA-3A4D-4D25-AA5C-F0138CB4319F}"/>
    <cellStyle name="Normal 22 2 7 4 2 2" xfId="38149" xr:uid="{F0FFF1DB-834F-4E9A-A2FB-C7BC4B765229}"/>
    <cellStyle name="Normal 22 2 7 4 2 3" xfId="53033" xr:uid="{F6F1DE5C-79C8-4F95-ACFF-CA2F3463A253}"/>
    <cellStyle name="Normal 22 2 7 4 3" xfId="17613" xr:uid="{B70BF014-6681-48A5-9B65-0BC764D05C74}"/>
    <cellStyle name="Normal 22 2 7 4 4" xfId="31303" xr:uid="{35F0975A-66B4-494D-AF41-2B7546C0C43A}"/>
    <cellStyle name="Normal 22 2 7 4 5" xfId="46187" xr:uid="{9F5D42EE-40E8-4BD1-A1F9-22147F28C903}"/>
    <cellStyle name="Normal 22 2 7 5" xfId="21035" xr:uid="{DFD19004-02D5-413F-8A16-A922A8E915AB}"/>
    <cellStyle name="Normal 22 2 7 5 2" xfId="34727" xr:uid="{53B6C80F-3915-4D82-8567-5BEBD60F8451}"/>
    <cellStyle name="Normal 22 2 7 5 3" xfId="49611" xr:uid="{41F85B85-730D-4596-BF6C-BB49F1E4BA7B}"/>
    <cellStyle name="Normal 22 2 7 6" xfId="14191" xr:uid="{AE2C5DF1-9475-430B-AF5F-CE3EDB3B5E04}"/>
    <cellStyle name="Normal 22 2 7 7" xfId="27881" xr:uid="{330EF495-697C-457F-B72F-C587DAD70FBC}"/>
    <cellStyle name="Normal 22 2 7 8" xfId="42765" xr:uid="{2AC1F00F-9DF5-49C2-B321-381CAA6AAE5C}"/>
    <cellStyle name="Normal 22 2 8" xfId="7346" xr:uid="{B9008CC2-6EE4-40C3-9D85-CED4BCBBC4C9}"/>
    <cellStyle name="Normal 22 2 8 2" xfId="9059" xr:uid="{C7C05164-9F63-4727-B7F9-DFABC1CD1323}"/>
    <cellStyle name="Normal 22 2 8 2 2" xfId="12481" xr:uid="{495689DC-DD27-4DBB-9732-6ABB340C35F4}"/>
    <cellStyle name="Normal 22 2 8 2 2 2" xfId="26171" xr:uid="{D5D52789-0A2E-4067-B91C-8588D8FC47E8}"/>
    <cellStyle name="Normal 22 2 8 2 2 2 2" xfId="39863" xr:uid="{E5B24585-EEE9-4711-AAFE-67D1A0026FA7}"/>
    <cellStyle name="Normal 22 2 8 2 2 2 3" xfId="54747" xr:uid="{64C7B1F3-ED3E-4501-8055-49078B96A6B7}"/>
    <cellStyle name="Normal 22 2 8 2 2 3" xfId="19327" xr:uid="{EF5B80EF-B292-4956-BA48-A04F8DB9D3B0}"/>
    <cellStyle name="Normal 22 2 8 2 2 4" xfId="33017" xr:uid="{81172B35-F509-464A-AC33-9D55B00FC9CC}"/>
    <cellStyle name="Normal 22 2 8 2 2 5" xfId="47901" xr:uid="{CE1E9F60-43BE-4CF0-B5B3-4A68160D237A}"/>
    <cellStyle name="Normal 22 2 8 2 3" xfId="22749" xr:uid="{4FA80C26-D05D-472A-8CB4-B9DBAA3DE9EA}"/>
    <cellStyle name="Normal 22 2 8 2 3 2" xfId="36441" xr:uid="{A4C2F990-A2D5-46E2-AA02-97413B407CE8}"/>
    <cellStyle name="Normal 22 2 8 2 3 3" xfId="51325" xr:uid="{1009BB1D-7BF9-4F3F-9782-67D1CD54B532}"/>
    <cellStyle name="Normal 22 2 8 2 4" xfId="15905" xr:uid="{1804CCE3-0B68-48E5-B108-7DC15A8B2887}"/>
    <cellStyle name="Normal 22 2 8 2 5" xfId="29595" xr:uid="{AAEAB0C6-A530-480A-9E73-F3D6114DF4D8}"/>
    <cellStyle name="Normal 22 2 8 2 6" xfId="44479" xr:uid="{C922A346-2CE5-43B2-9A36-647E84AE0D66}"/>
    <cellStyle name="Normal 22 2 8 3" xfId="10769" xr:uid="{E9CFAEE2-7147-4712-AF5F-99FE5F80C5D6}"/>
    <cellStyle name="Normal 22 2 8 3 2" xfId="24459" xr:uid="{8B7C8983-FDC6-4B9B-BD6C-02B0417477C7}"/>
    <cellStyle name="Normal 22 2 8 3 2 2" xfId="38151" xr:uid="{E1E04F04-9D34-405E-B04F-BE8F51112D57}"/>
    <cellStyle name="Normal 22 2 8 3 2 3" xfId="53035" xr:uid="{C0DD06DB-579E-4BCF-B80D-9BE07F4098AF}"/>
    <cellStyle name="Normal 22 2 8 3 3" xfId="17615" xr:uid="{02233E14-8C80-4F69-BC42-E421EED1F637}"/>
    <cellStyle name="Normal 22 2 8 3 4" xfId="31305" xr:uid="{F4620F15-2DD1-4867-B0CF-DCDC107B5327}"/>
    <cellStyle name="Normal 22 2 8 3 5" xfId="46189" xr:uid="{17F5C7A0-E551-4111-ABD9-D7B081E8E3D3}"/>
    <cellStyle name="Normal 22 2 8 4" xfId="21037" xr:uid="{8A75C24E-C6FF-4476-9C6D-617A4F132E1C}"/>
    <cellStyle name="Normal 22 2 8 4 2" xfId="34729" xr:uid="{D71C4BFC-BC9A-4F6C-8866-AFBA36413C5D}"/>
    <cellStyle name="Normal 22 2 8 4 3" xfId="49613" xr:uid="{1BCB8968-0DB1-40EB-BE22-0597632848CB}"/>
    <cellStyle name="Normal 22 2 8 5" xfId="14193" xr:uid="{155E2067-7A8C-4A9D-89CC-1DFCD21081AB}"/>
    <cellStyle name="Normal 22 2 8 6" xfId="27883" xr:uid="{3EE431BB-7AA0-4483-AB44-732499ACAE0E}"/>
    <cellStyle name="Normal 22 2 8 7" xfId="42767" xr:uid="{B24F38AD-049E-426B-99FA-3C3F0FD15338}"/>
    <cellStyle name="Normal 22 2 9" xfId="7347" xr:uid="{9AE7B329-11B9-4CC8-8F44-AF476819265F}"/>
    <cellStyle name="Normal 22 2 9 2" xfId="9060" xr:uid="{F17EB6DD-8AD9-4F66-B60B-3858A98D2CC0}"/>
    <cellStyle name="Normal 22 2 9 2 2" xfId="12482" xr:uid="{F309F138-5704-4B97-AC32-A26C2DF5142E}"/>
    <cellStyle name="Normal 22 2 9 2 2 2" xfId="26172" xr:uid="{9E43A174-8308-445B-BBCF-18E5F0D03456}"/>
    <cellStyle name="Normal 22 2 9 2 2 2 2" xfId="39864" xr:uid="{B4775A47-20F4-429D-BE09-A0770DCEFDEF}"/>
    <cellStyle name="Normal 22 2 9 2 2 2 3" xfId="54748" xr:uid="{F022DC7B-98E6-4CF5-A36A-DDE632E27655}"/>
    <cellStyle name="Normal 22 2 9 2 2 3" xfId="19328" xr:uid="{5635DD72-52DD-475C-8B4A-709263EE925C}"/>
    <cellStyle name="Normal 22 2 9 2 2 4" xfId="33018" xr:uid="{1189DC88-4ED3-41C0-A917-4C6D77AD69E4}"/>
    <cellStyle name="Normal 22 2 9 2 2 5" xfId="47902" xr:uid="{6BA30AB5-F7E7-40EE-9C1C-D6578B3415EF}"/>
    <cellStyle name="Normal 22 2 9 2 3" xfId="22750" xr:uid="{C415937F-80F4-4B35-99AA-284F9665186F}"/>
    <cellStyle name="Normal 22 2 9 2 3 2" xfId="36442" xr:uid="{41DDB873-4764-4540-A06A-4AD510AE9C7C}"/>
    <cellStyle name="Normal 22 2 9 2 3 3" xfId="51326" xr:uid="{94E918F4-9DA3-4FBF-B5B8-B7317C6B72B5}"/>
    <cellStyle name="Normal 22 2 9 2 4" xfId="15906" xr:uid="{9A269EFD-2F13-4DE2-AA93-756D8A3DCE7A}"/>
    <cellStyle name="Normal 22 2 9 2 5" xfId="29596" xr:uid="{61BE9C61-C604-4089-97FD-A4DE6CF1A71C}"/>
    <cellStyle name="Normal 22 2 9 2 6" xfId="44480" xr:uid="{907C4D29-7C35-46BC-BEE8-23782AD77246}"/>
    <cellStyle name="Normal 22 2 9 3" xfId="10770" xr:uid="{ABF8A2A3-11FF-4693-AB84-39B98A257640}"/>
    <cellStyle name="Normal 22 2 9 3 2" xfId="24460" xr:uid="{FB05E8FE-6E0B-4036-AC4D-B6E530861452}"/>
    <cellStyle name="Normal 22 2 9 3 2 2" xfId="38152" xr:uid="{40D11718-ACFD-4B44-84A8-303478BDDCA1}"/>
    <cellStyle name="Normal 22 2 9 3 2 3" xfId="53036" xr:uid="{024094DB-35F9-4AEC-BDC6-3D4C04B8B4DF}"/>
    <cellStyle name="Normal 22 2 9 3 3" xfId="17616" xr:uid="{3F86B6CA-86CE-4A21-8063-D9F84D3C2C4B}"/>
    <cellStyle name="Normal 22 2 9 3 4" xfId="31306" xr:uid="{103C92B6-EDAD-4778-A3DF-87EE938C0A35}"/>
    <cellStyle name="Normal 22 2 9 3 5" xfId="46190" xr:uid="{82401640-41F3-4CAA-8DDD-3C4CB7DF52B9}"/>
    <cellStyle name="Normal 22 2 9 4" xfId="21038" xr:uid="{1315399A-35ED-4F0E-9D66-998407ED9211}"/>
    <cellStyle name="Normal 22 2 9 4 2" xfId="34730" xr:uid="{0D337733-6C28-4597-9085-5E2F9B5B755A}"/>
    <cellStyle name="Normal 22 2 9 4 3" xfId="49614" xr:uid="{552E4CB6-6D56-4042-B3C5-9FE20E4EC3C3}"/>
    <cellStyle name="Normal 22 2 9 5" xfId="14194" xr:uid="{A5674984-4D82-4BBB-88E8-472392DD79E0}"/>
    <cellStyle name="Normal 22 2 9 6" xfId="27884" xr:uid="{D4820FF9-E600-4181-A6F1-C3421CC1C11F}"/>
    <cellStyle name="Normal 22 2 9 7" xfId="42768" xr:uid="{789D9A23-DC4C-479E-B4D3-B58F602DBB9E}"/>
    <cellStyle name="Normal 22 3" xfId="4312" xr:uid="{F9866785-5440-4469-A23E-BC58CE45F9B0}"/>
    <cellStyle name="Normal 22 3 10" xfId="21039" xr:uid="{637B70B4-2782-49D9-9393-723F51A614D5}"/>
    <cellStyle name="Normal 22 3 10 2" xfId="34731" xr:uid="{C1E7C119-A1F3-4167-B960-CAE6FDA2D76B}"/>
    <cellStyle name="Normal 22 3 10 3" xfId="49615" xr:uid="{8FE7C7D8-D7F1-42E8-BABC-393EE36ED92D}"/>
    <cellStyle name="Normal 22 3 11" xfId="14195" xr:uid="{E839D4C2-FD99-4157-897A-02199735BEFD}"/>
    <cellStyle name="Normal 22 3 11 2" xfId="41316" xr:uid="{9750B6F3-2BD5-42F3-B518-161429908001}"/>
    <cellStyle name="Normal 22 3 12" xfId="27885" xr:uid="{6EDBB1EA-DD6E-496C-81EA-1CFCC992CE78}"/>
    <cellStyle name="Normal 22 3 13" xfId="42769" xr:uid="{72CEAE46-B0E1-482B-BE06-DC762560BB45}"/>
    <cellStyle name="Normal 22 3 14" xfId="7348" xr:uid="{BD841377-8658-4801-B998-F1C82F08BCC2}"/>
    <cellStyle name="Normal 22 3 2" xfId="4356" xr:uid="{BFEC74F7-EC4F-4A72-8B8E-8CD9FAF7F414}"/>
    <cellStyle name="Normal 22 3 2 10" xfId="14196" xr:uid="{3B96B820-E385-442B-82A9-9F2621BC76CF}"/>
    <cellStyle name="Normal 22 3 2 10 2" xfId="41332" xr:uid="{EFD5B336-71EF-40C2-ADAF-046F1A6CFFED}"/>
    <cellStyle name="Normal 22 3 2 11" xfId="27886" xr:uid="{EF4D932F-7B78-47B4-8314-55CD478CA81C}"/>
    <cellStyle name="Normal 22 3 2 12" xfId="42770" xr:uid="{B2A1651F-FB65-44D0-826B-DC5D84300E78}"/>
    <cellStyle name="Normal 22 3 2 13" xfId="7349" xr:uid="{FC517213-3CDB-4729-848C-A943F30C34E3}"/>
    <cellStyle name="Normal 22 3 2 14" xfId="5954" xr:uid="{4371A7DD-5D5E-4515-9AF3-4D37395126C2}"/>
    <cellStyle name="Normal 22 3 2 15" xfId="5362" xr:uid="{2CEA8816-82DE-413D-A7B5-3B6E9EC987FA}"/>
    <cellStyle name="Normal 22 3 2 2" xfId="4463" xr:uid="{45CB9F74-DC9E-4A4B-82C9-A0D48CBE1D0B}"/>
    <cellStyle name="Normal 22 3 2 2 10" xfId="42771" xr:uid="{9582235D-7966-489F-9C6D-73A135CAC06F}"/>
    <cellStyle name="Normal 22 3 2 2 11" xfId="7350" xr:uid="{EFFA1A01-1FBA-4245-BAEC-F6BF0666CB2F}"/>
    <cellStyle name="Normal 22 3 2 2 2" xfId="7351" xr:uid="{61076AB2-1973-444A-83A9-4196BB679240}"/>
    <cellStyle name="Normal 22 3 2 2 2 2" xfId="7352" xr:uid="{9B43C4B6-69EE-4D17-AE26-7D3239CFA4A1}"/>
    <cellStyle name="Normal 22 3 2 2 2 2 2" xfId="9065" xr:uid="{2DDA7686-64FB-4255-8B61-A1AABE55827C}"/>
    <cellStyle name="Normal 22 3 2 2 2 2 2 2" xfId="12487" xr:uid="{2F5E7140-D438-4740-9055-E478ABA72E93}"/>
    <cellStyle name="Normal 22 3 2 2 2 2 2 2 2" xfId="26177" xr:uid="{3E4EAD5D-2150-4E72-8986-605BDCA0403C}"/>
    <cellStyle name="Normal 22 3 2 2 2 2 2 2 2 2" xfId="39869" xr:uid="{936870F5-A34A-4AF7-8375-1FD95C4FFCFE}"/>
    <cellStyle name="Normal 22 3 2 2 2 2 2 2 2 3" xfId="54753" xr:uid="{5D97D54D-CFCD-43CE-B418-AC86A8ED11F0}"/>
    <cellStyle name="Normal 22 3 2 2 2 2 2 2 3" xfId="19333" xr:uid="{FDF8A9BF-D446-4AFB-B24A-492E25F4F9EE}"/>
    <cellStyle name="Normal 22 3 2 2 2 2 2 2 4" xfId="33023" xr:uid="{03CE4436-27A4-48F9-BD1E-C7A29523E7FC}"/>
    <cellStyle name="Normal 22 3 2 2 2 2 2 2 5" xfId="47907" xr:uid="{55FAEC8E-604E-4CAE-A517-12C5E5C5573C}"/>
    <cellStyle name="Normal 22 3 2 2 2 2 2 3" xfId="22755" xr:uid="{8A72B6D2-B658-49BA-9FAC-3083107D33E8}"/>
    <cellStyle name="Normal 22 3 2 2 2 2 2 3 2" xfId="36447" xr:uid="{D5FD5EAE-D7E4-49EE-AB05-C8F2228A01FE}"/>
    <cellStyle name="Normal 22 3 2 2 2 2 2 3 3" xfId="51331" xr:uid="{555BDA59-8565-4D66-B415-F52B28D0E70F}"/>
    <cellStyle name="Normal 22 3 2 2 2 2 2 4" xfId="15911" xr:uid="{E0FA0ABB-4D65-44F5-BD4F-4BF671CBBAA2}"/>
    <cellStyle name="Normal 22 3 2 2 2 2 2 5" xfId="29601" xr:uid="{172AF231-F6AF-4A6D-8D02-0F92D4E11A33}"/>
    <cellStyle name="Normal 22 3 2 2 2 2 2 6" xfId="44485" xr:uid="{8A204399-7CF0-45D8-9E7E-E757098881D8}"/>
    <cellStyle name="Normal 22 3 2 2 2 2 3" xfId="10775" xr:uid="{877655F7-B72B-4FAD-856B-EF655B50C2C2}"/>
    <cellStyle name="Normal 22 3 2 2 2 2 3 2" xfId="24465" xr:uid="{D79AD261-1EA1-4B2C-A1FC-14206AF7FB83}"/>
    <cellStyle name="Normal 22 3 2 2 2 2 3 2 2" xfId="38157" xr:uid="{2A63F9E9-5441-48A2-B5E7-3E949CAAA49F}"/>
    <cellStyle name="Normal 22 3 2 2 2 2 3 2 3" xfId="53041" xr:uid="{A0780DC3-9FD0-4457-B42B-36382A1C5679}"/>
    <cellStyle name="Normal 22 3 2 2 2 2 3 3" xfId="17621" xr:uid="{2DACDDA8-63A8-4FDE-B861-823CF7E87154}"/>
    <cellStyle name="Normal 22 3 2 2 2 2 3 4" xfId="31311" xr:uid="{F68620F0-5323-494B-B9D2-712B858658E4}"/>
    <cellStyle name="Normal 22 3 2 2 2 2 3 5" xfId="46195" xr:uid="{3EEFAD40-D433-47F5-B2D0-E967E2D7CC99}"/>
    <cellStyle name="Normal 22 3 2 2 2 2 4" xfId="21043" xr:uid="{51AC1E58-685C-4D24-892F-B8284F1900CC}"/>
    <cellStyle name="Normal 22 3 2 2 2 2 4 2" xfId="34735" xr:uid="{A073B74D-D6FF-41F8-88C2-CCA975875F80}"/>
    <cellStyle name="Normal 22 3 2 2 2 2 4 3" xfId="49619" xr:uid="{AEBE2D02-D799-420A-BF6D-2086C44C3510}"/>
    <cellStyle name="Normal 22 3 2 2 2 2 5" xfId="14199" xr:uid="{AE4B5CBF-CC03-4F45-A45F-8E617B1711CB}"/>
    <cellStyle name="Normal 22 3 2 2 2 2 6" xfId="27889" xr:uid="{09C821E4-0AD6-4E7D-9488-36E30500BC18}"/>
    <cellStyle name="Normal 22 3 2 2 2 2 7" xfId="42773" xr:uid="{643A1B57-58E5-46B2-A786-6ADB7927E9BD}"/>
    <cellStyle name="Normal 22 3 2 2 2 3" xfId="9064" xr:uid="{503ADBFC-4669-4B78-A8E9-928E6EB7214E}"/>
    <cellStyle name="Normal 22 3 2 2 2 3 2" xfId="12486" xr:uid="{94786F03-DF54-4038-BABF-856D0C305182}"/>
    <cellStyle name="Normal 22 3 2 2 2 3 2 2" xfId="26176" xr:uid="{4E2DF667-A7A6-4DA2-A663-726E5DC70801}"/>
    <cellStyle name="Normal 22 3 2 2 2 3 2 2 2" xfId="39868" xr:uid="{29AAD775-A226-4F30-BA63-B609F6876163}"/>
    <cellStyle name="Normal 22 3 2 2 2 3 2 2 3" xfId="54752" xr:uid="{1E2610A9-D1D7-4D90-972E-ADE2543632FD}"/>
    <cellStyle name="Normal 22 3 2 2 2 3 2 3" xfId="19332" xr:uid="{8234B896-CCCC-482C-B2FF-CD96FC00E98E}"/>
    <cellStyle name="Normal 22 3 2 2 2 3 2 4" xfId="33022" xr:uid="{ADB35568-427E-4DEA-B87B-B0DFFDFE2F33}"/>
    <cellStyle name="Normal 22 3 2 2 2 3 2 5" xfId="47906" xr:uid="{555977EF-2ACB-4921-BA11-4C78B8012032}"/>
    <cellStyle name="Normal 22 3 2 2 2 3 3" xfId="22754" xr:uid="{996EFF2A-E268-4EE4-A5FA-3140C728A623}"/>
    <cellStyle name="Normal 22 3 2 2 2 3 3 2" xfId="36446" xr:uid="{A1976325-D6C7-4874-BC25-761660F04681}"/>
    <cellStyle name="Normal 22 3 2 2 2 3 3 3" xfId="51330" xr:uid="{54FF2E16-AA08-41C4-AD60-59A5DA69361F}"/>
    <cellStyle name="Normal 22 3 2 2 2 3 4" xfId="15910" xr:uid="{7B169CBC-C818-46E4-B50B-4BC38195C824}"/>
    <cellStyle name="Normal 22 3 2 2 2 3 5" xfId="29600" xr:uid="{D5BE77FC-AA12-4923-BA50-C03F6F5B95BA}"/>
    <cellStyle name="Normal 22 3 2 2 2 3 6" xfId="44484" xr:uid="{0C953610-5744-498B-BFB4-400DADC49B80}"/>
    <cellStyle name="Normal 22 3 2 2 2 4" xfId="10774" xr:uid="{1DA2F7E7-848D-4F5E-BF19-63CC793FA4DC}"/>
    <cellStyle name="Normal 22 3 2 2 2 4 2" xfId="24464" xr:uid="{BC7ECB45-3748-4AFC-9E0E-6B5A4745ED97}"/>
    <cellStyle name="Normal 22 3 2 2 2 4 2 2" xfId="38156" xr:uid="{A70307E3-2D5D-4DA5-900C-F5F569B210B5}"/>
    <cellStyle name="Normal 22 3 2 2 2 4 2 3" xfId="53040" xr:uid="{454A37D2-4932-4918-8F3D-30B79B7A3F2E}"/>
    <cellStyle name="Normal 22 3 2 2 2 4 3" xfId="17620" xr:uid="{FC08B772-99D4-4EF0-A18C-641B097463D4}"/>
    <cellStyle name="Normal 22 3 2 2 2 4 4" xfId="31310" xr:uid="{787E346C-DDF8-4EF5-AEF4-3BFC9A4D843F}"/>
    <cellStyle name="Normal 22 3 2 2 2 4 5" xfId="46194" xr:uid="{DDE5B37A-22ED-4778-B68E-C6C1D23FB93D}"/>
    <cellStyle name="Normal 22 3 2 2 2 5" xfId="21042" xr:uid="{396AAAC5-7A4C-41C0-B51B-EB0AB04FE8D4}"/>
    <cellStyle name="Normal 22 3 2 2 2 5 2" xfId="34734" xr:uid="{7A5A1360-4999-4468-AE4A-FEA2545F0B97}"/>
    <cellStyle name="Normal 22 3 2 2 2 5 3" xfId="49618" xr:uid="{045ACED4-96FD-4D8C-8512-D508F092575D}"/>
    <cellStyle name="Normal 22 3 2 2 2 6" xfId="14198" xr:uid="{3ED4B90D-FECF-4BF6-8642-884B29DD1115}"/>
    <cellStyle name="Normal 22 3 2 2 2 7" xfId="27888" xr:uid="{C993A3FA-33FB-43F2-8F04-B7FFA9F8918F}"/>
    <cellStyle name="Normal 22 3 2 2 2 8" xfId="42772" xr:uid="{4ADE5210-DF62-41B2-81D1-DF3058CBED53}"/>
    <cellStyle name="Normal 22 3 2 2 3" xfId="7353" xr:uid="{0E6EE093-29D5-4865-ACC9-46471A8F75D1}"/>
    <cellStyle name="Normal 22 3 2 2 3 2" xfId="9066" xr:uid="{4D323CF7-2C52-4A2A-9A20-CB0EDF8CA91A}"/>
    <cellStyle name="Normal 22 3 2 2 3 2 2" xfId="12488" xr:uid="{EF5103F5-2246-40E5-B48D-84B2A2FD3636}"/>
    <cellStyle name="Normal 22 3 2 2 3 2 2 2" xfId="26178" xr:uid="{505B6DBE-41CB-4FD6-8695-4F599381AE4B}"/>
    <cellStyle name="Normal 22 3 2 2 3 2 2 2 2" xfId="39870" xr:uid="{EF9C25D0-9909-4A5F-9935-EE62504AC3C5}"/>
    <cellStyle name="Normal 22 3 2 2 3 2 2 2 3" xfId="54754" xr:uid="{4F0EB826-C87B-4F0C-BF32-08668E5D4F0B}"/>
    <cellStyle name="Normal 22 3 2 2 3 2 2 3" xfId="19334" xr:uid="{E1C7BF72-5B57-4D37-9D8E-68AED9F0281F}"/>
    <cellStyle name="Normal 22 3 2 2 3 2 2 4" xfId="33024" xr:uid="{4FCDDDC3-A4C2-4F91-933F-EB8EE7982FF8}"/>
    <cellStyle name="Normal 22 3 2 2 3 2 2 5" xfId="47908" xr:uid="{882CAA1C-4734-4F95-89E2-889F8D2988ED}"/>
    <cellStyle name="Normal 22 3 2 2 3 2 3" xfId="22756" xr:uid="{4A1BE2F4-E5E5-4FC0-BED5-C08CFFC7F04A}"/>
    <cellStyle name="Normal 22 3 2 2 3 2 3 2" xfId="36448" xr:uid="{9429E40E-D9C5-4838-A482-09339D0CE10D}"/>
    <cellStyle name="Normal 22 3 2 2 3 2 3 3" xfId="51332" xr:uid="{C29D12EE-5BCB-4F85-9FB2-08DCFB67F842}"/>
    <cellStyle name="Normal 22 3 2 2 3 2 4" xfId="15912" xr:uid="{2417FD64-9743-4604-8A05-D0AA4A04C9AA}"/>
    <cellStyle name="Normal 22 3 2 2 3 2 5" xfId="29602" xr:uid="{B5CCA2BE-B6A9-46A4-B1FE-C9AC4FDC71AD}"/>
    <cellStyle name="Normal 22 3 2 2 3 2 6" xfId="44486" xr:uid="{62845CEB-6B55-4071-BE85-334BD8FC94B7}"/>
    <cellStyle name="Normal 22 3 2 2 3 3" xfId="10776" xr:uid="{5B0D36B1-5A12-4A22-B23E-CEEE8345D95A}"/>
    <cellStyle name="Normal 22 3 2 2 3 3 2" xfId="24466" xr:uid="{DAD86700-725D-4887-88AD-953D86D2D076}"/>
    <cellStyle name="Normal 22 3 2 2 3 3 2 2" xfId="38158" xr:uid="{78E612B1-1E0A-45F3-B507-8FEA2D9FF926}"/>
    <cellStyle name="Normal 22 3 2 2 3 3 2 3" xfId="53042" xr:uid="{3A67A7FC-38DB-4B93-9BFA-92EEAAA212B9}"/>
    <cellStyle name="Normal 22 3 2 2 3 3 3" xfId="17622" xr:uid="{ABBFB8E7-3AE3-4E10-B0FD-2C43D9C830DA}"/>
    <cellStyle name="Normal 22 3 2 2 3 3 4" xfId="31312" xr:uid="{0FF07A46-1BE6-40C1-80B2-110CB8DD2568}"/>
    <cellStyle name="Normal 22 3 2 2 3 3 5" xfId="46196" xr:uid="{C520BB79-E944-4D0F-8063-76918C6D2AB7}"/>
    <cellStyle name="Normal 22 3 2 2 3 4" xfId="21044" xr:uid="{40DE887C-2C1B-4D9F-9351-CB354AD2E5AC}"/>
    <cellStyle name="Normal 22 3 2 2 3 4 2" xfId="34736" xr:uid="{783DF688-7160-4335-A31B-B6C15DEDBE5A}"/>
    <cellStyle name="Normal 22 3 2 2 3 4 3" xfId="49620" xr:uid="{80A8CF07-921C-4536-9F7F-B311BA97D366}"/>
    <cellStyle name="Normal 22 3 2 2 3 5" xfId="14200" xr:uid="{FBD2CEF3-508E-4233-9EAD-0C8211F9F0FB}"/>
    <cellStyle name="Normal 22 3 2 2 3 6" xfId="27890" xr:uid="{3279F3AA-C395-43F0-9335-A238E2103B33}"/>
    <cellStyle name="Normal 22 3 2 2 3 7" xfId="42774" xr:uid="{AB2AC164-866C-4C3B-9745-7E85C529CE14}"/>
    <cellStyle name="Normal 22 3 2 2 4" xfId="7354" xr:uid="{F5B92D6E-0FD6-44DC-A57B-9FC2DCD933DB}"/>
    <cellStyle name="Normal 22 3 2 2 4 2" xfId="9067" xr:uid="{F34D6DC9-8411-4741-941C-656929C80E6A}"/>
    <cellStyle name="Normal 22 3 2 2 4 2 2" xfId="12489" xr:uid="{909DCBAE-3966-42F3-B78B-C29868E7C3DC}"/>
    <cellStyle name="Normal 22 3 2 2 4 2 2 2" xfId="26179" xr:uid="{13BA67B3-05D2-4B0C-A5A5-78518B37B879}"/>
    <cellStyle name="Normal 22 3 2 2 4 2 2 2 2" xfId="39871" xr:uid="{ABB1CE04-EEF9-4120-B55D-F2FEE248B410}"/>
    <cellStyle name="Normal 22 3 2 2 4 2 2 2 3" xfId="54755" xr:uid="{31EAA882-82A7-416A-AA30-FE8E399B6080}"/>
    <cellStyle name="Normal 22 3 2 2 4 2 2 3" xfId="19335" xr:uid="{69CDA96A-5A82-4005-AE1B-1AC959369809}"/>
    <cellStyle name="Normal 22 3 2 2 4 2 2 4" xfId="33025" xr:uid="{3DA7D740-226A-4E92-B645-501DA68D7938}"/>
    <cellStyle name="Normal 22 3 2 2 4 2 2 5" xfId="47909" xr:uid="{BE686B57-74A7-4782-8EAD-0CBF4CA59C8A}"/>
    <cellStyle name="Normal 22 3 2 2 4 2 3" xfId="22757" xr:uid="{D01ABE79-40B0-4D34-91A0-151C23FA6039}"/>
    <cellStyle name="Normal 22 3 2 2 4 2 3 2" xfId="36449" xr:uid="{628E4CCE-2983-416C-A485-360833919D21}"/>
    <cellStyle name="Normal 22 3 2 2 4 2 3 3" xfId="51333" xr:uid="{B4F8DFA1-F603-46F0-971E-A0C19E410AB9}"/>
    <cellStyle name="Normal 22 3 2 2 4 2 4" xfId="15913" xr:uid="{FEA28356-9B25-435B-AE7B-A6F202149792}"/>
    <cellStyle name="Normal 22 3 2 2 4 2 5" xfId="29603" xr:uid="{7BFB9B04-1474-4E6D-A9F8-D548C940C8CC}"/>
    <cellStyle name="Normal 22 3 2 2 4 2 6" xfId="44487" xr:uid="{CD01865D-E06D-4B82-A521-A2C824808FFF}"/>
    <cellStyle name="Normal 22 3 2 2 4 3" xfId="10777" xr:uid="{DE38EB3B-7D49-4F35-97BC-27F36D0AC151}"/>
    <cellStyle name="Normal 22 3 2 2 4 3 2" xfId="24467" xr:uid="{E1493417-2B7D-489D-8219-D741BA7D0414}"/>
    <cellStyle name="Normal 22 3 2 2 4 3 2 2" xfId="38159" xr:uid="{B1E01E89-768A-4B69-B251-09FA850DE9DF}"/>
    <cellStyle name="Normal 22 3 2 2 4 3 2 3" xfId="53043" xr:uid="{E2132702-73C0-4677-8C26-D8B14F8CAF4E}"/>
    <cellStyle name="Normal 22 3 2 2 4 3 3" xfId="17623" xr:uid="{4FD13440-CAFB-4407-A3F7-E53047EABF1E}"/>
    <cellStyle name="Normal 22 3 2 2 4 3 4" xfId="31313" xr:uid="{987B63AE-4C34-4B06-9E0A-0093FB97E480}"/>
    <cellStyle name="Normal 22 3 2 2 4 3 5" xfId="46197" xr:uid="{F898F72A-50BF-4216-B3B5-5DF554450599}"/>
    <cellStyle name="Normal 22 3 2 2 4 4" xfId="21045" xr:uid="{E52014F2-A3DB-48F6-B973-D52525317881}"/>
    <cellStyle name="Normal 22 3 2 2 4 4 2" xfId="34737" xr:uid="{ABBFCADF-5CDE-47EE-8B72-49D0B9F15AEB}"/>
    <cellStyle name="Normal 22 3 2 2 4 4 3" xfId="49621" xr:uid="{853617DE-F516-4738-9140-C34904BFA52E}"/>
    <cellStyle name="Normal 22 3 2 2 4 5" xfId="14201" xr:uid="{C7DDA39F-5C46-4544-A564-6AFFDC4A4278}"/>
    <cellStyle name="Normal 22 3 2 2 4 6" xfId="27891" xr:uid="{6AC21A66-0FA5-467D-A0BF-0393BDFA6740}"/>
    <cellStyle name="Normal 22 3 2 2 4 7" xfId="42775" xr:uid="{D0B5F580-1266-4F7C-9B8A-CD5B988C3BFB}"/>
    <cellStyle name="Normal 22 3 2 2 5" xfId="9063" xr:uid="{E9159030-52F0-4EA3-9CFE-94C627B3BD92}"/>
    <cellStyle name="Normal 22 3 2 2 5 2" xfId="12485" xr:uid="{65845748-4979-4AE7-B63E-D75AF59E4F8A}"/>
    <cellStyle name="Normal 22 3 2 2 5 2 2" xfId="26175" xr:uid="{67A00EC0-C29B-4FC1-9F4B-DB212C9200C8}"/>
    <cellStyle name="Normal 22 3 2 2 5 2 2 2" xfId="39867" xr:uid="{C792B92B-8D0D-4FCA-A838-580934382707}"/>
    <cellStyle name="Normal 22 3 2 2 5 2 2 3" xfId="54751" xr:uid="{57E8C210-F2BF-4BD4-BE37-A638480DCDD7}"/>
    <cellStyle name="Normal 22 3 2 2 5 2 3" xfId="19331" xr:uid="{FE046D22-F697-4020-8A5B-33DD7B14A92A}"/>
    <cellStyle name="Normal 22 3 2 2 5 2 4" xfId="33021" xr:uid="{FA921B80-B586-4E2D-9776-359441B96C2E}"/>
    <cellStyle name="Normal 22 3 2 2 5 2 5" xfId="47905" xr:uid="{CEBB6E60-A1D5-487B-BA31-5C2BE15635C5}"/>
    <cellStyle name="Normal 22 3 2 2 5 3" xfId="22753" xr:uid="{F2912D61-A221-42C5-9EE4-D7E5E03880E9}"/>
    <cellStyle name="Normal 22 3 2 2 5 3 2" xfId="36445" xr:uid="{3CAE4642-F8A5-4789-94E8-41B532E0D006}"/>
    <cellStyle name="Normal 22 3 2 2 5 3 3" xfId="51329" xr:uid="{459CC5A4-D660-4E66-A22D-266C6848F0F5}"/>
    <cellStyle name="Normal 22 3 2 2 5 4" xfId="15909" xr:uid="{0C6D9BCC-A96D-48BE-A5B1-ED8234F44F32}"/>
    <cellStyle name="Normal 22 3 2 2 5 5" xfId="29599" xr:uid="{974CE142-833B-408B-9B80-60AAA979D98A}"/>
    <cellStyle name="Normal 22 3 2 2 5 6" xfId="44483" xr:uid="{7016106E-00B1-4F53-90CF-E618D7A26F28}"/>
    <cellStyle name="Normal 22 3 2 2 6" xfId="10773" xr:uid="{CADF8223-CF7D-4EA2-9EB5-76ACB28B2095}"/>
    <cellStyle name="Normal 22 3 2 2 6 2" xfId="24463" xr:uid="{322338A5-FB27-4E50-A437-D832AB4A7BCB}"/>
    <cellStyle name="Normal 22 3 2 2 6 2 2" xfId="38155" xr:uid="{D1A1E820-E42C-47E3-B658-866CB222688D}"/>
    <cellStyle name="Normal 22 3 2 2 6 2 3" xfId="53039" xr:uid="{BAD262AF-64EC-4A00-A98D-EF82A9FD755B}"/>
    <cellStyle name="Normal 22 3 2 2 6 3" xfId="17619" xr:uid="{74A458C6-AC7B-4466-ABB4-B5BDBFD7CF74}"/>
    <cellStyle name="Normal 22 3 2 2 6 4" xfId="31309" xr:uid="{5608A52A-57EF-4569-8FD9-38DE6A002F74}"/>
    <cellStyle name="Normal 22 3 2 2 6 5" xfId="46193" xr:uid="{8B74E5B1-B16E-4004-A299-8BC4885D88CA}"/>
    <cellStyle name="Normal 22 3 2 2 7" xfId="21041" xr:uid="{52D90DBC-22AB-40AE-9D40-B658B7212851}"/>
    <cellStyle name="Normal 22 3 2 2 7 2" xfId="34733" xr:uid="{E8E424FB-BFEE-4A5B-964C-3DE52F0BD4E6}"/>
    <cellStyle name="Normal 22 3 2 2 7 3" xfId="49617" xr:uid="{0D94037F-FCF6-4472-9825-4E6E2C4FDBD4}"/>
    <cellStyle name="Normal 22 3 2 2 8" xfId="14197" xr:uid="{AB6BFFF5-173D-40CF-A56D-EACB0558AE50}"/>
    <cellStyle name="Normal 22 3 2 2 8 2" xfId="41346" xr:uid="{A002629A-AB38-4BF7-9C5E-B014976FE016}"/>
    <cellStyle name="Normal 22 3 2 2 9" xfId="27887" xr:uid="{FE88944D-F4BB-4A67-AA20-1BFBDD37340B}"/>
    <cellStyle name="Normal 22 3 2 3" xfId="7355" xr:uid="{ED778D2A-E47D-4085-8D36-5BE518FE6863}"/>
    <cellStyle name="Normal 22 3 2 3 10" xfId="42776" xr:uid="{62CE2BA5-24FF-4089-9864-184A6A87CEF9}"/>
    <cellStyle name="Normal 22 3 2 3 2" xfId="7356" xr:uid="{E7922400-6F24-4442-B644-9F56EE6EC297}"/>
    <cellStyle name="Normal 22 3 2 3 2 2" xfId="7357" xr:uid="{D264E34F-B54C-4251-BA33-2B51FAE74D0C}"/>
    <cellStyle name="Normal 22 3 2 3 2 2 2" xfId="9070" xr:uid="{6A1BE6A7-0F9F-4DD7-B3DB-949008613124}"/>
    <cellStyle name="Normal 22 3 2 3 2 2 2 2" xfId="12492" xr:uid="{DD589982-5601-4B57-A71A-BA9616F8DA17}"/>
    <cellStyle name="Normal 22 3 2 3 2 2 2 2 2" xfId="26182" xr:uid="{42543B65-CABA-41CC-B300-2985998984F2}"/>
    <cellStyle name="Normal 22 3 2 3 2 2 2 2 2 2" xfId="39874" xr:uid="{0BAEC492-7D0F-46B7-BC3B-82D98605DC7E}"/>
    <cellStyle name="Normal 22 3 2 3 2 2 2 2 2 3" xfId="54758" xr:uid="{42BF2FA8-31E8-4301-BB38-D57B018BAD1E}"/>
    <cellStyle name="Normal 22 3 2 3 2 2 2 2 3" xfId="19338" xr:uid="{6ADA22BD-1C1E-47F1-951A-382AB2CDB7FD}"/>
    <cellStyle name="Normal 22 3 2 3 2 2 2 2 4" xfId="33028" xr:uid="{537F220B-D9B1-4609-BC30-FE03DD6C87FC}"/>
    <cellStyle name="Normal 22 3 2 3 2 2 2 2 5" xfId="47912" xr:uid="{D240FBEC-4A89-48AD-8164-F8DB2ED132AF}"/>
    <cellStyle name="Normal 22 3 2 3 2 2 2 3" xfId="22760" xr:uid="{1C71A67F-88AD-47E3-94AD-60A86ACE0786}"/>
    <cellStyle name="Normal 22 3 2 3 2 2 2 3 2" xfId="36452" xr:uid="{0A92A2B3-226E-4824-A0A4-ED438F9A7D0E}"/>
    <cellStyle name="Normal 22 3 2 3 2 2 2 3 3" xfId="51336" xr:uid="{6BC01789-E7EA-44A2-B45E-F3D43CA10BCF}"/>
    <cellStyle name="Normal 22 3 2 3 2 2 2 4" xfId="15916" xr:uid="{85D3ADD9-C826-4C64-A428-14BFB2D16708}"/>
    <cellStyle name="Normal 22 3 2 3 2 2 2 5" xfId="29606" xr:uid="{268A084A-16CD-41F9-AB2B-C3E060FE4B55}"/>
    <cellStyle name="Normal 22 3 2 3 2 2 2 6" xfId="44490" xr:uid="{C48A3FBC-36A2-49DE-8D2A-A2DAF8B1D55D}"/>
    <cellStyle name="Normal 22 3 2 3 2 2 3" xfId="10780" xr:uid="{D8679492-53C5-4FFF-AF9E-E4220105F90D}"/>
    <cellStyle name="Normal 22 3 2 3 2 2 3 2" xfId="24470" xr:uid="{428B33C1-B8F5-4C1C-8ABB-AE7A0685FC42}"/>
    <cellStyle name="Normal 22 3 2 3 2 2 3 2 2" xfId="38162" xr:uid="{A68CA39C-B90D-4448-922C-A0C9D9D83C44}"/>
    <cellStyle name="Normal 22 3 2 3 2 2 3 2 3" xfId="53046" xr:uid="{E889E9C5-2E31-4635-BEF9-15B9A1A83B84}"/>
    <cellStyle name="Normal 22 3 2 3 2 2 3 3" xfId="17626" xr:uid="{2967341A-CC5C-4F50-A6A2-37FE45B6AF20}"/>
    <cellStyle name="Normal 22 3 2 3 2 2 3 4" xfId="31316" xr:uid="{252ED213-B99F-4B3C-9BFF-4FE414938476}"/>
    <cellStyle name="Normal 22 3 2 3 2 2 3 5" xfId="46200" xr:uid="{7E0BCD9B-B9C2-4A61-97D3-CDAA4FCD2F71}"/>
    <cellStyle name="Normal 22 3 2 3 2 2 4" xfId="21048" xr:uid="{7245327A-7A9E-4008-A269-D10C995C5455}"/>
    <cellStyle name="Normal 22 3 2 3 2 2 4 2" xfId="34740" xr:uid="{BAA00952-45BF-4053-AB3B-138DE0E2E55F}"/>
    <cellStyle name="Normal 22 3 2 3 2 2 4 3" xfId="49624" xr:uid="{25EB21AE-C433-42B3-9E3F-3210094C87C1}"/>
    <cellStyle name="Normal 22 3 2 3 2 2 5" xfId="14204" xr:uid="{7FCB2872-F817-45EC-9660-8F4E7F035259}"/>
    <cellStyle name="Normal 22 3 2 3 2 2 6" xfId="27894" xr:uid="{3D22E8AE-B0C9-4034-8632-539CD6F3B540}"/>
    <cellStyle name="Normal 22 3 2 3 2 2 7" xfId="42778" xr:uid="{C819F4E3-22E7-4B05-98F4-D0CCE67B0D45}"/>
    <cellStyle name="Normal 22 3 2 3 2 3" xfId="9069" xr:uid="{7E0838DE-ED99-494C-AAD9-F13AF1397F65}"/>
    <cellStyle name="Normal 22 3 2 3 2 3 2" xfId="12491" xr:uid="{2D3F7F1D-A078-4553-A054-D43F22DDF200}"/>
    <cellStyle name="Normal 22 3 2 3 2 3 2 2" xfId="26181" xr:uid="{B75B2045-7103-4D62-9349-5259E5909C86}"/>
    <cellStyle name="Normal 22 3 2 3 2 3 2 2 2" xfId="39873" xr:uid="{5F07F0CC-A6DE-4049-BB0D-353392418A34}"/>
    <cellStyle name="Normal 22 3 2 3 2 3 2 2 3" xfId="54757" xr:uid="{E6021A05-054F-40E6-AA56-8149CB2EB238}"/>
    <cellStyle name="Normal 22 3 2 3 2 3 2 3" xfId="19337" xr:uid="{8BC6F8E8-CD56-4761-883B-31CF3C3AEF38}"/>
    <cellStyle name="Normal 22 3 2 3 2 3 2 4" xfId="33027" xr:uid="{73AC0B5B-2860-4727-B414-13979FB88C95}"/>
    <cellStyle name="Normal 22 3 2 3 2 3 2 5" xfId="47911" xr:uid="{978CF316-A4E5-4AF4-A18E-9E0B670918AD}"/>
    <cellStyle name="Normal 22 3 2 3 2 3 3" xfId="22759" xr:uid="{FC87B427-9E98-4639-A904-B5667650EB28}"/>
    <cellStyle name="Normal 22 3 2 3 2 3 3 2" xfId="36451" xr:uid="{D319FE7F-88A6-4210-8E73-D983E461FF72}"/>
    <cellStyle name="Normal 22 3 2 3 2 3 3 3" xfId="51335" xr:uid="{1F2A9C0A-5D2E-4B33-9B84-9A229809486E}"/>
    <cellStyle name="Normal 22 3 2 3 2 3 4" xfId="15915" xr:uid="{771583BE-A233-45AB-A605-838F9694A1E5}"/>
    <cellStyle name="Normal 22 3 2 3 2 3 5" xfId="29605" xr:uid="{F87D295F-1B1A-4BAA-B352-58F7A2D1D495}"/>
    <cellStyle name="Normal 22 3 2 3 2 3 6" xfId="44489" xr:uid="{5F4CF220-ADDA-4245-87EB-B094AEA2A6BE}"/>
    <cellStyle name="Normal 22 3 2 3 2 4" xfId="10779" xr:uid="{4AD48957-E5B2-4B4B-AE50-9501F7F1F872}"/>
    <cellStyle name="Normal 22 3 2 3 2 4 2" xfId="24469" xr:uid="{1B652CF9-4997-47C2-8940-DA2F97CAA55A}"/>
    <cellStyle name="Normal 22 3 2 3 2 4 2 2" xfId="38161" xr:uid="{A471822D-39F5-4CE3-A207-DBBBF5644945}"/>
    <cellStyle name="Normal 22 3 2 3 2 4 2 3" xfId="53045" xr:uid="{D33D6A7E-C6A0-4C13-B7F9-E71B89C43DC0}"/>
    <cellStyle name="Normal 22 3 2 3 2 4 3" xfId="17625" xr:uid="{6EB54077-920C-4F61-988C-982212AB6E86}"/>
    <cellStyle name="Normal 22 3 2 3 2 4 4" xfId="31315" xr:uid="{8C783391-64EB-4378-A2A4-A3C90677304F}"/>
    <cellStyle name="Normal 22 3 2 3 2 4 5" xfId="46199" xr:uid="{C3FD84E1-F6C9-4ADA-B043-5C81AFA15C55}"/>
    <cellStyle name="Normal 22 3 2 3 2 5" xfId="21047" xr:uid="{83B24D4F-AE16-43BF-B53F-04B945FB51CA}"/>
    <cellStyle name="Normal 22 3 2 3 2 5 2" xfId="34739" xr:uid="{F1CADB62-45D4-4155-81B0-6796CDD3F030}"/>
    <cellStyle name="Normal 22 3 2 3 2 5 3" xfId="49623" xr:uid="{E68A9E84-9219-4AE3-8B27-248D7175043B}"/>
    <cellStyle name="Normal 22 3 2 3 2 6" xfId="14203" xr:uid="{2849FB52-916B-4C34-A704-F70CF4EA71B3}"/>
    <cellStyle name="Normal 22 3 2 3 2 7" xfId="27893" xr:uid="{31A27BD3-AFFB-4CED-9895-59D30D80A1FD}"/>
    <cellStyle name="Normal 22 3 2 3 2 8" xfId="42777" xr:uid="{8782F4B2-7723-47DC-8196-7CDDEBC9CCC1}"/>
    <cellStyle name="Normal 22 3 2 3 3" xfId="7358" xr:uid="{BE53E06E-679E-4608-B6D8-A7FD1DE11492}"/>
    <cellStyle name="Normal 22 3 2 3 3 2" xfId="9071" xr:uid="{FBD080EA-50E6-4C0E-BA13-3B89CF080DF5}"/>
    <cellStyle name="Normal 22 3 2 3 3 2 2" xfId="12493" xr:uid="{D362E0CD-1F16-4415-8FEC-9322D2140E88}"/>
    <cellStyle name="Normal 22 3 2 3 3 2 2 2" xfId="26183" xr:uid="{87E38F0C-160D-4CB0-A502-5C72BBAA1CC3}"/>
    <cellStyle name="Normal 22 3 2 3 3 2 2 2 2" xfId="39875" xr:uid="{00E66955-EC6A-4E06-9666-E748DD1CB5FC}"/>
    <cellStyle name="Normal 22 3 2 3 3 2 2 2 3" xfId="54759" xr:uid="{CE2D5F9A-B39F-4FD3-9EE2-891CEA883783}"/>
    <cellStyle name="Normal 22 3 2 3 3 2 2 3" xfId="19339" xr:uid="{709647F7-0181-4B3B-8F2B-C4B5A34EC39A}"/>
    <cellStyle name="Normal 22 3 2 3 3 2 2 4" xfId="33029" xr:uid="{ED876973-7C7E-49BC-83EE-0EF51BFE72A4}"/>
    <cellStyle name="Normal 22 3 2 3 3 2 2 5" xfId="47913" xr:uid="{43449AC4-C7D2-4721-BBC4-D3038B6F6272}"/>
    <cellStyle name="Normal 22 3 2 3 3 2 3" xfId="22761" xr:uid="{71745278-05B1-49A2-A0B3-F9C22FAF7D7D}"/>
    <cellStyle name="Normal 22 3 2 3 3 2 3 2" xfId="36453" xr:uid="{78D6F43D-0187-4A10-AF01-0F5C13D9C3EE}"/>
    <cellStyle name="Normal 22 3 2 3 3 2 3 3" xfId="51337" xr:uid="{EC9A67A1-F9D1-45B5-BF17-29E2BFA4EFB3}"/>
    <cellStyle name="Normal 22 3 2 3 3 2 4" xfId="15917" xr:uid="{665B8B4B-200A-4FDF-A57B-59DCE68FF031}"/>
    <cellStyle name="Normal 22 3 2 3 3 2 5" xfId="29607" xr:uid="{3B4733BE-9842-45E6-8A9A-D60B9361010B}"/>
    <cellStyle name="Normal 22 3 2 3 3 2 6" xfId="44491" xr:uid="{0EDA3399-7233-4E21-BDDD-4DA6D0BC8A5C}"/>
    <cellStyle name="Normal 22 3 2 3 3 3" xfId="10781" xr:uid="{61422CF3-1B73-452F-BEF2-BE70674C13A9}"/>
    <cellStyle name="Normal 22 3 2 3 3 3 2" xfId="24471" xr:uid="{81E08341-125F-43C4-8CB6-57D87B74BA00}"/>
    <cellStyle name="Normal 22 3 2 3 3 3 2 2" xfId="38163" xr:uid="{2D8B910C-3CE7-452E-8FCD-F88ECAD0AFD6}"/>
    <cellStyle name="Normal 22 3 2 3 3 3 2 3" xfId="53047" xr:uid="{A6041485-5764-4B77-947D-6C924FF4E282}"/>
    <cellStyle name="Normal 22 3 2 3 3 3 3" xfId="17627" xr:uid="{2ABA899D-FC22-4FFC-B77D-440A927D0ED4}"/>
    <cellStyle name="Normal 22 3 2 3 3 3 4" xfId="31317" xr:uid="{8CB31CC0-9024-48A7-9BAC-DA921EC46AA7}"/>
    <cellStyle name="Normal 22 3 2 3 3 3 5" xfId="46201" xr:uid="{6D423F05-A1D9-4949-A5E6-710D71A7A64A}"/>
    <cellStyle name="Normal 22 3 2 3 3 4" xfId="21049" xr:uid="{ECEECC07-F20E-499E-96E8-B4B84FB97F8F}"/>
    <cellStyle name="Normal 22 3 2 3 3 4 2" xfId="34741" xr:uid="{D28BDE0C-12E1-4741-BFB0-FF628A9F42F1}"/>
    <cellStyle name="Normal 22 3 2 3 3 4 3" xfId="49625" xr:uid="{837907C8-F0C2-43F5-B21D-0F86501FE1EE}"/>
    <cellStyle name="Normal 22 3 2 3 3 5" xfId="14205" xr:uid="{F663B5FF-475D-4782-ABB8-9041DDEF9DAF}"/>
    <cellStyle name="Normal 22 3 2 3 3 6" xfId="27895" xr:uid="{FD340C32-68E2-46A1-A569-32E8FDDD31BB}"/>
    <cellStyle name="Normal 22 3 2 3 3 7" xfId="42779" xr:uid="{60DBCC19-DB4A-423C-A355-4C2018298C90}"/>
    <cellStyle name="Normal 22 3 2 3 4" xfId="7359" xr:uid="{3B36B204-AF84-40FC-A680-02BB7E67FA5A}"/>
    <cellStyle name="Normal 22 3 2 3 4 2" xfId="9072" xr:uid="{575250BB-B62B-4F47-9C28-0CF8F136DAF4}"/>
    <cellStyle name="Normal 22 3 2 3 4 2 2" xfId="12494" xr:uid="{7739D87A-627A-4BC0-8DD3-597719C6945E}"/>
    <cellStyle name="Normal 22 3 2 3 4 2 2 2" xfId="26184" xr:uid="{4C823481-3D20-47CD-AC2B-38E7094F9885}"/>
    <cellStyle name="Normal 22 3 2 3 4 2 2 2 2" xfId="39876" xr:uid="{3B1B6D48-BA20-4B39-9FC6-C80781D597D0}"/>
    <cellStyle name="Normal 22 3 2 3 4 2 2 2 3" xfId="54760" xr:uid="{0CF9E90B-BE73-4DE4-B1C6-FCD0576F78DC}"/>
    <cellStyle name="Normal 22 3 2 3 4 2 2 3" xfId="19340" xr:uid="{B249864A-7B95-4D30-AD5D-6A76680E0920}"/>
    <cellStyle name="Normal 22 3 2 3 4 2 2 4" xfId="33030" xr:uid="{C3897EE6-7E31-4CBC-A6A1-6B9D3952C65F}"/>
    <cellStyle name="Normal 22 3 2 3 4 2 2 5" xfId="47914" xr:uid="{FFF1E21D-BD8A-442E-AF43-13A5E0561F71}"/>
    <cellStyle name="Normal 22 3 2 3 4 2 3" xfId="22762" xr:uid="{C0760302-5CFB-4530-BB68-A79814960FCB}"/>
    <cellStyle name="Normal 22 3 2 3 4 2 3 2" xfId="36454" xr:uid="{B7C24720-F1E8-4991-8441-4F392D9522C3}"/>
    <cellStyle name="Normal 22 3 2 3 4 2 3 3" xfId="51338" xr:uid="{F0875774-1F4E-4C5D-9BFB-885C32A5CFF9}"/>
    <cellStyle name="Normal 22 3 2 3 4 2 4" xfId="15918" xr:uid="{94578A2E-DEBC-4DD1-A3A6-3274F9FF182B}"/>
    <cellStyle name="Normal 22 3 2 3 4 2 5" xfId="29608" xr:uid="{4481CC8D-DC2F-4838-AFA0-4E85C788876F}"/>
    <cellStyle name="Normal 22 3 2 3 4 2 6" xfId="44492" xr:uid="{D76B2587-E95C-4A67-9D72-D0057E3DC25F}"/>
    <cellStyle name="Normal 22 3 2 3 4 3" xfId="10782" xr:uid="{4CBB9F68-0F17-4115-AE87-690B8B16C581}"/>
    <cellStyle name="Normal 22 3 2 3 4 3 2" xfId="24472" xr:uid="{6CF69DA6-9064-4A29-845E-82CEEAC5A5CC}"/>
    <cellStyle name="Normal 22 3 2 3 4 3 2 2" xfId="38164" xr:uid="{F1152D04-0054-48F0-A693-668129D2B3AF}"/>
    <cellStyle name="Normal 22 3 2 3 4 3 2 3" xfId="53048" xr:uid="{385FB8D3-760F-4F63-8FA5-4B60DDD84114}"/>
    <cellStyle name="Normal 22 3 2 3 4 3 3" xfId="17628" xr:uid="{BA1BC0DB-4497-4F1B-BF2B-2B9CF0DF4789}"/>
    <cellStyle name="Normal 22 3 2 3 4 3 4" xfId="31318" xr:uid="{9FA7D86C-4DD7-4A18-BF0B-E1241D59F94C}"/>
    <cellStyle name="Normal 22 3 2 3 4 3 5" xfId="46202" xr:uid="{E015E13E-5896-4434-A9F1-6E9FF619BC08}"/>
    <cellStyle name="Normal 22 3 2 3 4 4" xfId="21050" xr:uid="{2F26827E-5FEA-41AA-ADFA-3214FE961E45}"/>
    <cellStyle name="Normal 22 3 2 3 4 4 2" xfId="34742" xr:uid="{72452858-C3DB-4D87-B5EF-BF67D8F226DB}"/>
    <cellStyle name="Normal 22 3 2 3 4 4 3" xfId="49626" xr:uid="{40C67B33-A7F4-49E6-96C3-8071D0176C73}"/>
    <cellStyle name="Normal 22 3 2 3 4 5" xfId="14206" xr:uid="{8C8D6AFC-8589-4966-8CC1-6D3AA84DB783}"/>
    <cellStyle name="Normal 22 3 2 3 4 6" xfId="27896" xr:uid="{B2D8C794-EB60-4E2E-A685-9A9A0A42309E}"/>
    <cellStyle name="Normal 22 3 2 3 4 7" xfId="42780" xr:uid="{0332A4F7-87CA-42B9-A22C-71F606562AD4}"/>
    <cellStyle name="Normal 22 3 2 3 5" xfId="9068" xr:uid="{B117C106-D3A2-4C8B-B6CC-79CBC62EC690}"/>
    <cellStyle name="Normal 22 3 2 3 5 2" xfId="12490" xr:uid="{1C8AF97C-1B23-455B-A934-2DA57CADD067}"/>
    <cellStyle name="Normal 22 3 2 3 5 2 2" xfId="26180" xr:uid="{4543DDDE-9BD0-4667-88B6-F6570AC07E5B}"/>
    <cellStyle name="Normal 22 3 2 3 5 2 2 2" xfId="39872" xr:uid="{ABA580A0-F2CF-4200-8C5F-2E3147FE6798}"/>
    <cellStyle name="Normal 22 3 2 3 5 2 2 3" xfId="54756" xr:uid="{367E69E2-FB4A-44F8-84B0-DA8301AEF277}"/>
    <cellStyle name="Normal 22 3 2 3 5 2 3" xfId="19336" xr:uid="{FCB92AF6-5375-4C6C-88B5-AD0B6DB4F32D}"/>
    <cellStyle name="Normal 22 3 2 3 5 2 4" xfId="33026" xr:uid="{73C6D4EB-9175-4E85-82DE-A0A6E65BFE27}"/>
    <cellStyle name="Normal 22 3 2 3 5 2 5" xfId="47910" xr:uid="{F9939D9D-2A06-49C0-8A9F-2AD7E073BD87}"/>
    <cellStyle name="Normal 22 3 2 3 5 3" xfId="22758" xr:uid="{C60E667A-A69A-4EFD-A249-87C12796ECD1}"/>
    <cellStyle name="Normal 22 3 2 3 5 3 2" xfId="36450" xr:uid="{B86366C5-8100-4ED9-AA62-378081A006E2}"/>
    <cellStyle name="Normal 22 3 2 3 5 3 3" xfId="51334" xr:uid="{5B286BCB-3F29-4AF0-ACD9-17C35FAC9B1A}"/>
    <cellStyle name="Normal 22 3 2 3 5 4" xfId="15914" xr:uid="{14CD391D-C446-4E22-861A-299E9385FE7D}"/>
    <cellStyle name="Normal 22 3 2 3 5 5" xfId="29604" xr:uid="{32E2C49F-259A-476E-A7D5-FA231C6A3FCD}"/>
    <cellStyle name="Normal 22 3 2 3 5 6" xfId="44488" xr:uid="{058714A1-A2C5-4AD2-9C4C-0862187AB752}"/>
    <cellStyle name="Normal 22 3 2 3 6" xfId="10778" xr:uid="{F4DE3C28-F94C-4E70-B94F-2CC9BB8FF7BA}"/>
    <cellStyle name="Normal 22 3 2 3 6 2" xfId="24468" xr:uid="{C6ED6BF8-6238-48E9-BB12-3DCA0AA7C49C}"/>
    <cellStyle name="Normal 22 3 2 3 6 2 2" xfId="38160" xr:uid="{2DC62393-9C99-4282-9DE2-BC8FDF891143}"/>
    <cellStyle name="Normal 22 3 2 3 6 2 3" xfId="53044" xr:uid="{0989D0F2-AB8F-4977-90EC-B24D4114DCE9}"/>
    <cellStyle name="Normal 22 3 2 3 6 3" xfId="17624" xr:uid="{3446A64A-E5B3-4C21-8E13-ED3EC26F2BE7}"/>
    <cellStyle name="Normal 22 3 2 3 6 4" xfId="31314" xr:uid="{7615D10E-295F-468F-9CE5-F99C9085F10C}"/>
    <cellStyle name="Normal 22 3 2 3 6 5" xfId="46198" xr:uid="{117E4EAF-EC27-471E-A703-86C46F24C87B}"/>
    <cellStyle name="Normal 22 3 2 3 7" xfId="21046" xr:uid="{855A540E-DB27-4869-9558-15C0C3B402D7}"/>
    <cellStyle name="Normal 22 3 2 3 7 2" xfId="34738" xr:uid="{56348A42-F2A0-4C5A-85F4-12B97B0EF8EB}"/>
    <cellStyle name="Normal 22 3 2 3 7 3" xfId="49622" xr:uid="{5C61C12A-20E2-456B-8F26-FC1E44CAF5A7}"/>
    <cellStyle name="Normal 22 3 2 3 8" xfId="14202" xr:uid="{E9FF56E5-612F-4594-B0F5-E0072FCCD384}"/>
    <cellStyle name="Normal 22 3 2 3 9" xfId="27892" xr:uid="{0882D0BD-B893-4D2B-B08E-EC665CB70EBA}"/>
    <cellStyle name="Normal 22 3 2 4" xfId="7360" xr:uid="{EBA98BD8-6D27-48F8-B7FE-DB02CB8871A8}"/>
    <cellStyle name="Normal 22 3 2 4 2" xfId="7361" xr:uid="{BA842FD1-3AB9-4288-BF66-133D97C6EAE1}"/>
    <cellStyle name="Normal 22 3 2 4 2 2" xfId="9074" xr:uid="{94E45A90-CE75-459B-B736-03BF202662CB}"/>
    <cellStyle name="Normal 22 3 2 4 2 2 2" xfId="12496" xr:uid="{521BB160-DDCD-40FF-BB11-96A6008B4B07}"/>
    <cellStyle name="Normal 22 3 2 4 2 2 2 2" xfId="26186" xr:uid="{D3CCCFF0-C0E8-45CF-A125-D61F9EED7048}"/>
    <cellStyle name="Normal 22 3 2 4 2 2 2 2 2" xfId="39878" xr:uid="{8D140547-5F57-4DBD-93C6-EB759F1FF61A}"/>
    <cellStyle name="Normal 22 3 2 4 2 2 2 2 3" xfId="54762" xr:uid="{FA4F562A-365E-4768-A408-F9B30CFBA453}"/>
    <cellStyle name="Normal 22 3 2 4 2 2 2 3" xfId="19342" xr:uid="{72CF1239-5790-4876-A77C-24B940A172E4}"/>
    <cellStyle name="Normal 22 3 2 4 2 2 2 4" xfId="33032" xr:uid="{A2BE66A0-FBEB-47F3-9DFA-701B56691993}"/>
    <cellStyle name="Normal 22 3 2 4 2 2 2 5" xfId="47916" xr:uid="{7BDDC894-7B0A-493E-B2BA-6A7D235C601A}"/>
    <cellStyle name="Normal 22 3 2 4 2 2 3" xfId="22764" xr:uid="{AB44AA67-0306-4241-9E41-8E9C65DF78A7}"/>
    <cellStyle name="Normal 22 3 2 4 2 2 3 2" xfId="36456" xr:uid="{BB60E3E7-B95D-4BE7-A0F5-3C8A99745E79}"/>
    <cellStyle name="Normal 22 3 2 4 2 2 3 3" xfId="51340" xr:uid="{E74B25AD-B663-4336-9D64-57820532CF83}"/>
    <cellStyle name="Normal 22 3 2 4 2 2 4" xfId="15920" xr:uid="{1482C408-624A-4713-8B88-4F21CBD62476}"/>
    <cellStyle name="Normal 22 3 2 4 2 2 5" xfId="29610" xr:uid="{85F12D57-D777-4FBB-9088-7E40A6B86B57}"/>
    <cellStyle name="Normal 22 3 2 4 2 2 6" xfId="44494" xr:uid="{8126B130-F3F7-48B6-B1EC-BD4376686AC3}"/>
    <cellStyle name="Normal 22 3 2 4 2 3" xfId="10784" xr:uid="{ECC4199E-DF0A-44BE-A0AC-3639B0C99BA2}"/>
    <cellStyle name="Normal 22 3 2 4 2 3 2" xfId="24474" xr:uid="{ACE8E5F4-EA0A-4A3E-B4B9-6205D5971A5D}"/>
    <cellStyle name="Normal 22 3 2 4 2 3 2 2" xfId="38166" xr:uid="{39C27D6D-75CB-49A7-A1F0-D837D1A7F615}"/>
    <cellStyle name="Normal 22 3 2 4 2 3 2 3" xfId="53050" xr:uid="{31A54AA8-B182-4EBD-8917-95A2E2A310AF}"/>
    <cellStyle name="Normal 22 3 2 4 2 3 3" xfId="17630" xr:uid="{7A9DC6FC-D176-4225-B989-F379956902A2}"/>
    <cellStyle name="Normal 22 3 2 4 2 3 4" xfId="31320" xr:uid="{E5D6A285-6336-4050-9D00-A34673E6411A}"/>
    <cellStyle name="Normal 22 3 2 4 2 3 5" xfId="46204" xr:uid="{A4062C29-4925-4830-B017-357570BBDEAD}"/>
    <cellStyle name="Normal 22 3 2 4 2 4" xfId="21052" xr:uid="{6015B07F-6F1C-4F7D-BE43-9E3F6E3345D7}"/>
    <cellStyle name="Normal 22 3 2 4 2 4 2" xfId="34744" xr:uid="{66E6DB64-1F72-4069-8FED-5813E677BFC7}"/>
    <cellStyle name="Normal 22 3 2 4 2 4 3" xfId="49628" xr:uid="{54326D10-5D09-4400-AB8E-52DD46E4D480}"/>
    <cellStyle name="Normal 22 3 2 4 2 5" xfId="14208" xr:uid="{2D54E4DE-E943-4726-AAC4-92EAA46E49A6}"/>
    <cellStyle name="Normal 22 3 2 4 2 6" xfId="27898" xr:uid="{0061D0E2-56E5-4311-B909-CC979F9E34DB}"/>
    <cellStyle name="Normal 22 3 2 4 2 7" xfId="42782" xr:uid="{7B35281A-E999-4880-9E7E-051449A47FAF}"/>
    <cellStyle name="Normal 22 3 2 4 3" xfId="9073" xr:uid="{91A75C96-16FE-404F-8F04-0017CA6A6707}"/>
    <cellStyle name="Normal 22 3 2 4 3 2" xfId="12495" xr:uid="{2EE03721-5CC9-4AD4-AF89-1B4823E63799}"/>
    <cellStyle name="Normal 22 3 2 4 3 2 2" xfId="26185" xr:uid="{CC68D919-5283-42A3-B119-458D3C5BF911}"/>
    <cellStyle name="Normal 22 3 2 4 3 2 2 2" xfId="39877" xr:uid="{264B5053-89CC-421C-BDB3-131194B2A4DA}"/>
    <cellStyle name="Normal 22 3 2 4 3 2 2 3" xfId="54761" xr:uid="{7C2CEBBC-245B-4980-B304-B0516E4FD88D}"/>
    <cellStyle name="Normal 22 3 2 4 3 2 3" xfId="19341" xr:uid="{B3F4CFEC-A80B-49E3-A8C8-9BA2657FB93D}"/>
    <cellStyle name="Normal 22 3 2 4 3 2 4" xfId="33031" xr:uid="{2CDD07B7-B004-4C69-87D4-FFEF50AD5107}"/>
    <cellStyle name="Normal 22 3 2 4 3 2 5" xfId="47915" xr:uid="{0FB6AA4E-E8E8-4D36-9D1E-AC1248FFC671}"/>
    <cellStyle name="Normal 22 3 2 4 3 3" xfId="22763" xr:uid="{CE758984-A822-49E1-88AE-BD1B7DC606F4}"/>
    <cellStyle name="Normal 22 3 2 4 3 3 2" xfId="36455" xr:uid="{5A1BD022-3CC9-4568-AE08-435C2759B476}"/>
    <cellStyle name="Normal 22 3 2 4 3 3 3" xfId="51339" xr:uid="{A25D2A58-A7FC-4F42-BD9B-25D663B2364A}"/>
    <cellStyle name="Normal 22 3 2 4 3 4" xfId="15919" xr:uid="{00DC1E9F-C079-4BA9-B066-F534C82D8D24}"/>
    <cellStyle name="Normal 22 3 2 4 3 5" xfId="29609" xr:uid="{FA152DB5-EDBC-4CA1-8E6A-BD4EC2D911F1}"/>
    <cellStyle name="Normal 22 3 2 4 3 6" xfId="44493" xr:uid="{3AA8FDDD-E8BD-41E4-A74B-14260563A939}"/>
    <cellStyle name="Normal 22 3 2 4 4" xfId="10783" xr:uid="{4CD60DC0-BF68-4DB8-85B7-684F3007D261}"/>
    <cellStyle name="Normal 22 3 2 4 4 2" xfId="24473" xr:uid="{544E1258-2275-48F0-B206-E0BB1EF95924}"/>
    <cellStyle name="Normal 22 3 2 4 4 2 2" xfId="38165" xr:uid="{2BD2F716-AB87-4816-BF73-B34B49541CE2}"/>
    <cellStyle name="Normal 22 3 2 4 4 2 3" xfId="53049" xr:uid="{6CAEFE40-E9CA-435C-B6FA-7442B627A730}"/>
    <cellStyle name="Normal 22 3 2 4 4 3" xfId="17629" xr:uid="{6BB5C931-19FC-49E5-B4E2-275FC7103A29}"/>
    <cellStyle name="Normal 22 3 2 4 4 4" xfId="31319" xr:uid="{6D09ED57-E907-4603-82F0-0282DC92CA1C}"/>
    <cellStyle name="Normal 22 3 2 4 4 5" xfId="46203" xr:uid="{9F767B5E-B430-4BE9-A08E-A69E9ED6B799}"/>
    <cellStyle name="Normal 22 3 2 4 5" xfId="21051" xr:uid="{86CF48E3-E6CD-47EF-8EBE-72FBC73487D8}"/>
    <cellStyle name="Normal 22 3 2 4 5 2" xfId="34743" xr:uid="{8D366EFA-3F5E-4F3E-80FF-FFF0494EC18A}"/>
    <cellStyle name="Normal 22 3 2 4 5 3" xfId="49627" xr:uid="{C0F0F6E9-A8CD-4F25-954A-F4FFCDB554C6}"/>
    <cellStyle name="Normal 22 3 2 4 6" xfId="14207" xr:uid="{B2E93086-5012-44FF-9414-E2ECF85AA0C1}"/>
    <cellStyle name="Normal 22 3 2 4 7" xfId="27897" xr:uid="{91BB2321-46ED-4CFE-A5EE-B94870E744E3}"/>
    <cellStyle name="Normal 22 3 2 4 8" xfId="42781" xr:uid="{8D7781BF-4574-40F4-B6E8-31145C252759}"/>
    <cellStyle name="Normal 22 3 2 5" xfId="7362" xr:uid="{B37A50B3-8C05-4EF7-97D3-956A403DE88C}"/>
    <cellStyle name="Normal 22 3 2 5 2" xfId="9075" xr:uid="{A3B5370C-24CD-48C7-9DC8-137CDD44FFFC}"/>
    <cellStyle name="Normal 22 3 2 5 2 2" xfId="12497" xr:uid="{E54A5DAC-63C0-4EC8-82A5-C71DA4D9EF01}"/>
    <cellStyle name="Normal 22 3 2 5 2 2 2" xfId="26187" xr:uid="{513AC7C9-778A-4846-AE71-C83A40D09F6E}"/>
    <cellStyle name="Normal 22 3 2 5 2 2 2 2" xfId="39879" xr:uid="{264C5E4D-1D84-49BC-B201-DF8DF7658474}"/>
    <cellStyle name="Normal 22 3 2 5 2 2 2 3" xfId="54763" xr:uid="{277102DF-6FD1-43D6-A5B2-D96BC0382794}"/>
    <cellStyle name="Normal 22 3 2 5 2 2 3" xfId="19343" xr:uid="{0198D9A3-F6AE-42E2-984A-0CD988A006F3}"/>
    <cellStyle name="Normal 22 3 2 5 2 2 4" xfId="33033" xr:uid="{B1BFD2D0-07BD-4090-BA8A-0B8B73BEFCFC}"/>
    <cellStyle name="Normal 22 3 2 5 2 2 5" xfId="47917" xr:uid="{BA7888D8-2EBD-4E66-BB27-E7004E127A30}"/>
    <cellStyle name="Normal 22 3 2 5 2 3" xfId="22765" xr:uid="{434FA043-B5E6-4E05-821F-76446228A446}"/>
    <cellStyle name="Normal 22 3 2 5 2 3 2" xfId="36457" xr:uid="{AB163FBD-9794-4C45-9B27-0F38B156C404}"/>
    <cellStyle name="Normal 22 3 2 5 2 3 3" xfId="51341" xr:uid="{4C3646F9-7EA2-4060-87B9-B485E550C978}"/>
    <cellStyle name="Normal 22 3 2 5 2 4" xfId="15921" xr:uid="{EFD0A14A-7418-47B9-8B51-BBE1C523E736}"/>
    <cellStyle name="Normal 22 3 2 5 2 5" xfId="29611" xr:uid="{B48E9E90-7C28-4808-9A8C-5C170A38C02A}"/>
    <cellStyle name="Normal 22 3 2 5 2 6" xfId="44495" xr:uid="{914B1137-8CB9-4295-8843-05F8D9B3D784}"/>
    <cellStyle name="Normal 22 3 2 5 3" xfId="10785" xr:uid="{D647EEB0-644A-4D5B-AC86-DC84D0CC719F}"/>
    <cellStyle name="Normal 22 3 2 5 3 2" xfId="24475" xr:uid="{9CB01FB5-9C36-4285-AFEB-53DF3622D712}"/>
    <cellStyle name="Normal 22 3 2 5 3 2 2" xfId="38167" xr:uid="{CA05F8DA-FEF9-4BB1-952F-740B95841185}"/>
    <cellStyle name="Normal 22 3 2 5 3 2 3" xfId="53051" xr:uid="{A79392D3-F3BC-44A0-9090-33C4774FC9FE}"/>
    <cellStyle name="Normal 22 3 2 5 3 3" xfId="17631" xr:uid="{B2457607-F481-4F46-9C71-0229FE199DAF}"/>
    <cellStyle name="Normal 22 3 2 5 3 4" xfId="31321" xr:uid="{FAB9C611-80D0-4A5D-8B5D-3BFF80B8D9AA}"/>
    <cellStyle name="Normal 22 3 2 5 3 5" xfId="46205" xr:uid="{AA65B1EB-03DF-45AA-BBCC-300395706E49}"/>
    <cellStyle name="Normal 22 3 2 5 4" xfId="21053" xr:uid="{1A570984-3603-4920-8F8C-3DDB0281A40B}"/>
    <cellStyle name="Normal 22 3 2 5 4 2" xfId="34745" xr:uid="{964D17BA-27E8-4D92-BB2D-0FD17AD8E938}"/>
    <cellStyle name="Normal 22 3 2 5 4 3" xfId="49629" xr:uid="{7BB1E5F4-51FD-4EB5-B6E4-6089564B39C3}"/>
    <cellStyle name="Normal 22 3 2 5 5" xfId="14209" xr:uid="{9CB7036D-F8FB-4A3A-9B42-E32D2AA49A0F}"/>
    <cellStyle name="Normal 22 3 2 5 6" xfId="27899" xr:uid="{958D8165-FCB8-434B-81C6-76C5957BF60E}"/>
    <cellStyle name="Normal 22 3 2 5 7" xfId="42783" xr:uid="{EB457C9D-580B-410E-B2D3-C10050F87568}"/>
    <cellStyle name="Normal 22 3 2 6" xfId="7363" xr:uid="{DFE7F778-8271-4B9B-AA80-65F345EE9809}"/>
    <cellStyle name="Normal 22 3 2 6 2" xfId="9076" xr:uid="{6B0E67F2-7825-4C56-A8BA-6802A144A520}"/>
    <cellStyle name="Normal 22 3 2 6 2 2" xfId="12498" xr:uid="{D8971238-4F0D-4951-90EC-04C385DBFF53}"/>
    <cellStyle name="Normal 22 3 2 6 2 2 2" xfId="26188" xr:uid="{164B316B-6C1A-4EA9-BD3A-D286F3ED925F}"/>
    <cellStyle name="Normal 22 3 2 6 2 2 2 2" xfId="39880" xr:uid="{90113A9B-68A2-427D-91F4-47BE00E82504}"/>
    <cellStyle name="Normal 22 3 2 6 2 2 2 3" xfId="54764" xr:uid="{705CDA83-1D99-4E94-9630-93C16C64CD8F}"/>
    <cellStyle name="Normal 22 3 2 6 2 2 3" xfId="19344" xr:uid="{2688CBEE-3320-4CDA-A5C5-24BA828B2D5B}"/>
    <cellStyle name="Normal 22 3 2 6 2 2 4" xfId="33034" xr:uid="{B11FD798-BB58-4E01-85E9-11A462BE8C64}"/>
    <cellStyle name="Normal 22 3 2 6 2 2 5" xfId="47918" xr:uid="{436F0AE0-E423-4480-8469-CB5B47C8D49C}"/>
    <cellStyle name="Normal 22 3 2 6 2 3" xfId="22766" xr:uid="{D3FEFC61-56D1-427D-B79A-90374CDF2086}"/>
    <cellStyle name="Normal 22 3 2 6 2 3 2" xfId="36458" xr:uid="{39FB0944-651F-4791-B710-F040AD4D0560}"/>
    <cellStyle name="Normal 22 3 2 6 2 3 3" xfId="51342" xr:uid="{AAF54209-1886-4765-8E52-4CBEABEED68D}"/>
    <cellStyle name="Normal 22 3 2 6 2 4" xfId="15922" xr:uid="{7824F1D2-B9A4-4226-8352-F04C429E4717}"/>
    <cellStyle name="Normal 22 3 2 6 2 5" xfId="29612" xr:uid="{D79E0B7E-A55D-490C-8891-4F737996E3FD}"/>
    <cellStyle name="Normal 22 3 2 6 2 6" xfId="44496" xr:uid="{FFBE0A9E-063C-4426-95A9-8031401068DA}"/>
    <cellStyle name="Normal 22 3 2 6 3" xfId="10786" xr:uid="{E5B5D2AF-923D-4EB2-85D4-594129760205}"/>
    <cellStyle name="Normal 22 3 2 6 3 2" xfId="24476" xr:uid="{F253F810-0F8D-4121-811C-D16151F0B689}"/>
    <cellStyle name="Normal 22 3 2 6 3 2 2" xfId="38168" xr:uid="{A7B5AAA6-37A1-4D4D-A95A-AECF2B69DC94}"/>
    <cellStyle name="Normal 22 3 2 6 3 2 3" xfId="53052" xr:uid="{9466500D-E710-4ECA-84C7-A3692BE29FAF}"/>
    <cellStyle name="Normal 22 3 2 6 3 3" xfId="17632" xr:uid="{1E721486-FAF7-42AA-A98A-0D7506B9C5C3}"/>
    <cellStyle name="Normal 22 3 2 6 3 4" xfId="31322" xr:uid="{193C0042-64C3-4358-9522-79DE7A3B10F3}"/>
    <cellStyle name="Normal 22 3 2 6 3 5" xfId="46206" xr:uid="{900902B5-9457-4142-9930-A33265B2684D}"/>
    <cellStyle name="Normal 22 3 2 6 4" xfId="21054" xr:uid="{2E2344A7-3F7C-4E8F-8402-2505C4E28AD8}"/>
    <cellStyle name="Normal 22 3 2 6 4 2" xfId="34746" xr:uid="{B6FC6961-3755-4F8C-82C7-C204A3E0C64D}"/>
    <cellStyle name="Normal 22 3 2 6 4 3" xfId="49630" xr:uid="{7FDA29BB-2AF9-4290-A169-E88B07C50873}"/>
    <cellStyle name="Normal 22 3 2 6 5" xfId="14210" xr:uid="{1A1A2560-7CEE-4441-84D0-A732503CBD5F}"/>
    <cellStyle name="Normal 22 3 2 6 6" xfId="27900" xr:uid="{283F7639-C92C-49F6-9E52-D3278EB9E490}"/>
    <cellStyle name="Normal 22 3 2 6 7" xfId="42784" xr:uid="{F3EC494B-B4E2-4E98-B32B-EE3F6D3A3ADC}"/>
    <cellStyle name="Normal 22 3 2 7" xfId="9062" xr:uid="{8F220F08-76B1-4988-A163-D773ADCC5901}"/>
    <cellStyle name="Normal 22 3 2 7 2" xfId="12484" xr:uid="{E73B0DA2-715D-4C7D-B15E-6A9016233D5A}"/>
    <cellStyle name="Normal 22 3 2 7 2 2" xfId="26174" xr:uid="{4ECE1696-316E-4742-A1AE-2DB83C5B5CCF}"/>
    <cellStyle name="Normal 22 3 2 7 2 2 2" xfId="39866" xr:uid="{E462D251-9790-44B1-983F-8B05CA328BF6}"/>
    <cellStyle name="Normal 22 3 2 7 2 2 3" xfId="54750" xr:uid="{C8016BB8-E874-4A8D-A42C-EBE064EB2C52}"/>
    <cellStyle name="Normal 22 3 2 7 2 3" xfId="19330" xr:uid="{A982A898-EA36-4701-8312-588A860069A6}"/>
    <cellStyle name="Normal 22 3 2 7 2 4" xfId="33020" xr:uid="{5A701280-498A-4775-84A5-F81EDEADD8F4}"/>
    <cellStyle name="Normal 22 3 2 7 2 5" xfId="47904" xr:uid="{3009ACE7-46D3-47D2-8DDB-94C89F560E6D}"/>
    <cellStyle name="Normal 22 3 2 7 3" xfId="22752" xr:uid="{8266646C-8F69-40D6-B142-660CF4CCB90D}"/>
    <cellStyle name="Normal 22 3 2 7 3 2" xfId="36444" xr:uid="{C28A6057-9809-4902-96B1-A6C49DAC8E7F}"/>
    <cellStyle name="Normal 22 3 2 7 3 3" xfId="51328" xr:uid="{EFE99874-4BE3-4397-9B0F-73702C0DAC8E}"/>
    <cellStyle name="Normal 22 3 2 7 4" xfId="15908" xr:uid="{80D945C6-B1B1-463B-B048-7BD95156B250}"/>
    <cellStyle name="Normal 22 3 2 7 5" xfId="29598" xr:uid="{F286BB27-80CD-4E6E-963B-CB1FFB8AF209}"/>
    <cellStyle name="Normal 22 3 2 7 6" xfId="44482" xr:uid="{D1D13461-2F8F-46BE-9867-5A5A5E5ECDC1}"/>
    <cellStyle name="Normal 22 3 2 8" xfId="10772" xr:uid="{A14118C5-CB23-451A-B5C4-FE80AFB51884}"/>
    <cellStyle name="Normal 22 3 2 8 2" xfId="24462" xr:uid="{DEF802F9-6A3A-43E5-BD20-9DDFBBE426FC}"/>
    <cellStyle name="Normal 22 3 2 8 2 2" xfId="38154" xr:uid="{156EC38D-09FE-4F5B-8E31-366500425C59}"/>
    <cellStyle name="Normal 22 3 2 8 2 3" xfId="53038" xr:uid="{6FBE056A-D38C-4379-BAB7-E284F94C6B6D}"/>
    <cellStyle name="Normal 22 3 2 8 3" xfId="17618" xr:uid="{6166A370-4436-4040-9A97-2F493B693627}"/>
    <cellStyle name="Normal 22 3 2 8 4" xfId="31308" xr:uid="{1B1742A9-1937-49C2-8E2F-20827B27E7E8}"/>
    <cellStyle name="Normal 22 3 2 8 5" xfId="46192" xr:uid="{38999880-7B7F-426E-9DB6-A9E4792AA7AC}"/>
    <cellStyle name="Normal 22 3 2 9" xfId="21040" xr:uid="{F49975E7-DB57-4A6F-8604-FC3C724736E5}"/>
    <cellStyle name="Normal 22 3 2 9 2" xfId="34732" xr:uid="{47AF85E4-4CB6-44FD-B326-644B6D47E3D6}"/>
    <cellStyle name="Normal 22 3 2 9 3" xfId="49616" xr:uid="{2B4D3628-88B8-4CE0-A346-4FADA20A1470}"/>
    <cellStyle name="Normal 22 3 3" xfId="4462" xr:uid="{306E9CAB-FA42-4B9D-BB04-B3FB1E09260D}"/>
    <cellStyle name="Normal 22 3 3 10" xfId="42785" xr:uid="{D7FF6DB4-C6C0-41DD-9282-3136C96E6E01}"/>
    <cellStyle name="Normal 22 3 3 11" xfId="7364" xr:uid="{37F8B46B-69E0-4A34-81A3-20C2A40CC2D6}"/>
    <cellStyle name="Normal 22 3 3 2" xfId="7365" xr:uid="{16E0F101-6112-4CB6-92B0-0F8FB7E9A3CA}"/>
    <cellStyle name="Normal 22 3 3 2 2" xfId="7366" xr:uid="{FCDD0BFA-1224-4914-8266-C71DBD2C8DDD}"/>
    <cellStyle name="Normal 22 3 3 2 2 2" xfId="9079" xr:uid="{82DA8560-54D1-4146-9FB1-A0C62A22DDCB}"/>
    <cellStyle name="Normal 22 3 3 2 2 2 2" xfId="12501" xr:uid="{D0E61088-3389-4B7A-9044-EBB4221B1422}"/>
    <cellStyle name="Normal 22 3 3 2 2 2 2 2" xfId="26191" xr:uid="{849B3878-3CD5-4195-9FDB-63BC75965308}"/>
    <cellStyle name="Normal 22 3 3 2 2 2 2 2 2" xfId="39883" xr:uid="{C4757337-15E0-4198-903A-BA4DA5436321}"/>
    <cellStyle name="Normal 22 3 3 2 2 2 2 2 3" xfId="54767" xr:uid="{094CBC4E-5B8C-45A6-8975-E03C00484AC4}"/>
    <cellStyle name="Normal 22 3 3 2 2 2 2 3" xfId="19347" xr:uid="{BA13B063-3E75-4316-A834-9DBF27CD6086}"/>
    <cellStyle name="Normal 22 3 3 2 2 2 2 4" xfId="33037" xr:uid="{B50DDBB4-C68C-49A5-A8E9-A416AEF0FBA3}"/>
    <cellStyle name="Normal 22 3 3 2 2 2 2 5" xfId="47921" xr:uid="{8D8A702A-6AAF-4F51-8CFE-54A9A9ED74C7}"/>
    <cellStyle name="Normal 22 3 3 2 2 2 3" xfId="22769" xr:uid="{50D4E437-08D5-4504-968D-CE2DB7E5EB24}"/>
    <cellStyle name="Normal 22 3 3 2 2 2 3 2" xfId="36461" xr:uid="{53D93719-89B0-4DB0-A57E-822D0A2313CB}"/>
    <cellStyle name="Normal 22 3 3 2 2 2 3 3" xfId="51345" xr:uid="{6769B060-860C-4DCC-A553-F8C31EB4EEFE}"/>
    <cellStyle name="Normal 22 3 3 2 2 2 4" xfId="15925" xr:uid="{E637EDAA-306A-4DBF-A1BE-A6A81CA4154B}"/>
    <cellStyle name="Normal 22 3 3 2 2 2 5" xfId="29615" xr:uid="{17B6BABB-170C-4C77-AD05-D66C44079411}"/>
    <cellStyle name="Normal 22 3 3 2 2 2 6" xfId="44499" xr:uid="{387B9519-3970-4DB8-B644-AA748BC84493}"/>
    <cellStyle name="Normal 22 3 3 2 2 3" xfId="10789" xr:uid="{A8A8641B-C833-4F62-AC76-B0CAF275619E}"/>
    <cellStyle name="Normal 22 3 3 2 2 3 2" xfId="24479" xr:uid="{2200CEF7-2F25-49D0-A594-40E843224D79}"/>
    <cellStyle name="Normal 22 3 3 2 2 3 2 2" xfId="38171" xr:uid="{39503BFB-70B9-46A5-8F06-E6101D8B5024}"/>
    <cellStyle name="Normal 22 3 3 2 2 3 2 3" xfId="53055" xr:uid="{F9F1954E-43A3-45CB-A328-08FC0E2E1111}"/>
    <cellStyle name="Normal 22 3 3 2 2 3 3" xfId="17635" xr:uid="{896F64B0-D963-4ACE-A1E9-2A5AF2FEBB4D}"/>
    <cellStyle name="Normal 22 3 3 2 2 3 4" xfId="31325" xr:uid="{FA3508EA-C5C4-447E-8CF9-8FA83235D1F6}"/>
    <cellStyle name="Normal 22 3 3 2 2 3 5" xfId="46209" xr:uid="{4F26F150-B055-48DF-9B9E-38D440D108ED}"/>
    <cellStyle name="Normal 22 3 3 2 2 4" xfId="21057" xr:uid="{6996C4CE-C7D1-4038-8897-CD063D3CC81C}"/>
    <cellStyle name="Normal 22 3 3 2 2 4 2" xfId="34749" xr:uid="{F796CE51-563D-42E9-BC9F-97DBBD631E1C}"/>
    <cellStyle name="Normal 22 3 3 2 2 4 3" xfId="49633" xr:uid="{89301E93-02C2-4775-80C9-D57A6EA153F0}"/>
    <cellStyle name="Normal 22 3 3 2 2 5" xfId="14213" xr:uid="{3E621268-756E-40EC-B4B0-5D41E99720F7}"/>
    <cellStyle name="Normal 22 3 3 2 2 6" xfId="27903" xr:uid="{0EEA5C45-EDDF-4ADA-B524-BBAAF16A1C1D}"/>
    <cellStyle name="Normal 22 3 3 2 2 7" xfId="42787" xr:uid="{06581861-A8EB-4344-95A2-DB9409FFEFFC}"/>
    <cellStyle name="Normal 22 3 3 2 3" xfId="9078" xr:uid="{5915CCEC-4C07-49C6-81F8-48E769C2D6C5}"/>
    <cellStyle name="Normal 22 3 3 2 3 2" xfId="12500" xr:uid="{B4CA13AA-C1FA-4C21-857E-54733206D3AB}"/>
    <cellStyle name="Normal 22 3 3 2 3 2 2" xfId="26190" xr:uid="{CC7B6869-2186-4B72-9A7A-739696AF05FA}"/>
    <cellStyle name="Normal 22 3 3 2 3 2 2 2" xfId="39882" xr:uid="{0597033B-AFF8-427C-BCF2-63BCC9D6C402}"/>
    <cellStyle name="Normal 22 3 3 2 3 2 2 3" xfId="54766" xr:uid="{5C21D25B-0482-4FE4-B9BF-62A9CE6E8FB7}"/>
    <cellStyle name="Normal 22 3 3 2 3 2 3" xfId="19346" xr:uid="{65818768-5906-43C2-AF97-EB6FAEBB80BC}"/>
    <cellStyle name="Normal 22 3 3 2 3 2 4" xfId="33036" xr:uid="{0C5EEED1-C904-40D7-996B-CF25A1E70B95}"/>
    <cellStyle name="Normal 22 3 3 2 3 2 5" xfId="47920" xr:uid="{63C06939-CCD4-4160-B866-DFB3D70BC949}"/>
    <cellStyle name="Normal 22 3 3 2 3 3" xfId="22768" xr:uid="{87F5243E-4DFC-4760-913F-9E7D43086EBA}"/>
    <cellStyle name="Normal 22 3 3 2 3 3 2" xfId="36460" xr:uid="{72914DC3-D32D-4F5B-BAF9-46B60D82038C}"/>
    <cellStyle name="Normal 22 3 3 2 3 3 3" xfId="51344" xr:uid="{86864560-0E7E-4D9C-89CC-7510B48B55CA}"/>
    <cellStyle name="Normal 22 3 3 2 3 4" xfId="15924" xr:uid="{67ED0755-5D53-4CF6-B1B0-090544AAE904}"/>
    <cellStyle name="Normal 22 3 3 2 3 5" xfId="29614" xr:uid="{A855F9D8-7F1F-43C7-9DF6-DFB53025B673}"/>
    <cellStyle name="Normal 22 3 3 2 3 6" xfId="44498" xr:uid="{1BDFECE4-B57C-42B5-85EB-D5FB61A61256}"/>
    <cellStyle name="Normal 22 3 3 2 4" xfId="10788" xr:uid="{D4D2CFF5-2E37-4CEE-BE70-843421A13B52}"/>
    <cellStyle name="Normal 22 3 3 2 4 2" xfId="24478" xr:uid="{32F1D715-2D06-4E16-909A-B12614A6EEF7}"/>
    <cellStyle name="Normal 22 3 3 2 4 2 2" xfId="38170" xr:uid="{98C15B78-00D3-44B0-BEC7-26AAA2EECB31}"/>
    <cellStyle name="Normal 22 3 3 2 4 2 3" xfId="53054" xr:uid="{25A7C14B-B86D-4B3A-A0E7-62A20DC434DE}"/>
    <cellStyle name="Normal 22 3 3 2 4 3" xfId="17634" xr:uid="{74C425F8-D067-4461-BBD5-752E872B0430}"/>
    <cellStyle name="Normal 22 3 3 2 4 4" xfId="31324" xr:uid="{FDD76081-9843-44B9-B83C-E7D81254AF76}"/>
    <cellStyle name="Normal 22 3 3 2 4 5" xfId="46208" xr:uid="{4F8EB24B-D170-407B-981A-32298B67D128}"/>
    <cellStyle name="Normal 22 3 3 2 5" xfId="21056" xr:uid="{13EA5B2C-5F64-4ED3-8840-1D537A5CF7BB}"/>
    <cellStyle name="Normal 22 3 3 2 5 2" xfId="34748" xr:uid="{3A71430A-7786-4C61-AD9B-D0966030B68C}"/>
    <cellStyle name="Normal 22 3 3 2 5 3" xfId="49632" xr:uid="{1311468B-6B34-4BBD-92B0-1F62F60C5259}"/>
    <cellStyle name="Normal 22 3 3 2 6" xfId="14212" xr:uid="{4D2D306C-6F75-4D17-A289-B4BA22EFD949}"/>
    <cellStyle name="Normal 22 3 3 2 7" xfId="27902" xr:uid="{F26D7492-2407-4373-8979-20915B0A8EEC}"/>
    <cellStyle name="Normal 22 3 3 2 8" xfId="42786" xr:uid="{7961C20A-20E7-410A-8356-889D35575C92}"/>
    <cellStyle name="Normal 22 3 3 3" xfId="7367" xr:uid="{96899E89-C0DB-4280-A873-FA0DE785E0A2}"/>
    <cellStyle name="Normal 22 3 3 3 2" xfId="9080" xr:uid="{CFB33D62-1CBE-4876-954C-52918423B93A}"/>
    <cellStyle name="Normal 22 3 3 3 2 2" xfId="12502" xr:uid="{0F953EC5-E285-4516-9911-3AA419AE6BC7}"/>
    <cellStyle name="Normal 22 3 3 3 2 2 2" xfId="26192" xr:uid="{B246864F-2597-4A8A-93F6-514DBCEDE994}"/>
    <cellStyle name="Normal 22 3 3 3 2 2 2 2" xfId="39884" xr:uid="{F5231490-F69E-4696-8B86-5E12C80BF895}"/>
    <cellStyle name="Normal 22 3 3 3 2 2 2 3" xfId="54768" xr:uid="{E059FBFB-E96D-4D8E-9B2D-7B4153CB6C9A}"/>
    <cellStyle name="Normal 22 3 3 3 2 2 3" xfId="19348" xr:uid="{A6C470C6-49F7-4CBA-9B70-2702FDA1D5B1}"/>
    <cellStyle name="Normal 22 3 3 3 2 2 4" xfId="33038" xr:uid="{404AD33A-5C0A-48E6-84C3-8277E41A2E40}"/>
    <cellStyle name="Normal 22 3 3 3 2 2 5" xfId="47922" xr:uid="{B46F7F0A-2F40-44EE-9F64-0C0D1EBB6332}"/>
    <cellStyle name="Normal 22 3 3 3 2 3" xfId="22770" xr:uid="{F0CFD0FC-F55C-4E2E-9BC3-A399649A3F64}"/>
    <cellStyle name="Normal 22 3 3 3 2 3 2" xfId="36462" xr:uid="{AB981D12-6B7F-4020-AA47-68B47FC59429}"/>
    <cellStyle name="Normal 22 3 3 3 2 3 3" xfId="51346" xr:uid="{C6C03B3F-B9FA-4A40-BDAE-3AF286F6F781}"/>
    <cellStyle name="Normal 22 3 3 3 2 4" xfId="15926" xr:uid="{09EEE17E-EC6F-4F9D-9624-B8BC59B03997}"/>
    <cellStyle name="Normal 22 3 3 3 2 5" xfId="29616" xr:uid="{BE029F76-7009-4C3D-806A-363D548CD031}"/>
    <cellStyle name="Normal 22 3 3 3 2 6" xfId="44500" xr:uid="{9095F3D2-44F5-40C5-BD02-0ADE392D5C4B}"/>
    <cellStyle name="Normal 22 3 3 3 3" xfId="10790" xr:uid="{41A0E994-DA76-49AA-8B31-767A045B88F8}"/>
    <cellStyle name="Normal 22 3 3 3 3 2" xfId="24480" xr:uid="{B5CC17C7-33F2-4222-A751-30B6D83F2BD1}"/>
    <cellStyle name="Normal 22 3 3 3 3 2 2" xfId="38172" xr:uid="{5D1B53F1-39BF-471F-94D1-46FB9AC0C330}"/>
    <cellStyle name="Normal 22 3 3 3 3 2 3" xfId="53056" xr:uid="{826D7D8C-92F3-44E4-88B3-EDC8836065CB}"/>
    <cellStyle name="Normal 22 3 3 3 3 3" xfId="17636" xr:uid="{5415ED3A-D2CD-4FBE-8272-86F416335D80}"/>
    <cellStyle name="Normal 22 3 3 3 3 4" xfId="31326" xr:uid="{D5DB8D8C-7C4E-4CEF-B1E2-31232FBCA9BB}"/>
    <cellStyle name="Normal 22 3 3 3 3 5" xfId="46210" xr:uid="{1A1AA527-A7D4-46F0-A9AF-3D018AF4DF55}"/>
    <cellStyle name="Normal 22 3 3 3 4" xfId="21058" xr:uid="{CAE7DC64-FF48-47CC-8BC3-5EFF116A8885}"/>
    <cellStyle name="Normal 22 3 3 3 4 2" xfId="34750" xr:uid="{028F1F81-91C7-425D-A437-FC9083C0DBD4}"/>
    <cellStyle name="Normal 22 3 3 3 4 3" xfId="49634" xr:uid="{C6039C7B-C5C6-498B-8BB8-3E983947C0FC}"/>
    <cellStyle name="Normal 22 3 3 3 5" xfId="14214" xr:uid="{FC2A3391-7A84-4C9F-A460-809FF1B1ED44}"/>
    <cellStyle name="Normal 22 3 3 3 6" xfId="27904" xr:uid="{1E942045-681B-47D4-95BE-7C70EFB33F91}"/>
    <cellStyle name="Normal 22 3 3 3 7" xfId="42788" xr:uid="{BA2CA1E4-C9AE-4D63-8323-4F9031AA5300}"/>
    <cellStyle name="Normal 22 3 3 4" xfId="7368" xr:uid="{9B80FF1C-EB4D-40A5-A1A5-F9F5FA939D3D}"/>
    <cellStyle name="Normal 22 3 3 4 2" xfId="9081" xr:uid="{CAD54B9D-2C26-4AF9-9DC3-DB769607B46A}"/>
    <cellStyle name="Normal 22 3 3 4 2 2" xfId="12503" xr:uid="{FB7C3B1B-A0C3-4DAA-AE61-0397CD2D5B67}"/>
    <cellStyle name="Normal 22 3 3 4 2 2 2" xfId="26193" xr:uid="{37F9C49B-366A-40A9-9CC0-5FF972FF6AD3}"/>
    <cellStyle name="Normal 22 3 3 4 2 2 2 2" xfId="39885" xr:uid="{8FD6147E-9752-4E4B-9EA0-476548D642B2}"/>
    <cellStyle name="Normal 22 3 3 4 2 2 2 3" xfId="54769" xr:uid="{880CC1FD-D0C6-4A11-B8E0-0C2973AB0D8F}"/>
    <cellStyle name="Normal 22 3 3 4 2 2 3" xfId="19349" xr:uid="{859CAD5C-E27C-452F-AAD7-B711BA19CD4F}"/>
    <cellStyle name="Normal 22 3 3 4 2 2 4" xfId="33039" xr:uid="{7847E0A4-2242-4C7D-BAD2-812CB5512C9B}"/>
    <cellStyle name="Normal 22 3 3 4 2 2 5" xfId="47923" xr:uid="{281B90FD-D7D1-4CE0-ACF5-4BC6A5A3E5C9}"/>
    <cellStyle name="Normal 22 3 3 4 2 3" xfId="22771" xr:uid="{E2E57E7D-14A1-4F98-A38F-F56B05D5C846}"/>
    <cellStyle name="Normal 22 3 3 4 2 3 2" xfId="36463" xr:uid="{D1F5A313-2FF6-4993-9F95-B25EDFA120E9}"/>
    <cellStyle name="Normal 22 3 3 4 2 3 3" xfId="51347" xr:uid="{1EA47B8E-372C-4259-85BE-FBA4D4654480}"/>
    <cellStyle name="Normal 22 3 3 4 2 4" xfId="15927" xr:uid="{A079CE12-0FEA-4E61-A401-5610B875425A}"/>
    <cellStyle name="Normal 22 3 3 4 2 5" xfId="29617" xr:uid="{6C456B85-340A-4EF9-B68D-43AE3F4A9B05}"/>
    <cellStyle name="Normal 22 3 3 4 2 6" xfId="44501" xr:uid="{658EB8AE-7801-46D5-88D6-BF01534B388B}"/>
    <cellStyle name="Normal 22 3 3 4 3" xfId="10791" xr:uid="{22086425-742E-4215-B330-675694557D36}"/>
    <cellStyle name="Normal 22 3 3 4 3 2" xfId="24481" xr:uid="{3C954C77-8656-4CC9-8C93-7941B62A9B29}"/>
    <cellStyle name="Normal 22 3 3 4 3 2 2" xfId="38173" xr:uid="{984888AA-B5BF-461F-AF4A-43EBDD0E50D8}"/>
    <cellStyle name="Normal 22 3 3 4 3 2 3" xfId="53057" xr:uid="{115F5288-D471-4109-BBDD-CC377F1A4899}"/>
    <cellStyle name="Normal 22 3 3 4 3 3" xfId="17637" xr:uid="{7CDBDD8B-3DC0-42D3-A8FC-9880A708F383}"/>
    <cellStyle name="Normal 22 3 3 4 3 4" xfId="31327" xr:uid="{00BFAA52-1151-42D9-8EA3-95D932E2F0B1}"/>
    <cellStyle name="Normal 22 3 3 4 3 5" xfId="46211" xr:uid="{59EBBC0F-F7F0-4371-B8FF-0B5109933A64}"/>
    <cellStyle name="Normal 22 3 3 4 4" xfId="21059" xr:uid="{68AC5F60-EE5B-4319-955C-B907AC5DA4D4}"/>
    <cellStyle name="Normal 22 3 3 4 4 2" xfId="34751" xr:uid="{816F7587-84D6-4A10-88F4-7C12A508AD00}"/>
    <cellStyle name="Normal 22 3 3 4 4 3" xfId="49635" xr:uid="{99868305-23D7-4214-BFA5-D3BE80F6D244}"/>
    <cellStyle name="Normal 22 3 3 4 5" xfId="14215" xr:uid="{87138B29-257C-43DA-A088-A25CDFAC63ED}"/>
    <cellStyle name="Normal 22 3 3 4 6" xfId="27905" xr:uid="{26F30973-D879-43D7-B684-73E9A0B12A0B}"/>
    <cellStyle name="Normal 22 3 3 4 7" xfId="42789" xr:uid="{AF5227B5-A282-40F8-810E-6DB156AA3536}"/>
    <cellStyle name="Normal 22 3 3 5" xfId="9077" xr:uid="{5C4B5969-9420-4478-B702-7FB637597ED2}"/>
    <cellStyle name="Normal 22 3 3 5 2" xfId="12499" xr:uid="{8B53C334-9C99-4F29-A288-06264334AC35}"/>
    <cellStyle name="Normal 22 3 3 5 2 2" xfId="26189" xr:uid="{392C1A08-1EBF-4999-A8CE-AD493D838CD2}"/>
    <cellStyle name="Normal 22 3 3 5 2 2 2" xfId="39881" xr:uid="{010E13B4-C75B-434A-B17C-46EA9CC3A8FC}"/>
    <cellStyle name="Normal 22 3 3 5 2 2 3" xfId="54765" xr:uid="{EE47F79D-DCDC-4D0A-B539-8FDFFF47ECDF}"/>
    <cellStyle name="Normal 22 3 3 5 2 3" xfId="19345" xr:uid="{086C7261-09C2-4B2B-AE49-2CC1BA70FA3B}"/>
    <cellStyle name="Normal 22 3 3 5 2 4" xfId="33035" xr:uid="{0CDC452A-B27C-4672-88D1-C4AA9C5C8AF8}"/>
    <cellStyle name="Normal 22 3 3 5 2 5" xfId="47919" xr:uid="{15B2D5C4-F748-470F-9135-B3C9A3DC6629}"/>
    <cellStyle name="Normal 22 3 3 5 3" xfId="22767" xr:uid="{FD28CBDE-609E-43F0-BC3F-74FFF7156D03}"/>
    <cellStyle name="Normal 22 3 3 5 3 2" xfId="36459" xr:uid="{30760735-1974-4609-8CE7-CB0565C9733C}"/>
    <cellStyle name="Normal 22 3 3 5 3 3" xfId="51343" xr:uid="{A2B6CBB0-E7A5-4BB0-BC85-CAA3E256281C}"/>
    <cellStyle name="Normal 22 3 3 5 4" xfId="15923" xr:uid="{35F92476-1A9E-4BC5-A033-72BAEB5FB348}"/>
    <cellStyle name="Normal 22 3 3 5 5" xfId="29613" xr:uid="{7248A692-482B-4D00-A505-C74C372E9F93}"/>
    <cellStyle name="Normal 22 3 3 5 6" xfId="44497" xr:uid="{291455D3-DB45-45DA-B523-60844DBFF3E7}"/>
    <cellStyle name="Normal 22 3 3 6" xfId="10787" xr:uid="{32467654-0EA9-4432-A92B-23BBB61FE4BE}"/>
    <cellStyle name="Normal 22 3 3 6 2" xfId="24477" xr:uid="{269A28E7-F61A-4089-AD53-289CF104A9C1}"/>
    <cellStyle name="Normal 22 3 3 6 2 2" xfId="38169" xr:uid="{A341DEA0-07ED-440A-A7C6-D8416DC8BE06}"/>
    <cellStyle name="Normal 22 3 3 6 2 3" xfId="53053" xr:uid="{5BCD71B5-9A21-45B0-9648-5905FC94F3B5}"/>
    <cellStyle name="Normal 22 3 3 6 3" xfId="17633" xr:uid="{7089AF03-C74D-479B-A70F-FF5F7193B37F}"/>
    <cellStyle name="Normal 22 3 3 6 4" xfId="31323" xr:uid="{D6CE9C81-7ED0-4961-98A3-EE8374F182A1}"/>
    <cellStyle name="Normal 22 3 3 6 5" xfId="46207" xr:uid="{0074D11E-DE93-429B-9237-F2C45701B431}"/>
    <cellStyle name="Normal 22 3 3 7" xfId="21055" xr:uid="{0AC6E574-C1CF-4819-91B9-13430E3A9FDD}"/>
    <cellStyle name="Normal 22 3 3 7 2" xfId="34747" xr:uid="{5650F99B-C891-4930-9177-6088D43FB7E3}"/>
    <cellStyle name="Normal 22 3 3 7 3" xfId="49631" xr:uid="{8D242AA1-DC1B-40AA-AAD3-389DA1D059DB}"/>
    <cellStyle name="Normal 22 3 3 8" xfId="14211" xr:uid="{A4E16441-1540-4ACF-8D94-F02F1BF3E155}"/>
    <cellStyle name="Normal 22 3 3 8 2" xfId="41345" xr:uid="{A2844ACC-44C4-4C11-808C-E8D38F20A3AF}"/>
    <cellStyle name="Normal 22 3 3 9" xfId="27901" xr:uid="{DF4FD9DA-56E4-4789-B9D9-5142B2EF1000}"/>
    <cellStyle name="Normal 22 3 4" xfId="4693" xr:uid="{B0CFED00-713A-44DB-BBB7-EB8D8D1250A3}"/>
    <cellStyle name="Normal 22 3 4 10" xfId="42790" xr:uid="{8C4C0C0D-2BE2-4ACB-B4B7-B5B3BCCB46D9}"/>
    <cellStyle name="Normal 22 3 4 11" xfId="7369" xr:uid="{F722DFE6-44AF-4E13-BFCD-82E12607F61B}"/>
    <cellStyle name="Normal 22 3 4 2" xfId="7370" xr:uid="{12C227C8-AED1-4C9B-890E-403A92DC25A4}"/>
    <cellStyle name="Normal 22 3 4 2 2" xfId="7371" xr:uid="{4085CC79-7F45-40DE-89EA-9E8979F32426}"/>
    <cellStyle name="Normal 22 3 4 2 2 2" xfId="9084" xr:uid="{1ECE0C08-1C33-4920-BE44-5B0D09D70094}"/>
    <cellStyle name="Normal 22 3 4 2 2 2 2" xfId="12506" xr:uid="{56B0E143-FB13-4F4C-A2C2-A86C581F0EB3}"/>
    <cellStyle name="Normal 22 3 4 2 2 2 2 2" xfId="26196" xr:uid="{51191A26-0B67-44AA-8591-09E7EBC5C3B2}"/>
    <cellStyle name="Normal 22 3 4 2 2 2 2 2 2" xfId="39888" xr:uid="{67B42C28-5A4C-4587-ABC4-ABD2D1F4039F}"/>
    <cellStyle name="Normal 22 3 4 2 2 2 2 2 3" xfId="54772" xr:uid="{3D9D6A8B-A7D8-4549-92C9-1FA0ED361B2F}"/>
    <cellStyle name="Normal 22 3 4 2 2 2 2 3" xfId="19352" xr:uid="{5B0FC81D-2CD4-4BD4-AD42-D5104720F017}"/>
    <cellStyle name="Normal 22 3 4 2 2 2 2 4" xfId="33042" xr:uid="{63DF1DF2-E4EE-46A9-9E42-53B68C258318}"/>
    <cellStyle name="Normal 22 3 4 2 2 2 2 5" xfId="47926" xr:uid="{C6EF942C-59F1-4D3C-9187-BE9EF7F5ECAE}"/>
    <cellStyle name="Normal 22 3 4 2 2 2 3" xfId="22774" xr:uid="{C358EAA7-9A99-4696-8787-70C7472B4497}"/>
    <cellStyle name="Normal 22 3 4 2 2 2 3 2" xfId="36466" xr:uid="{49FFE5DE-1BDC-46A0-91BE-C2C5B8145253}"/>
    <cellStyle name="Normal 22 3 4 2 2 2 3 3" xfId="51350" xr:uid="{A8EA6B6D-58AE-491F-9B76-5AE765519F81}"/>
    <cellStyle name="Normal 22 3 4 2 2 2 4" xfId="15930" xr:uid="{4EF2C938-2F7A-4BF9-8C41-55704346827C}"/>
    <cellStyle name="Normal 22 3 4 2 2 2 5" xfId="29620" xr:uid="{1EA5695C-2251-46B7-BECA-31F74CE507B8}"/>
    <cellStyle name="Normal 22 3 4 2 2 2 6" xfId="44504" xr:uid="{E12CD019-CEB4-4011-AC1E-9A11DA81D46A}"/>
    <cellStyle name="Normal 22 3 4 2 2 3" xfId="10794" xr:uid="{98EF261A-9A5E-46F3-B15B-2F0CE74BF280}"/>
    <cellStyle name="Normal 22 3 4 2 2 3 2" xfId="24484" xr:uid="{CA34CB73-EF4F-4D46-9DB5-4D854F9644E5}"/>
    <cellStyle name="Normal 22 3 4 2 2 3 2 2" xfId="38176" xr:uid="{FFCA3F74-8C63-43B4-8F3C-F959DFC36FAD}"/>
    <cellStyle name="Normal 22 3 4 2 2 3 2 3" xfId="53060" xr:uid="{46A453A9-78F4-4F1C-9AF5-2886FCEB08D6}"/>
    <cellStyle name="Normal 22 3 4 2 2 3 3" xfId="17640" xr:uid="{EBA71839-F0CD-4655-862C-845777CD485A}"/>
    <cellStyle name="Normal 22 3 4 2 2 3 4" xfId="31330" xr:uid="{3347A54A-C9D7-4660-9F27-0C0885CF3993}"/>
    <cellStyle name="Normal 22 3 4 2 2 3 5" xfId="46214" xr:uid="{A01F57FB-CA86-485A-B43F-592648366EAC}"/>
    <cellStyle name="Normal 22 3 4 2 2 4" xfId="21062" xr:uid="{038270FB-4BD3-4E1F-A9DB-41E9701E87D9}"/>
    <cellStyle name="Normal 22 3 4 2 2 4 2" xfId="34754" xr:uid="{6C099FAD-ECA5-4700-9E45-C8FC9F33CE1F}"/>
    <cellStyle name="Normal 22 3 4 2 2 4 3" xfId="49638" xr:uid="{67B1723D-29F5-40F5-B17B-2990A113D499}"/>
    <cellStyle name="Normal 22 3 4 2 2 5" xfId="14218" xr:uid="{AC564BD6-F360-4AEB-9631-22DDA5008EDB}"/>
    <cellStyle name="Normal 22 3 4 2 2 6" xfId="27908" xr:uid="{9F19D575-0431-4022-8AD6-0D2DDE1CD053}"/>
    <cellStyle name="Normal 22 3 4 2 2 7" xfId="42792" xr:uid="{A76135F1-A81F-4A28-96BF-D4B11A5421AE}"/>
    <cellStyle name="Normal 22 3 4 2 3" xfId="9083" xr:uid="{0042347C-A4D7-4349-BC1C-0E87AD564A00}"/>
    <cellStyle name="Normal 22 3 4 2 3 2" xfId="12505" xr:uid="{B3631C74-2555-4E58-9451-091F84EDFAA5}"/>
    <cellStyle name="Normal 22 3 4 2 3 2 2" xfId="26195" xr:uid="{CD232873-A623-4C27-A52D-24E34D7CCBDC}"/>
    <cellStyle name="Normal 22 3 4 2 3 2 2 2" xfId="39887" xr:uid="{752E9D08-D1FD-41A6-8DAE-5D480782100F}"/>
    <cellStyle name="Normal 22 3 4 2 3 2 2 3" xfId="54771" xr:uid="{FE6DD76E-C294-4112-AFF9-64D67B3F8636}"/>
    <cellStyle name="Normal 22 3 4 2 3 2 3" xfId="19351" xr:uid="{10F0C2E3-D2C6-4A64-BD84-D18584CA20DF}"/>
    <cellStyle name="Normal 22 3 4 2 3 2 4" xfId="33041" xr:uid="{867826BB-86F3-48DD-8936-7F660E6FC6A9}"/>
    <cellStyle name="Normal 22 3 4 2 3 2 5" xfId="47925" xr:uid="{9FE6C011-6F48-4AEE-8A7B-F38D87C1798D}"/>
    <cellStyle name="Normal 22 3 4 2 3 3" xfId="22773" xr:uid="{F20CCB9F-3FBA-442B-A82C-6F5CF5609DE5}"/>
    <cellStyle name="Normal 22 3 4 2 3 3 2" xfId="36465" xr:uid="{A551844B-6488-4ACF-AD74-2EDE648D0266}"/>
    <cellStyle name="Normal 22 3 4 2 3 3 3" xfId="51349" xr:uid="{6AD6CD0E-3DAF-44E2-8F23-4BBB61543745}"/>
    <cellStyle name="Normal 22 3 4 2 3 4" xfId="15929" xr:uid="{9CF3616A-C216-49CB-9959-0F2AF7AB77CA}"/>
    <cellStyle name="Normal 22 3 4 2 3 5" xfId="29619" xr:uid="{947A1980-B600-46A1-8406-B27F2B46CD46}"/>
    <cellStyle name="Normal 22 3 4 2 3 6" xfId="44503" xr:uid="{866D8795-F5D2-4C07-B815-AFEF8638D62F}"/>
    <cellStyle name="Normal 22 3 4 2 4" xfId="10793" xr:uid="{6A87473D-A1AD-47D2-ACCE-2909DC0F3A51}"/>
    <cellStyle name="Normal 22 3 4 2 4 2" xfId="24483" xr:uid="{3C1EADD2-51A3-488B-9145-61C1060154C1}"/>
    <cellStyle name="Normal 22 3 4 2 4 2 2" xfId="38175" xr:uid="{F41076B6-3E29-4AE8-BDA0-1C5A38BE57AD}"/>
    <cellStyle name="Normal 22 3 4 2 4 2 3" xfId="53059" xr:uid="{CA6BD5A4-1857-4E1D-9CDB-F34F4CF78CDA}"/>
    <cellStyle name="Normal 22 3 4 2 4 3" xfId="17639" xr:uid="{D6DE7335-FA29-42D5-9F06-9229C4202E9B}"/>
    <cellStyle name="Normal 22 3 4 2 4 4" xfId="31329" xr:uid="{F706E89E-6350-41D4-A2C4-3B7B2C0EA46E}"/>
    <cellStyle name="Normal 22 3 4 2 4 5" xfId="46213" xr:uid="{C81D9E44-2AEF-469B-B88F-4FB266590294}"/>
    <cellStyle name="Normal 22 3 4 2 5" xfId="21061" xr:uid="{E8F05AC8-4E2A-41BE-B442-26B56D271D11}"/>
    <cellStyle name="Normal 22 3 4 2 5 2" xfId="34753" xr:uid="{EB5ED1A6-994D-4C3D-B198-B9A4EB8D76C2}"/>
    <cellStyle name="Normal 22 3 4 2 5 3" xfId="49637" xr:uid="{E22C86CA-DF83-410D-AED2-8C915F10F9CF}"/>
    <cellStyle name="Normal 22 3 4 2 6" xfId="14217" xr:uid="{9B8B585C-7A9C-419C-A925-D342320663B3}"/>
    <cellStyle name="Normal 22 3 4 2 7" xfId="27907" xr:uid="{7879B885-7794-4C1B-85BE-757FDB889BBA}"/>
    <cellStyle name="Normal 22 3 4 2 8" xfId="42791" xr:uid="{1FFD7577-27EF-4A83-A9AA-963E423ADB03}"/>
    <cellStyle name="Normal 22 3 4 3" xfId="7372" xr:uid="{F444E945-A7C3-4A16-98DC-3B28DB472839}"/>
    <cellStyle name="Normal 22 3 4 3 2" xfId="9085" xr:uid="{4713F926-1153-4F9B-BF7D-8C3392365DE5}"/>
    <cellStyle name="Normal 22 3 4 3 2 2" xfId="12507" xr:uid="{9EE5BA93-64F6-47AD-86B3-DDA45696F564}"/>
    <cellStyle name="Normal 22 3 4 3 2 2 2" xfId="26197" xr:uid="{9F06A944-C4B7-4FF5-8621-755B1875B1CF}"/>
    <cellStyle name="Normal 22 3 4 3 2 2 2 2" xfId="39889" xr:uid="{895F837B-01CA-4766-AACD-33C5EE2D89A3}"/>
    <cellStyle name="Normal 22 3 4 3 2 2 2 3" xfId="54773" xr:uid="{CF32B794-6563-4D64-9144-388BDFDF4077}"/>
    <cellStyle name="Normal 22 3 4 3 2 2 3" xfId="19353" xr:uid="{937D6386-3A5F-42C6-8690-F7E0CB0818D6}"/>
    <cellStyle name="Normal 22 3 4 3 2 2 4" xfId="33043" xr:uid="{26E8A322-3C24-4D67-9921-C191D54CF6D5}"/>
    <cellStyle name="Normal 22 3 4 3 2 2 5" xfId="47927" xr:uid="{C1FD30F7-A0CA-489F-8E48-E08C2BF87B76}"/>
    <cellStyle name="Normal 22 3 4 3 2 3" xfId="22775" xr:uid="{589EBC06-F42E-433B-9457-30A88734B8E3}"/>
    <cellStyle name="Normal 22 3 4 3 2 3 2" xfId="36467" xr:uid="{880FBA14-9CB9-4664-868D-F20954D23502}"/>
    <cellStyle name="Normal 22 3 4 3 2 3 3" xfId="51351" xr:uid="{B1F6D7D5-B070-4075-8963-B8CFCB244FD9}"/>
    <cellStyle name="Normal 22 3 4 3 2 4" xfId="15931" xr:uid="{466EDF5A-C047-4903-8A45-EA4AF82C169F}"/>
    <cellStyle name="Normal 22 3 4 3 2 5" xfId="29621" xr:uid="{A93711B7-2508-4404-9B36-03DDEFA783CA}"/>
    <cellStyle name="Normal 22 3 4 3 2 6" xfId="44505" xr:uid="{FEB51487-D1DC-4C32-845B-25884C01D631}"/>
    <cellStyle name="Normal 22 3 4 3 3" xfId="10795" xr:uid="{74775E2D-E731-468E-91BA-5560BF3AFC77}"/>
    <cellStyle name="Normal 22 3 4 3 3 2" xfId="24485" xr:uid="{DB5A9180-9595-4AE7-AAF2-E167D1BC9661}"/>
    <cellStyle name="Normal 22 3 4 3 3 2 2" xfId="38177" xr:uid="{C811FD1D-7D0B-4537-97CC-07E6D29751D1}"/>
    <cellStyle name="Normal 22 3 4 3 3 2 3" xfId="53061" xr:uid="{7CF3A5D6-3D0C-4934-B9E8-83776663E2DC}"/>
    <cellStyle name="Normal 22 3 4 3 3 3" xfId="17641" xr:uid="{CC198C33-F61F-4EDF-8A47-E51BDFDB55C8}"/>
    <cellStyle name="Normal 22 3 4 3 3 4" xfId="31331" xr:uid="{CD410673-FBDA-48AD-9BC0-D4A33F6E7EA1}"/>
    <cellStyle name="Normal 22 3 4 3 3 5" xfId="46215" xr:uid="{F5717046-C48A-4E47-A758-3B069575D4CC}"/>
    <cellStyle name="Normal 22 3 4 3 4" xfId="21063" xr:uid="{4CD31815-FF08-42CA-A6BD-58BFFB3D1E6C}"/>
    <cellStyle name="Normal 22 3 4 3 4 2" xfId="34755" xr:uid="{D1C118DE-8099-4859-ADC5-3F8FA269115D}"/>
    <cellStyle name="Normal 22 3 4 3 4 3" xfId="49639" xr:uid="{20B23004-E0D4-4C20-B303-530888A4515A}"/>
    <cellStyle name="Normal 22 3 4 3 5" xfId="14219" xr:uid="{5E30DA2B-2021-4CCC-B040-3A80F63752A9}"/>
    <cellStyle name="Normal 22 3 4 3 6" xfId="27909" xr:uid="{0CFB2644-A41D-4AD5-9A12-54DF31EC1660}"/>
    <cellStyle name="Normal 22 3 4 3 7" xfId="42793" xr:uid="{EC18812A-D802-41A4-87AC-EFF69526BAAA}"/>
    <cellStyle name="Normal 22 3 4 4" xfId="7373" xr:uid="{06DC70F3-D12E-4BEB-9577-236D955C98D4}"/>
    <cellStyle name="Normal 22 3 4 4 2" xfId="9086" xr:uid="{2346EC29-0744-4DD3-9C68-CDDF11935A31}"/>
    <cellStyle name="Normal 22 3 4 4 2 2" xfId="12508" xr:uid="{978A6D95-A953-43D4-95AB-E9EB06A6A762}"/>
    <cellStyle name="Normal 22 3 4 4 2 2 2" xfId="26198" xr:uid="{CB4300A7-AD25-4B40-A90C-55EB6F1F3729}"/>
    <cellStyle name="Normal 22 3 4 4 2 2 2 2" xfId="39890" xr:uid="{BB023965-62FB-4AF3-9F0A-728CE7F25643}"/>
    <cellStyle name="Normal 22 3 4 4 2 2 2 3" xfId="54774" xr:uid="{8F3E3724-49E5-453A-BF20-285A1F6D7356}"/>
    <cellStyle name="Normal 22 3 4 4 2 2 3" xfId="19354" xr:uid="{7AA504A6-413E-4C41-AAD7-C067006E3DC5}"/>
    <cellStyle name="Normal 22 3 4 4 2 2 4" xfId="33044" xr:uid="{55A06197-5549-4E0B-A097-6795FA214A86}"/>
    <cellStyle name="Normal 22 3 4 4 2 2 5" xfId="47928" xr:uid="{15F293AD-B15A-4003-AB28-753EC6D5A60F}"/>
    <cellStyle name="Normal 22 3 4 4 2 3" xfId="22776" xr:uid="{02F00AD2-E494-4FA5-BD76-FD7A6357C088}"/>
    <cellStyle name="Normal 22 3 4 4 2 3 2" xfId="36468" xr:uid="{AC15EA7F-7DAA-415A-A065-9461BFE57E0E}"/>
    <cellStyle name="Normal 22 3 4 4 2 3 3" xfId="51352" xr:uid="{665FAB5F-CA93-45E8-8BBE-5FB2CA8F1A04}"/>
    <cellStyle name="Normal 22 3 4 4 2 4" xfId="15932" xr:uid="{49B28644-A1B6-4041-8418-13B15EE2ED28}"/>
    <cellStyle name="Normal 22 3 4 4 2 5" xfId="29622" xr:uid="{B866D9A4-A0A6-4772-A4DA-8B4A777CC5E0}"/>
    <cellStyle name="Normal 22 3 4 4 2 6" xfId="44506" xr:uid="{563943F9-2C22-4D1E-9A29-412543E8AAF2}"/>
    <cellStyle name="Normal 22 3 4 4 3" xfId="10796" xr:uid="{971EC093-91D0-47C7-9371-DC5B6E63BD26}"/>
    <cellStyle name="Normal 22 3 4 4 3 2" xfId="24486" xr:uid="{73D24BEF-5F43-40DD-82BA-480C3EC43F1B}"/>
    <cellStyle name="Normal 22 3 4 4 3 2 2" xfId="38178" xr:uid="{25456ABD-5BEF-425B-BEFB-649DFCB70A34}"/>
    <cellStyle name="Normal 22 3 4 4 3 2 3" xfId="53062" xr:uid="{3F19C7F2-A147-4DD5-B3E5-685671299E89}"/>
    <cellStyle name="Normal 22 3 4 4 3 3" xfId="17642" xr:uid="{D137C760-1585-42EA-9E74-A5B8ACE922D5}"/>
    <cellStyle name="Normal 22 3 4 4 3 4" xfId="31332" xr:uid="{78C441D5-E047-4987-BED7-A5FFBB6E27F8}"/>
    <cellStyle name="Normal 22 3 4 4 3 5" xfId="46216" xr:uid="{73617E99-1DB2-471E-ABCD-305C20524D65}"/>
    <cellStyle name="Normal 22 3 4 4 4" xfId="21064" xr:uid="{89C71F72-8E6D-4CE4-A677-761F83676EA0}"/>
    <cellStyle name="Normal 22 3 4 4 4 2" xfId="34756" xr:uid="{9ADEE98C-778B-4571-886F-CDE049647A04}"/>
    <cellStyle name="Normal 22 3 4 4 4 3" xfId="49640" xr:uid="{6CF688B6-90AE-498A-B09C-24CE1E6091AB}"/>
    <cellStyle name="Normal 22 3 4 4 5" xfId="14220" xr:uid="{B4FDA764-1EB8-4011-A63E-8E0928111BB6}"/>
    <cellStyle name="Normal 22 3 4 4 6" xfId="27910" xr:uid="{5A86108A-24D3-4EC5-AD9B-3414C50C2571}"/>
    <cellStyle name="Normal 22 3 4 4 7" xfId="42794" xr:uid="{3D62CCBF-2D76-4207-B460-72D405ED99AF}"/>
    <cellStyle name="Normal 22 3 4 5" xfId="9082" xr:uid="{59315C89-9D0C-42B5-90C7-DC49091C6426}"/>
    <cellStyle name="Normal 22 3 4 5 2" xfId="12504" xr:uid="{6ED0F033-80DA-41CD-94A0-125FCDAF4F65}"/>
    <cellStyle name="Normal 22 3 4 5 2 2" xfId="26194" xr:uid="{FF4BCB55-56F6-4646-8D42-1E6B50D67C81}"/>
    <cellStyle name="Normal 22 3 4 5 2 2 2" xfId="39886" xr:uid="{92F50AD9-A9B9-4495-807D-FF5FD0400C74}"/>
    <cellStyle name="Normal 22 3 4 5 2 2 3" xfId="54770" xr:uid="{41E6E2FF-1EF7-4218-9E34-1FD4891A62C5}"/>
    <cellStyle name="Normal 22 3 4 5 2 3" xfId="19350" xr:uid="{E3E25871-CA9C-4BFE-A113-14B4C9480A73}"/>
    <cellStyle name="Normal 22 3 4 5 2 4" xfId="33040" xr:uid="{DBB9F42E-A7F7-4516-80EB-8CDE70901BC0}"/>
    <cellStyle name="Normal 22 3 4 5 2 5" xfId="47924" xr:uid="{4A8B2E47-BCC9-4881-AEBD-B0ABB59E415D}"/>
    <cellStyle name="Normal 22 3 4 5 3" xfId="22772" xr:uid="{00268DBA-A269-472E-AACA-3098E90C3217}"/>
    <cellStyle name="Normal 22 3 4 5 3 2" xfId="36464" xr:uid="{F9A938EE-DCEF-498B-99D9-CC57588687E2}"/>
    <cellStyle name="Normal 22 3 4 5 3 3" xfId="51348" xr:uid="{668A88E3-CF0D-4BC6-ADE7-7EB16205AE48}"/>
    <cellStyle name="Normal 22 3 4 5 4" xfId="15928" xr:uid="{EBEAB1B7-6626-4334-BED7-3DCC727A466D}"/>
    <cellStyle name="Normal 22 3 4 5 5" xfId="29618" xr:uid="{50F194EB-0A83-40FC-BED0-942BB41258CF}"/>
    <cellStyle name="Normal 22 3 4 5 6" xfId="44502" xr:uid="{A3EF4225-C1D0-486D-AA28-D363DF169CF4}"/>
    <cellStyle name="Normal 22 3 4 6" xfId="10792" xr:uid="{B73363AA-D447-41E2-9C5C-BB45BF64A9F8}"/>
    <cellStyle name="Normal 22 3 4 6 2" xfId="24482" xr:uid="{85DCEEBE-E637-48E9-BA02-75BE2941BF79}"/>
    <cellStyle name="Normal 22 3 4 6 2 2" xfId="38174" xr:uid="{08C20116-5A5D-4C0C-939E-8613DD53EAD8}"/>
    <cellStyle name="Normal 22 3 4 6 2 3" xfId="53058" xr:uid="{47353B76-3D45-4DAE-989E-2914A1D727C7}"/>
    <cellStyle name="Normal 22 3 4 6 3" xfId="17638" xr:uid="{1AF74597-A56A-4F70-99F2-1FEC29BD0224}"/>
    <cellStyle name="Normal 22 3 4 6 4" xfId="31328" xr:uid="{06F26E09-4CE3-4680-82A5-51151A5F54C1}"/>
    <cellStyle name="Normal 22 3 4 6 5" xfId="46212" xr:uid="{9837EFF9-107D-40E4-973A-BA8C67F64AF2}"/>
    <cellStyle name="Normal 22 3 4 7" xfId="21060" xr:uid="{02B40DFB-BA95-452C-966B-C968D99AD640}"/>
    <cellStyle name="Normal 22 3 4 7 2" xfId="34752" xr:uid="{F3E5C516-BEBA-4805-BB70-DBD9CFC9C6AD}"/>
    <cellStyle name="Normal 22 3 4 7 3" xfId="49636" xr:uid="{4DF2F7AE-9599-4477-965F-CAEC52D74BFC}"/>
    <cellStyle name="Normal 22 3 4 8" xfId="14216" xr:uid="{F401FC9C-6855-4D61-A5DB-9461F650869E}"/>
    <cellStyle name="Normal 22 3 4 8 2" xfId="41376" xr:uid="{D7A2B758-EBAC-44A9-973D-C4D7FE8682A6}"/>
    <cellStyle name="Normal 22 3 4 9" xfId="27906" xr:uid="{78D788A0-D939-47D5-9B68-22FEB7762CDB}"/>
    <cellStyle name="Normal 22 3 5" xfId="7374" xr:uid="{CDA7EEEE-6BCA-43F1-825D-35DF9BD4AB7E}"/>
    <cellStyle name="Normal 22 3 5 2" xfId="7375" xr:uid="{4A591E76-7797-4D79-9E25-2A9690FCE071}"/>
    <cellStyle name="Normal 22 3 5 2 2" xfId="9088" xr:uid="{557AD258-9606-4CD5-946F-891EB1D07EBD}"/>
    <cellStyle name="Normal 22 3 5 2 2 2" xfId="12510" xr:uid="{DB52B5EF-8FC2-4AAF-8C1B-A785089E7822}"/>
    <cellStyle name="Normal 22 3 5 2 2 2 2" xfId="26200" xr:uid="{83D2A330-F1E7-488A-B5FE-5CFAC1324C3E}"/>
    <cellStyle name="Normal 22 3 5 2 2 2 2 2" xfId="39892" xr:uid="{7FFAEC96-F7FC-4CCA-8471-6B20F6828C75}"/>
    <cellStyle name="Normal 22 3 5 2 2 2 2 3" xfId="54776" xr:uid="{05B4CF71-CFD3-407D-9689-1D61153CAE4A}"/>
    <cellStyle name="Normal 22 3 5 2 2 2 3" xfId="19356" xr:uid="{B51CA6C3-7CFB-4FEC-86DD-4EA5E57EE0B7}"/>
    <cellStyle name="Normal 22 3 5 2 2 2 4" xfId="33046" xr:uid="{2B8B3E7E-CFA4-446A-A960-7BDE186820D3}"/>
    <cellStyle name="Normal 22 3 5 2 2 2 5" xfId="47930" xr:uid="{0FC5440B-0B0B-43DF-990B-CF898397A4F9}"/>
    <cellStyle name="Normal 22 3 5 2 2 3" xfId="22778" xr:uid="{227BDBD4-A4C3-45FF-99F3-1FA3918831C7}"/>
    <cellStyle name="Normal 22 3 5 2 2 3 2" xfId="36470" xr:uid="{0F86DE9B-3A36-429C-8AE8-83C61CCAE94A}"/>
    <cellStyle name="Normal 22 3 5 2 2 3 3" xfId="51354" xr:uid="{DBD2963B-732A-4724-8863-8CA176EC87D0}"/>
    <cellStyle name="Normal 22 3 5 2 2 4" xfId="15934" xr:uid="{CB4279AF-A0E5-421E-AC38-5535E76256A7}"/>
    <cellStyle name="Normal 22 3 5 2 2 5" xfId="29624" xr:uid="{743450FE-839F-4157-B476-05E4D4AFB7FE}"/>
    <cellStyle name="Normal 22 3 5 2 2 6" xfId="44508" xr:uid="{C4D2C132-DB9F-493C-9C2F-22813DEF3D55}"/>
    <cellStyle name="Normal 22 3 5 2 3" xfId="10798" xr:uid="{CA80D7F6-F41F-46A6-B56A-0902F767A5BA}"/>
    <cellStyle name="Normal 22 3 5 2 3 2" xfId="24488" xr:uid="{1D31FD2C-0571-4234-B255-C3F500229547}"/>
    <cellStyle name="Normal 22 3 5 2 3 2 2" xfId="38180" xr:uid="{941D473B-2268-496F-B0DE-AB71357EB5E4}"/>
    <cellStyle name="Normal 22 3 5 2 3 2 3" xfId="53064" xr:uid="{1BE26949-05C7-4B2E-BE7D-9D189D25E27F}"/>
    <cellStyle name="Normal 22 3 5 2 3 3" xfId="17644" xr:uid="{14CF38DF-73C3-4BA4-B749-443A04614787}"/>
    <cellStyle name="Normal 22 3 5 2 3 4" xfId="31334" xr:uid="{36EF2F7B-0105-4AE9-B8CE-3E30A3E1C1FB}"/>
    <cellStyle name="Normal 22 3 5 2 3 5" xfId="46218" xr:uid="{5AA272DC-7759-4145-995E-E2AC372CFD01}"/>
    <cellStyle name="Normal 22 3 5 2 4" xfId="21066" xr:uid="{9342575C-3335-4BD0-8CFB-F76508707449}"/>
    <cellStyle name="Normal 22 3 5 2 4 2" xfId="34758" xr:uid="{8BF901AF-E1B5-470A-8BB3-23C3D1258B7E}"/>
    <cellStyle name="Normal 22 3 5 2 4 3" xfId="49642" xr:uid="{D283701A-A67B-460B-AD3D-011AF67C2004}"/>
    <cellStyle name="Normal 22 3 5 2 5" xfId="14222" xr:uid="{4342CD85-29A2-4FC6-80CD-2849054FD3E2}"/>
    <cellStyle name="Normal 22 3 5 2 6" xfId="27912" xr:uid="{9A1B3038-CDEC-4F72-BDA3-B417C85B9467}"/>
    <cellStyle name="Normal 22 3 5 2 7" xfId="42796" xr:uid="{5E240137-C621-446E-8C08-79D1F2952592}"/>
    <cellStyle name="Normal 22 3 5 3" xfId="9087" xr:uid="{EB910D06-0411-44AE-9534-433CE99C3007}"/>
    <cellStyle name="Normal 22 3 5 3 2" xfId="12509" xr:uid="{21C59FAA-3F72-4DD1-BB28-BFA3572AC78A}"/>
    <cellStyle name="Normal 22 3 5 3 2 2" xfId="26199" xr:uid="{30132974-4F09-420C-835C-2363D89A0794}"/>
    <cellStyle name="Normal 22 3 5 3 2 2 2" xfId="39891" xr:uid="{79A46BEC-D0CC-4ED8-8132-BBA19BD72EB2}"/>
    <cellStyle name="Normal 22 3 5 3 2 2 3" xfId="54775" xr:uid="{5A89513D-C8A0-458E-B79F-37A89CD8760B}"/>
    <cellStyle name="Normal 22 3 5 3 2 3" xfId="19355" xr:uid="{C2BB4B1B-BE0E-42AB-A6BD-89099E6BEF7C}"/>
    <cellStyle name="Normal 22 3 5 3 2 4" xfId="33045" xr:uid="{860EE147-1D30-4A50-92C3-E96C85A3FDAE}"/>
    <cellStyle name="Normal 22 3 5 3 2 5" xfId="47929" xr:uid="{3A4BA371-56F8-4F73-8EEC-14644E1DD96A}"/>
    <cellStyle name="Normal 22 3 5 3 3" xfId="22777" xr:uid="{BFF8786C-D541-4AF1-BF3F-3558724A4D8B}"/>
    <cellStyle name="Normal 22 3 5 3 3 2" xfId="36469" xr:uid="{5B45E279-6AF8-4E6E-9924-C90015E08C0B}"/>
    <cellStyle name="Normal 22 3 5 3 3 3" xfId="51353" xr:uid="{67571FDF-5CAC-40A6-A5CE-FF25456CE4BC}"/>
    <cellStyle name="Normal 22 3 5 3 4" xfId="15933" xr:uid="{382D6F87-E24A-489F-9657-57130C62271D}"/>
    <cellStyle name="Normal 22 3 5 3 5" xfId="29623" xr:uid="{2FD0CC68-427A-4403-A8AB-50D6FBC7F142}"/>
    <cellStyle name="Normal 22 3 5 3 6" xfId="44507" xr:uid="{219D92FD-E127-4C0C-8438-BBFD761F02EB}"/>
    <cellStyle name="Normal 22 3 5 4" xfId="10797" xr:uid="{DB94866A-0F11-43EB-A71A-6BF9AF72B634}"/>
    <cellStyle name="Normal 22 3 5 4 2" xfId="24487" xr:uid="{BC552FF8-2DAA-4F03-A059-E5EE8215D0A1}"/>
    <cellStyle name="Normal 22 3 5 4 2 2" xfId="38179" xr:uid="{4DA99441-1D26-4602-A346-820DA9D52144}"/>
    <cellStyle name="Normal 22 3 5 4 2 3" xfId="53063" xr:uid="{1614B836-877C-4D84-82AD-71D27ED21FF8}"/>
    <cellStyle name="Normal 22 3 5 4 3" xfId="17643" xr:uid="{577E626F-D31B-42F1-A32D-10DA8BAB7509}"/>
    <cellStyle name="Normal 22 3 5 4 4" xfId="31333" xr:uid="{C7CD54AC-B9F3-463A-AB0B-F6DD7A5577CB}"/>
    <cellStyle name="Normal 22 3 5 4 5" xfId="46217" xr:uid="{C8B9640F-1B37-4A11-904B-A4DDEB3CD78E}"/>
    <cellStyle name="Normal 22 3 5 5" xfId="21065" xr:uid="{6D894E18-DCE1-499F-ADF1-898282022449}"/>
    <cellStyle name="Normal 22 3 5 5 2" xfId="34757" xr:uid="{CE4D624E-1EEC-49B6-9659-C682A3865403}"/>
    <cellStyle name="Normal 22 3 5 5 3" xfId="49641" xr:uid="{4515D0EF-C33B-42FD-8A4B-0256B4D7E58E}"/>
    <cellStyle name="Normal 22 3 5 6" xfId="14221" xr:uid="{4FF3C6AD-8755-4AFB-8773-45FEA689CD7D}"/>
    <cellStyle name="Normal 22 3 5 7" xfId="27911" xr:uid="{D232B8E6-4F59-40CA-B9AF-FCB69EA2C9E1}"/>
    <cellStyle name="Normal 22 3 5 8" xfId="42795" xr:uid="{EA0F3817-E31F-4158-AE93-5A49A81016CE}"/>
    <cellStyle name="Normal 22 3 6" xfId="7376" xr:uid="{5E4DB9D0-330D-4978-878D-970C8B7D1A11}"/>
    <cellStyle name="Normal 22 3 6 2" xfId="9089" xr:uid="{07071C1D-7DF0-4B80-8D25-3C960D1ABA35}"/>
    <cellStyle name="Normal 22 3 6 2 2" xfId="12511" xr:uid="{43991DAE-57A8-47B7-A098-6D56F9C1C104}"/>
    <cellStyle name="Normal 22 3 6 2 2 2" xfId="26201" xr:uid="{1BE76E3A-3400-4592-859B-FC7B47BFE331}"/>
    <cellStyle name="Normal 22 3 6 2 2 2 2" xfId="39893" xr:uid="{38033527-98AB-4D2D-9B7E-388211758F3F}"/>
    <cellStyle name="Normal 22 3 6 2 2 2 3" xfId="54777" xr:uid="{BE207203-7FFB-46AE-A49B-3F13C94CE580}"/>
    <cellStyle name="Normal 22 3 6 2 2 3" xfId="19357" xr:uid="{7C71D918-6B3B-4F09-8067-5EF7B8F7CCB8}"/>
    <cellStyle name="Normal 22 3 6 2 2 4" xfId="33047" xr:uid="{A3BEAE1F-8108-4883-AA63-55330B82A461}"/>
    <cellStyle name="Normal 22 3 6 2 2 5" xfId="47931" xr:uid="{2362B7D3-59F8-41CD-8229-F4D5500F4E6B}"/>
    <cellStyle name="Normal 22 3 6 2 3" xfId="22779" xr:uid="{F98BB207-7641-49A8-BF0F-1445309CDF14}"/>
    <cellStyle name="Normal 22 3 6 2 3 2" xfId="36471" xr:uid="{348461D6-9E24-40A5-9904-D3F7C240042B}"/>
    <cellStyle name="Normal 22 3 6 2 3 3" xfId="51355" xr:uid="{7D268D81-1067-4EB6-AE6A-A30B870489B8}"/>
    <cellStyle name="Normal 22 3 6 2 4" xfId="15935" xr:uid="{6D8A1F78-29A6-47E9-8F9F-57954B0FF200}"/>
    <cellStyle name="Normal 22 3 6 2 5" xfId="29625" xr:uid="{C583A774-E60F-4D97-99F4-62382429337A}"/>
    <cellStyle name="Normal 22 3 6 2 6" xfId="44509" xr:uid="{093CF835-DD71-485A-AAEC-0C8ED891C446}"/>
    <cellStyle name="Normal 22 3 6 3" xfId="10799" xr:uid="{114474BE-78DD-4E06-B2AF-B44BBF5A44EC}"/>
    <cellStyle name="Normal 22 3 6 3 2" xfId="24489" xr:uid="{2E096DCE-BD04-4380-996F-C4F1ABA844FB}"/>
    <cellStyle name="Normal 22 3 6 3 2 2" xfId="38181" xr:uid="{187922C5-02D5-4B7B-8044-4E23FB0D6C98}"/>
    <cellStyle name="Normal 22 3 6 3 2 3" xfId="53065" xr:uid="{AF7F9667-E804-45C8-B237-CB1DE85E0263}"/>
    <cellStyle name="Normal 22 3 6 3 3" xfId="17645" xr:uid="{397D0C57-165F-407E-9F3E-9064AF718873}"/>
    <cellStyle name="Normal 22 3 6 3 4" xfId="31335" xr:uid="{B74B44C8-3DBB-403F-B07C-6CA0C743B641}"/>
    <cellStyle name="Normal 22 3 6 3 5" xfId="46219" xr:uid="{F5B623D9-E2E6-4BEA-95D5-2DA0E905A445}"/>
    <cellStyle name="Normal 22 3 6 4" xfId="21067" xr:uid="{BB69A2B6-259E-4D5C-955B-07F59F8B39D5}"/>
    <cellStyle name="Normal 22 3 6 4 2" xfId="34759" xr:uid="{091FCF89-CA6B-4FD7-ABA6-ED34E7415EF5}"/>
    <cellStyle name="Normal 22 3 6 4 3" xfId="49643" xr:uid="{D338C6EB-39C5-4890-87E9-91E2539DE3E4}"/>
    <cellStyle name="Normal 22 3 6 5" xfId="14223" xr:uid="{58349D57-A9AA-49D3-BF2F-9C42A293D75E}"/>
    <cellStyle name="Normal 22 3 6 6" xfId="27913" xr:uid="{E522ACD4-B4D8-4C83-B43E-87B02F16ABDE}"/>
    <cellStyle name="Normal 22 3 6 7" xfId="42797" xr:uid="{D3B43E3E-F55C-4552-B3A8-63F3D3D4F750}"/>
    <cellStyle name="Normal 22 3 7" xfId="7377" xr:uid="{7EF424E3-6FC7-48AA-9119-4497ECD94EE1}"/>
    <cellStyle name="Normal 22 3 7 2" xfId="9090" xr:uid="{19A8D8B4-B01F-4C4A-83C0-B7055B06219E}"/>
    <cellStyle name="Normal 22 3 7 2 2" xfId="12512" xr:uid="{A69719D2-64F2-46A8-8775-84FEAE50DF71}"/>
    <cellStyle name="Normal 22 3 7 2 2 2" xfId="26202" xr:uid="{52772D72-B821-4543-8EEB-D231F6113491}"/>
    <cellStyle name="Normal 22 3 7 2 2 2 2" xfId="39894" xr:uid="{B2A1B4E0-CB78-4891-9480-10D0523A4BD8}"/>
    <cellStyle name="Normal 22 3 7 2 2 2 3" xfId="54778" xr:uid="{C9243792-1164-497C-9AB5-1360C6D214F1}"/>
    <cellStyle name="Normal 22 3 7 2 2 3" xfId="19358" xr:uid="{31193F9E-6E2B-40E4-853C-37DB6C9AFDC8}"/>
    <cellStyle name="Normal 22 3 7 2 2 4" xfId="33048" xr:uid="{478A312C-0F75-4635-8CD2-C86B8863370E}"/>
    <cellStyle name="Normal 22 3 7 2 2 5" xfId="47932" xr:uid="{55025CD8-5737-4A14-A297-50C0125DC550}"/>
    <cellStyle name="Normal 22 3 7 2 3" xfId="22780" xr:uid="{9F8FDF28-E2EE-4DC4-ABF4-36D4BE53E11A}"/>
    <cellStyle name="Normal 22 3 7 2 3 2" xfId="36472" xr:uid="{E1CEBCA7-4605-4626-A2B6-6FA9E7F77E88}"/>
    <cellStyle name="Normal 22 3 7 2 3 3" xfId="51356" xr:uid="{A71E7D75-6568-401F-AECF-10CCE88911C0}"/>
    <cellStyle name="Normal 22 3 7 2 4" xfId="15936" xr:uid="{360D5AC7-D5CC-46B7-9652-F686E58F6C31}"/>
    <cellStyle name="Normal 22 3 7 2 5" xfId="29626" xr:uid="{78D2C49C-0846-4757-892C-0CA294B7862C}"/>
    <cellStyle name="Normal 22 3 7 2 6" xfId="44510" xr:uid="{38A41256-4398-49EC-992C-E68FE7414249}"/>
    <cellStyle name="Normal 22 3 7 3" xfId="10800" xr:uid="{4BB72C19-918A-4434-93A3-73E0D34112B6}"/>
    <cellStyle name="Normal 22 3 7 3 2" xfId="24490" xr:uid="{9F4F56F9-1195-476B-B4F2-617F430E7272}"/>
    <cellStyle name="Normal 22 3 7 3 2 2" xfId="38182" xr:uid="{04410E2F-DECA-4CAB-93A4-E86809AEA780}"/>
    <cellStyle name="Normal 22 3 7 3 2 3" xfId="53066" xr:uid="{C66DA8A0-3478-491E-9BDC-8A77EEA6BEC7}"/>
    <cellStyle name="Normal 22 3 7 3 3" xfId="17646" xr:uid="{8164FAA0-51F5-4C99-BEF4-9F92D24ED533}"/>
    <cellStyle name="Normal 22 3 7 3 4" xfId="31336" xr:uid="{E7BB2410-285A-41A1-A8AC-49FC9B94174A}"/>
    <cellStyle name="Normal 22 3 7 3 5" xfId="46220" xr:uid="{D254A44D-940E-45BF-B367-7E4140573AC6}"/>
    <cellStyle name="Normal 22 3 7 4" xfId="21068" xr:uid="{9796DD5A-8E9F-469C-A32C-35E8F3B4E3F5}"/>
    <cellStyle name="Normal 22 3 7 4 2" xfId="34760" xr:uid="{3465EB76-43DA-46A5-B2D8-A3BCC430D2FC}"/>
    <cellStyle name="Normal 22 3 7 4 3" xfId="49644" xr:uid="{AE10D8F8-337A-40FE-A1AB-5377EE265851}"/>
    <cellStyle name="Normal 22 3 7 5" xfId="14224" xr:uid="{8DA15AC2-98B8-4AE0-BBCD-DEB9D471199A}"/>
    <cellStyle name="Normal 22 3 7 6" xfId="27914" xr:uid="{42210DD7-47D8-47FE-BEBC-08275CD1FE54}"/>
    <cellStyle name="Normal 22 3 7 7" xfId="42798" xr:uid="{022B6DA5-175D-4D78-8D52-EACB4F5C2DD2}"/>
    <cellStyle name="Normal 22 3 8" xfId="9061" xr:uid="{060A6089-D28A-421B-A912-6AD980244E59}"/>
    <cellStyle name="Normal 22 3 8 2" xfId="12483" xr:uid="{F1FFDF59-61A9-45AA-A495-6D4918C50F60}"/>
    <cellStyle name="Normal 22 3 8 2 2" xfId="26173" xr:uid="{DBF3B761-F911-4677-9676-2E2E74C4FC91}"/>
    <cellStyle name="Normal 22 3 8 2 2 2" xfId="39865" xr:uid="{375F5EE5-8AED-4374-BD1C-30D97DE00F2B}"/>
    <cellStyle name="Normal 22 3 8 2 2 3" xfId="54749" xr:uid="{3F8D47D7-04BA-4868-A5CF-0E31A8E5987E}"/>
    <cellStyle name="Normal 22 3 8 2 3" xfId="19329" xr:uid="{AF955654-30C2-4D36-B58F-72FA89F338AD}"/>
    <cellStyle name="Normal 22 3 8 2 4" xfId="33019" xr:uid="{127E3C64-9904-4714-83D7-6BCAA3DEFCB6}"/>
    <cellStyle name="Normal 22 3 8 2 5" xfId="47903" xr:uid="{3B0FFFC5-5035-43EA-B9F5-27EA276022B1}"/>
    <cellStyle name="Normal 22 3 8 3" xfId="22751" xr:uid="{2B77DFF2-21B6-43DB-A40A-3F976A0180F2}"/>
    <cellStyle name="Normal 22 3 8 3 2" xfId="36443" xr:uid="{DA3D525C-A7CA-410E-8B02-1E81FB717279}"/>
    <cellStyle name="Normal 22 3 8 3 3" xfId="51327" xr:uid="{0D99481C-9141-4A78-A3A8-88193322FFB5}"/>
    <cellStyle name="Normal 22 3 8 4" xfId="15907" xr:uid="{3E0B1D71-B0ED-433C-BD42-3E51D934E9E0}"/>
    <cellStyle name="Normal 22 3 8 5" xfId="29597" xr:uid="{C96EDF55-8222-4C7D-9C6B-672C395545EB}"/>
    <cellStyle name="Normal 22 3 8 6" xfId="44481" xr:uid="{B8C2081E-D496-41FF-B696-162B9A6796D5}"/>
    <cellStyle name="Normal 22 3 9" xfId="10771" xr:uid="{3B5DB36E-E0D6-4063-942A-7534E62894B3}"/>
    <cellStyle name="Normal 22 3 9 2" xfId="24461" xr:uid="{3D76C48A-1D20-482E-8F2F-08C364661258}"/>
    <cellStyle name="Normal 22 3 9 2 2" xfId="38153" xr:uid="{07B503A9-45EC-43B3-8A3F-53FB810F523A}"/>
    <cellStyle name="Normal 22 3 9 2 3" xfId="53037" xr:uid="{F02EDF74-C91A-446A-9D56-940B7E2AACB4}"/>
    <cellStyle name="Normal 22 3 9 3" xfId="17617" xr:uid="{1FF1E379-3560-4AD5-9833-9B379ADAA9CD}"/>
    <cellStyle name="Normal 22 3 9 4" xfId="31307" xr:uid="{09CC96E8-1E14-4EB8-8434-09DFFC8FAF74}"/>
    <cellStyle name="Normal 22 3 9 5" xfId="46191" xr:uid="{9506DB61-0751-4CB6-8706-0474B2E67C56}"/>
    <cellStyle name="Normal 22 4" xfId="4315" xr:uid="{AF94F525-1883-4B28-844F-15EFB3F15C39}"/>
    <cellStyle name="Normal 22 4 10" xfId="14225" xr:uid="{AD30CBC0-A1AB-43C4-AA60-02209D035944}"/>
    <cellStyle name="Normal 22 4 10 2" xfId="41317" xr:uid="{CEDD228C-24D5-4DE1-BF2A-756DC72AE6D3}"/>
    <cellStyle name="Normal 22 4 11" xfId="27915" xr:uid="{A599C63F-D5B4-4B86-A908-6E92C3759F32}"/>
    <cellStyle name="Normal 22 4 12" xfId="42799" xr:uid="{FC9A6347-B3E6-4ED4-8968-C88CF0DA2547}"/>
    <cellStyle name="Normal 22 4 13" xfId="7378" xr:uid="{A683F9FE-CEC2-4BF4-953E-BE9A6E30C4A8}"/>
    <cellStyle name="Normal 22 4 2" xfId="4433" xr:uid="{9C0CAED0-C8F2-472E-968D-B21EEF7717A3}"/>
    <cellStyle name="Normal 22 4 2 10" xfId="42800" xr:uid="{72804C4C-CE9A-411B-8C2C-DCF623EB15A3}"/>
    <cellStyle name="Normal 22 4 2 11" xfId="7379" xr:uid="{BC17E58D-0745-4E75-BFD9-123FBE08A6A6}"/>
    <cellStyle name="Normal 22 4 2 2" xfId="7380" xr:uid="{5CCD899C-61D1-4FDA-AE99-4812DA5F8B07}"/>
    <cellStyle name="Normal 22 4 2 2 2" xfId="7381" xr:uid="{77520BB7-A7A4-4E57-B64F-5217A410BB2D}"/>
    <cellStyle name="Normal 22 4 2 2 2 2" xfId="9094" xr:uid="{FC224A83-0E87-4706-93DE-D2A11392329D}"/>
    <cellStyle name="Normal 22 4 2 2 2 2 2" xfId="12516" xr:uid="{841A1FEF-995F-400D-BFBB-FC89C20ADD06}"/>
    <cellStyle name="Normal 22 4 2 2 2 2 2 2" xfId="26206" xr:uid="{DED5570D-EE61-4E8C-B0DD-0C76E2B01E4D}"/>
    <cellStyle name="Normal 22 4 2 2 2 2 2 2 2" xfId="39898" xr:uid="{ED87AB21-7DB8-4080-8EB4-794CA2917374}"/>
    <cellStyle name="Normal 22 4 2 2 2 2 2 2 3" xfId="54782" xr:uid="{ADC05108-84AA-4DEB-8D5D-F352F79AC9E0}"/>
    <cellStyle name="Normal 22 4 2 2 2 2 2 3" xfId="19362" xr:uid="{2289C27F-15B3-4CB2-A4FE-8A099A04E4D7}"/>
    <cellStyle name="Normal 22 4 2 2 2 2 2 4" xfId="33052" xr:uid="{C7F754F9-BBE6-40EF-8E56-77CAC7D34779}"/>
    <cellStyle name="Normal 22 4 2 2 2 2 2 5" xfId="47936" xr:uid="{DD016DCD-2F59-46D8-864D-D20659C24861}"/>
    <cellStyle name="Normal 22 4 2 2 2 2 3" xfId="22784" xr:uid="{8FC2E609-7943-4051-8A5D-B6A36B3428CF}"/>
    <cellStyle name="Normal 22 4 2 2 2 2 3 2" xfId="36476" xr:uid="{719F8E51-8385-49E4-A3A7-D1F196E97257}"/>
    <cellStyle name="Normal 22 4 2 2 2 2 3 3" xfId="51360" xr:uid="{2457C984-C564-4B14-A4D7-56F80F53AE39}"/>
    <cellStyle name="Normal 22 4 2 2 2 2 4" xfId="15940" xr:uid="{4493AA3D-BAC3-4DEA-AED0-282B62EC695A}"/>
    <cellStyle name="Normal 22 4 2 2 2 2 5" xfId="29630" xr:uid="{799A3C90-FC80-48C4-9D70-9D3D7148755D}"/>
    <cellStyle name="Normal 22 4 2 2 2 2 6" xfId="44514" xr:uid="{E7F2BFE9-229C-4DEA-825B-64F3CD196E42}"/>
    <cellStyle name="Normal 22 4 2 2 2 3" xfId="10804" xr:uid="{63AEAFA6-C5D1-4270-88C6-5E6E9352DF2B}"/>
    <cellStyle name="Normal 22 4 2 2 2 3 2" xfId="24494" xr:uid="{62092D9D-7525-49A9-B1F4-6C726EDB0DD0}"/>
    <cellStyle name="Normal 22 4 2 2 2 3 2 2" xfId="38186" xr:uid="{AC93A596-9597-44C0-B941-7795BA9E1FFB}"/>
    <cellStyle name="Normal 22 4 2 2 2 3 2 3" xfId="53070" xr:uid="{A22AA988-1156-47BB-90E2-E76FD0338C87}"/>
    <cellStyle name="Normal 22 4 2 2 2 3 3" xfId="17650" xr:uid="{FCED0837-9AD1-48C3-B730-02DF9F1AF46E}"/>
    <cellStyle name="Normal 22 4 2 2 2 3 4" xfId="31340" xr:uid="{37D0697E-C483-4E2E-B172-E5C66A187BA4}"/>
    <cellStyle name="Normal 22 4 2 2 2 3 5" xfId="46224" xr:uid="{8174D67D-009D-44AC-B3E1-7508D86F90E5}"/>
    <cellStyle name="Normal 22 4 2 2 2 4" xfId="21072" xr:uid="{0B34E475-3F20-4F39-A317-764E878C6026}"/>
    <cellStyle name="Normal 22 4 2 2 2 4 2" xfId="34764" xr:uid="{D7AD1355-CFA2-4101-A482-E9AD837E9AB4}"/>
    <cellStyle name="Normal 22 4 2 2 2 4 3" xfId="49648" xr:uid="{D1464AD0-592C-41EA-9A81-E4C8741D160E}"/>
    <cellStyle name="Normal 22 4 2 2 2 5" xfId="14228" xr:uid="{2DCAF550-6398-4455-BA6F-8B41AEDF3716}"/>
    <cellStyle name="Normal 22 4 2 2 2 6" xfId="27918" xr:uid="{2BE67F04-7B24-4AE9-A6E6-A0A3D42CA8C2}"/>
    <cellStyle name="Normal 22 4 2 2 2 7" xfId="42802" xr:uid="{4003720B-A9BD-40E8-A441-54397968F17F}"/>
    <cellStyle name="Normal 22 4 2 2 3" xfId="9093" xr:uid="{23EEFB6D-34A3-46D9-9BDA-DB8F13673288}"/>
    <cellStyle name="Normal 22 4 2 2 3 2" xfId="12515" xr:uid="{D5213AD7-F366-4B9B-8BA5-DC6B66791CAA}"/>
    <cellStyle name="Normal 22 4 2 2 3 2 2" xfId="26205" xr:uid="{3AAD1406-D8FC-4C12-B2A1-619D67EBBBEE}"/>
    <cellStyle name="Normal 22 4 2 2 3 2 2 2" xfId="39897" xr:uid="{26B84E8A-836C-4171-B733-D98A2D639B6A}"/>
    <cellStyle name="Normal 22 4 2 2 3 2 2 3" xfId="54781" xr:uid="{99FF893E-A8DB-4C16-A3A6-79B53DBFD1BD}"/>
    <cellStyle name="Normal 22 4 2 2 3 2 3" xfId="19361" xr:uid="{7FE0F34B-73F8-49EC-8835-5DBBB7D15FB2}"/>
    <cellStyle name="Normal 22 4 2 2 3 2 4" xfId="33051" xr:uid="{15AE8E3F-8838-42A2-B363-2E862B491F76}"/>
    <cellStyle name="Normal 22 4 2 2 3 2 5" xfId="47935" xr:uid="{09147A15-50EB-4469-877F-700D06840A92}"/>
    <cellStyle name="Normal 22 4 2 2 3 3" xfId="22783" xr:uid="{3692D5E5-D4CA-4124-A253-AF9A6471F4C2}"/>
    <cellStyle name="Normal 22 4 2 2 3 3 2" xfId="36475" xr:uid="{AEC03956-8B17-4BE8-A8BD-09455DABFE29}"/>
    <cellStyle name="Normal 22 4 2 2 3 3 3" xfId="51359" xr:uid="{8AABA731-76D9-475E-BCBA-AD1E91839B0C}"/>
    <cellStyle name="Normal 22 4 2 2 3 4" xfId="15939" xr:uid="{D19CB4E9-DCAA-43AF-8E2D-856DCEA2F0E8}"/>
    <cellStyle name="Normal 22 4 2 2 3 5" xfId="29629" xr:uid="{D9BF29F2-C6B7-49C7-B79C-E2D13BAF41F7}"/>
    <cellStyle name="Normal 22 4 2 2 3 6" xfId="44513" xr:uid="{0D5D815B-A04B-4595-B698-54855E3A101E}"/>
    <cellStyle name="Normal 22 4 2 2 4" xfId="10803" xr:uid="{69DC7F98-6511-4A06-87A7-623C1BBE852D}"/>
    <cellStyle name="Normal 22 4 2 2 4 2" xfId="24493" xr:uid="{32C03E03-4E25-4398-A070-6C52312A30FC}"/>
    <cellStyle name="Normal 22 4 2 2 4 2 2" xfId="38185" xr:uid="{8DD55181-9795-4871-B9C0-4D867EE59D5D}"/>
    <cellStyle name="Normal 22 4 2 2 4 2 3" xfId="53069" xr:uid="{3E235997-6160-44FE-B4E5-83899E938696}"/>
    <cellStyle name="Normal 22 4 2 2 4 3" xfId="17649" xr:uid="{6FAC57FD-F5BF-40C8-8A18-94E3221D603F}"/>
    <cellStyle name="Normal 22 4 2 2 4 4" xfId="31339" xr:uid="{1DB88931-432C-4EF6-B9F8-5FDBB9601CD4}"/>
    <cellStyle name="Normal 22 4 2 2 4 5" xfId="46223" xr:uid="{2FFBA303-58B4-4154-A810-E51B14519DD4}"/>
    <cellStyle name="Normal 22 4 2 2 5" xfId="21071" xr:uid="{33B3E9F2-8A8C-4736-AD1F-991246BABCCC}"/>
    <cellStyle name="Normal 22 4 2 2 5 2" xfId="34763" xr:uid="{754154F1-0126-431E-B3AB-2D33675104CD}"/>
    <cellStyle name="Normal 22 4 2 2 5 3" xfId="49647" xr:uid="{8B07D8B6-BE39-4F7A-B1BE-32C71F1331B6}"/>
    <cellStyle name="Normal 22 4 2 2 6" xfId="14227" xr:uid="{E3C40ED8-B6BE-4F35-A362-55BD7D519213}"/>
    <cellStyle name="Normal 22 4 2 2 7" xfId="27917" xr:uid="{B5D27F92-AC11-4BB1-B2BE-E4AF5D82AA88}"/>
    <cellStyle name="Normal 22 4 2 2 8" xfId="42801" xr:uid="{BC82858B-947F-4ECC-8945-121C94483C96}"/>
    <cellStyle name="Normal 22 4 2 3" xfId="7382" xr:uid="{48F7B6A4-C4E1-4F2F-A126-36CA9E175C58}"/>
    <cellStyle name="Normal 22 4 2 3 2" xfId="9095" xr:uid="{75ADDE4C-6BBA-436A-BB0F-B600F961DFD8}"/>
    <cellStyle name="Normal 22 4 2 3 2 2" xfId="12517" xr:uid="{A79DDEA4-038F-4981-BF73-6C0F5D9C7381}"/>
    <cellStyle name="Normal 22 4 2 3 2 2 2" xfId="26207" xr:uid="{B00BD6B3-6179-4BDF-AEF6-0202BC103338}"/>
    <cellStyle name="Normal 22 4 2 3 2 2 2 2" xfId="39899" xr:uid="{91ECC2A5-47B2-4F99-91CC-FC771A826250}"/>
    <cellStyle name="Normal 22 4 2 3 2 2 2 3" xfId="54783" xr:uid="{78B940FA-AE39-4E13-B801-FFAD0E8B2A4B}"/>
    <cellStyle name="Normal 22 4 2 3 2 2 3" xfId="19363" xr:uid="{65CA7C8A-1850-4A60-936A-435643D582A9}"/>
    <cellStyle name="Normal 22 4 2 3 2 2 4" xfId="33053" xr:uid="{1D3190A7-59B1-493A-A5B5-2DF82DC9F3E4}"/>
    <cellStyle name="Normal 22 4 2 3 2 2 5" xfId="47937" xr:uid="{AE90E37A-D3D3-452E-9DD7-D7FF76F05F2B}"/>
    <cellStyle name="Normal 22 4 2 3 2 3" xfId="22785" xr:uid="{22D06BCB-5FF6-4775-BEE6-5934EFE28403}"/>
    <cellStyle name="Normal 22 4 2 3 2 3 2" xfId="36477" xr:uid="{57111C91-4A74-4913-8006-A1784C020491}"/>
    <cellStyle name="Normal 22 4 2 3 2 3 3" xfId="51361" xr:uid="{BA7271CF-BE3A-4669-8686-5B20BBA311D4}"/>
    <cellStyle name="Normal 22 4 2 3 2 4" xfId="15941" xr:uid="{5E31336B-A463-483A-B21D-B789559D6A7F}"/>
    <cellStyle name="Normal 22 4 2 3 2 5" xfId="29631" xr:uid="{B25016AE-EE8C-40DD-B2DE-61CFBFF7F0FA}"/>
    <cellStyle name="Normal 22 4 2 3 2 6" xfId="44515" xr:uid="{E6F3A8D9-64D5-491C-83E8-ACB77C35E24B}"/>
    <cellStyle name="Normal 22 4 2 3 3" xfId="10805" xr:uid="{28D1CC1B-162A-4113-B852-B0375C7BC967}"/>
    <cellStyle name="Normal 22 4 2 3 3 2" xfId="24495" xr:uid="{2A9D1DBC-6261-4EA8-8428-12EB62F3D09B}"/>
    <cellStyle name="Normal 22 4 2 3 3 2 2" xfId="38187" xr:uid="{E43BC559-A906-493C-87C0-D28F4313E166}"/>
    <cellStyle name="Normal 22 4 2 3 3 2 3" xfId="53071" xr:uid="{029A59C5-A903-4BB0-941F-1AA5B5847272}"/>
    <cellStyle name="Normal 22 4 2 3 3 3" xfId="17651" xr:uid="{44E21196-05FC-48CA-B8F4-61F4D8B6CFE5}"/>
    <cellStyle name="Normal 22 4 2 3 3 4" xfId="31341" xr:uid="{0D193D57-8A2E-4B7E-8779-883888B7B882}"/>
    <cellStyle name="Normal 22 4 2 3 3 5" xfId="46225" xr:uid="{58C21B54-E31F-45BE-B595-EEEDDCBEB64D}"/>
    <cellStyle name="Normal 22 4 2 3 4" xfId="21073" xr:uid="{F251B548-E184-4183-831F-0CB2B70D5817}"/>
    <cellStyle name="Normal 22 4 2 3 4 2" xfId="34765" xr:uid="{9D442BE6-D7EA-4F07-AF3A-6483DE2336EA}"/>
    <cellStyle name="Normal 22 4 2 3 4 3" xfId="49649" xr:uid="{4C92A7FA-E684-424B-B594-5473E15F5AE4}"/>
    <cellStyle name="Normal 22 4 2 3 5" xfId="14229" xr:uid="{ACB44CC0-520A-41B6-9B1F-D9FC0CA0819A}"/>
    <cellStyle name="Normal 22 4 2 3 6" xfId="27919" xr:uid="{62BAF972-182C-4531-9C3F-4D675109956F}"/>
    <cellStyle name="Normal 22 4 2 3 7" xfId="42803" xr:uid="{065E4399-2857-4487-8A0C-6F226D8DECD9}"/>
    <cellStyle name="Normal 22 4 2 4" xfId="7383" xr:uid="{0CD43209-317A-4733-BDD6-0264882FF0B9}"/>
    <cellStyle name="Normal 22 4 2 4 2" xfId="9096" xr:uid="{EE3481A8-879C-4DAD-9D32-7C160CFA2C1E}"/>
    <cellStyle name="Normal 22 4 2 4 2 2" xfId="12518" xr:uid="{A15D75ED-14D6-46F9-84C7-05E601333DFA}"/>
    <cellStyle name="Normal 22 4 2 4 2 2 2" xfId="26208" xr:uid="{D19BA0C2-DCB5-4194-B131-B565F318AE07}"/>
    <cellStyle name="Normal 22 4 2 4 2 2 2 2" xfId="39900" xr:uid="{FEC9634A-463C-4132-9DDD-0727D4BCBD16}"/>
    <cellStyle name="Normal 22 4 2 4 2 2 2 3" xfId="54784" xr:uid="{984F4A71-3B1E-4CBE-BA93-907DFA4C1E95}"/>
    <cellStyle name="Normal 22 4 2 4 2 2 3" xfId="19364" xr:uid="{ED36543F-EFD9-4731-8FB7-AC50FDF42B08}"/>
    <cellStyle name="Normal 22 4 2 4 2 2 4" xfId="33054" xr:uid="{A1BF4ABD-DA94-456F-97DA-8207B24007D6}"/>
    <cellStyle name="Normal 22 4 2 4 2 2 5" xfId="47938" xr:uid="{7376547D-AB67-44AA-8892-D5B974DAC89B}"/>
    <cellStyle name="Normal 22 4 2 4 2 3" xfId="22786" xr:uid="{67B03F24-8F4D-4163-A8C5-AF606F2715D0}"/>
    <cellStyle name="Normal 22 4 2 4 2 3 2" xfId="36478" xr:uid="{AEB05A7B-2DC1-4EC8-86BB-677CA2335B5F}"/>
    <cellStyle name="Normal 22 4 2 4 2 3 3" xfId="51362" xr:uid="{E08F901C-ABF5-4C8C-A522-4D05B618D54C}"/>
    <cellStyle name="Normal 22 4 2 4 2 4" xfId="15942" xr:uid="{75523FD5-30F2-453F-8964-0D80BAF4CD13}"/>
    <cellStyle name="Normal 22 4 2 4 2 5" xfId="29632" xr:uid="{60E79994-1DF6-4431-835F-510868A2872C}"/>
    <cellStyle name="Normal 22 4 2 4 2 6" xfId="44516" xr:uid="{23AC3919-A037-4B80-A7DD-EFE349C612B8}"/>
    <cellStyle name="Normal 22 4 2 4 3" xfId="10806" xr:uid="{8EEC662F-7D28-4499-8C3F-8A2004FB3EBB}"/>
    <cellStyle name="Normal 22 4 2 4 3 2" xfId="24496" xr:uid="{4BC49F71-13FC-421D-A0B0-9A569887039A}"/>
    <cellStyle name="Normal 22 4 2 4 3 2 2" xfId="38188" xr:uid="{FEDDA55F-6F44-472A-B5AB-7FAEF2562B25}"/>
    <cellStyle name="Normal 22 4 2 4 3 2 3" xfId="53072" xr:uid="{E8E149C9-9E05-4ACE-9AA8-93D039053450}"/>
    <cellStyle name="Normal 22 4 2 4 3 3" xfId="17652" xr:uid="{3DBC7585-DE6B-4EBE-BC7B-C4EED4C43F9E}"/>
    <cellStyle name="Normal 22 4 2 4 3 4" xfId="31342" xr:uid="{1A385430-3B6F-422A-BD87-CD8F961461DB}"/>
    <cellStyle name="Normal 22 4 2 4 3 5" xfId="46226" xr:uid="{01F645DF-DCA6-47F9-9D9F-57FDA3CC31A5}"/>
    <cellStyle name="Normal 22 4 2 4 4" xfId="21074" xr:uid="{A0E7F537-9ACD-46AB-859B-BBB654CBE1CB}"/>
    <cellStyle name="Normal 22 4 2 4 4 2" xfId="34766" xr:uid="{48254C91-9018-4E39-B857-123554EE54FE}"/>
    <cellStyle name="Normal 22 4 2 4 4 3" xfId="49650" xr:uid="{B23276B9-7839-477E-ADC3-4E794D0326F1}"/>
    <cellStyle name="Normal 22 4 2 4 5" xfId="14230" xr:uid="{B4D8FC01-75BA-47F8-A0D3-E2A8517A5C4F}"/>
    <cellStyle name="Normal 22 4 2 4 6" xfId="27920" xr:uid="{248C1754-D24C-48E1-B2CF-8512C2F8B10C}"/>
    <cellStyle name="Normal 22 4 2 4 7" xfId="42804" xr:uid="{3AF6F93C-ABD1-41AE-A0AD-CB7F84F06AB9}"/>
    <cellStyle name="Normal 22 4 2 5" xfId="9092" xr:uid="{A40D986B-3BED-463B-81E8-A22C64739100}"/>
    <cellStyle name="Normal 22 4 2 5 2" xfId="12514" xr:uid="{A1974B30-78A6-4525-BE07-158FFD63A96B}"/>
    <cellStyle name="Normal 22 4 2 5 2 2" xfId="26204" xr:uid="{30D6A084-13E1-4B9F-8B62-ADD14CB9CC98}"/>
    <cellStyle name="Normal 22 4 2 5 2 2 2" xfId="39896" xr:uid="{05B7B19E-6C6C-4DAA-BBE8-E8271B606187}"/>
    <cellStyle name="Normal 22 4 2 5 2 2 3" xfId="54780" xr:uid="{2C0A06B2-C450-4650-B386-2A03A1076C00}"/>
    <cellStyle name="Normal 22 4 2 5 2 3" xfId="19360" xr:uid="{378185E7-A22D-4AA5-BDA4-4BBC9D7F9221}"/>
    <cellStyle name="Normal 22 4 2 5 2 4" xfId="33050" xr:uid="{7D02BFF2-EE50-435B-B957-05277FCE7019}"/>
    <cellStyle name="Normal 22 4 2 5 2 5" xfId="47934" xr:uid="{BD121373-00FA-47B5-87F5-8DB18FE753B1}"/>
    <cellStyle name="Normal 22 4 2 5 3" xfId="22782" xr:uid="{6475B1DF-D86F-490D-8AD4-A1189522B46F}"/>
    <cellStyle name="Normal 22 4 2 5 3 2" xfId="36474" xr:uid="{B2C85F74-7AFB-4CEE-B36B-92A3A35A2F80}"/>
    <cellStyle name="Normal 22 4 2 5 3 3" xfId="51358" xr:uid="{89F500D5-6BC7-4CC5-84F4-301F9BADD074}"/>
    <cellStyle name="Normal 22 4 2 5 4" xfId="15938" xr:uid="{3C2EA2A6-5335-47D9-B715-D763B4D9C19B}"/>
    <cellStyle name="Normal 22 4 2 5 5" xfId="29628" xr:uid="{CB486419-1B88-43B3-9226-66178D1CB918}"/>
    <cellStyle name="Normal 22 4 2 5 6" xfId="44512" xr:uid="{7EC7CE5E-E5D0-4509-AD83-061DC54A44A4}"/>
    <cellStyle name="Normal 22 4 2 6" xfId="10802" xr:uid="{6E83F97A-5E22-44F9-ACE5-72236A782AFD}"/>
    <cellStyle name="Normal 22 4 2 6 2" xfId="24492" xr:uid="{DB2A51A5-DA49-4518-9EC5-F81B10842318}"/>
    <cellStyle name="Normal 22 4 2 6 2 2" xfId="38184" xr:uid="{58A685AD-CE91-4537-AD1B-C75E18F8D052}"/>
    <cellStyle name="Normal 22 4 2 6 2 3" xfId="53068" xr:uid="{53DACB6F-2447-4592-8F9A-69D48C7E985D}"/>
    <cellStyle name="Normal 22 4 2 6 3" xfId="17648" xr:uid="{670AA401-C7FF-44CE-BD4C-50E2F4C4C242}"/>
    <cellStyle name="Normal 22 4 2 6 4" xfId="31338" xr:uid="{3DDF2D69-F4E7-4437-93C6-A48FF3E05EF9}"/>
    <cellStyle name="Normal 22 4 2 6 5" xfId="46222" xr:uid="{19AD3382-F94A-4523-8354-3076D8521C50}"/>
    <cellStyle name="Normal 22 4 2 7" xfId="21070" xr:uid="{3C66A112-5371-4081-AC8A-DBB50C640FB5}"/>
    <cellStyle name="Normal 22 4 2 7 2" xfId="34762" xr:uid="{1AF34FFF-3B80-45DB-AF9E-2CDF4B8BD60C}"/>
    <cellStyle name="Normal 22 4 2 7 3" xfId="49646" xr:uid="{3CAAF927-A96A-41F9-95C3-65683B6F1DEC}"/>
    <cellStyle name="Normal 22 4 2 8" xfId="14226" xr:uid="{00FA2E50-3235-4306-AA7A-02A17CF9C964}"/>
    <cellStyle name="Normal 22 4 2 8 2" xfId="41341" xr:uid="{2727D1D1-754D-47F0-9AC9-8DFA540F3072}"/>
    <cellStyle name="Normal 22 4 2 9" xfId="27916" xr:uid="{16F74DC6-D68F-4B03-8064-1A45B492AA9D}"/>
    <cellStyle name="Normal 22 4 3" xfId="4573" xr:uid="{F6E68503-5618-421D-A8D5-D31E75591FA3}"/>
    <cellStyle name="Normal 22 4 3 10" xfId="42805" xr:uid="{D7A2FA7D-4C70-4E38-BF36-3FF30657DD0D}"/>
    <cellStyle name="Normal 22 4 3 11" xfId="7384" xr:uid="{302B29CD-58B0-4DA3-B62E-F1C9207A366C}"/>
    <cellStyle name="Normal 22 4 3 12" xfId="5962" xr:uid="{BB30C0CD-3591-4B7C-A7BE-8C1A3223503A}"/>
    <cellStyle name="Normal 22 4 3 13" xfId="5370" xr:uid="{F67346F8-7B71-4D22-B299-0B8864AC6510}"/>
    <cellStyle name="Normal 22 4 3 2" xfId="4592" xr:uid="{05A76A24-C833-4054-A107-B2BDF8970F68}"/>
    <cellStyle name="Normal 22 4 3 2 10" xfId="5964" xr:uid="{54977167-26E4-476E-81D9-449925FBECEE}"/>
    <cellStyle name="Normal 22 4 3 2 11" xfId="5372" xr:uid="{622C4170-F072-4D5B-8B60-FEE922EE5E97}"/>
    <cellStyle name="Normal 22 4 3 2 2" xfId="7386" xr:uid="{E73995F5-3A7E-44EE-890C-ED72A4B88972}"/>
    <cellStyle name="Normal 22 4 3 2 2 2" xfId="9099" xr:uid="{93C2AF19-87BA-42C7-BF63-A58C619F5DC7}"/>
    <cellStyle name="Normal 22 4 3 2 2 2 2" xfId="12521" xr:uid="{7FBEB243-9422-4C49-A955-975C9F4C3F74}"/>
    <cellStyle name="Normal 22 4 3 2 2 2 2 2" xfId="26211" xr:uid="{9DEFAA17-1048-4D55-A360-D5B2AEDA89CF}"/>
    <cellStyle name="Normal 22 4 3 2 2 2 2 2 2" xfId="39903" xr:uid="{5254910B-15A7-46CA-8F7E-E3349321D37D}"/>
    <cellStyle name="Normal 22 4 3 2 2 2 2 2 3" xfId="54787" xr:uid="{2D0683CA-176A-4FED-8289-9F4EA58678C0}"/>
    <cellStyle name="Normal 22 4 3 2 2 2 2 3" xfId="19367" xr:uid="{3BE59697-55E0-4112-884B-FCD2594D54AD}"/>
    <cellStyle name="Normal 22 4 3 2 2 2 2 4" xfId="33057" xr:uid="{39A75F34-7E6D-4E0B-BE31-0E685A51942A}"/>
    <cellStyle name="Normal 22 4 3 2 2 2 2 5" xfId="47941" xr:uid="{A65AF505-5341-476C-9D6E-B26614776E82}"/>
    <cellStyle name="Normal 22 4 3 2 2 2 3" xfId="22789" xr:uid="{DB277674-AE82-4C72-A6CF-3621E2EBB7BC}"/>
    <cellStyle name="Normal 22 4 3 2 2 2 3 2" xfId="36481" xr:uid="{0D1598BE-DE97-4CE7-90BA-E41D56689A94}"/>
    <cellStyle name="Normal 22 4 3 2 2 2 3 3" xfId="51365" xr:uid="{F225FA42-F061-47FE-A7A1-5194F95EFFFB}"/>
    <cellStyle name="Normal 22 4 3 2 2 2 4" xfId="15945" xr:uid="{403104D6-521A-4D71-BF1E-B9CC86818F65}"/>
    <cellStyle name="Normal 22 4 3 2 2 2 5" xfId="29635" xr:uid="{F8864770-3647-4C08-88E6-2AC51EB1BC74}"/>
    <cellStyle name="Normal 22 4 3 2 2 2 6" xfId="44519" xr:uid="{B021D2E3-AE7F-493D-9684-8278CCA08DD9}"/>
    <cellStyle name="Normal 22 4 3 2 2 3" xfId="10809" xr:uid="{353762E0-9458-453D-9386-4D3990BD38ED}"/>
    <cellStyle name="Normal 22 4 3 2 2 3 2" xfId="24499" xr:uid="{F3F7D1B2-DF70-4C75-91DB-DCC45F633918}"/>
    <cellStyle name="Normal 22 4 3 2 2 3 2 2" xfId="38191" xr:uid="{B8E5427F-9794-414D-8CC8-54F35A07E29D}"/>
    <cellStyle name="Normal 22 4 3 2 2 3 2 3" xfId="53075" xr:uid="{6243CE76-44F9-49C4-96BB-6ACA94BB2A61}"/>
    <cellStyle name="Normal 22 4 3 2 2 3 3" xfId="17655" xr:uid="{579CCCB1-9673-4142-B748-D2CBFF396E83}"/>
    <cellStyle name="Normal 22 4 3 2 2 3 4" xfId="31345" xr:uid="{03DBC008-BE81-48A9-9067-4308C4834DD3}"/>
    <cellStyle name="Normal 22 4 3 2 2 3 5" xfId="46229" xr:uid="{F6CBA5FD-C35E-4F82-A5A9-EA757A47559E}"/>
    <cellStyle name="Normal 22 4 3 2 2 4" xfId="21077" xr:uid="{2F775643-C8B0-4B11-B02F-631608D0B4ED}"/>
    <cellStyle name="Normal 22 4 3 2 2 4 2" xfId="34769" xr:uid="{C441E284-D9BD-46CE-B06C-A9DBA1265985}"/>
    <cellStyle name="Normal 22 4 3 2 2 4 3" xfId="49653" xr:uid="{0065C240-2302-4B30-9A6F-689127B686A7}"/>
    <cellStyle name="Normal 22 4 3 2 2 5" xfId="14233" xr:uid="{22802BAB-14C8-47E8-BF3D-20C0D1DB29C0}"/>
    <cellStyle name="Normal 22 4 3 2 2 6" xfId="27923" xr:uid="{CAF51FC3-809B-496A-8DB3-83226CCFF89F}"/>
    <cellStyle name="Normal 22 4 3 2 2 7" xfId="42807" xr:uid="{F3E6D269-B85D-45D0-83D0-B18498CBA44F}"/>
    <cellStyle name="Normal 22 4 3 2 3" xfId="9098" xr:uid="{A06E1600-E367-436D-A862-9A5599BFC756}"/>
    <cellStyle name="Normal 22 4 3 2 3 2" xfId="12520" xr:uid="{B6EC8DBB-9442-4BD3-9ED6-349170382363}"/>
    <cellStyle name="Normal 22 4 3 2 3 2 2" xfId="26210" xr:uid="{4D9624B9-4906-43D0-AADC-7F7C3B2671FC}"/>
    <cellStyle name="Normal 22 4 3 2 3 2 2 2" xfId="39902" xr:uid="{BBF5D009-D240-47F3-945A-9495FC6C5ACF}"/>
    <cellStyle name="Normal 22 4 3 2 3 2 2 3" xfId="54786" xr:uid="{1EE99C13-E961-4F99-AE85-EE3FB3B1AB62}"/>
    <cellStyle name="Normal 22 4 3 2 3 2 3" xfId="19366" xr:uid="{15999FDE-B596-40A9-BA21-1834736C7247}"/>
    <cellStyle name="Normal 22 4 3 2 3 2 4" xfId="33056" xr:uid="{BB31C355-D394-47F2-AACA-0CEFDDF9B608}"/>
    <cellStyle name="Normal 22 4 3 2 3 2 5" xfId="47940" xr:uid="{C784459F-81E5-45AB-AAC3-025A5DDEFDB2}"/>
    <cellStyle name="Normal 22 4 3 2 3 3" xfId="22788" xr:uid="{0C51F299-E4D6-4C22-BE60-C7D06481AB71}"/>
    <cellStyle name="Normal 22 4 3 2 3 3 2" xfId="36480" xr:uid="{6A7A991F-0BBC-43AB-891D-C924CF9A69DA}"/>
    <cellStyle name="Normal 22 4 3 2 3 3 3" xfId="51364" xr:uid="{05617BFB-3BED-422D-A697-261C564B109E}"/>
    <cellStyle name="Normal 22 4 3 2 3 4" xfId="15944" xr:uid="{741B569D-BC0B-4E6F-80DD-44716F58C6C0}"/>
    <cellStyle name="Normal 22 4 3 2 3 5" xfId="29634" xr:uid="{160E5E84-869C-4249-B0DB-CAE62B973AD8}"/>
    <cellStyle name="Normal 22 4 3 2 3 6" xfId="44518" xr:uid="{27498DBA-481A-4942-ACCE-238A1272459F}"/>
    <cellStyle name="Normal 22 4 3 2 4" xfId="10808" xr:uid="{B8E5926E-A368-4B95-94E1-8EC900E4DA91}"/>
    <cellStyle name="Normal 22 4 3 2 4 2" xfId="24498" xr:uid="{068EEA3E-81CF-44E1-A8B6-BBA263053D5F}"/>
    <cellStyle name="Normal 22 4 3 2 4 2 2" xfId="38190" xr:uid="{A42FE740-F0DB-43E8-992B-D4D91320C0D9}"/>
    <cellStyle name="Normal 22 4 3 2 4 2 3" xfId="53074" xr:uid="{C0F360B7-8997-4D77-9D18-2D940480D774}"/>
    <cellStyle name="Normal 22 4 3 2 4 3" xfId="17654" xr:uid="{ABA9DB5C-D76E-4523-B784-08553BE7C97C}"/>
    <cellStyle name="Normal 22 4 3 2 4 4" xfId="31344" xr:uid="{56A44663-8EA8-45BB-9968-7EB8DFDF215E}"/>
    <cellStyle name="Normal 22 4 3 2 4 5" xfId="46228" xr:uid="{3EDB6C4E-3358-4B47-95B6-3392482B27FE}"/>
    <cellStyle name="Normal 22 4 3 2 5" xfId="21076" xr:uid="{1337EEC9-A497-4285-B56B-72CE92D5CB30}"/>
    <cellStyle name="Normal 22 4 3 2 5 2" xfId="34768" xr:uid="{A939D04D-BE7C-4BA1-BD87-338D6FF08ADA}"/>
    <cellStyle name="Normal 22 4 3 2 5 3" xfId="49652" xr:uid="{EA02E874-4F16-4A4E-A2E9-46C9B3A3DF45}"/>
    <cellStyle name="Normal 22 4 3 2 6" xfId="14232" xr:uid="{2A908450-92AF-4BC4-AF0F-24633952CDCA}"/>
    <cellStyle name="Normal 22 4 3 2 6 2" xfId="41361" xr:uid="{AA6758CB-A47A-4216-AF8D-CECEA6546BEE}"/>
    <cellStyle name="Normal 22 4 3 2 7" xfId="27922" xr:uid="{92CF4120-752E-432B-9F7C-3AADC8C00E20}"/>
    <cellStyle name="Normal 22 4 3 2 8" xfId="42806" xr:uid="{228D82F8-FC20-4F61-BD15-B04E431C7FA9}"/>
    <cellStyle name="Normal 22 4 3 2 9" xfId="7385" xr:uid="{E31B7F88-EE5D-48F0-BF6F-F392DAC277C1}"/>
    <cellStyle name="Normal 22 4 3 3" xfId="4750" xr:uid="{3B7B756D-E58D-4D7F-AAEA-58F45E3E5120}"/>
    <cellStyle name="Normal 22 4 3 3 2" xfId="9100" xr:uid="{CF00D73B-15EE-4BF2-80FE-3A920474AC01}"/>
    <cellStyle name="Normal 22 4 3 3 2 2" xfId="12522" xr:uid="{80B5F618-9386-4B03-9AAD-2E0CA981D925}"/>
    <cellStyle name="Normal 22 4 3 3 2 2 2" xfId="26212" xr:uid="{38A1CE2E-D954-4E26-B206-C046CECC28F5}"/>
    <cellStyle name="Normal 22 4 3 3 2 2 2 2" xfId="39904" xr:uid="{7442BDE7-2FAC-4DC2-95A3-EC0AE1BE2CE1}"/>
    <cellStyle name="Normal 22 4 3 3 2 2 2 3" xfId="54788" xr:uid="{68EEF92C-3559-4D46-8367-C359F87E2124}"/>
    <cellStyle name="Normal 22 4 3 3 2 2 3" xfId="19368" xr:uid="{04A01F87-B5B8-4D87-9102-47F11DD1DFBC}"/>
    <cellStyle name="Normal 22 4 3 3 2 2 4" xfId="33058" xr:uid="{B1F25E51-FF64-46DF-8548-FF0E89C47300}"/>
    <cellStyle name="Normal 22 4 3 3 2 2 5" xfId="47942" xr:uid="{F179BFF3-5003-4C2F-8024-E99B7DD0A848}"/>
    <cellStyle name="Normal 22 4 3 3 2 3" xfId="22790" xr:uid="{28964FD1-3EDC-4402-9221-8010DE2D8816}"/>
    <cellStyle name="Normal 22 4 3 3 2 3 2" xfId="36482" xr:uid="{EDD075D3-ED4C-469D-A674-387A9F492918}"/>
    <cellStyle name="Normal 22 4 3 3 2 3 3" xfId="51366" xr:uid="{2823B687-DE1B-4552-BC30-CA6DC2772FBE}"/>
    <cellStyle name="Normal 22 4 3 3 2 4" xfId="15946" xr:uid="{E91C9151-74B7-446F-A88C-F51111C4D684}"/>
    <cellStyle name="Normal 22 4 3 3 2 5" xfId="29636" xr:uid="{BD636521-0AD9-49CC-92DE-3944DAFB7E2F}"/>
    <cellStyle name="Normal 22 4 3 3 2 6" xfId="44520" xr:uid="{76F092EA-AC24-4E4D-ABE8-BBA90E824FE0}"/>
    <cellStyle name="Normal 22 4 3 3 3" xfId="10810" xr:uid="{26882455-556F-4829-812D-E402862D29E7}"/>
    <cellStyle name="Normal 22 4 3 3 3 2" xfId="24500" xr:uid="{AA62E310-6859-45E4-8574-C85AA1121136}"/>
    <cellStyle name="Normal 22 4 3 3 3 2 2" xfId="38192" xr:uid="{4363A03F-2BE1-4791-A50F-4F2A8C91054E}"/>
    <cellStyle name="Normal 22 4 3 3 3 2 3" xfId="53076" xr:uid="{98157BA2-0B1D-41ED-882A-DA53E21592F5}"/>
    <cellStyle name="Normal 22 4 3 3 3 3" xfId="17656" xr:uid="{6DEC4507-B32A-4976-8DE7-E193464074F4}"/>
    <cellStyle name="Normal 22 4 3 3 3 4" xfId="31346" xr:uid="{8458E7C1-4DD3-46E8-989C-658953D937F5}"/>
    <cellStyle name="Normal 22 4 3 3 3 5" xfId="46230" xr:uid="{587D9968-BFFD-4A47-8025-76BAE980CFCE}"/>
    <cellStyle name="Normal 22 4 3 3 4" xfId="21078" xr:uid="{5822B4AB-CF29-4F9D-9937-73550433CE5F}"/>
    <cellStyle name="Normal 22 4 3 3 4 2" xfId="34770" xr:uid="{D7C08D4E-5167-4608-8CE7-6FCEA6B58DE4}"/>
    <cellStyle name="Normal 22 4 3 3 4 3" xfId="49654" xr:uid="{5DEF3DA5-03EC-4AAE-BA81-FD655FA04127}"/>
    <cellStyle name="Normal 22 4 3 3 5" xfId="14234" xr:uid="{56F87017-B098-4530-8E4A-F1C6AF0DE469}"/>
    <cellStyle name="Normal 22 4 3 3 5 2" xfId="41387" xr:uid="{021D21C6-A479-4C0D-90C5-F78782DD980B}"/>
    <cellStyle name="Normal 22 4 3 3 6" xfId="27924" xr:uid="{BC66AC90-9385-41D3-9266-FCB7FBC3F600}"/>
    <cellStyle name="Normal 22 4 3 3 7" xfId="42808" xr:uid="{4E869535-5823-4112-B7BE-1A585146A5FA}"/>
    <cellStyle name="Normal 22 4 3 3 8" xfId="7387" xr:uid="{059CBA95-756D-4772-AE82-0E6BF6021FAE}"/>
    <cellStyle name="Normal 22 4 3 4" xfId="7388" xr:uid="{51397487-22BF-4698-AC37-AD78C2DB338D}"/>
    <cellStyle name="Normal 22 4 3 4 2" xfId="9101" xr:uid="{F8C89084-6672-4E4A-98E5-E651E45633EE}"/>
    <cellStyle name="Normal 22 4 3 4 2 2" xfId="12523" xr:uid="{35C8B070-7670-42DB-B91D-E69E03849621}"/>
    <cellStyle name="Normal 22 4 3 4 2 2 2" xfId="26213" xr:uid="{A14E5FDB-4A2D-4141-8B49-75019385C4F6}"/>
    <cellStyle name="Normal 22 4 3 4 2 2 2 2" xfId="39905" xr:uid="{B1FB81C2-5A94-4C15-9231-A1697745B2D8}"/>
    <cellStyle name="Normal 22 4 3 4 2 2 2 3" xfId="54789" xr:uid="{8E5774E0-4C42-4C3B-B03D-4675C4FFB9CF}"/>
    <cellStyle name="Normal 22 4 3 4 2 2 3" xfId="19369" xr:uid="{D76C5D98-5017-4A03-8A78-4FB4129C0B02}"/>
    <cellStyle name="Normal 22 4 3 4 2 2 4" xfId="33059" xr:uid="{ABE8F41F-51D7-4F54-B1E2-713C888A7A9F}"/>
    <cellStyle name="Normal 22 4 3 4 2 2 5" xfId="47943" xr:uid="{AA0A5D25-29FA-4DC1-A288-41603FC64B18}"/>
    <cellStyle name="Normal 22 4 3 4 2 3" xfId="22791" xr:uid="{04E5FC74-B2C2-4E9A-B90C-5EA013738318}"/>
    <cellStyle name="Normal 22 4 3 4 2 3 2" xfId="36483" xr:uid="{030970D3-7FA4-4CD4-BC7A-324E0C24DBAC}"/>
    <cellStyle name="Normal 22 4 3 4 2 3 3" xfId="51367" xr:uid="{D11DAC56-DAAD-439B-AC71-9DE8AC581DBE}"/>
    <cellStyle name="Normal 22 4 3 4 2 4" xfId="15947" xr:uid="{F0CEAA60-FCC6-497C-A63A-45F3A9ED206D}"/>
    <cellStyle name="Normal 22 4 3 4 2 5" xfId="29637" xr:uid="{0566BCC2-755C-441F-900D-96099D3DBAA5}"/>
    <cellStyle name="Normal 22 4 3 4 2 6" xfId="44521" xr:uid="{B81BE5D1-37AA-4EEC-9E83-DCFBD4D227A1}"/>
    <cellStyle name="Normal 22 4 3 4 3" xfId="10811" xr:uid="{CF9318E8-DC39-4338-8AAE-F342F4A98709}"/>
    <cellStyle name="Normal 22 4 3 4 3 2" xfId="24501" xr:uid="{6C4605CE-A9C6-4A43-95C5-2B5042111605}"/>
    <cellStyle name="Normal 22 4 3 4 3 2 2" xfId="38193" xr:uid="{47336B03-CDAE-4A28-8A01-6A6FE25396C4}"/>
    <cellStyle name="Normal 22 4 3 4 3 2 3" xfId="53077" xr:uid="{07C80160-2D8D-4DBA-A4D5-41281E1435A0}"/>
    <cellStyle name="Normal 22 4 3 4 3 3" xfId="17657" xr:uid="{0EBEF77A-0184-4B75-B207-1D2973A1AA06}"/>
    <cellStyle name="Normal 22 4 3 4 3 4" xfId="31347" xr:uid="{6B314B08-B0F3-4116-A879-3FE0D0798DB0}"/>
    <cellStyle name="Normal 22 4 3 4 3 5" xfId="46231" xr:uid="{0985100A-0AB8-4C65-853A-33A5F33E7163}"/>
    <cellStyle name="Normal 22 4 3 4 4" xfId="21079" xr:uid="{2C6E02DC-8992-4567-B9C8-B804D0DE7C18}"/>
    <cellStyle name="Normal 22 4 3 4 4 2" xfId="34771" xr:uid="{794C64B2-B458-4DB2-9F1B-118F2599408E}"/>
    <cellStyle name="Normal 22 4 3 4 4 3" xfId="49655" xr:uid="{6B662428-018E-4C22-AACB-A9A9DBAC08AE}"/>
    <cellStyle name="Normal 22 4 3 4 5" xfId="14235" xr:uid="{FECD765A-4AD9-45CB-85DC-A6FF28CBED58}"/>
    <cellStyle name="Normal 22 4 3 4 5 2" xfId="41941" xr:uid="{9CF9C79E-A8D5-414C-B211-4B3E71CA3B1C}"/>
    <cellStyle name="Normal 22 4 3 4 6" xfId="27925" xr:uid="{78E607F2-95B1-43BD-B786-D3A1106934D9}"/>
    <cellStyle name="Normal 22 4 3 4 7" xfId="42809" xr:uid="{2E9E937C-BE56-436F-B94F-0D7406C27A75}"/>
    <cellStyle name="Normal 22 4 3 5" xfId="9097" xr:uid="{46733829-0993-410C-A483-F73C0080AAC8}"/>
    <cellStyle name="Normal 22 4 3 5 2" xfId="12519" xr:uid="{6940F7B9-D0A7-4D26-A732-31866D4EC270}"/>
    <cellStyle name="Normal 22 4 3 5 2 2" xfId="26209" xr:uid="{CD34BAC9-ECDB-45F4-B5AF-6063005AC5B1}"/>
    <cellStyle name="Normal 22 4 3 5 2 2 2" xfId="39901" xr:uid="{A2B41D0D-2201-47B1-AF89-8CAB0A65E1B0}"/>
    <cellStyle name="Normal 22 4 3 5 2 2 3" xfId="54785" xr:uid="{ADF264F2-C27F-4281-B320-D38CBF3C86D8}"/>
    <cellStyle name="Normal 22 4 3 5 2 3" xfId="19365" xr:uid="{6A3EB3EF-3104-447E-ACA0-C7FF85D0A760}"/>
    <cellStyle name="Normal 22 4 3 5 2 4" xfId="33055" xr:uid="{7D00B648-B21B-40F1-B190-52FD44C671CE}"/>
    <cellStyle name="Normal 22 4 3 5 2 5" xfId="47939" xr:uid="{8F207B67-B529-424B-B67E-DD83314DFEB2}"/>
    <cellStyle name="Normal 22 4 3 5 3" xfId="22787" xr:uid="{E56D486F-9F2E-4712-9799-28337AD53FD7}"/>
    <cellStyle name="Normal 22 4 3 5 3 2" xfId="36479" xr:uid="{150B78AC-3609-4BD8-93D1-80BBA8B1F1AE}"/>
    <cellStyle name="Normal 22 4 3 5 3 3" xfId="51363" xr:uid="{17A92AF3-68EB-4FBF-8F43-DB7A742117FE}"/>
    <cellStyle name="Normal 22 4 3 5 4" xfId="15943" xr:uid="{82CF760D-1102-4473-A257-213B338573E1}"/>
    <cellStyle name="Normal 22 4 3 5 4 2" xfId="41937" xr:uid="{E6CCA19E-9C7E-45B5-8C38-7F718C81A5FC}"/>
    <cellStyle name="Normal 22 4 3 5 5" xfId="29633" xr:uid="{C007DDBF-6E78-4F2A-BC40-FAD2C33DA69B}"/>
    <cellStyle name="Normal 22 4 3 5 6" xfId="44517" xr:uid="{EF7EDF1D-DB1B-44BC-9215-51918E195C6C}"/>
    <cellStyle name="Normal 22 4 3 6" xfId="10807" xr:uid="{D94877A2-3FD0-466F-B84E-F54DAC49824A}"/>
    <cellStyle name="Normal 22 4 3 6 2" xfId="24497" xr:uid="{6812F3D1-3D22-4F24-8B6B-F92318CE8E0C}"/>
    <cellStyle name="Normal 22 4 3 6 2 2" xfId="38189" xr:uid="{08D21B2B-5B7E-4375-9638-8A5DBDBCBEEE}"/>
    <cellStyle name="Normal 22 4 3 6 2 3" xfId="53073" xr:uid="{8BA4217A-51EB-4280-BBFB-24391D59A9CE}"/>
    <cellStyle name="Normal 22 4 3 6 3" xfId="17653" xr:uid="{791BEEB2-00F1-465A-9C83-8AFFD8C7B7E5}"/>
    <cellStyle name="Normal 22 4 3 6 4" xfId="31343" xr:uid="{5CB836ED-9B27-4EAA-B4BB-2DB70CB96BCE}"/>
    <cellStyle name="Normal 22 4 3 6 5" xfId="46227" xr:uid="{F53EFF55-9439-4A19-965D-1D5363F2BB1F}"/>
    <cellStyle name="Normal 22 4 3 7" xfId="21075" xr:uid="{D88463D5-25DF-4545-81EE-855941C40B60}"/>
    <cellStyle name="Normal 22 4 3 7 2" xfId="34767" xr:uid="{CCDBB4F3-4D9E-4B33-A3D3-65F9392F7FE9}"/>
    <cellStyle name="Normal 22 4 3 7 3" xfId="49651" xr:uid="{B43B3887-9EF1-48DC-AACC-EF8E59DC0722}"/>
    <cellStyle name="Normal 22 4 3 8" xfId="14231" xr:uid="{4AD913E2-2C48-4D4D-A26A-70C119EC95A2}"/>
    <cellStyle name="Normal 22 4 3 8 2" xfId="41357" xr:uid="{40D4BBF9-7CD8-4F09-8389-BE654DE8C7EC}"/>
    <cellStyle name="Normal 22 4 3 9" xfId="27921" xr:uid="{F0427FC1-2329-4E01-9F1B-6F697CFAD96E}"/>
    <cellStyle name="Normal 22 4 4" xfId="4694" xr:uid="{887E5263-3A0B-4DD5-8BC3-B04DECE499BF}"/>
    <cellStyle name="Normal 22 4 4 2" xfId="7390" xr:uid="{4CE0E061-2ADF-41D6-A3DB-72863A7C29AD}"/>
    <cellStyle name="Normal 22 4 4 2 2" xfId="9103" xr:uid="{80DEA63A-4DFF-4D8F-BD63-68424D310A8F}"/>
    <cellStyle name="Normal 22 4 4 2 2 2" xfId="12525" xr:uid="{47813625-48E0-4E0E-ADC2-10E023CADFDB}"/>
    <cellStyle name="Normal 22 4 4 2 2 2 2" xfId="26215" xr:uid="{9CCBAD12-12FF-4783-A313-0AFC83AAC821}"/>
    <cellStyle name="Normal 22 4 4 2 2 2 2 2" xfId="39907" xr:uid="{8769B498-E553-4FB0-849D-156ADDA833F5}"/>
    <cellStyle name="Normal 22 4 4 2 2 2 2 3" xfId="54791" xr:uid="{7C147BD4-AF71-49E9-BF3B-6F39A648FF12}"/>
    <cellStyle name="Normal 22 4 4 2 2 2 3" xfId="19371" xr:uid="{36B6717D-5744-43E6-B7FC-1F567A4F6011}"/>
    <cellStyle name="Normal 22 4 4 2 2 2 4" xfId="33061" xr:uid="{63714A02-6110-43AD-A8EF-9068D7EB3A40}"/>
    <cellStyle name="Normal 22 4 4 2 2 2 5" xfId="47945" xr:uid="{7DD29587-4DB7-45FD-85DD-06F2BB97B9A2}"/>
    <cellStyle name="Normal 22 4 4 2 2 3" xfId="22793" xr:uid="{E5205BD0-BD4F-4170-9FF1-5DF7945F3E6F}"/>
    <cellStyle name="Normal 22 4 4 2 2 3 2" xfId="36485" xr:uid="{E65AF8EA-8746-4AAE-96F7-A46B128C1E8A}"/>
    <cellStyle name="Normal 22 4 4 2 2 3 3" xfId="51369" xr:uid="{68DB2CE9-307B-4ABA-8643-0687F776453D}"/>
    <cellStyle name="Normal 22 4 4 2 2 4" xfId="15949" xr:uid="{FE3C8D16-3BA8-4CF0-822E-43AF52A38F01}"/>
    <cellStyle name="Normal 22 4 4 2 2 5" xfId="29639" xr:uid="{CFA1BD83-8CA2-40E8-B11A-6DF4AF9A11ED}"/>
    <cellStyle name="Normal 22 4 4 2 2 6" xfId="44523" xr:uid="{A478B0AD-6AC8-41D4-8F6A-5318B32C1194}"/>
    <cellStyle name="Normal 22 4 4 2 3" xfId="10813" xr:uid="{E429CEAF-7817-4A57-B395-15FE39482585}"/>
    <cellStyle name="Normal 22 4 4 2 3 2" xfId="24503" xr:uid="{589CE25A-16D9-4BF7-9E93-D8F5E69DC1D4}"/>
    <cellStyle name="Normal 22 4 4 2 3 2 2" xfId="38195" xr:uid="{92E1C7B6-AC64-4D32-B9E2-86BED36FB20B}"/>
    <cellStyle name="Normal 22 4 4 2 3 2 3" xfId="53079" xr:uid="{C0A198B7-12F6-4BAC-99D4-3AC7C4CB666F}"/>
    <cellStyle name="Normal 22 4 4 2 3 3" xfId="17659" xr:uid="{588840EF-DA25-42B9-BBA5-DF8FEEB51566}"/>
    <cellStyle name="Normal 22 4 4 2 3 4" xfId="31349" xr:uid="{6708D08C-3444-4F34-90A0-A83E3B16DF1B}"/>
    <cellStyle name="Normal 22 4 4 2 3 5" xfId="46233" xr:uid="{3CDFB0C6-8B17-421B-B4C9-A1209D813D80}"/>
    <cellStyle name="Normal 22 4 4 2 4" xfId="21081" xr:uid="{52BD808B-D735-4E54-8A8B-7E95905C0E9A}"/>
    <cellStyle name="Normal 22 4 4 2 4 2" xfId="34773" xr:uid="{9DFDA36E-25F4-4A8A-B29E-A73F8DB89E94}"/>
    <cellStyle name="Normal 22 4 4 2 4 3" xfId="49657" xr:uid="{BDD88D14-5B1E-4DAD-95A6-8031DB4DBE05}"/>
    <cellStyle name="Normal 22 4 4 2 5" xfId="14237" xr:uid="{D13985E1-3A9F-46F5-8B87-F26831D833FF}"/>
    <cellStyle name="Normal 22 4 4 2 6" xfId="27927" xr:uid="{C54C825E-D321-45B2-9E69-C081D42FF435}"/>
    <cellStyle name="Normal 22 4 4 2 7" xfId="42811" xr:uid="{229466BF-C50D-4C7D-8C3E-24270DB7585A}"/>
    <cellStyle name="Normal 22 4 4 3" xfId="9102" xr:uid="{D12353D2-40AC-431A-B0B3-95B4DDB0260B}"/>
    <cellStyle name="Normal 22 4 4 3 2" xfId="12524" xr:uid="{E9562A9D-C555-4056-A644-D2B88FA18426}"/>
    <cellStyle name="Normal 22 4 4 3 2 2" xfId="26214" xr:uid="{9FE211B1-D807-4A78-9107-8D3FFB169B75}"/>
    <cellStyle name="Normal 22 4 4 3 2 2 2" xfId="39906" xr:uid="{EE99AADD-F139-4DA9-8236-AEAD397EEEE6}"/>
    <cellStyle name="Normal 22 4 4 3 2 2 3" xfId="54790" xr:uid="{FE982A0E-4645-4F54-8AA8-4E057F005E78}"/>
    <cellStyle name="Normal 22 4 4 3 2 3" xfId="19370" xr:uid="{CFFC466D-F948-4B27-BBCE-413093C2A2B0}"/>
    <cellStyle name="Normal 22 4 4 3 2 4" xfId="33060" xr:uid="{3FB64728-1CEC-4CA5-9408-816484715475}"/>
    <cellStyle name="Normal 22 4 4 3 2 5" xfId="47944" xr:uid="{B02BEC99-9C5E-40D5-8FAC-18BFD9DCD537}"/>
    <cellStyle name="Normal 22 4 4 3 3" xfId="22792" xr:uid="{464B95F5-0EE7-4A0B-BDE6-C37188D01FB7}"/>
    <cellStyle name="Normal 22 4 4 3 3 2" xfId="36484" xr:uid="{35DF29FF-CEBD-4580-B898-70E5D95AC74E}"/>
    <cellStyle name="Normal 22 4 4 3 3 3" xfId="51368" xr:uid="{7377F479-86BE-4CC7-BAAA-A820F3575A91}"/>
    <cellStyle name="Normal 22 4 4 3 4" xfId="15948" xr:uid="{2FC39B02-0C4A-408A-9D7F-D856C5D4D2C9}"/>
    <cellStyle name="Normal 22 4 4 3 5" xfId="29638" xr:uid="{5B8BF5C0-AFDA-416E-8F57-EC448193FD56}"/>
    <cellStyle name="Normal 22 4 4 3 6" xfId="44522" xr:uid="{51B3FD49-0740-4A21-AF19-BA575455ACC4}"/>
    <cellStyle name="Normal 22 4 4 4" xfId="10812" xr:uid="{7A581A9C-1A38-4E17-BECD-2C68F3D53C49}"/>
    <cellStyle name="Normal 22 4 4 4 2" xfId="24502" xr:uid="{5E43C279-E20E-4E86-9FE3-4F78AA23FE28}"/>
    <cellStyle name="Normal 22 4 4 4 2 2" xfId="38194" xr:uid="{7CD6AAA8-E4F3-4237-813A-10A7D5D8BF5C}"/>
    <cellStyle name="Normal 22 4 4 4 2 3" xfId="53078" xr:uid="{E81E6CE7-C260-412D-A1D3-E69656083AF8}"/>
    <cellStyle name="Normal 22 4 4 4 3" xfId="17658" xr:uid="{952FE738-DED3-4DC0-90CC-F4B3C9085A33}"/>
    <cellStyle name="Normal 22 4 4 4 4" xfId="31348" xr:uid="{0F052BAB-AE90-40F5-8F06-FE74ECE5857A}"/>
    <cellStyle name="Normal 22 4 4 4 5" xfId="46232" xr:uid="{D885C8D1-9C43-40D9-BDF6-1A404349F563}"/>
    <cellStyle name="Normal 22 4 4 5" xfId="21080" xr:uid="{E58FA277-21FE-4D65-BDE3-D1C82EC67B37}"/>
    <cellStyle name="Normal 22 4 4 5 2" xfId="34772" xr:uid="{7DE9209C-6243-4095-8872-C1D52E3829AE}"/>
    <cellStyle name="Normal 22 4 4 5 3" xfId="49656" xr:uid="{F8B67A81-F825-46FF-8A65-850618D375A6}"/>
    <cellStyle name="Normal 22 4 4 6" xfId="14236" xr:uid="{D0A4AA1B-6EC0-4FED-B579-4531C272FE72}"/>
    <cellStyle name="Normal 22 4 4 6 2" xfId="41377" xr:uid="{76B9592D-6B0B-456D-B592-0D464107CA52}"/>
    <cellStyle name="Normal 22 4 4 7" xfId="27926" xr:uid="{F3BA9F1F-09D1-48F4-BF29-1CF76D1126A7}"/>
    <cellStyle name="Normal 22 4 4 8" xfId="42810" xr:uid="{88F56967-B969-41B4-BC28-AF86586FEB1B}"/>
    <cellStyle name="Normal 22 4 4 9" xfId="7389" xr:uid="{F2C69465-6132-43DD-92A9-73FBBB320FF6}"/>
    <cellStyle name="Normal 22 4 5" xfId="4606" xr:uid="{0A78800D-DF5F-407F-87DA-4683EA48DF6A}"/>
    <cellStyle name="Normal 22 4 5 10" xfId="5373" xr:uid="{9C741713-0719-45BF-A3BE-ED5055C6E7C7}"/>
    <cellStyle name="Normal 22 4 5 2" xfId="9104" xr:uid="{531B1CE1-25CE-4616-901A-1F53F1407B87}"/>
    <cellStyle name="Normal 22 4 5 2 2" xfId="12526" xr:uid="{246ECC31-D02A-4819-A0C4-E9C54C2EEB9D}"/>
    <cellStyle name="Normal 22 4 5 2 2 2" xfId="26216" xr:uid="{CB094018-FA74-46BA-B91E-6B2984C0BF0C}"/>
    <cellStyle name="Normal 22 4 5 2 2 2 2" xfId="39908" xr:uid="{F9B40236-2550-4C07-AD89-88DDD403FB88}"/>
    <cellStyle name="Normal 22 4 5 2 2 2 3" xfId="54792" xr:uid="{0F265611-8660-4A2A-AE78-3FBBA50344A0}"/>
    <cellStyle name="Normal 22 4 5 2 2 3" xfId="19372" xr:uid="{02166BD1-2B30-41A2-99DE-1A306A29B89B}"/>
    <cellStyle name="Normal 22 4 5 2 2 4" xfId="33062" xr:uid="{4A055A65-5DBC-487F-B16B-7F6AB65C0419}"/>
    <cellStyle name="Normal 22 4 5 2 2 5" xfId="47946" xr:uid="{2BA585DF-58CE-43BB-AD4A-410FB8162E7F}"/>
    <cellStyle name="Normal 22 4 5 2 3" xfId="22794" xr:uid="{5440B532-5982-423F-BC62-EB82273C8809}"/>
    <cellStyle name="Normal 22 4 5 2 3 2" xfId="36486" xr:uid="{7AEACC17-D5F5-4D2A-A6BB-343EDA2F888A}"/>
    <cellStyle name="Normal 22 4 5 2 3 3" xfId="51370" xr:uid="{6801135A-9850-4EA2-9BEF-793BEEBA0C74}"/>
    <cellStyle name="Normal 22 4 5 2 4" xfId="15950" xr:uid="{953F274F-F95D-431E-95C5-DB0E641E844C}"/>
    <cellStyle name="Normal 22 4 5 2 5" xfId="29640" xr:uid="{E346D55A-4837-49A5-8FEB-6E1A6800E9EB}"/>
    <cellStyle name="Normal 22 4 5 2 6" xfId="44524" xr:uid="{1377AB4A-E905-49E1-90B6-8949020F4422}"/>
    <cellStyle name="Normal 22 4 5 3" xfId="10814" xr:uid="{70CEBB23-5269-4C85-9AF0-6E5E078EC9BE}"/>
    <cellStyle name="Normal 22 4 5 3 2" xfId="24504" xr:uid="{B6D2B190-CC55-4157-8CF6-0EBD9DF2DA37}"/>
    <cellStyle name="Normal 22 4 5 3 2 2" xfId="38196" xr:uid="{67AF1090-6A4C-40BE-9360-A1842896FFCC}"/>
    <cellStyle name="Normal 22 4 5 3 2 3" xfId="53080" xr:uid="{3A44FED7-28CF-43E5-82C3-E6F7B1094387}"/>
    <cellStyle name="Normal 22 4 5 3 3" xfId="17660" xr:uid="{D54858F5-D409-46DA-9F47-7A2D2F42D040}"/>
    <cellStyle name="Normal 22 4 5 3 4" xfId="31350" xr:uid="{BED705CB-C023-434B-B49D-649AAA448651}"/>
    <cellStyle name="Normal 22 4 5 3 5" xfId="46234" xr:uid="{D7A85EF0-B695-47FE-B96C-C54B3DBC9464}"/>
    <cellStyle name="Normal 22 4 5 4" xfId="21082" xr:uid="{0885C8D2-10AA-4D3E-8307-7A014B0EB17C}"/>
    <cellStyle name="Normal 22 4 5 4 2" xfId="34774" xr:uid="{0E6883A8-CDCA-4B48-99EC-416A2F6AC2F1}"/>
    <cellStyle name="Normal 22 4 5 4 3" xfId="49658" xr:uid="{77690CD5-002D-470C-AC72-2394B6812791}"/>
    <cellStyle name="Normal 22 4 5 5" xfId="14238" xr:uid="{7CBF6A63-32A1-4CD0-9DEB-6C3C01A8680D}"/>
    <cellStyle name="Normal 22 4 5 5 2" xfId="41367" xr:uid="{E83D3C33-F72C-4D11-96C5-2FE95D5E7126}"/>
    <cellStyle name="Normal 22 4 5 6" xfId="27928" xr:uid="{8DCFA0F4-871A-4C6F-A06C-194A61FC1CF3}"/>
    <cellStyle name="Normal 22 4 5 7" xfId="42812" xr:uid="{7A2E3542-8D2A-4AE0-85FF-518A59D3EB88}"/>
    <cellStyle name="Normal 22 4 5 8" xfId="7391" xr:uid="{A3560AF6-77FC-4999-9647-A8F1A6EA201F}"/>
    <cellStyle name="Normal 22 4 5 9" xfId="5965" xr:uid="{07DF8D2A-7A53-4883-81FB-BA05C253ED94}"/>
    <cellStyle name="Normal 22 4 6" xfId="4597" xr:uid="{CE505EC5-3E53-41CA-B7D9-CE0D38DB46EC}"/>
    <cellStyle name="Normal 22 4 6 2" xfId="9105" xr:uid="{30DADD35-2ED0-412C-9C27-049FCDA75DAF}"/>
    <cellStyle name="Normal 22 4 6 2 2" xfId="12527" xr:uid="{A9F29935-341C-4956-AA17-21E319DE834F}"/>
    <cellStyle name="Normal 22 4 6 2 2 2" xfId="26217" xr:uid="{B2AFFF0C-3221-4E6D-BC26-5AE684EDAD71}"/>
    <cellStyle name="Normal 22 4 6 2 2 2 2" xfId="39909" xr:uid="{8078189C-EF28-49E8-91FC-FC7434AA0AFE}"/>
    <cellStyle name="Normal 22 4 6 2 2 2 3" xfId="54793" xr:uid="{61449D0C-89D4-4558-BE0E-F2A10B5DB68B}"/>
    <cellStyle name="Normal 22 4 6 2 2 3" xfId="19373" xr:uid="{3566B6BA-DC0F-425C-86CD-BA2AF09B045C}"/>
    <cellStyle name="Normal 22 4 6 2 2 4" xfId="33063" xr:uid="{3507D196-CD81-458F-A764-27EB0AE8F616}"/>
    <cellStyle name="Normal 22 4 6 2 2 5" xfId="47947" xr:uid="{87CFFADA-E87D-4108-8A9C-97A1BA0B8277}"/>
    <cellStyle name="Normal 22 4 6 2 3" xfId="22795" xr:uid="{A56C0B6B-02FB-4D25-881E-F4084DFF3363}"/>
    <cellStyle name="Normal 22 4 6 2 3 2" xfId="36487" xr:uid="{88C9324F-084E-4DDD-9090-D3F4A017C5FD}"/>
    <cellStyle name="Normal 22 4 6 2 3 3" xfId="51371" xr:uid="{1F80DE89-E99C-4D2A-8FBB-BAF5A1F52934}"/>
    <cellStyle name="Normal 22 4 6 2 4" xfId="15951" xr:uid="{CD861E79-6250-4BB8-A638-6649B985C032}"/>
    <cellStyle name="Normal 22 4 6 2 5" xfId="29641" xr:uid="{D3DBB55E-9646-4969-8363-702377BEAE7C}"/>
    <cellStyle name="Normal 22 4 6 2 6" xfId="44525" xr:uid="{9B45FFB6-251C-42C1-A1E9-15D50933B37B}"/>
    <cellStyle name="Normal 22 4 6 3" xfId="10815" xr:uid="{126B9DCA-1166-4BC0-BE23-A9899752D755}"/>
    <cellStyle name="Normal 22 4 6 3 2" xfId="24505" xr:uid="{CBF8A47F-FFF9-49E8-BFB3-F7EFF960A61A}"/>
    <cellStyle name="Normal 22 4 6 3 2 2" xfId="38197" xr:uid="{E3433163-EA26-43BB-947E-EB1F59B9346A}"/>
    <cellStyle name="Normal 22 4 6 3 2 3" xfId="53081" xr:uid="{6B79DBDE-C7EA-4066-A4A0-D51B4149B852}"/>
    <cellStyle name="Normal 22 4 6 3 3" xfId="17661" xr:uid="{4B9A4DBB-8D4F-4CC3-B331-8AF6F5ADEF84}"/>
    <cellStyle name="Normal 22 4 6 3 4" xfId="31351" xr:uid="{C5C7E5E2-833F-4E00-B0FE-72CE7B66545E}"/>
    <cellStyle name="Normal 22 4 6 3 5" xfId="46235" xr:uid="{11AB7A8B-A49D-42CB-AE02-CDEBA953014F}"/>
    <cellStyle name="Normal 22 4 6 4" xfId="21083" xr:uid="{B65BA785-F8EC-431D-9140-443B23A5B1E8}"/>
    <cellStyle name="Normal 22 4 6 4 2" xfId="34775" xr:uid="{291A046C-9113-4480-8BE2-AD76BF67DCA6}"/>
    <cellStyle name="Normal 22 4 6 4 3" xfId="49659" xr:uid="{669C015A-749D-49E9-9567-35FFE1BF85B6}"/>
    <cellStyle name="Normal 22 4 6 5" xfId="14239" xr:uid="{3CCE4DB0-3872-4BA4-B2C5-A26B1224525F}"/>
    <cellStyle name="Normal 22 4 6 5 2" xfId="41366" xr:uid="{84E975EE-D52F-4910-987B-7FA9F7B709A6}"/>
    <cellStyle name="Normal 22 4 6 6" xfId="27929" xr:uid="{488A894D-6EFE-4F2A-B60C-6630123E15D4}"/>
    <cellStyle name="Normal 22 4 6 7" xfId="42813" xr:uid="{529DE735-9E36-4568-8683-7D9204E364A1}"/>
    <cellStyle name="Normal 22 4 6 8" xfId="7392" xr:uid="{E9E17AC4-23B0-4280-A3D8-8E0723820A5D}"/>
    <cellStyle name="Normal 22 4 7" xfId="4596" xr:uid="{C5B7467D-961D-4309-934A-EFC14BBAEC7A}"/>
    <cellStyle name="Normal 22 4 7 2" xfId="12513" xr:uid="{4EFF85B4-D607-4FC8-9FB9-B0FEBB3A8FB2}"/>
    <cellStyle name="Normal 22 4 7 2 2" xfId="26203" xr:uid="{9327AF1C-B9A0-405F-AACF-E36133B7229C}"/>
    <cellStyle name="Normal 22 4 7 2 2 2" xfId="39895" xr:uid="{9502FCA4-7ADE-4395-8D96-1A75BB624A22}"/>
    <cellStyle name="Normal 22 4 7 2 2 3" xfId="54779" xr:uid="{DC5DAFA8-DE54-411A-8347-D9DC7E0CB47E}"/>
    <cellStyle name="Normal 22 4 7 2 3" xfId="19359" xr:uid="{49AACB75-448F-4467-8C52-84EBBAC381E0}"/>
    <cellStyle name="Normal 22 4 7 2 4" xfId="33049" xr:uid="{32A290CB-1A80-4315-B811-A5764F414ED7}"/>
    <cellStyle name="Normal 22 4 7 2 5" xfId="47933" xr:uid="{152880A8-4CEB-4E67-A273-F8473297D322}"/>
    <cellStyle name="Normal 22 4 7 3" xfId="22781" xr:uid="{D4277F76-6451-4E58-9078-01999714D072}"/>
    <cellStyle name="Normal 22 4 7 3 2" xfId="36473" xr:uid="{58D08460-514A-4E94-9A9E-25D8B46FF734}"/>
    <cellStyle name="Normal 22 4 7 3 3" xfId="51357" xr:uid="{75D31115-FCF3-4329-A687-40AAC1F0A9F0}"/>
    <cellStyle name="Normal 22 4 7 4" xfId="15937" xr:uid="{3A71998E-126A-4505-AC9C-C73D0D031016}"/>
    <cellStyle name="Normal 22 4 7 4 2" xfId="41365" xr:uid="{06090E6A-7338-4D08-942C-5468BB1CA99A}"/>
    <cellStyle name="Normal 22 4 7 5" xfId="29627" xr:uid="{3F9D7CC2-B81C-4C4F-A0FA-4CC00894778B}"/>
    <cellStyle name="Normal 22 4 7 6" xfId="44511" xr:uid="{D6DEB7D6-064C-4D33-A22D-16E8B5940F05}"/>
    <cellStyle name="Normal 22 4 7 7" xfId="9091" xr:uid="{4228BD96-C410-4101-A8A4-1B0293EAD4F5}"/>
    <cellStyle name="Normal 22 4 8" xfId="4595" xr:uid="{2348E225-C365-498C-9ABA-BA763A2DB55A}"/>
    <cellStyle name="Normal 22 4 8 2" xfId="24491" xr:uid="{35FA6DBA-12DB-428C-998E-0D01873686D9}"/>
    <cellStyle name="Normal 22 4 8 2 2" xfId="38183" xr:uid="{A3506D10-F514-4012-B48C-AB354BE58D72}"/>
    <cellStyle name="Normal 22 4 8 2 3" xfId="53067" xr:uid="{DF6A2A80-CCBB-4C20-A7B5-37C6FC1B7A4F}"/>
    <cellStyle name="Normal 22 4 8 3" xfId="17647" xr:uid="{603659BE-83B8-4A59-BC02-0065D7E854A3}"/>
    <cellStyle name="Normal 22 4 8 3 2" xfId="41364" xr:uid="{BCBC567A-4099-41CF-A66A-253079FD6E7F}"/>
    <cellStyle name="Normal 22 4 8 4" xfId="31337" xr:uid="{30D0DAB0-19DB-4715-8D1A-1E4EEB068B12}"/>
    <cellStyle name="Normal 22 4 8 5" xfId="46221" xr:uid="{8BCEA865-2A7A-4D19-83A4-A2A71ACBF222}"/>
    <cellStyle name="Normal 22 4 8 6" xfId="10801" xr:uid="{0111669E-2E28-4A2B-B23A-D9521CB07FF6}"/>
    <cellStyle name="Normal 22 4 9" xfId="4594" xr:uid="{BFC2D6DA-3330-4CB3-97A6-343845704218}"/>
    <cellStyle name="Normal 22 4 9 2" xfId="41363" xr:uid="{9DC7B2EF-1935-437A-B793-93FBDDBB40F3}"/>
    <cellStyle name="Normal 22 4 9 3" xfId="34761" xr:uid="{EEEC8280-9830-4DF7-8B37-6F37FA61A1DA}"/>
    <cellStyle name="Normal 22 4 9 4" xfId="49645" xr:uid="{0A06E2B1-87E1-4B70-92D0-1B06F0CCAE92}"/>
    <cellStyle name="Normal 22 4 9 5" xfId="21069" xr:uid="{FC8CAED6-7637-435C-B20D-23A626B9474F}"/>
    <cellStyle name="Normal 22 5" xfId="4740" xr:uid="{4897337A-D0B1-42CE-BBA6-907835FB229D}"/>
    <cellStyle name="Normal 22 5 10" xfId="14240" xr:uid="{754DC1DB-B48D-481C-BE32-D4FB4BC7EFDD}"/>
    <cellStyle name="Normal 22 5 10 2" xfId="41385" xr:uid="{E91A7F97-E2B3-4657-8274-6D17321A1287}"/>
    <cellStyle name="Normal 22 5 11" xfId="27930" xr:uid="{584D1FA9-710E-40FB-A809-431C54AD28AF}"/>
    <cellStyle name="Normal 22 5 12" xfId="42814" xr:uid="{7E2DC7CB-6560-4F57-8966-F43220D1CD9D}"/>
    <cellStyle name="Normal 22 5 13" xfId="7393" xr:uid="{33BA23F8-6A7C-49C0-A09E-2E68C65822FC}"/>
    <cellStyle name="Normal 22 5 14" xfId="5976" xr:uid="{11EF713F-1F06-4F57-AB47-BF913DE5FB10}"/>
    <cellStyle name="Normal 22 5 15" xfId="5384" xr:uid="{4920DAFD-E952-4291-9854-95DAC79BAA17}"/>
    <cellStyle name="Normal 22 5 2" xfId="7394" xr:uid="{27574699-C843-48A2-AEDD-E62DA1B1890D}"/>
    <cellStyle name="Normal 22 5 2 10" xfId="42815" xr:uid="{7343A7A1-0715-4E22-B52B-08FA113671A9}"/>
    <cellStyle name="Normal 22 5 2 2" xfId="7395" xr:uid="{5768C17D-4F60-437C-91B5-F50DF055C581}"/>
    <cellStyle name="Normal 22 5 2 2 2" xfId="7396" xr:uid="{07825076-7C7E-4BB7-B1A4-A9190675CC86}"/>
    <cellStyle name="Normal 22 5 2 2 2 2" xfId="9109" xr:uid="{0B85BEF8-5EDC-49B6-A3C0-AE7985FC94E1}"/>
    <cellStyle name="Normal 22 5 2 2 2 2 2" xfId="12531" xr:uid="{273F9968-062A-4F15-96AA-FE1870B1D98A}"/>
    <cellStyle name="Normal 22 5 2 2 2 2 2 2" xfId="26221" xr:uid="{D1ADDE22-BB51-410F-AFF8-066BCC96230E}"/>
    <cellStyle name="Normal 22 5 2 2 2 2 2 2 2" xfId="39913" xr:uid="{77189164-7F3D-4284-BC2E-DEEB91B23360}"/>
    <cellStyle name="Normal 22 5 2 2 2 2 2 2 3" xfId="54797" xr:uid="{0AA022E1-6461-48D2-A5CF-16981B3CA74C}"/>
    <cellStyle name="Normal 22 5 2 2 2 2 2 3" xfId="19377" xr:uid="{994BE250-6ACD-4F05-8812-EB944C156949}"/>
    <cellStyle name="Normal 22 5 2 2 2 2 2 4" xfId="33067" xr:uid="{BB2B868D-5804-408C-AE57-51B9B397F2AF}"/>
    <cellStyle name="Normal 22 5 2 2 2 2 2 5" xfId="47951" xr:uid="{6676F409-58AE-44FA-BE55-6558AED6776C}"/>
    <cellStyle name="Normal 22 5 2 2 2 2 3" xfId="22799" xr:uid="{0E0AC186-41B5-4846-BA8A-8B86045B1028}"/>
    <cellStyle name="Normal 22 5 2 2 2 2 3 2" xfId="36491" xr:uid="{52ADE4CC-077C-40EF-945B-88A8D550E2D9}"/>
    <cellStyle name="Normal 22 5 2 2 2 2 3 3" xfId="51375" xr:uid="{B4FF698D-4489-44B7-9022-DEEACA374D71}"/>
    <cellStyle name="Normal 22 5 2 2 2 2 4" xfId="15955" xr:uid="{8860F5ED-63CB-48D4-8469-24A8B5252943}"/>
    <cellStyle name="Normal 22 5 2 2 2 2 5" xfId="29645" xr:uid="{11B481E1-190E-470B-BC43-5A8FFE34B7E5}"/>
    <cellStyle name="Normal 22 5 2 2 2 2 6" xfId="44529" xr:uid="{7EBFE436-6621-453A-891E-E6CA5319098B}"/>
    <cellStyle name="Normal 22 5 2 2 2 3" xfId="10819" xr:uid="{3C3E02A9-363F-459D-9C02-26A15083E8E7}"/>
    <cellStyle name="Normal 22 5 2 2 2 3 2" xfId="24509" xr:uid="{EF70A94A-CBA7-4A1B-8DBC-D2C1DEDF4696}"/>
    <cellStyle name="Normal 22 5 2 2 2 3 2 2" xfId="38201" xr:uid="{D89515BB-7449-4B2E-85CD-4C17CA243BF6}"/>
    <cellStyle name="Normal 22 5 2 2 2 3 2 3" xfId="53085" xr:uid="{D381DC9B-83D4-442C-AF1C-2ACE274B83FF}"/>
    <cellStyle name="Normal 22 5 2 2 2 3 3" xfId="17665" xr:uid="{A9235242-BE3B-4E60-8E7A-4F2AC78434C9}"/>
    <cellStyle name="Normal 22 5 2 2 2 3 4" xfId="31355" xr:uid="{12411DF8-F400-47A3-A0BD-07A467AD746F}"/>
    <cellStyle name="Normal 22 5 2 2 2 3 5" xfId="46239" xr:uid="{0E39F0A8-A916-4C06-882A-469768E9E82F}"/>
    <cellStyle name="Normal 22 5 2 2 2 4" xfId="21087" xr:uid="{77E631F9-6A3D-418C-81EB-080CD716651E}"/>
    <cellStyle name="Normal 22 5 2 2 2 4 2" xfId="34779" xr:uid="{E99FBA8D-9780-453E-B07B-136B66066AA3}"/>
    <cellStyle name="Normal 22 5 2 2 2 4 3" xfId="49663" xr:uid="{95D71599-B334-484C-AC23-18FDE6EB9623}"/>
    <cellStyle name="Normal 22 5 2 2 2 5" xfId="14243" xr:uid="{F7BF717D-9CFC-47FF-98F4-E23D52D87A2D}"/>
    <cellStyle name="Normal 22 5 2 2 2 6" xfId="27933" xr:uid="{B5C195D5-ED7D-4E37-9161-909B6A3B408F}"/>
    <cellStyle name="Normal 22 5 2 2 2 7" xfId="42817" xr:uid="{C370AE07-82B1-4785-9539-4D0544A8AC62}"/>
    <cellStyle name="Normal 22 5 2 2 3" xfId="9108" xr:uid="{9BF3D3EA-27AF-4FC2-A1F8-0A7547E514C6}"/>
    <cellStyle name="Normal 22 5 2 2 3 2" xfId="12530" xr:uid="{4908701B-9788-425E-9FEF-90A803DFF8AE}"/>
    <cellStyle name="Normal 22 5 2 2 3 2 2" xfId="26220" xr:uid="{79B1B5D7-7B26-45A0-A0EB-39FF574BFCC1}"/>
    <cellStyle name="Normal 22 5 2 2 3 2 2 2" xfId="39912" xr:uid="{6BE1901A-C456-44F2-9EED-6D52A0982655}"/>
    <cellStyle name="Normal 22 5 2 2 3 2 2 3" xfId="54796" xr:uid="{E66AD6BF-9463-4687-B604-9712B7F1C429}"/>
    <cellStyle name="Normal 22 5 2 2 3 2 3" xfId="19376" xr:uid="{F5CA28CC-00D3-4743-92B4-9B45681F52C7}"/>
    <cellStyle name="Normal 22 5 2 2 3 2 4" xfId="33066" xr:uid="{BB03D46E-635D-4DDE-9740-F48156DDC05F}"/>
    <cellStyle name="Normal 22 5 2 2 3 2 5" xfId="47950" xr:uid="{B1EE6E34-0A20-48A4-82CA-B95162BF7F4C}"/>
    <cellStyle name="Normal 22 5 2 2 3 3" xfId="22798" xr:uid="{4D2072AE-C1B3-4AE9-B9F6-E8816D4B6F45}"/>
    <cellStyle name="Normal 22 5 2 2 3 3 2" xfId="36490" xr:uid="{62F13443-E233-4504-84D9-ABD36BB6374E}"/>
    <cellStyle name="Normal 22 5 2 2 3 3 3" xfId="51374" xr:uid="{3C05D241-13D9-4B7D-95EB-4D7ECD9D2BF1}"/>
    <cellStyle name="Normal 22 5 2 2 3 4" xfId="15954" xr:uid="{EAE62CD2-BA1D-4FEC-8C31-AAAA7FF16BE4}"/>
    <cellStyle name="Normal 22 5 2 2 3 5" xfId="29644" xr:uid="{0FCAF1DB-39B2-474D-B029-EDCB0DC4562F}"/>
    <cellStyle name="Normal 22 5 2 2 3 6" xfId="44528" xr:uid="{C88987C0-F6FA-44AB-BF83-5764D84B1BCF}"/>
    <cellStyle name="Normal 22 5 2 2 4" xfId="10818" xr:uid="{437D5A7A-9CE9-4DA6-8B03-CFA7987A75BB}"/>
    <cellStyle name="Normal 22 5 2 2 4 2" xfId="24508" xr:uid="{DC22A275-B729-4C26-9E9C-5E4CED82F458}"/>
    <cellStyle name="Normal 22 5 2 2 4 2 2" xfId="38200" xr:uid="{5210D31F-B24C-463F-B647-A79558747D4C}"/>
    <cellStyle name="Normal 22 5 2 2 4 2 3" xfId="53084" xr:uid="{8C8758A1-BF7A-4678-98F2-E62840857178}"/>
    <cellStyle name="Normal 22 5 2 2 4 3" xfId="17664" xr:uid="{B05EC026-EAE7-483D-95AB-C75D1FD6E31D}"/>
    <cellStyle name="Normal 22 5 2 2 4 4" xfId="31354" xr:uid="{B60440DD-BF76-445B-ACAA-47152C47AB0F}"/>
    <cellStyle name="Normal 22 5 2 2 4 5" xfId="46238" xr:uid="{19F7A791-A5FE-49F9-B407-5943865C8FD2}"/>
    <cellStyle name="Normal 22 5 2 2 5" xfId="21086" xr:uid="{40243384-7A54-43A0-9FDD-8E933D39F56A}"/>
    <cellStyle name="Normal 22 5 2 2 5 2" xfId="34778" xr:uid="{B14FB69A-65FA-41E3-BEF8-86360071F2FA}"/>
    <cellStyle name="Normal 22 5 2 2 5 3" xfId="49662" xr:uid="{1C5CB4FA-C3C6-44E9-A49F-A6A5A53FCA14}"/>
    <cellStyle name="Normal 22 5 2 2 6" xfId="14242" xr:uid="{4E7B1A91-2BFE-4BCB-A7C6-87B024F16272}"/>
    <cellStyle name="Normal 22 5 2 2 7" xfId="27932" xr:uid="{EF58657C-87E2-409C-91A7-3130B29B0208}"/>
    <cellStyle name="Normal 22 5 2 2 8" xfId="42816" xr:uid="{FE85A799-CC07-4E88-819F-64200113874F}"/>
    <cellStyle name="Normal 22 5 2 3" xfId="7397" xr:uid="{D99DC53F-D88A-49D0-A064-1179AB2B7AE0}"/>
    <cellStyle name="Normal 22 5 2 3 2" xfId="9110" xr:uid="{6B099307-21B0-4C03-918B-8E4BB2DC57B5}"/>
    <cellStyle name="Normal 22 5 2 3 2 2" xfId="12532" xr:uid="{C924775B-709F-47B8-B35E-CC30D2D2A664}"/>
    <cellStyle name="Normal 22 5 2 3 2 2 2" xfId="26222" xr:uid="{BB1540C3-C2A7-461D-AA49-70882198DF02}"/>
    <cellStyle name="Normal 22 5 2 3 2 2 2 2" xfId="39914" xr:uid="{D67AA57E-CF2C-43E5-A62D-BB8C78AEE288}"/>
    <cellStyle name="Normal 22 5 2 3 2 2 2 3" xfId="54798" xr:uid="{37E6CA00-7B13-4BEA-BDF3-E85F3C554AAC}"/>
    <cellStyle name="Normal 22 5 2 3 2 2 3" xfId="19378" xr:uid="{E9EC3565-0A4D-42F0-811A-5CD74081F640}"/>
    <cellStyle name="Normal 22 5 2 3 2 2 4" xfId="33068" xr:uid="{F2926FCB-23FF-46A2-824B-0DC9C1D4812C}"/>
    <cellStyle name="Normal 22 5 2 3 2 2 5" xfId="47952" xr:uid="{19AE09EC-71F9-4984-BFBD-CF236F13F968}"/>
    <cellStyle name="Normal 22 5 2 3 2 3" xfId="22800" xr:uid="{69310346-4974-4836-8092-D2BC2FE5F495}"/>
    <cellStyle name="Normal 22 5 2 3 2 3 2" xfId="36492" xr:uid="{FCBADB27-7C86-4A9B-B61B-0C10A84C172C}"/>
    <cellStyle name="Normal 22 5 2 3 2 3 3" xfId="51376" xr:uid="{3D3FA266-C2F6-4520-B9A9-BA78ACC6B6FE}"/>
    <cellStyle name="Normal 22 5 2 3 2 4" xfId="15956" xr:uid="{B9B667C7-FD63-4096-BCA3-DB82891E1241}"/>
    <cellStyle name="Normal 22 5 2 3 2 5" xfId="29646" xr:uid="{2D09F088-6ADE-417E-AD85-0746489B80FD}"/>
    <cellStyle name="Normal 22 5 2 3 2 6" xfId="44530" xr:uid="{CA2E7602-E348-4DC1-AFBE-279605762DDA}"/>
    <cellStyle name="Normal 22 5 2 3 3" xfId="10820" xr:uid="{8161776E-03D9-4978-B057-564708D57452}"/>
    <cellStyle name="Normal 22 5 2 3 3 2" xfId="24510" xr:uid="{43A27570-81AA-494E-B7B4-9FB675B1DC78}"/>
    <cellStyle name="Normal 22 5 2 3 3 2 2" xfId="38202" xr:uid="{87550017-0E4F-47D5-AFB5-1C8CB329112E}"/>
    <cellStyle name="Normal 22 5 2 3 3 2 3" xfId="53086" xr:uid="{D8CA7DC4-C1DD-4EFE-97B0-C4B2C9DB42B5}"/>
    <cellStyle name="Normal 22 5 2 3 3 3" xfId="17666" xr:uid="{47DEC4D2-19C7-4AFC-991A-E3229D5C0E1F}"/>
    <cellStyle name="Normal 22 5 2 3 3 4" xfId="31356" xr:uid="{1DD12AE0-11FE-4D43-8607-6DC0E4590B79}"/>
    <cellStyle name="Normal 22 5 2 3 3 5" xfId="46240" xr:uid="{05327B1B-5291-4E35-8AAA-2B16D17FA227}"/>
    <cellStyle name="Normal 22 5 2 3 4" xfId="21088" xr:uid="{324859C5-9A6B-4CD5-819C-DA2E09E3CA61}"/>
    <cellStyle name="Normal 22 5 2 3 4 2" xfId="34780" xr:uid="{9AE86315-97E2-431D-9D07-A63F3F1AD868}"/>
    <cellStyle name="Normal 22 5 2 3 4 3" xfId="49664" xr:uid="{552C8822-8FA7-4D77-A365-1BAC2475251B}"/>
    <cellStyle name="Normal 22 5 2 3 5" xfId="14244" xr:uid="{87640616-8FA9-47AB-BACC-40C42BD2504A}"/>
    <cellStyle name="Normal 22 5 2 3 6" xfId="27934" xr:uid="{BBD700F2-1CA4-4210-8BD4-00BF2A209C15}"/>
    <cellStyle name="Normal 22 5 2 3 7" xfId="42818" xr:uid="{0DB4F8D9-965D-4207-9AAC-11567D391361}"/>
    <cellStyle name="Normal 22 5 2 4" xfId="7398" xr:uid="{923B70B3-C959-4E29-A95C-69D06F2AD0BD}"/>
    <cellStyle name="Normal 22 5 2 4 2" xfId="9111" xr:uid="{8104EAB0-D97E-4F0A-83BC-43AC67887491}"/>
    <cellStyle name="Normal 22 5 2 4 2 2" xfId="12533" xr:uid="{15790248-7D84-4E3A-9E85-7F76D900D5BA}"/>
    <cellStyle name="Normal 22 5 2 4 2 2 2" xfId="26223" xr:uid="{9593D698-340A-40F7-AF24-C6BE97D0B726}"/>
    <cellStyle name="Normal 22 5 2 4 2 2 2 2" xfId="39915" xr:uid="{5DF5C55C-3318-4157-B0BF-522AA0B25066}"/>
    <cellStyle name="Normal 22 5 2 4 2 2 2 3" xfId="54799" xr:uid="{32A69E31-F811-434B-9E7F-DBB6BAA67948}"/>
    <cellStyle name="Normal 22 5 2 4 2 2 3" xfId="19379" xr:uid="{35425CA4-13A4-4179-AD36-DCC5284F4681}"/>
    <cellStyle name="Normal 22 5 2 4 2 2 4" xfId="33069" xr:uid="{0487042A-E973-4BD4-853A-F7741548118E}"/>
    <cellStyle name="Normal 22 5 2 4 2 2 5" xfId="47953" xr:uid="{C2F70816-971B-4278-8314-F8C6068A95BA}"/>
    <cellStyle name="Normal 22 5 2 4 2 3" xfId="22801" xr:uid="{0BD70581-049D-46F0-9670-36ADFC53B1C3}"/>
    <cellStyle name="Normal 22 5 2 4 2 3 2" xfId="36493" xr:uid="{A7A3C894-17E8-4D93-A2DD-66DC2A842B35}"/>
    <cellStyle name="Normal 22 5 2 4 2 3 3" xfId="51377" xr:uid="{239FB01C-C7E1-4555-A250-5F088C8E88AA}"/>
    <cellStyle name="Normal 22 5 2 4 2 4" xfId="15957" xr:uid="{FD582223-570B-4781-AC9E-C76C47634059}"/>
    <cellStyle name="Normal 22 5 2 4 2 5" xfId="29647" xr:uid="{5647C096-244F-46AC-BD25-88021777D62B}"/>
    <cellStyle name="Normal 22 5 2 4 2 6" xfId="44531" xr:uid="{3F837B8B-5583-4706-A924-CB3A9C3C9E86}"/>
    <cellStyle name="Normal 22 5 2 4 3" xfId="10821" xr:uid="{DC08500C-E1EF-4F65-9A1F-21AD6C0A3570}"/>
    <cellStyle name="Normal 22 5 2 4 3 2" xfId="24511" xr:uid="{FB53D8F3-0539-44E7-9952-88BEE6D5D45C}"/>
    <cellStyle name="Normal 22 5 2 4 3 2 2" xfId="38203" xr:uid="{A6FE2D6F-7866-4D58-A587-FCBD403EE02C}"/>
    <cellStyle name="Normal 22 5 2 4 3 2 3" xfId="53087" xr:uid="{DE28F060-F73F-4715-B1DA-26A8D5B19FC3}"/>
    <cellStyle name="Normal 22 5 2 4 3 3" xfId="17667" xr:uid="{E2BE9B2D-4463-4033-AE1E-28BB754D01F5}"/>
    <cellStyle name="Normal 22 5 2 4 3 4" xfId="31357" xr:uid="{E23ED585-1512-47D0-BFC5-66EDE1F2D5E8}"/>
    <cellStyle name="Normal 22 5 2 4 3 5" xfId="46241" xr:uid="{BEABBEDC-E2F7-4025-8B4A-5DAB8B1ECABE}"/>
    <cellStyle name="Normal 22 5 2 4 4" xfId="21089" xr:uid="{3C4A5C89-FAA0-4E22-B5AD-2C36D743C783}"/>
    <cellStyle name="Normal 22 5 2 4 4 2" xfId="34781" xr:uid="{3F4C7B1E-A6EE-4A39-9669-C34479310303}"/>
    <cellStyle name="Normal 22 5 2 4 4 3" xfId="49665" xr:uid="{30E04ABC-A504-4066-B3A3-4E07E4397C31}"/>
    <cellStyle name="Normal 22 5 2 4 5" xfId="14245" xr:uid="{7DB91328-C50B-443F-BA58-3F2CE9920559}"/>
    <cellStyle name="Normal 22 5 2 4 6" xfId="27935" xr:uid="{6B983E5D-B1CE-4F26-9D0E-09C6853446FB}"/>
    <cellStyle name="Normal 22 5 2 4 7" xfId="42819" xr:uid="{350458ED-58F3-445D-8AD9-1DE8984AB8F5}"/>
    <cellStyle name="Normal 22 5 2 5" xfId="9107" xr:uid="{7BAA766C-E0A2-43F4-BDBA-7979B4AA2342}"/>
    <cellStyle name="Normal 22 5 2 5 2" xfId="12529" xr:uid="{01584007-6D82-4284-899B-E54C8680909B}"/>
    <cellStyle name="Normal 22 5 2 5 2 2" xfId="26219" xr:uid="{5F1F42DB-5AC5-4443-BE76-8C88A9A82188}"/>
    <cellStyle name="Normal 22 5 2 5 2 2 2" xfId="39911" xr:uid="{6C68C141-3D1F-4B36-ADF6-270899F0E026}"/>
    <cellStyle name="Normal 22 5 2 5 2 2 3" xfId="54795" xr:uid="{B6119097-264F-453F-BB4D-5CE3BD4D4BF7}"/>
    <cellStyle name="Normal 22 5 2 5 2 3" xfId="19375" xr:uid="{07DF0F01-5948-4A24-9C4C-01B37D23564C}"/>
    <cellStyle name="Normal 22 5 2 5 2 4" xfId="33065" xr:uid="{9D983445-CA0D-4028-8CD6-36A05F7F3241}"/>
    <cellStyle name="Normal 22 5 2 5 2 5" xfId="47949" xr:uid="{855D17E0-C27A-4E4D-B32C-9F45E4AFBCBC}"/>
    <cellStyle name="Normal 22 5 2 5 3" xfId="22797" xr:uid="{C3F08A85-9B5C-4A7F-A44D-85B24EB11D7F}"/>
    <cellStyle name="Normal 22 5 2 5 3 2" xfId="36489" xr:uid="{7B9AAF4B-3438-40CF-8BA0-93949E1CCB60}"/>
    <cellStyle name="Normal 22 5 2 5 3 3" xfId="51373" xr:uid="{4EE298D5-C828-4ECE-815A-E61AF9255B8B}"/>
    <cellStyle name="Normal 22 5 2 5 4" xfId="15953" xr:uid="{A19C3921-2401-4E3F-98C3-A06774853670}"/>
    <cellStyle name="Normal 22 5 2 5 5" xfId="29643" xr:uid="{4624D658-7E81-459F-BC86-3982936454E8}"/>
    <cellStyle name="Normal 22 5 2 5 6" xfId="44527" xr:uid="{7FAC50E9-1A51-4CF1-BECB-9C07F339839C}"/>
    <cellStyle name="Normal 22 5 2 6" xfId="10817" xr:uid="{B6259552-ECEA-4BE5-A8BE-2A9D63E77DF4}"/>
    <cellStyle name="Normal 22 5 2 6 2" xfId="24507" xr:uid="{B1D7A91E-5159-4776-AB59-44C932069E54}"/>
    <cellStyle name="Normal 22 5 2 6 2 2" xfId="38199" xr:uid="{988BADB8-E42C-4DA6-91A1-8AE1653F22FB}"/>
    <cellStyle name="Normal 22 5 2 6 2 3" xfId="53083" xr:uid="{56DE5B14-2619-4ED7-92A6-68A0ABA414AD}"/>
    <cellStyle name="Normal 22 5 2 6 3" xfId="17663" xr:uid="{6F022777-C861-4373-B504-7EBA6032C977}"/>
    <cellStyle name="Normal 22 5 2 6 4" xfId="31353" xr:uid="{DB2970AB-3A48-4CF0-9829-8F913BDFB35E}"/>
    <cellStyle name="Normal 22 5 2 6 5" xfId="46237" xr:uid="{A4A7CBCC-5347-4B6B-8043-BA2BE15D185F}"/>
    <cellStyle name="Normal 22 5 2 7" xfId="21085" xr:uid="{45DF595A-9531-4426-8FE0-A201080C7184}"/>
    <cellStyle name="Normal 22 5 2 7 2" xfId="34777" xr:uid="{849CD3CD-CBA4-4B52-87F4-A5F4AACDF3B0}"/>
    <cellStyle name="Normal 22 5 2 7 3" xfId="49661" xr:uid="{67C967B3-FB1A-42B9-8D6B-AB34BBAD1933}"/>
    <cellStyle name="Normal 22 5 2 8" xfId="14241" xr:uid="{C845E8D0-FFFC-4645-AA50-56B183D63623}"/>
    <cellStyle name="Normal 22 5 2 9" xfId="27931" xr:uid="{383CEB27-9ECD-4F01-A990-7663AB708074}"/>
    <cellStyle name="Normal 22 5 3" xfId="7399" xr:uid="{0806E7F9-E50D-4824-98C4-3B662CDD11AD}"/>
    <cellStyle name="Normal 22 5 3 10" xfId="42820" xr:uid="{97037260-D59C-4C31-800C-66E023841BC9}"/>
    <cellStyle name="Normal 22 5 3 2" xfId="7400" xr:uid="{E9163773-8E3A-42A4-A08F-3341542639C0}"/>
    <cellStyle name="Normal 22 5 3 2 2" xfId="7401" xr:uid="{5929D73E-A01B-4EA3-BD6A-2B245EE9FF96}"/>
    <cellStyle name="Normal 22 5 3 2 2 2" xfId="9114" xr:uid="{9A110B24-0034-42DE-BABF-C3CA8B67BEC0}"/>
    <cellStyle name="Normal 22 5 3 2 2 2 2" xfId="12536" xr:uid="{5A8309ED-B59B-4DDB-BA42-77269F217281}"/>
    <cellStyle name="Normal 22 5 3 2 2 2 2 2" xfId="26226" xr:uid="{32AC2D22-E3D0-4A57-AFDC-DA807AE74EFB}"/>
    <cellStyle name="Normal 22 5 3 2 2 2 2 2 2" xfId="39918" xr:uid="{E36F7985-84EF-44D6-9D5C-7B1BEA62954C}"/>
    <cellStyle name="Normal 22 5 3 2 2 2 2 2 3" xfId="54802" xr:uid="{40A98C37-94B4-4141-B550-905839A5A132}"/>
    <cellStyle name="Normal 22 5 3 2 2 2 2 3" xfId="19382" xr:uid="{CB9F61A7-6DC2-492E-AB9D-F627B9596A0E}"/>
    <cellStyle name="Normal 22 5 3 2 2 2 2 4" xfId="33072" xr:uid="{E710A6B0-CDEE-401F-AB64-7449537E280F}"/>
    <cellStyle name="Normal 22 5 3 2 2 2 2 5" xfId="47956" xr:uid="{27EBEAF0-C40A-4756-98B3-27BA03DC1FBB}"/>
    <cellStyle name="Normal 22 5 3 2 2 2 3" xfId="22804" xr:uid="{76FAFE69-19CC-4F96-A7B9-B0A375633442}"/>
    <cellStyle name="Normal 22 5 3 2 2 2 3 2" xfId="36496" xr:uid="{71BF95C8-9C28-4F32-9E0E-1373AE7607C3}"/>
    <cellStyle name="Normal 22 5 3 2 2 2 3 3" xfId="51380" xr:uid="{C798BF5B-0537-4616-A2EA-C89AE9E0F93E}"/>
    <cellStyle name="Normal 22 5 3 2 2 2 4" xfId="15960" xr:uid="{C6261358-BBA5-477B-8D46-C727B6182166}"/>
    <cellStyle name="Normal 22 5 3 2 2 2 5" xfId="29650" xr:uid="{68C0085B-4409-417C-BDB4-FB3CAC79D1F8}"/>
    <cellStyle name="Normal 22 5 3 2 2 2 6" xfId="44534" xr:uid="{95F49C58-7C64-4A3B-B4FA-D874D4F6D881}"/>
    <cellStyle name="Normal 22 5 3 2 2 3" xfId="10824" xr:uid="{92D7775F-6C95-499B-B688-A629189F1888}"/>
    <cellStyle name="Normal 22 5 3 2 2 3 2" xfId="24514" xr:uid="{87BCDBBB-DEAE-4DBD-B8B2-29634B20D6F5}"/>
    <cellStyle name="Normal 22 5 3 2 2 3 2 2" xfId="38206" xr:uid="{6393C9EC-7478-436D-A3F3-BD73E91D4794}"/>
    <cellStyle name="Normal 22 5 3 2 2 3 2 3" xfId="53090" xr:uid="{79CF8506-379D-4C8B-968D-1DEC0B66CCB1}"/>
    <cellStyle name="Normal 22 5 3 2 2 3 3" xfId="17670" xr:uid="{32F06380-F7C8-4870-94BE-B44D5DE9360A}"/>
    <cellStyle name="Normal 22 5 3 2 2 3 4" xfId="31360" xr:uid="{36D7F3E9-2E11-46BD-BB0D-2F7281AF1C67}"/>
    <cellStyle name="Normal 22 5 3 2 2 3 5" xfId="46244" xr:uid="{DF250A2C-D6D4-4040-9283-871537659AA8}"/>
    <cellStyle name="Normal 22 5 3 2 2 4" xfId="21092" xr:uid="{5EEF8FEC-441C-46CE-9F54-0F81CA4C686F}"/>
    <cellStyle name="Normal 22 5 3 2 2 4 2" xfId="34784" xr:uid="{12989B82-B0FB-4738-95B9-D3D2E38A6AFE}"/>
    <cellStyle name="Normal 22 5 3 2 2 4 3" xfId="49668" xr:uid="{4D47E183-27E6-4F73-8565-04B272CA6B33}"/>
    <cellStyle name="Normal 22 5 3 2 2 5" xfId="14248" xr:uid="{F402AFC3-7C5B-45A3-AF5C-B461944DFD01}"/>
    <cellStyle name="Normal 22 5 3 2 2 6" xfId="27938" xr:uid="{C0F68A9B-B843-4C74-826C-B8F9BF13E18B}"/>
    <cellStyle name="Normal 22 5 3 2 2 7" xfId="42822" xr:uid="{D654F1B9-4268-438A-A1B2-B967FAD5BA55}"/>
    <cellStyle name="Normal 22 5 3 2 3" xfId="9113" xr:uid="{C96C7449-C138-47B9-A42A-8CC04A908253}"/>
    <cellStyle name="Normal 22 5 3 2 3 2" xfId="12535" xr:uid="{CA883E0D-E9E5-448C-8306-CC7CE7F91F56}"/>
    <cellStyle name="Normal 22 5 3 2 3 2 2" xfId="26225" xr:uid="{6021EA17-FC86-4D70-8365-B1EDB99BEA79}"/>
    <cellStyle name="Normal 22 5 3 2 3 2 2 2" xfId="39917" xr:uid="{B3C8266C-6612-4213-B12E-B124122F7219}"/>
    <cellStyle name="Normal 22 5 3 2 3 2 2 3" xfId="54801" xr:uid="{1308E700-3D6A-494B-8E63-E96D9114024A}"/>
    <cellStyle name="Normal 22 5 3 2 3 2 3" xfId="19381" xr:uid="{FBF782C2-667D-44C3-8B09-CCC401975E3B}"/>
    <cellStyle name="Normal 22 5 3 2 3 2 4" xfId="33071" xr:uid="{4C382C83-B111-430E-94CE-29DF346CFE90}"/>
    <cellStyle name="Normal 22 5 3 2 3 2 5" xfId="47955" xr:uid="{FF59A709-9414-4D0C-9E7D-A91B2F7805EA}"/>
    <cellStyle name="Normal 22 5 3 2 3 3" xfId="22803" xr:uid="{66490FE1-7BEE-4FE2-A59F-A79DBBCE575F}"/>
    <cellStyle name="Normal 22 5 3 2 3 3 2" xfId="36495" xr:uid="{ED0ACF75-93AA-427B-BE86-2BCD8B281AFA}"/>
    <cellStyle name="Normal 22 5 3 2 3 3 3" xfId="51379" xr:uid="{FFCDD703-00F6-407A-A3B0-C44CFCE640DB}"/>
    <cellStyle name="Normal 22 5 3 2 3 4" xfId="15959" xr:uid="{456646D1-C13E-4AC0-849D-9E5399CE84C4}"/>
    <cellStyle name="Normal 22 5 3 2 3 5" xfId="29649" xr:uid="{2065205E-83D6-4335-95AD-9218890B120E}"/>
    <cellStyle name="Normal 22 5 3 2 3 6" xfId="44533" xr:uid="{C413E797-A750-4563-814C-2DFDF9669A10}"/>
    <cellStyle name="Normal 22 5 3 2 4" xfId="10823" xr:uid="{EB2A3996-07C3-44D3-9D48-84760B8F95C2}"/>
    <cellStyle name="Normal 22 5 3 2 4 2" xfId="24513" xr:uid="{BF3FA40F-E013-4C63-AD4D-8AAC30EBB14A}"/>
    <cellStyle name="Normal 22 5 3 2 4 2 2" xfId="38205" xr:uid="{A153B056-4EE5-4979-8759-CC0E14CA602D}"/>
    <cellStyle name="Normal 22 5 3 2 4 2 3" xfId="53089" xr:uid="{6468DFB6-020D-4494-8218-400D84DFF063}"/>
    <cellStyle name="Normal 22 5 3 2 4 3" xfId="17669" xr:uid="{8EF631C2-868D-4334-9178-1DFD97F9178B}"/>
    <cellStyle name="Normal 22 5 3 2 4 4" xfId="31359" xr:uid="{E920BFBF-D775-4807-AF88-D84400B59506}"/>
    <cellStyle name="Normal 22 5 3 2 4 5" xfId="46243" xr:uid="{E0F6ADDA-E012-40D7-B57C-7EFCB3021C97}"/>
    <cellStyle name="Normal 22 5 3 2 5" xfId="21091" xr:uid="{8FD2EFB8-0261-4071-8236-7249FFEAA2A5}"/>
    <cellStyle name="Normal 22 5 3 2 5 2" xfId="34783" xr:uid="{B2B4B763-6651-4F1C-A5E0-0A7104C8E5C4}"/>
    <cellStyle name="Normal 22 5 3 2 5 3" xfId="49667" xr:uid="{89382A83-6DF9-441E-90E8-0C8299B81447}"/>
    <cellStyle name="Normal 22 5 3 2 6" xfId="14247" xr:uid="{3FF7E981-294E-42EB-A9A1-176CC870307E}"/>
    <cellStyle name="Normal 22 5 3 2 7" xfId="27937" xr:uid="{588E183A-610D-4410-A9B0-A5348C3D3B15}"/>
    <cellStyle name="Normal 22 5 3 2 8" xfId="42821" xr:uid="{9C78877B-78A4-41E3-848E-E9A74260900B}"/>
    <cellStyle name="Normal 22 5 3 3" xfId="7402" xr:uid="{0FD59BE6-F27A-4296-99C4-8DD810D473BC}"/>
    <cellStyle name="Normal 22 5 3 3 2" xfId="9115" xr:uid="{AA9EEC95-2C99-4B9B-A197-204FD4D506D3}"/>
    <cellStyle name="Normal 22 5 3 3 2 2" xfId="12537" xr:uid="{1CC2D043-C0ED-41E4-AFA9-82246C1861F4}"/>
    <cellStyle name="Normal 22 5 3 3 2 2 2" xfId="26227" xr:uid="{5AB105D7-F111-45A4-878F-EF30FFE0D16D}"/>
    <cellStyle name="Normal 22 5 3 3 2 2 2 2" xfId="39919" xr:uid="{814EF6FD-C806-4ED3-BBFA-CC60976141DB}"/>
    <cellStyle name="Normal 22 5 3 3 2 2 2 3" xfId="54803" xr:uid="{962D3D77-B299-423D-8876-118A224E655F}"/>
    <cellStyle name="Normal 22 5 3 3 2 2 3" xfId="19383" xr:uid="{B82D5341-2A99-449A-B0B2-2AE41B88870D}"/>
    <cellStyle name="Normal 22 5 3 3 2 2 4" xfId="33073" xr:uid="{8E4C8B91-6E82-45EE-9076-60102AA3F208}"/>
    <cellStyle name="Normal 22 5 3 3 2 2 5" xfId="47957" xr:uid="{B2C44105-5B66-4711-A10B-5C2F68230B76}"/>
    <cellStyle name="Normal 22 5 3 3 2 3" xfId="22805" xr:uid="{0E381647-9885-44C4-8F74-1B7D35F83D43}"/>
    <cellStyle name="Normal 22 5 3 3 2 3 2" xfId="36497" xr:uid="{C0AB660F-977E-417F-A0DE-2457696964C2}"/>
    <cellStyle name="Normal 22 5 3 3 2 3 3" xfId="51381" xr:uid="{95D68115-75DF-4670-A623-4EFA03C6F06B}"/>
    <cellStyle name="Normal 22 5 3 3 2 4" xfId="15961" xr:uid="{D65A2651-7BEB-49FD-BC96-888F076B5D60}"/>
    <cellStyle name="Normal 22 5 3 3 2 5" xfId="29651" xr:uid="{1ECC9FCD-418E-4F54-8B99-A3354CE3513B}"/>
    <cellStyle name="Normal 22 5 3 3 2 6" xfId="44535" xr:uid="{C00E5139-96E6-4750-81F3-CFBCAD9B803B}"/>
    <cellStyle name="Normal 22 5 3 3 3" xfId="10825" xr:uid="{7B253D97-4F3E-4683-A32C-8F0CB288231C}"/>
    <cellStyle name="Normal 22 5 3 3 3 2" xfId="24515" xr:uid="{513B54D1-8C2B-45CE-BB44-1CAF6E6A483C}"/>
    <cellStyle name="Normal 22 5 3 3 3 2 2" xfId="38207" xr:uid="{4F708D4F-8825-48F1-B5D5-6DA2D1F7687C}"/>
    <cellStyle name="Normal 22 5 3 3 3 2 3" xfId="53091" xr:uid="{08527427-2213-4356-8757-14EF5BFDD15A}"/>
    <cellStyle name="Normal 22 5 3 3 3 3" xfId="17671" xr:uid="{E316E6E9-43A9-41B4-85EF-0E77B13DC0F2}"/>
    <cellStyle name="Normal 22 5 3 3 3 4" xfId="31361" xr:uid="{A0AFDB68-D185-471B-BA78-6DE8B7816C18}"/>
    <cellStyle name="Normal 22 5 3 3 3 5" xfId="46245" xr:uid="{6AD13031-872F-4DD1-9487-6E79987A799C}"/>
    <cellStyle name="Normal 22 5 3 3 4" xfId="21093" xr:uid="{D496E7CF-57F1-4D6A-8213-2DDFD79C901A}"/>
    <cellStyle name="Normal 22 5 3 3 4 2" xfId="34785" xr:uid="{3DDCCE21-2995-4892-BC3B-6FFAAF7FA1A3}"/>
    <cellStyle name="Normal 22 5 3 3 4 3" xfId="49669" xr:uid="{2A76E52E-032D-4768-9228-BD357CFA16FC}"/>
    <cellStyle name="Normal 22 5 3 3 5" xfId="14249" xr:uid="{FAC48CC8-41FE-4EBC-A49A-55E03E545276}"/>
    <cellStyle name="Normal 22 5 3 3 6" xfId="27939" xr:uid="{8F5ADC73-1DCC-4519-97D8-5AB9DCE59453}"/>
    <cellStyle name="Normal 22 5 3 3 7" xfId="42823" xr:uid="{5A6DD1D7-03F5-41A5-AEC1-693204E8E112}"/>
    <cellStyle name="Normal 22 5 3 4" xfId="7403" xr:uid="{7A967736-4DB9-430E-9005-DABCAF16DC94}"/>
    <cellStyle name="Normal 22 5 3 4 2" xfId="9116" xr:uid="{92CE1801-3ED7-4221-99B1-7EF23379F43F}"/>
    <cellStyle name="Normal 22 5 3 4 2 2" xfId="12538" xr:uid="{D3D62A1A-9D3E-4510-85A5-E66FA5054502}"/>
    <cellStyle name="Normal 22 5 3 4 2 2 2" xfId="26228" xr:uid="{E3B7E275-F54F-4891-B6A4-97629FCDE438}"/>
    <cellStyle name="Normal 22 5 3 4 2 2 2 2" xfId="39920" xr:uid="{4FFB6CE5-6376-4889-94C6-2FB7AE0AFC05}"/>
    <cellStyle name="Normal 22 5 3 4 2 2 2 3" xfId="54804" xr:uid="{9E03D7AC-787B-4170-90A5-EE6BEA105832}"/>
    <cellStyle name="Normal 22 5 3 4 2 2 3" xfId="19384" xr:uid="{74CD33DC-EFFC-48A2-934E-EA2844944B93}"/>
    <cellStyle name="Normal 22 5 3 4 2 2 4" xfId="33074" xr:uid="{49DDFA5C-6EE1-4DC5-A816-78EDDC79B6C9}"/>
    <cellStyle name="Normal 22 5 3 4 2 2 5" xfId="47958" xr:uid="{B5C89C7B-054D-46BB-98AD-BF6963DA24B9}"/>
    <cellStyle name="Normal 22 5 3 4 2 3" xfId="22806" xr:uid="{6B1BA12B-04D2-41AB-B72F-ECD267B8DB2A}"/>
    <cellStyle name="Normal 22 5 3 4 2 3 2" xfId="36498" xr:uid="{1E71F528-274F-4FE8-A56A-CFD460A6CCBF}"/>
    <cellStyle name="Normal 22 5 3 4 2 3 3" xfId="51382" xr:uid="{E0465DE3-C7A2-4EC3-BA47-E7F101098D7B}"/>
    <cellStyle name="Normal 22 5 3 4 2 4" xfId="15962" xr:uid="{F45C121B-552C-46D8-8FE9-B14ED93CE2C3}"/>
    <cellStyle name="Normal 22 5 3 4 2 5" xfId="29652" xr:uid="{D65701DC-0E23-4025-B493-8D86FA3756E8}"/>
    <cellStyle name="Normal 22 5 3 4 2 6" xfId="44536" xr:uid="{071B77B0-8A81-42DF-8DDB-3FEE3D793D5E}"/>
    <cellStyle name="Normal 22 5 3 4 3" xfId="10826" xr:uid="{E3F3106D-E131-4E9C-A046-EC7F7C7CA338}"/>
    <cellStyle name="Normal 22 5 3 4 3 2" xfId="24516" xr:uid="{301DC849-3196-4E9E-A951-3D9FA55CF947}"/>
    <cellStyle name="Normal 22 5 3 4 3 2 2" xfId="38208" xr:uid="{45E40803-A5FB-4762-929D-EB7DD0D92CEC}"/>
    <cellStyle name="Normal 22 5 3 4 3 2 3" xfId="53092" xr:uid="{D1CEF57D-F439-43C3-99BD-FFDC514E7412}"/>
    <cellStyle name="Normal 22 5 3 4 3 3" xfId="17672" xr:uid="{5C1F9A3E-1E46-4989-8B32-C9A077163EF2}"/>
    <cellStyle name="Normal 22 5 3 4 3 4" xfId="31362" xr:uid="{5165B467-95FF-4D9A-A719-5216F5437AF8}"/>
    <cellStyle name="Normal 22 5 3 4 3 5" xfId="46246" xr:uid="{009EDF9D-95B8-45B6-8C40-5DA2DA4E183B}"/>
    <cellStyle name="Normal 22 5 3 4 4" xfId="21094" xr:uid="{E1243903-3689-4B01-94FA-07596840B199}"/>
    <cellStyle name="Normal 22 5 3 4 4 2" xfId="34786" xr:uid="{7E2C7E26-1A0B-4950-8E45-6EFF56A50878}"/>
    <cellStyle name="Normal 22 5 3 4 4 3" xfId="49670" xr:uid="{4FCCF215-1133-45D0-B911-6EE30A1718FF}"/>
    <cellStyle name="Normal 22 5 3 4 5" xfId="14250" xr:uid="{E95A1257-F3CD-4EAE-8E11-27360DC5713A}"/>
    <cellStyle name="Normal 22 5 3 4 6" xfId="27940" xr:uid="{F4B8DFAA-C809-4BB7-BBD3-710DB8D31B04}"/>
    <cellStyle name="Normal 22 5 3 4 7" xfId="42824" xr:uid="{6543F22F-5191-43E4-9239-0CA635487AA7}"/>
    <cellStyle name="Normal 22 5 3 5" xfId="9112" xr:uid="{1E426DF7-0049-4EDA-90E6-508461369B04}"/>
    <cellStyle name="Normal 22 5 3 5 2" xfId="12534" xr:uid="{D466CFE0-DCBE-430D-80D9-67D6076B2A1F}"/>
    <cellStyle name="Normal 22 5 3 5 2 2" xfId="26224" xr:uid="{ECDCE116-80D0-4E3E-9AC6-89958E7C2E72}"/>
    <cellStyle name="Normal 22 5 3 5 2 2 2" xfId="39916" xr:uid="{DCF4C080-FA54-4DAD-9A7D-F9A55B20AF8B}"/>
    <cellStyle name="Normal 22 5 3 5 2 2 3" xfId="54800" xr:uid="{4CD8B5A4-579F-4A70-B773-673BA72CEFDF}"/>
    <cellStyle name="Normal 22 5 3 5 2 3" xfId="19380" xr:uid="{D69CDEBF-36F1-4741-9FE6-E10C7B9ED574}"/>
    <cellStyle name="Normal 22 5 3 5 2 4" xfId="33070" xr:uid="{6EF8C4E2-4E36-4395-89A7-38923C326D97}"/>
    <cellStyle name="Normal 22 5 3 5 2 5" xfId="47954" xr:uid="{3D6978B7-4E1A-4A1D-BA42-6E43D850374C}"/>
    <cellStyle name="Normal 22 5 3 5 3" xfId="22802" xr:uid="{0C5F5487-8829-448F-9B4E-8F1EDB4907FB}"/>
    <cellStyle name="Normal 22 5 3 5 3 2" xfId="36494" xr:uid="{2BF70992-858D-4344-B388-8A4C8D119950}"/>
    <cellStyle name="Normal 22 5 3 5 3 3" xfId="51378" xr:uid="{9B336E86-E3FB-4FBC-98A5-57085E4A53DB}"/>
    <cellStyle name="Normal 22 5 3 5 4" xfId="15958" xr:uid="{6CE4F4E3-C0FB-41F4-A5F9-F2CB0D580C35}"/>
    <cellStyle name="Normal 22 5 3 5 5" xfId="29648" xr:uid="{BFC3C95E-7966-4151-B64A-BDDED52254CF}"/>
    <cellStyle name="Normal 22 5 3 5 6" xfId="44532" xr:uid="{54C875D4-386E-4E82-8B19-957FAEF0D352}"/>
    <cellStyle name="Normal 22 5 3 6" xfId="10822" xr:uid="{36C2AE84-3942-472F-8CDA-71EDE0DED5C1}"/>
    <cellStyle name="Normal 22 5 3 6 2" xfId="24512" xr:uid="{0421953D-6A42-4C02-B5D1-C83A8B85B39A}"/>
    <cellStyle name="Normal 22 5 3 6 2 2" xfId="38204" xr:uid="{61DC107D-CBC6-4AC3-AD29-F1026FC9A679}"/>
    <cellStyle name="Normal 22 5 3 6 2 3" xfId="53088" xr:uid="{C6E11BA5-4A1F-4E7E-8922-04734A08279D}"/>
    <cellStyle name="Normal 22 5 3 6 3" xfId="17668" xr:uid="{D524D151-D40F-4256-BDA5-7F2F2F15BAD2}"/>
    <cellStyle name="Normal 22 5 3 6 4" xfId="31358" xr:uid="{446D13A2-AE15-4E45-BC18-1F55161B0C38}"/>
    <cellStyle name="Normal 22 5 3 6 5" xfId="46242" xr:uid="{5B57E6E5-C28D-4794-98E2-408941A5ECE8}"/>
    <cellStyle name="Normal 22 5 3 7" xfId="21090" xr:uid="{536286A3-DC3A-4845-AB15-CDDBDC634D6A}"/>
    <cellStyle name="Normal 22 5 3 7 2" xfId="34782" xr:uid="{A1CC7EAF-305F-46C3-A837-D8DD4BC9ACB7}"/>
    <cellStyle name="Normal 22 5 3 7 3" xfId="49666" xr:uid="{FC7F82F0-3F71-4C12-B7B0-5C162D1504ED}"/>
    <cellStyle name="Normal 22 5 3 8" xfId="14246" xr:uid="{EC412B5C-5D1A-4BF6-96C9-AD3DE3FB7571}"/>
    <cellStyle name="Normal 22 5 3 9" xfId="27936" xr:uid="{A3428871-0D8C-473D-82E7-276A9B37B7F3}"/>
    <cellStyle name="Normal 22 5 4" xfId="7404" xr:uid="{866E3511-748A-443F-ADE1-D2B0945E6E34}"/>
    <cellStyle name="Normal 22 5 4 2" xfId="7405" xr:uid="{C7C5A7CE-973D-4D07-BCF4-CEDE03CCDC56}"/>
    <cellStyle name="Normal 22 5 4 2 2" xfId="9118" xr:uid="{7E687C90-CB99-465E-BDC2-90167FC02E93}"/>
    <cellStyle name="Normal 22 5 4 2 2 2" xfId="12540" xr:uid="{AF811AE2-D79F-4042-937E-B43AED32D2A7}"/>
    <cellStyle name="Normal 22 5 4 2 2 2 2" xfId="26230" xr:uid="{91CBAA6D-62E1-4037-97A2-43AF99D2236A}"/>
    <cellStyle name="Normal 22 5 4 2 2 2 2 2" xfId="39922" xr:uid="{AC7E2ED4-EFB8-4664-B643-B14305FE1907}"/>
    <cellStyle name="Normal 22 5 4 2 2 2 2 3" xfId="54806" xr:uid="{10FC12BF-F54B-4951-8769-1FACBD509C22}"/>
    <cellStyle name="Normal 22 5 4 2 2 2 3" xfId="19386" xr:uid="{C660328E-E488-4A59-960A-44F009700178}"/>
    <cellStyle name="Normal 22 5 4 2 2 2 4" xfId="33076" xr:uid="{68062C88-B7EA-4072-974D-DB5092E9CB6D}"/>
    <cellStyle name="Normal 22 5 4 2 2 2 5" xfId="47960" xr:uid="{4303692E-9094-4F63-BEA6-C95B9EEA6BF6}"/>
    <cellStyle name="Normal 22 5 4 2 2 3" xfId="22808" xr:uid="{E51CCE47-BEDD-4EC0-BAB1-6E8FD7981582}"/>
    <cellStyle name="Normal 22 5 4 2 2 3 2" xfId="36500" xr:uid="{670943A4-859B-4790-B775-78DECA3BA1B8}"/>
    <cellStyle name="Normal 22 5 4 2 2 3 3" xfId="51384" xr:uid="{F3944BF5-A5F8-4B5C-8F7E-BF7AE7E53440}"/>
    <cellStyle name="Normal 22 5 4 2 2 4" xfId="15964" xr:uid="{64990CFD-6205-40D8-A630-9A14CDF19EB5}"/>
    <cellStyle name="Normal 22 5 4 2 2 5" xfId="29654" xr:uid="{F1D8FEA0-1821-4545-93D2-2980CE9C3EF9}"/>
    <cellStyle name="Normal 22 5 4 2 2 6" xfId="44538" xr:uid="{45A84674-86EA-48C0-B37B-ED35635A8CD9}"/>
    <cellStyle name="Normal 22 5 4 2 3" xfId="10828" xr:uid="{32D704A1-30FE-4D0B-A4B5-345C201DAE9B}"/>
    <cellStyle name="Normal 22 5 4 2 3 2" xfId="24518" xr:uid="{5B40D683-BE5A-4D0F-8E77-90CF7C0C5D79}"/>
    <cellStyle name="Normal 22 5 4 2 3 2 2" xfId="38210" xr:uid="{BB11E1A6-5AFF-4520-87D6-95D62188E541}"/>
    <cellStyle name="Normal 22 5 4 2 3 2 3" xfId="53094" xr:uid="{B30631DE-8310-4DA5-AAFB-972AD5D614CE}"/>
    <cellStyle name="Normal 22 5 4 2 3 3" xfId="17674" xr:uid="{69859BD5-62E7-4525-B781-960BD3DF1342}"/>
    <cellStyle name="Normal 22 5 4 2 3 4" xfId="31364" xr:uid="{350C649F-84A1-422D-AA10-435FBC623CAE}"/>
    <cellStyle name="Normal 22 5 4 2 3 5" xfId="46248" xr:uid="{CFE1F782-90D2-493F-AA05-C723CBAE205A}"/>
    <cellStyle name="Normal 22 5 4 2 4" xfId="21096" xr:uid="{8A55B460-20EC-470D-AB96-B095C4E185A3}"/>
    <cellStyle name="Normal 22 5 4 2 4 2" xfId="34788" xr:uid="{87B10171-90E3-4085-9834-07D544F99407}"/>
    <cellStyle name="Normal 22 5 4 2 4 3" xfId="49672" xr:uid="{0F748325-7216-4A76-8FF1-91E37AA0AC98}"/>
    <cellStyle name="Normal 22 5 4 2 5" xfId="14252" xr:uid="{9CC9BE2D-981A-4DB6-8F89-9AEF38B0131E}"/>
    <cellStyle name="Normal 22 5 4 2 6" xfId="27942" xr:uid="{FB96F12F-A0DE-4DCE-AAE2-327E847CA568}"/>
    <cellStyle name="Normal 22 5 4 2 7" xfId="42826" xr:uid="{7DB4B42B-E226-4B42-BDBA-D9A51BBA5175}"/>
    <cellStyle name="Normal 22 5 4 3" xfId="9117" xr:uid="{4B80E351-52E5-4B4E-B636-E5A4ABF5C2CB}"/>
    <cellStyle name="Normal 22 5 4 3 2" xfId="12539" xr:uid="{FE5B18B5-2952-43DB-A841-FE907A61CF55}"/>
    <cellStyle name="Normal 22 5 4 3 2 2" xfId="26229" xr:uid="{ABF92A21-CB9B-4703-8ACA-7BA8F0A953E6}"/>
    <cellStyle name="Normal 22 5 4 3 2 2 2" xfId="39921" xr:uid="{71CE2D94-7DA0-4862-B376-5B1FF825837D}"/>
    <cellStyle name="Normal 22 5 4 3 2 2 3" xfId="54805" xr:uid="{B7E888D9-9BC5-4CA6-BA85-F641A6EAD739}"/>
    <cellStyle name="Normal 22 5 4 3 2 3" xfId="19385" xr:uid="{AA6ECD9B-51FC-4340-8D11-23DB4681E9A7}"/>
    <cellStyle name="Normal 22 5 4 3 2 4" xfId="33075" xr:uid="{DCD50843-A178-42D9-ABB2-4AC7AF2860DA}"/>
    <cellStyle name="Normal 22 5 4 3 2 5" xfId="47959" xr:uid="{EA54C947-479D-46A2-9277-5A5015B80E90}"/>
    <cellStyle name="Normal 22 5 4 3 3" xfId="22807" xr:uid="{5A7F4CB8-FFC1-47AC-9651-54CB30AACF48}"/>
    <cellStyle name="Normal 22 5 4 3 3 2" xfId="36499" xr:uid="{A0CC36BF-FCB8-4C3C-B38F-67136FC5571D}"/>
    <cellStyle name="Normal 22 5 4 3 3 3" xfId="51383" xr:uid="{1306A3EA-80D8-4ED1-BE1C-8890C9C0F522}"/>
    <cellStyle name="Normal 22 5 4 3 4" xfId="15963" xr:uid="{BD6A5335-3E13-411D-B321-E755687949C7}"/>
    <cellStyle name="Normal 22 5 4 3 5" xfId="29653" xr:uid="{7F624BDA-AA68-42E8-B5D8-BB2E6083BE5E}"/>
    <cellStyle name="Normal 22 5 4 3 6" xfId="44537" xr:uid="{C2539F70-E85A-40CB-9D4D-EFDE75FFAA2F}"/>
    <cellStyle name="Normal 22 5 4 4" xfId="10827" xr:uid="{40E7A8FC-20CE-41A5-94E6-634A2770A119}"/>
    <cellStyle name="Normal 22 5 4 4 2" xfId="24517" xr:uid="{E2B750D6-7C92-4D5E-BB1D-35F4BEB9FA04}"/>
    <cellStyle name="Normal 22 5 4 4 2 2" xfId="38209" xr:uid="{8F50AFA3-7F44-4905-8DBA-657C5CB4E853}"/>
    <cellStyle name="Normal 22 5 4 4 2 3" xfId="53093" xr:uid="{20848739-61F6-4B64-BF67-F64C87703B2E}"/>
    <cellStyle name="Normal 22 5 4 4 3" xfId="17673" xr:uid="{A35AD9D6-60BF-4E4F-82DD-F32427B26F30}"/>
    <cellStyle name="Normal 22 5 4 4 4" xfId="31363" xr:uid="{0762C9F4-975B-4037-8C9D-2B7078798DA3}"/>
    <cellStyle name="Normal 22 5 4 4 5" xfId="46247" xr:uid="{046E2F47-9C5E-477B-98BB-9FC3D0F1F9D9}"/>
    <cellStyle name="Normal 22 5 4 5" xfId="21095" xr:uid="{6C0CCC46-4581-47CA-B05D-D916AD736C3F}"/>
    <cellStyle name="Normal 22 5 4 5 2" xfId="34787" xr:uid="{2617D0B6-EB44-4E2E-A2D0-B77D8F8E3137}"/>
    <cellStyle name="Normal 22 5 4 5 3" xfId="49671" xr:uid="{D9981414-0F2A-413D-8880-84FDDC9A5A30}"/>
    <cellStyle name="Normal 22 5 4 6" xfId="14251" xr:uid="{0960CC8E-5A3F-489E-A735-DA00B3D1EE81}"/>
    <cellStyle name="Normal 22 5 4 7" xfId="27941" xr:uid="{CE62997A-A40C-47CF-A4A2-755EB550AA86}"/>
    <cellStyle name="Normal 22 5 4 8" xfId="42825" xr:uid="{24F006C7-A4A8-43BB-9B96-FE6FE531D307}"/>
    <cellStyle name="Normal 22 5 5" xfId="7406" xr:uid="{1A20A7A4-95B7-4267-B1E6-1F23EB8A0B36}"/>
    <cellStyle name="Normal 22 5 5 2" xfId="9119" xr:uid="{AB419549-A026-4638-82AF-20599CF413F9}"/>
    <cellStyle name="Normal 22 5 5 2 2" xfId="12541" xr:uid="{E5B84199-96AF-48EF-ABD6-E5A6D3CC7117}"/>
    <cellStyle name="Normal 22 5 5 2 2 2" xfId="26231" xr:uid="{666A73D4-A526-4243-9BD1-2E24658877E1}"/>
    <cellStyle name="Normal 22 5 5 2 2 2 2" xfId="39923" xr:uid="{57DCC1CA-3617-4EF4-A146-FEB463D3B7EC}"/>
    <cellStyle name="Normal 22 5 5 2 2 2 3" xfId="54807" xr:uid="{ED69E8B2-98EF-4C38-801B-B80008C9218C}"/>
    <cellStyle name="Normal 22 5 5 2 2 3" xfId="19387" xr:uid="{D43B81C5-7A93-4F25-BB65-1E2E72B94BB5}"/>
    <cellStyle name="Normal 22 5 5 2 2 4" xfId="33077" xr:uid="{49674F81-BA60-4363-BE12-B970158D8E10}"/>
    <cellStyle name="Normal 22 5 5 2 2 5" xfId="47961" xr:uid="{43AD0E0D-FF08-4264-BBF5-4ABDA61286D8}"/>
    <cellStyle name="Normal 22 5 5 2 3" xfId="22809" xr:uid="{3F348C95-6796-4DBC-847B-5E8A79D373FA}"/>
    <cellStyle name="Normal 22 5 5 2 3 2" xfId="36501" xr:uid="{FF7D6BFC-FB2D-4FB2-8551-B9329B72FD79}"/>
    <cellStyle name="Normal 22 5 5 2 3 3" xfId="51385" xr:uid="{920F8B65-AF45-46FE-828A-EBFFBBE5FCAE}"/>
    <cellStyle name="Normal 22 5 5 2 4" xfId="15965" xr:uid="{0F20BE3A-9D7B-4F02-99C5-39269449D2B1}"/>
    <cellStyle name="Normal 22 5 5 2 5" xfId="29655" xr:uid="{3729792C-7366-4B13-AD45-8F5CD9C5CCF2}"/>
    <cellStyle name="Normal 22 5 5 2 6" xfId="44539" xr:uid="{B0B0E999-D9AF-4EFF-ABCD-C2AC013C83A2}"/>
    <cellStyle name="Normal 22 5 5 3" xfId="10829" xr:uid="{48CD53F6-9C11-4DA7-8453-75FAB7CF602A}"/>
    <cellStyle name="Normal 22 5 5 3 2" xfId="24519" xr:uid="{63D10F63-F8EA-46CB-B093-C2B2A104A36B}"/>
    <cellStyle name="Normal 22 5 5 3 2 2" xfId="38211" xr:uid="{99585385-F24E-4AB9-8542-8280A70F161E}"/>
    <cellStyle name="Normal 22 5 5 3 2 3" xfId="53095" xr:uid="{36B39053-08E5-456E-9102-335E6311908D}"/>
    <cellStyle name="Normal 22 5 5 3 3" xfId="17675" xr:uid="{D563A0C2-257E-4C6C-BDA4-B3364D8521A9}"/>
    <cellStyle name="Normal 22 5 5 3 4" xfId="31365" xr:uid="{DAAE755B-0F40-4155-B844-149BB173756A}"/>
    <cellStyle name="Normal 22 5 5 3 5" xfId="46249" xr:uid="{7B6422E0-179D-4501-BE58-325637D8EA97}"/>
    <cellStyle name="Normal 22 5 5 4" xfId="21097" xr:uid="{36BCAA44-05C5-46B1-8DE6-6BA404AC5D19}"/>
    <cellStyle name="Normal 22 5 5 4 2" xfId="34789" xr:uid="{00F4D2CF-E3CD-48BB-AD51-8C7680A4B0DA}"/>
    <cellStyle name="Normal 22 5 5 4 3" xfId="49673" xr:uid="{46F8AF03-80DA-483D-90CB-6668C08AB141}"/>
    <cellStyle name="Normal 22 5 5 5" xfId="14253" xr:uid="{61006D02-75CF-45E0-8C35-3391047D0334}"/>
    <cellStyle name="Normal 22 5 5 6" xfId="27943" xr:uid="{A1968EE2-BD1A-430A-A7B2-09BF9A9C712B}"/>
    <cellStyle name="Normal 22 5 5 7" xfId="42827" xr:uid="{0463528B-9AB9-4960-9ED2-43209F36B842}"/>
    <cellStyle name="Normal 22 5 6" xfId="7407" xr:uid="{6E9C8280-5D76-4707-9D52-8D457E7E5CFA}"/>
    <cellStyle name="Normal 22 5 6 2" xfId="9120" xr:uid="{28E22316-903A-48D8-950F-BAF08F1A6DCF}"/>
    <cellStyle name="Normal 22 5 6 2 2" xfId="12542" xr:uid="{025ED596-8774-484A-A799-18EC7E4105B5}"/>
    <cellStyle name="Normal 22 5 6 2 2 2" xfId="26232" xr:uid="{A36B223D-DA93-438C-9C5D-F4915EA6CEC0}"/>
    <cellStyle name="Normal 22 5 6 2 2 2 2" xfId="39924" xr:uid="{C3E96283-5732-4DC8-94DB-8C7A91213BB0}"/>
    <cellStyle name="Normal 22 5 6 2 2 2 3" xfId="54808" xr:uid="{8564743C-2BDB-4332-838A-0EE238FF2D70}"/>
    <cellStyle name="Normal 22 5 6 2 2 3" xfId="19388" xr:uid="{802EA7A3-C689-4DF5-8751-B2431327BB67}"/>
    <cellStyle name="Normal 22 5 6 2 2 4" xfId="33078" xr:uid="{838B83BE-0B63-4C1A-BD19-9B6F076FFB7C}"/>
    <cellStyle name="Normal 22 5 6 2 2 5" xfId="47962" xr:uid="{412F0D4F-7A8C-44CE-97A2-76DFF68CB1A0}"/>
    <cellStyle name="Normal 22 5 6 2 3" xfId="22810" xr:uid="{6090E166-78C8-4231-B5A0-1C9DCFAE1BB1}"/>
    <cellStyle name="Normal 22 5 6 2 3 2" xfId="36502" xr:uid="{7DD6A2D4-3D65-4840-B7D3-2BE13DC8CA1D}"/>
    <cellStyle name="Normal 22 5 6 2 3 3" xfId="51386" xr:uid="{4D1561CE-677C-4419-8BB9-8ABA5BE75546}"/>
    <cellStyle name="Normal 22 5 6 2 4" xfId="15966" xr:uid="{944F684A-2E66-4451-8F86-D899BB0F1E19}"/>
    <cellStyle name="Normal 22 5 6 2 5" xfId="29656" xr:uid="{B2FBEC9B-7980-42BA-BA4B-946701AC8654}"/>
    <cellStyle name="Normal 22 5 6 2 6" xfId="44540" xr:uid="{0B4D4D89-9097-48DD-8192-9615F470DD1A}"/>
    <cellStyle name="Normal 22 5 6 3" xfId="10830" xr:uid="{4CA2529C-5D09-4440-8478-24BF96053D2D}"/>
    <cellStyle name="Normal 22 5 6 3 2" xfId="24520" xr:uid="{22CE03D8-B772-4911-AAF3-D73679C4878F}"/>
    <cellStyle name="Normal 22 5 6 3 2 2" xfId="38212" xr:uid="{7E6C1C1C-6FC0-4354-BB98-1A1F615EB0BD}"/>
    <cellStyle name="Normal 22 5 6 3 2 3" xfId="53096" xr:uid="{67F0F058-4232-4258-AA9C-221C73B8390C}"/>
    <cellStyle name="Normal 22 5 6 3 3" xfId="17676" xr:uid="{D53B83DF-9428-4158-948A-E20DABC4FA2E}"/>
    <cellStyle name="Normal 22 5 6 3 4" xfId="31366" xr:uid="{5DFA943E-1787-42CF-B8D2-BABC67165108}"/>
    <cellStyle name="Normal 22 5 6 3 5" xfId="46250" xr:uid="{5F640B7F-223B-48BE-BD0E-0EA42CB16D9E}"/>
    <cellStyle name="Normal 22 5 6 4" xfId="21098" xr:uid="{98A660B9-0C78-4962-B2FA-F643517766FF}"/>
    <cellStyle name="Normal 22 5 6 4 2" xfId="34790" xr:uid="{5CFC0823-F2E5-437C-8F4A-DE31DDDC4B8B}"/>
    <cellStyle name="Normal 22 5 6 4 3" xfId="49674" xr:uid="{68B807A2-7A1B-488B-919C-52225E75F766}"/>
    <cellStyle name="Normal 22 5 6 5" xfId="14254" xr:uid="{1165F6FA-CB41-4949-A14F-104E16B70E0F}"/>
    <cellStyle name="Normal 22 5 6 6" xfId="27944" xr:uid="{59D61292-397D-43AF-95D4-7F136B1F5A44}"/>
    <cellStyle name="Normal 22 5 6 7" xfId="42828" xr:uid="{50859A7B-B066-4014-BB3C-B3C4C86E611D}"/>
    <cellStyle name="Normal 22 5 7" xfId="9106" xr:uid="{E3006F55-044B-4B05-8439-1C88B189B3F5}"/>
    <cellStyle name="Normal 22 5 7 2" xfId="12528" xr:uid="{0B5F09CD-57E8-4C1D-B603-403EE981C96C}"/>
    <cellStyle name="Normal 22 5 7 2 2" xfId="26218" xr:uid="{F846CC0A-A118-4C4D-AC2B-D315F1AF5B43}"/>
    <cellStyle name="Normal 22 5 7 2 2 2" xfId="39910" xr:uid="{C2886993-09A5-4E7B-9DA0-DF158DE40C33}"/>
    <cellStyle name="Normal 22 5 7 2 2 3" xfId="54794" xr:uid="{866C5488-8295-47AE-A390-6E623325B565}"/>
    <cellStyle name="Normal 22 5 7 2 3" xfId="19374" xr:uid="{7C38B351-C925-40DC-B749-3E1550AD6F00}"/>
    <cellStyle name="Normal 22 5 7 2 4" xfId="33064" xr:uid="{3630960F-6B83-46A9-9479-6715FE446DC0}"/>
    <cellStyle name="Normal 22 5 7 2 5" xfId="47948" xr:uid="{FE11CBF5-A557-4278-A930-507D99E1DBD8}"/>
    <cellStyle name="Normal 22 5 7 3" xfId="22796" xr:uid="{D14B47B1-A05B-4633-8211-815E92958110}"/>
    <cellStyle name="Normal 22 5 7 3 2" xfId="36488" xr:uid="{76D7A1B8-A020-4C6A-946A-D408F63611E0}"/>
    <cellStyle name="Normal 22 5 7 3 3" xfId="51372" xr:uid="{EA98C410-279D-44B4-BB12-924697E18AC1}"/>
    <cellStyle name="Normal 22 5 7 4" xfId="15952" xr:uid="{39A709F0-A7D9-4D51-9C5B-11F30A8630F5}"/>
    <cellStyle name="Normal 22 5 7 5" xfId="29642" xr:uid="{7B5ED98D-3016-437F-832F-309F5D12FE3A}"/>
    <cellStyle name="Normal 22 5 7 6" xfId="44526" xr:uid="{128603B1-CAB7-444A-AE76-925DF1519B36}"/>
    <cellStyle name="Normal 22 5 8" xfId="10816" xr:uid="{0CEA6126-861B-4B28-A58A-983C76792530}"/>
    <cellStyle name="Normal 22 5 8 2" xfId="24506" xr:uid="{9BBE0EB8-56F0-45E1-B634-655B4D444DE7}"/>
    <cellStyle name="Normal 22 5 8 2 2" xfId="38198" xr:uid="{FE1BB25D-8DE6-4113-8B2A-E89C9426D127}"/>
    <cellStyle name="Normal 22 5 8 2 3" xfId="53082" xr:uid="{20AC9260-7696-47BD-8866-63D17B23C87B}"/>
    <cellStyle name="Normal 22 5 8 3" xfId="17662" xr:uid="{B1C82410-774B-4D48-83C2-4B0006FFA786}"/>
    <cellStyle name="Normal 22 5 8 4" xfId="31352" xr:uid="{4127850B-504C-4844-99AD-54C49833F6E0}"/>
    <cellStyle name="Normal 22 5 8 5" xfId="46236" xr:uid="{C0EC85DF-162E-450D-83B0-2B1EF8F45A5C}"/>
    <cellStyle name="Normal 22 5 9" xfId="21084" xr:uid="{AE5CFD34-09C6-4A78-9DBC-B34697356D50}"/>
    <cellStyle name="Normal 22 5 9 2" xfId="34776" xr:uid="{B8C56DFC-157A-4584-AC5F-49CC9AB25DDB}"/>
    <cellStyle name="Normal 22 5 9 3" xfId="49660" xr:uid="{683FE83D-825C-40B0-A008-168AD8823A51}"/>
    <cellStyle name="Normal 22 6" xfId="7408" xr:uid="{9FB2C3F4-D3FC-4B81-B303-3F70C8C20507}"/>
    <cellStyle name="Normal 22 6 10" xfId="42829" xr:uid="{FE91B60B-E506-4BE3-B51E-62E589E4427E}"/>
    <cellStyle name="Normal 22 6 2" xfId="7409" xr:uid="{807BC2B2-04EF-4475-BCD3-EE26B84EB6E0}"/>
    <cellStyle name="Normal 22 6 2 2" xfId="7410" xr:uid="{1B044418-CF7E-4890-BF43-95B56B0ED9D0}"/>
    <cellStyle name="Normal 22 6 2 2 2" xfId="9123" xr:uid="{FB03C086-D46F-41AD-AA7B-B7198AD2D51A}"/>
    <cellStyle name="Normal 22 6 2 2 2 2" xfId="12545" xr:uid="{709EB005-8B8E-41F1-AE9D-E465F22E5BA8}"/>
    <cellStyle name="Normal 22 6 2 2 2 2 2" xfId="26235" xr:uid="{4A6BA5EB-0A7C-4B60-9F52-B94ADED6FF59}"/>
    <cellStyle name="Normal 22 6 2 2 2 2 2 2" xfId="39927" xr:uid="{936F39D7-CBE9-4C66-8B0D-2105F5203B33}"/>
    <cellStyle name="Normal 22 6 2 2 2 2 2 3" xfId="54811" xr:uid="{89397F6E-82BF-4394-A644-F9E522F6B10B}"/>
    <cellStyle name="Normal 22 6 2 2 2 2 3" xfId="19391" xr:uid="{8B47405F-CA5F-4C44-AD82-915D0D693F97}"/>
    <cellStyle name="Normal 22 6 2 2 2 2 4" xfId="33081" xr:uid="{55569C6A-4642-4293-BFC0-8F4C5E02BD59}"/>
    <cellStyle name="Normal 22 6 2 2 2 2 5" xfId="47965" xr:uid="{1192B4E2-03B0-441E-999F-00956BA09291}"/>
    <cellStyle name="Normal 22 6 2 2 2 3" xfId="22813" xr:uid="{DB7471E3-DEF1-4782-8C13-AC2F367CFDA8}"/>
    <cellStyle name="Normal 22 6 2 2 2 3 2" xfId="36505" xr:uid="{27943A5E-6AF4-49CB-8B1C-BE1516F7DA23}"/>
    <cellStyle name="Normal 22 6 2 2 2 3 3" xfId="51389" xr:uid="{4081E61D-2190-4FF5-9F3D-9452D89C6048}"/>
    <cellStyle name="Normal 22 6 2 2 2 4" xfId="15969" xr:uid="{2D59E7CF-1935-49D2-8426-4094FF34D31F}"/>
    <cellStyle name="Normal 22 6 2 2 2 5" xfId="29659" xr:uid="{A35449E0-85EC-4F18-92A0-CB2B0E6FDA54}"/>
    <cellStyle name="Normal 22 6 2 2 2 6" xfId="44543" xr:uid="{0ADD6ED9-02F4-49B9-A25C-49F96D5B192C}"/>
    <cellStyle name="Normal 22 6 2 2 3" xfId="10833" xr:uid="{7FAF6423-B464-44AB-A1D3-84BC4164CB34}"/>
    <cellStyle name="Normal 22 6 2 2 3 2" xfId="24523" xr:uid="{72DCFC55-19A1-402A-B2A1-E4049FFDEEDA}"/>
    <cellStyle name="Normal 22 6 2 2 3 2 2" xfId="38215" xr:uid="{A45C6402-A0A2-4F4C-8B47-4D253BDBF1F2}"/>
    <cellStyle name="Normal 22 6 2 2 3 2 3" xfId="53099" xr:uid="{B05ED590-83DD-4C8C-BD91-0AF1EC255CF5}"/>
    <cellStyle name="Normal 22 6 2 2 3 3" xfId="17679" xr:uid="{BBD83BB2-7ACF-40CD-B234-B69D35DE9FBB}"/>
    <cellStyle name="Normal 22 6 2 2 3 4" xfId="31369" xr:uid="{F5A5408B-3328-4E33-A91C-92258EA0AEF1}"/>
    <cellStyle name="Normal 22 6 2 2 3 5" xfId="46253" xr:uid="{061A6919-6E05-4113-85CC-344F78D20FD0}"/>
    <cellStyle name="Normal 22 6 2 2 4" xfId="21101" xr:uid="{A1EA582B-3E74-4D71-A6E0-6DBEE58C3560}"/>
    <cellStyle name="Normal 22 6 2 2 4 2" xfId="34793" xr:uid="{266E22C8-7B05-4007-8B13-DE1F88E96F15}"/>
    <cellStyle name="Normal 22 6 2 2 4 3" xfId="49677" xr:uid="{09E90EB2-8821-49C0-8D1C-0C606F707EA3}"/>
    <cellStyle name="Normal 22 6 2 2 5" xfId="14257" xr:uid="{6C806308-6F25-4EFE-A4AF-7B671FEA1001}"/>
    <cellStyle name="Normal 22 6 2 2 6" xfId="27947" xr:uid="{0F98C940-1060-4B29-AD0F-30D1B1CB6FA0}"/>
    <cellStyle name="Normal 22 6 2 2 7" xfId="42831" xr:uid="{9FB24BBC-619F-4F8F-8C57-B44205B4FD52}"/>
    <cellStyle name="Normal 22 6 2 3" xfId="9122" xr:uid="{E4653811-DC87-419F-8879-9F07A9C73318}"/>
    <cellStyle name="Normal 22 6 2 3 2" xfId="12544" xr:uid="{FF7A9D8F-B8D2-4179-ACE0-F925368A9755}"/>
    <cellStyle name="Normal 22 6 2 3 2 2" xfId="26234" xr:uid="{1EFE4E93-B8D2-44CC-8A60-9311E9D660C0}"/>
    <cellStyle name="Normal 22 6 2 3 2 2 2" xfId="39926" xr:uid="{CE15D893-4654-4A13-8003-4E91DFA150F1}"/>
    <cellStyle name="Normal 22 6 2 3 2 2 3" xfId="54810" xr:uid="{6235EEF7-208F-476D-B0E8-0750DC704156}"/>
    <cellStyle name="Normal 22 6 2 3 2 3" xfId="19390" xr:uid="{449CB53C-3DEE-4F3A-B6F1-5A2D5089D09B}"/>
    <cellStyle name="Normal 22 6 2 3 2 4" xfId="33080" xr:uid="{E5E112AD-5286-4AD8-9E3B-6F84313BBD8B}"/>
    <cellStyle name="Normal 22 6 2 3 2 5" xfId="47964" xr:uid="{31912E84-D9DE-40E3-9EE1-7DA28EC16295}"/>
    <cellStyle name="Normal 22 6 2 3 3" xfId="22812" xr:uid="{68B895D2-F529-4511-8B78-99B8A865B79E}"/>
    <cellStyle name="Normal 22 6 2 3 3 2" xfId="36504" xr:uid="{DFCB39B7-9276-4345-8822-9CA0BCC28771}"/>
    <cellStyle name="Normal 22 6 2 3 3 3" xfId="51388" xr:uid="{480115B3-8482-49A2-B4A7-F1C28FCE3795}"/>
    <cellStyle name="Normal 22 6 2 3 4" xfId="15968" xr:uid="{3602235C-5010-44A5-AC86-8FFEDAE81EDE}"/>
    <cellStyle name="Normal 22 6 2 3 5" xfId="29658" xr:uid="{60B87530-EA9F-4422-A025-0B2D52418643}"/>
    <cellStyle name="Normal 22 6 2 3 6" xfId="44542" xr:uid="{CCCC4267-01DF-4775-9E85-D30DF6F4737E}"/>
    <cellStyle name="Normal 22 6 2 4" xfId="10832" xr:uid="{82A4A592-A0FC-41B0-88D5-909C07F601D0}"/>
    <cellStyle name="Normal 22 6 2 4 2" xfId="24522" xr:uid="{9D6F3D29-4E40-4D69-BF23-CDC10F14B2B5}"/>
    <cellStyle name="Normal 22 6 2 4 2 2" xfId="38214" xr:uid="{9F8F915E-0135-4BAB-A89E-EFA6640717CE}"/>
    <cellStyle name="Normal 22 6 2 4 2 3" xfId="53098" xr:uid="{8DB118B6-F506-417E-AC20-CE096F0C301C}"/>
    <cellStyle name="Normal 22 6 2 4 3" xfId="17678" xr:uid="{9943C5B9-CCB3-45DC-8556-63F6A860E2FE}"/>
    <cellStyle name="Normal 22 6 2 4 4" xfId="31368" xr:uid="{C4C4971D-4B95-435B-BDA1-7248F1C85EC6}"/>
    <cellStyle name="Normal 22 6 2 4 5" xfId="46252" xr:uid="{57916A98-CD4A-4812-BF2A-44609C02F15E}"/>
    <cellStyle name="Normal 22 6 2 5" xfId="21100" xr:uid="{B8344CC7-8B20-41A3-A597-06CB899242F5}"/>
    <cellStyle name="Normal 22 6 2 5 2" xfId="34792" xr:uid="{78E045E7-E136-49FA-A5AF-1CA07E76C666}"/>
    <cellStyle name="Normal 22 6 2 5 3" xfId="49676" xr:uid="{E1862053-BD3A-478A-988D-D3776D89E615}"/>
    <cellStyle name="Normal 22 6 2 6" xfId="14256" xr:uid="{0B013236-04FA-4196-A15D-037751627E0A}"/>
    <cellStyle name="Normal 22 6 2 7" xfId="27946" xr:uid="{F55BADA9-3B8B-4A86-ABC8-2BCF5B2E4605}"/>
    <cellStyle name="Normal 22 6 2 8" xfId="42830" xr:uid="{0C43EF59-9985-42BB-8B02-68EA4020129F}"/>
    <cellStyle name="Normal 22 6 3" xfId="7411" xr:uid="{CE0975A6-D11F-4BFD-81A3-7191FD5C2C5C}"/>
    <cellStyle name="Normal 22 6 3 2" xfId="9124" xr:uid="{9B036157-2708-4D38-AFA8-A85489CC9B55}"/>
    <cellStyle name="Normal 22 6 3 2 2" xfId="12546" xr:uid="{A23803BE-DDD1-4396-9B5F-E41D011379FF}"/>
    <cellStyle name="Normal 22 6 3 2 2 2" xfId="26236" xr:uid="{FF5A5FE5-EFC5-4A6A-893F-B53939207D22}"/>
    <cellStyle name="Normal 22 6 3 2 2 2 2" xfId="39928" xr:uid="{13F091FA-0A43-4907-AC0F-CF5128C40942}"/>
    <cellStyle name="Normal 22 6 3 2 2 2 3" xfId="54812" xr:uid="{1993FE3D-59A0-49E5-8759-09D17123640A}"/>
    <cellStyle name="Normal 22 6 3 2 2 3" xfId="19392" xr:uid="{7C2C850F-8E3E-48C4-A09D-65A25A639C81}"/>
    <cellStyle name="Normal 22 6 3 2 2 4" xfId="33082" xr:uid="{1F3AFA39-2157-4CB2-8D09-F514353FB896}"/>
    <cellStyle name="Normal 22 6 3 2 2 5" xfId="47966" xr:uid="{AADED4AE-F626-4652-AB51-2638294BE40F}"/>
    <cellStyle name="Normal 22 6 3 2 3" xfId="22814" xr:uid="{5DF12DD0-729B-4629-A030-35DE5944D0C4}"/>
    <cellStyle name="Normal 22 6 3 2 3 2" xfId="36506" xr:uid="{95A52589-038D-47BF-898E-7AC896C1AC4C}"/>
    <cellStyle name="Normal 22 6 3 2 3 3" xfId="51390" xr:uid="{3EE43D89-667F-45A0-A3B8-8C553B0B54F1}"/>
    <cellStyle name="Normal 22 6 3 2 4" xfId="15970" xr:uid="{01ABF33B-4229-4108-BA0F-EBA1F568512E}"/>
    <cellStyle name="Normal 22 6 3 2 5" xfId="29660" xr:uid="{58231307-1BE0-43BB-834A-0DE992ED838E}"/>
    <cellStyle name="Normal 22 6 3 2 6" xfId="44544" xr:uid="{3E80FFBC-EC15-4BC1-94B7-BDD6CEAA5873}"/>
    <cellStyle name="Normal 22 6 3 3" xfId="10834" xr:uid="{B6332A7C-D99F-4554-ACCA-07190D62D092}"/>
    <cellStyle name="Normal 22 6 3 3 2" xfId="24524" xr:uid="{8D15BA35-ACFB-4CFF-83D0-28D4C5701A23}"/>
    <cellStyle name="Normal 22 6 3 3 2 2" xfId="38216" xr:uid="{A8356903-AD68-4CF2-B0B8-F5714A26CB03}"/>
    <cellStyle name="Normal 22 6 3 3 2 3" xfId="53100" xr:uid="{371EFE76-2EEF-4828-A60A-E6B7C8263545}"/>
    <cellStyle name="Normal 22 6 3 3 3" xfId="17680" xr:uid="{23F0AC83-307B-44F0-8D25-B7BF7616F1E0}"/>
    <cellStyle name="Normal 22 6 3 3 4" xfId="31370" xr:uid="{7AE656B0-C2E4-4595-91DC-4F78431059EE}"/>
    <cellStyle name="Normal 22 6 3 3 5" xfId="46254" xr:uid="{377A9B5B-79D9-45FF-A503-F56F5C629F89}"/>
    <cellStyle name="Normal 22 6 3 4" xfId="21102" xr:uid="{16D4805C-4FFF-4E41-9742-C1CEE85CBCCB}"/>
    <cellStyle name="Normal 22 6 3 4 2" xfId="34794" xr:uid="{495F00A2-DA7F-4C47-91D6-A03E7AA11204}"/>
    <cellStyle name="Normal 22 6 3 4 3" xfId="49678" xr:uid="{ED93564D-C26D-4854-B2B7-6231B90C30D0}"/>
    <cellStyle name="Normal 22 6 3 5" xfId="14258" xr:uid="{96CD2E3D-BD5C-4AA8-A2C2-5D020F602AD2}"/>
    <cellStyle name="Normal 22 6 3 6" xfId="27948" xr:uid="{5BFA6AA8-917A-4143-AAF3-20F4DF74D01F}"/>
    <cellStyle name="Normal 22 6 3 7" xfId="42832" xr:uid="{8E81202E-06D1-431E-91F9-30BACDD2822C}"/>
    <cellStyle name="Normal 22 6 4" xfId="7412" xr:uid="{B9044506-7B8E-4580-B181-D35D0F0B4AD1}"/>
    <cellStyle name="Normal 22 6 4 2" xfId="9125" xr:uid="{B567DBDD-0945-4C8A-9855-0EDB4EA3030F}"/>
    <cellStyle name="Normal 22 6 4 2 2" xfId="12547" xr:uid="{3CDB451C-A20F-4B72-AFA9-FE16BEEC1388}"/>
    <cellStyle name="Normal 22 6 4 2 2 2" xfId="26237" xr:uid="{82FB6BB6-FA5D-4ECB-B31A-3A45C3A0A227}"/>
    <cellStyle name="Normal 22 6 4 2 2 2 2" xfId="39929" xr:uid="{8F290F5C-99AB-4068-B422-E0B574BF9E34}"/>
    <cellStyle name="Normal 22 6 4 2 2 2 3" xfId="54813" xr:uid="{0A87BF55-B7DA-4350-82D1-7B801D969515}"/>
    <cellStyle name="Normal 22 6 4 2 2 3" xfId="19393" xr:uid="{38AF8563-B03D-40C1-969F-55033A655F7D}"/>
    <cellStyle name="Normal 22 6 4 2 2 4" xfId="33083" xr:uid="{9E0C64C3-D752-489B-AE4F-05A16442EEC6}"/>
    <cellStyle name="Normal 22 6 4 2 2 5" xfId="47967" xr:uid="{3881E16A-1000-4E70-86D8-900AECF13CB9}"/>
    <cellStyle name="Normal 22 6 4 2 3" xfId="22815" xr:uid="{66EF9BC4-F9CE-4FA6-87E3-74550FE581BD}"/>
    <cellStyle name="Normal 22 6 4 2 3 2" xfId="36507" xr:uid="{6739F761-C3AE-4491-90C1-A1053BAB9BB5}"/>
    <cellStyle name="Normal 22 6 4 2 3 3" xfId="51391" xr:uid="{9980C01A-2162-4865-8925-4D26F252F3DD}"/>
    <cellStyle name="Normal 22 6 4 2 4" xfId="15971" xr:uid="{CF7CA8F1-8EE8-4F10-9252-EC0080A2BC40}"/>
    <cellStyle name="Normal 22 6 4 2 5" xfId="29661" xr:uid="{3322DDE8-EEC1-465E-A74E-0E0EFB747B63}"/>
    <cellStyle name="Normal 22 6 4 2 6" xfId="44545" xr:uid="{48260D58-A376-419E-A840-B63577C9D333}"/>
    <cellStyle name="Normal 22 6 4 3" xfId="10835" xr:uid="{5409F6B8-697C-4475-9D32-A89BBFEA0179}"/>
    <cellStyle name="Normal 22 6 4 3 2" xfId="24525" xr:uid="{0548667F-6072-4EA7-91FE-0FFC54310DEC}"/>
    <cellStyle name="Normal 22 6 4 3 2 2" xfId="38217" xr:uid="{56F2F622-6595-47E2-900C-52F2351FE7E9}"/>
    <cellStyle name="Normal 22 6 4 3 2 3" xfId="53101" xr:uid="{5F1F6A61-4EA5-4502-8E62-4E6F79084C4A}"/>
    <cellStyle name="Normal 22 6 4 3 3" xfId="17681" xr:uid="{D64109A5-774B-40F4-9B02-203E6E3ECFC0}"/>
    <cellStyle name="Normal 22 6 4 3 4" xfId="31371" xr:uid="{FA66856A-D9E2-43D1-8855-73C5918C7D3B}"/>
    <cellStyle name="Normal 22 6 4 3 5" xfId="46255" xr:uid="{3C64B645-C036-40D3-8E0D-117B37DC5F28}"/>
    <cellStyle name="Normal 22 6 4 4" xfId="21103" xr:uid="{64BBD620-EBA8-4585-AD81-0D6A2D43DE78}"/>
    <cellStyle name="Normal 22 6 4 4 2" xfId="34795" xr:uid="{50BF79E2-8A75-49B3-8743-720A79C0F2BE}"/>
    <cellStyle name="Normal 22 6 4 4 3" xfId="49679" xr:uid="{986D02F0-21D2-4821-B5D0-6D20C2A3E3B9}"/>
    <cellStyle name="Normal 22 6 4 5" xfId="14259" xr:uid="{933F7A6B-9860-4175-9422-C0ADDEA08E75}"/>
    <cellStyle name="Normal 22 6 4 6" xfId="27949" xr:uid="{5086506C-EFF3-4447-956D-A5198593CC39}"/>
    <cellStyle name="Normal 22 6 4 7" xfId="42833" xr:uid="{62674FD7-1A4E-49EE-84C9-DD158A9E797B}"/>
    <cellStyle name="Normal 22 6 5" xfId="9121" xr:uid="{1B341F04-6F7B-4DC4-B223-BDA5CF2FDDD8}"/>
    <cellStyle name="Normal 22 6 5 2" xfId="12543" xr:uid="{A8AEA7CB-943D-4117-B6F8-0E8084FEF401}"/>
    <cellStyle name="Normal 22 6 5 2 2" xfId="26233" xr:uid="{A0C20D63-3A95-4F54-B494-8B5DB435CD08}"/>
    <cellStyle name="Normal 22 6 5 2 2 2" xfId="39925" xr:uid="{B39B8AA9-ED27-456B-942B-CED4326D05F4}"/>
    <cellStyle name="Normal 22 6 5 2 2 3" xfId="54809" xr:uid="{82001D0C-2855-49EE-9B3F-1DFCAFF469B7}"/>
    <cellStyle name="Normal 22 6 5 2 3" xfId="19389" xr:uid="{386C209A-DF5F-4E47-BA26-E6BB3B38CB95}"/>
    <cellStyle name="Normal 22 6 5 2 4" xfId="33079" xr:uid="{39BDE49B-9FCD-4802-BA90-1EBE693023C3}"/>
    <cellStyle name="Normal 22 6 5 2 5" xfId="47963" xr:uid="{20517A8E-0478-4202-8C0C-DEA1233E2201}"/>
    <cellStyle name="Normal 22 6 5 3" xfId="22811" xr:uid="{C97DF70E-E18E-4F98-B5EC-4163B6184B7C}"/>
    <cellStyle name="Normal 22 6 5 3 2" xfId="36503" xr:uid="{16644542-FD24-4092-A1C4-4BCC838DA0C9}"/>
    <cellStyle name="Normal 22 6 5 3 3" xfId="51387" xr:uid="{22BE24BE-7133-452D-A9D2-D07B674F18B5}"/>
    <cellStyle name="Normal 22 6 5 4" xfId="15967" xr:uid="{764FD735-EE04-4E2C-B14A-9744D7346366}"/>
    <cellStyle name="Normal 22 6 5 5" xfId="29657" xr:uid="{06DF97A3-0AE1-47FE-8ED3-C4B4413DE564}"/>
    <cellStyle name="Normal 22 6 5 6" xfId="44541" xr:uid="{2F08B8E1-FA30-45A6-96DB-5C608B57313F}"/>
    <cellStyle name="Normal 22 6 6" xfId="10831" xr:uid="{56BC9A00-AA2C-48D4-964A-1A512CE7CD99}"/>
    <cellStyle name="Normal 22 6 6 2" xfId="24521" xr:uid="{79EB6FC5-1C92-49E9-85D2-101A52B2C422}"/>
    <cellStyle name="Normal 22 6 6 2 2" xfId="38213" xr:uid="{1C27CCBF-29FC-4A09-BAA9-1FC47AFE8CD3}"/>
    <cellStyle name="Normal 22 6 6 2 3" xfId="53097" xr:uid="{81A4422C-E24F-4870-83E4-21D02145247A}"/>
    <cellStyle name="Normal 22 6 6 3" xfId="17677" xr:uid="{CDCA87D9-A17F-4CC2-B342-87BB547DE782}"/>
    <cellStyle name="Normal 22 6 6 4" xfId="31367" xr:uid="{4F4F0D8C-3E95-4642-88DA-3613B3EB7194}"/>
    <cellStyle name="Normal 22 6 6 5" xfId="46251" xr:uid="{D17D850A-1802-482B-B833-19AD002370D1}"/>
    <cellStyle name="Normal 22 6 7" xfId="21099" xr:uid="{E7D29402-E884-4DAB-ACEE-247F7241F584}"/>
    <cellStyle name="Normal 22 6 7 2" xfId="34791" xr:uid="{FE7AC004-61AC-475B-A06C-9B4A062948CE}"/>
    <cellStyle name="Normal 22 6 7 3" xfId="49675" xr:uid="{1830A491-DBBE-48CB-B5C7-9C24D4ADAA56}"/>
    <cellStyle name="Normal 22 6 8" xfId="14255" xr:uid="{60F66D78-22F9-48F2-AACC-6ED6CEB9FED5}"/>
    <cellStyle name="Normal 22 6 9" xfId="27945" xr:uid="{9313C026-9AF1-4021-8EF0-CEFC57ADDBC3}"/>
    <cellStyle name="Normal 22 7" xfId="7413" xr:uid="{63544A5C-7D67-4F8D-A202-013EA3FEC4A5}"/>
    <cellStyle name="Normal 22 7 10" xfId="42834" xr:uid="{FCC31FDD-7CFD-4589-803B-BB851AE703F8}"/>
    <cellStyle name="Normal 22 7 2" xfId="7414" xr:uid="{1DB38EF4-C2D5-463E-84FE-E812463F56EA}"/>
    <cellStyle name="Normal 22 7 2 2" xfId="7415" xr:uid="{C8FD0D5E-F6AD-4C9F-A17D-5132021CDA69}"/>
    <cellStyle name="Normal 22 7 2 2 2" xfId="9128" xr:uid="{38504E65-32F8-4F39-91F9-DA2E034DA4B4}"/>
    <cellStyle name="Normal 22 7 2 2 2 2" xfId="12550" xr:uid="{0101A437-C1F4-468F-BBD8-891C23E0E062}"/>
    <cellStyle name="Normal 22 7 2 2 2 2 2" xfId="26240" xr:uid="{B1BAB132-5D2E-4AB2-AE09-AE7926923795}"/>
    <cellStyle name="Normal 22 7 2 2 2 2 2 2" xfId="39932" xr:uid="{B1DD32C2-AC6E-422B-B22E-ECCBA3B834A1}"/>
    <cellStyle name="Normal 22 7 2 2 2 2 2 3" xfId="54816" xr:uid="{E07FF706-A300-4F26-811C-7F9458CDE4AB}"/>
    <cellStyle name="Normal 22 7 2 2 2 2 3" xfId="19396" xr:uid="{FE5A2E04-D080-4981-8BC2-DEF5C97D821A}"/>
    <cellStyle name="Normal 22 7 2 2 2 2 4" xfId="33086" xr:uid="{C04F03F6-32A1-432E-A523-EAC918200F37}"/>
    <cellStyle name="Normal 22 7 2 2 2 2 5" xfId="47970" xr:uid="{089EC4D3-8CB1-4B9C-BC71-49E731F61ED1}"/>
    <cellStyle name="Normal 22 7 2 2 2 3" xfId="22818" xr:uid="{0F510315-7825-4B10-8FB8-63AE345456BA}"/>
    <cellStyle name="Normal 22 7 2 2 2 3 2" xfId="36510" xr:uid="{2D119408-82E2-456B-AAF0-2AEC1217E290}"/>
    <cellStyle name="Normal 22 7 2 2 2 3 3" xfId="51394" xr:uid="{9F871F93-DE5D-44DE-BADE-6490CEDB2754}"/>
    <cellStyle name="Normal 22 7 2 2 2 4" xfId="15974" xr:uid="{92055358-3DD7-417C-95EC-024F75F83BE6}"/>
    <cellStyle name="Normal 22 7 2 2 2 5" xfId="29664" xr:uid="{9074F03F-A51A-4889-B701-15FA0C6DC40B}"/>
    <cellStyle name="Normal 22 7 2 2 2 6" xfId="44548" xr:uid="{6CF87F2B-1BF6-4ABC-983F-3B0836F80EC0}"/>
    <cellStyle name="Normal 22 7 2 2 3" xfId="10838" xr:uid="{42C2AE8D-412F-4BAA-941D-AE3A0A2460CC}"/>
    <cellStyle name="Normal 22 7 2 2 3 2" xfId="24528" xr:uid="{3755FF68-AF3C-49CE-8E4B-BA4739F4FB8F}"/>
    <cellStyle name="Normal 22 7 2 2 3 2 2" xfId="38220" xr:uid="{2927E7BF-A9C1-4282-9365-D5D5ACE7119D}"/>
    <cellStyle name="Normal 22 7 2 2 3 2 3" xfId="53104" xr:uid="{92BE270A-72A7-4913-8C2C-E5EB646652AC}"/>
    <cellStyle name="Normal 22 7 2 2 3 3" xfId="17684" xr:uid="{B8DFFCC4-D02D-48BB-BD56-400B2ECC3755}"/>
    <cellStyle name="Normal 22 7 2 2 3 4" xfId="31374" xr:uid="{18F0030E-3438-4170-8372-4758C13C4FF0}"/>
    <cellStyle name="Normal 22 7 2 2 3 5" xfId="46258" xr:uid="{BEDAD66B-6BDD-4C5F-B6E6-445981902012}"/>
    <cellStyle name="Normal 22 7 2 2 4" xfId="21106" xr:uid="{63FC68B0-47F6-446C-B225-68F80FF90674}"/>
    <cellStyle name="Normal 22 7 2 2 4 2" xfId="34798" xr:uid="{A14DE892-BD31-41CA-A56D-AD9EA94A6862}"/>
    <cellStyle name="Normal 22 7 2 2 4 3" xfId="49682" xr:uid="{28229399-7909-4E2E-8117-E7793290F2CB}"/>
    <cellStyle name="Normal 22 7 2 2 5" xfId="14262" xr:uid="{5FDE2DA1-A23F-4656-9221-8EE25FE8EB92}"/>
    <cellStyle name="Normal 22 7 2 2 6" xfId="27952" xr:uid="{18456144-30EA-4BAF-82D6-F82D0C019669}"/>
    <cellStyle name="Normal 22 7 2 2 7" xfId="42836" xr:uid="{1E9EDC40-241C-4C3A-AA29-48E3977845D0}"/>
    <cellStyle name="Normal 22 7 2 3" xfId="9127" xr:uid="{5693429C-6B60-4470-9F8C-C8E0024ED92A}"/>
    <cellStyle name="Normal 22 7 2 3 2" xfId="12549" xr:uid="{C2D9DE82-C863-406A-8C21-693F131A43CD}"/>
    <cellStyle name="Normal 22 7 2 3 2 2" xfId="26239" xr:uid="{966A0874-22FA-4765-9513-CD7C0594FFE6}"/>
    <cellStyle name="Normal 22 7 2 3 2 2 2" xfId="39931" xr:uid="{AA89245E-8EB2-4352-A04A-8264D9E88146}"/>
    <cellStyle name="Normal 22 7 2 3 2 2 3" xfId="54815" xr:uid="{BF0D30D6-F216-44AD-8F04-E3ED43C26D49}"/>
    <cellStyle name="Normal 22 7 2 3 2 3" xfId="19395" xr:uid="{C945445E-2E4C-486E-9692-44B288C8280F}"/>
    <cellStyle name="Normal 22 7 2 3 2 4" xfId="33085" xr:uid="{B60B4A8A-AACA-4D5F-B770-73D55D69C08D}"/>
    <cellStyle name="Normal 22 7 2 3 2 5" xfId="47969" xr:uid="{E30C0CC7-CFFA-46E3-BE4B-039E004FAFCE}"/>
    <cellStyle name="Normal 22 7 2 3 3" xfId="22817" xr:uid="{EE8C41B9-F439-4442-BF18-22612EBA39E0}"/>
    <cellStyle name="Normal 22 7 2 3 3 2" xfId="36509" xr:uid="{CE005F7F-2F0B-4987-99A3-4FB13384BCD0}"/>
    <cellStyle name="Normal 22 7 2 3 3 3" xfId="51393" xr:uid="{DB4EAAC0-F41D-490F-8D8B-79CA9972B8A3}"/>
    <cellStyle name="Normal 22 7 2 3 4" xfId="15973" xr:uid="{DD2184A3-E797-4C0C-BAB7-595F8899C30E}"/>
    <cellStyle name="Normal 22 7 2 3 5" xfId="29663" xr:uid="{90142ED7-E891-42DD-984A-6901BACCC1A2}"/>
    <cellStyle name="Normal 22 7 2 3 6" xfId="44547" xr:uid="{AEA70667-659D-4A38-A424-BF00CEF2FD7B}"/>
    <cellStyle name="Normal 22 7 2 4" xfId="10837" xr:uid="{1761C6FA-EEBE-4BBF-9EAC-DEC2026B6AE5}"/>
    <cellStyle name="Normal 22 7 2 4 2" xfId="24527" xr:uid="{53DFB32B-41A4-4365-BF66-43DBAFC29DD6}"/>
    <cellStyle name="Normal 22 7 2 4 2 2" xfId="38219" xr:uid="{EA1504DB-590B-4587-BFB8-FEE5D1A9401E}"/>
    <cellStyle name="Normal 22 7 2 4 2 3" xfId="53103" xr:uid="{CC0035FC-799E-45FD-BD8B-E4F215CC34BA}"/>
    <cellStyle name="Normal 22 7 2 4 3" xfId="17683" xr:uid="{E77306DF-5AC0-4AAC-972B-BABFD4FBB935}"/>
    <cellStyle name="Normal 22 7 2 4 4" xfId="31373" xr:uid="{942D6C02-4A0E-4AF3-870D-5E354948A26D}"/>
    <cellStyle name="Normal 22 7 2 4 5" xfId="46257" xr:uid="{6AF6AAC8-EBA4-4AA7-9061-799CD92A3384}"/>
    <cellStyle name="Normal 22 7 2 5" xfId="21105" xr:uid="{2D660F6D-B1FE-4438-A237-E58E312F0805}"/>
    <cellStyle name="Normal 22 7 2 5 2" xfId="34797" xr:uid="{4161FFA9-9B6D-43B9-A643-CCA4DA822FFD}"/>
    <cellStyle name="Normal 22 7 2 5 3" xfId="49681" xr:uid="{6C486343-489E-49D9-897A-972C5039DCB3}"/>
    <cellStyle name="Normal 22 7 2 6" xfId="14261" xr:uid="{6FEC7867-2182-4C1A-9959-8156D075EA3D}"/>
    <cellStyle name="Normal 22 7 2 7" xfId="27951" xr:uid="{207B20A7-4F84-4F3E-8550-DA2A46A988CB}"/>
    <cellStyle name="Normal 22 7 2 8" xfId="42835" xr:uid="{0320F53F-030E-4DBC-AFCD-9C03FAE6798F}"/>
    <cellStyle name="Normal 22 7 3" xfId="7416" xr:uid="{BF2E3C56-3010-46D8-98CF-659B61690EFC}"/>
    <cellStyle name="Normal 22 7 3 2" xfId="9129" xr:uid="{24F4A921-4AF7-4C59-9600-8881E83A75B4}"/>
    <cellStyle name="Normal 22 7 3 2 2" xfId="12551" xr:uid="{A8184C3C-6F0B-47D8-8ADB-75BEF05A0DBB}"/>
    <cellStyle name="Normal 22 7 3 2 2 2" xfId="26241" xr:uid="{EDCB8343-C771-4553-9B56-561D892F8C8B}"/>
    <cellStyle name="Normal 22 7 3 2 2 2 2" xfId="39933" xr:uid="{BE998DD7-228D-4E81-9E9C-CB8DF1F69C6B}"/>
    <cellStyle name="Normal 22 7 3 2 2 2 3" xfId="54817" xr:uid="{7F72FF50-2876-491A-844D-35A733688F0F}"/>
    <cellStyle name="Normal 22 7 3 2 2 3" xfId="19397" xr:uid="{3D168BB0-E231-460D-8E3F-7472CBA767D4}"/>
    <cellStyle name="Normal 22 7 3 2 2 4" xfId="33087" xr:uid="{FDF8E62B-409D-41DE-AE73-FEEDA63D3BA4}"/>
    <cellStyle name="Normal 22 7 3 2 2 5" xfId="47971" xr:uid="{DA5C9BF1-1D2D-4BDE-B379-E6B5D97DDDA9}"/>
    <cellStyle name="Normal 22 7 3 2 3" xfId="22819" xr:uid="{91A0DB6E-405C-4A88-B301-64A10FFB334C}"/>
    <cellStyle name="Normal 22 7 3 2 3 2" xfId="36511" xr:uid="{F4C785BA-7B7B-4BBF-900B-10F6F6FCDDC9}"/>
    <cellStyle name="Normal 22 7 3 2 3 3" xfId="51395" xr:uid="{D9A35934-02DE-4DE3-B8F3-8E29938E44ED}"/>
    <cellStyle name="Normal 22 7 3 2 4" xfId="15975" xr:uid="{FD537B1A-1CF7-4EF0-BB86-D5EE95A07573}"/>
    <cellStyle name="Normal 22 7 3 2 5" xfId="29665" xr:uid="{6EF998AC-0270-4BDC-95A5-6F302B5661D8}"/>
    <cellStyle name="Normal 22 7 3 2 6" xfId="44549" xr:uid="{6A95E144-5BDE-45CE-8A61-C87B0471E4A1}"/>
    <cellStyle name="Normal 22 7 3 3" xfId="10839" xr:uid="{E7408FB1-4786-4F91-A4CF-8FA76746A12B}"/>
    <cellStyle name="Normal 22 7 3 3 2" xfId="24529" xr:uid="{57713D55-266F-42AE-B303-33116FC9F56D}"/>
    <cellStyle name="Normal 22 7 3 3 2 2" xfId="38221" xr:uid="{0ABCF3AA-29CC-4ED6-9DC8-073B8F3BEDA3}"/>
    <cellStyle name="Normal 22 7 3 3 2 3" xfId="53105" xr:uid="{2196E1D9-B58F-4DF0-980C-D26D490BB771}"/>
    <cellStyle name="Normal 22 7 3 3 3" xfId="17685" xr:uid="{5E3548F2-6198-4A32-8C0B-7ADA0C4CE8F9}"/>
    <cellStyle name="Normal 22 7 3 3 4" xfId="31375" xr:uid="{B4C3BEC2-BDFB-441B-B9A4-FA7B18504526}"/>
    <cellStyle name="Normal 22 7 3 3 5" xfId="46259" xr:uid="{B3A68686-5216-483D-9DA4-3F754DE26F4B}"/>
    <cellStyle name="Normal 22 7 3 4" xfId="21107" xr:uid="{02C44A3A-F747-4BD0-BAE5-3FF9307CDFC2}"/>
    <cellStyle name="Normal 22 7 3 4 2" xfId="34799" xr:uid="{0BBCE12E-1D01-4C56-8525-63C5F81BC0B0}"/>
    <cellStyle name="Normal 22 7 3 4 3" xfId="49683" xr:uid="{DCA52B7B-04C2-4BF2-9156-90CCB456205B}"/>
    <cellStyle name="Normal 22 7 3 5" xfId="14263" xr:uid="{2FA1D48D-949A-40FF-BD00-68E403CCE5A0}"/>
    <cellStyle name="Normal 22 7 3 6" xfId="27953" xr:uid="{C8180FFD-FCCB-451E-8AE4-244AD7A28563}"/>
    <cellStyle name="Normal 22 7 3 7" xfId="42837" xr:uid="{C948D957-1C5A-45AF-99D9-172A34F65698}"/>
    <cellStyle name="Normal 22 7 4" xfId="7417" xr:uid="{A731B413-CE2E-4E80-B71B-987AD9E92FDB}"/>
    <cellStyle name="Normal 22 7 4 2" xfId="9130" xr:uid="{D8ED15EC-1187-4167-9808-E49E12CB1DE5}"/>
    <cellStyle name="Normal 22 7 4 2 2" xfId="12552" xr:uid="{52CC90B1-2C7D-48E3-A44E-995797212F26}"/>
    <cellStyle name="Normal 22 7 4 2 2 2" xfId="26242" xr:uid="{78E5BF75-647A-4FBE-8AA4-F5DBB5DEDAF0}"/>
    <cellStyle name="Normal 22 7 4 2 2 2 2" xfId="39934" xr:uid="{6F5FB6D2-455A-41E1-AC42-9CE8B069FAF7}"/>
    <cellStyle name="Normal 22 7 4 2 2 2 3" xfId="54818" xr:uid="{C6EA4915-EDBF-4A65-8BCF-545FFE747BF8}"/>
    <cellStyle name="Normal 22 7 4 2 2 3" xfId="19398" xr:uid="{456202DE-BB39-4D8E-9B84-D916B44B8AD8}"/>
    <cellStyle name="Normal 22 7 4 2 2 4" xfId="33088" xr:uid="{07EF75B8-CD4D-4DA0-A9C3-9A113A3A9C4F}"/>
    <cellStyle name="Normal 22 7 4 2 2 5" xfId="47972" xr:uid="{BDF338CB-F90A-45C8-865F-2FEE78D5591D}"/>
    <cellStyle name="Normal 22 7 4 2 3" xfId="22820" xr:uid="{69946010-3689-4369-A66A-F5CC09291735}"/>
    <cellStyle name="Normal 22 7 4 2 3 2" xfId="36512" xr:uid="{9A1C9705-1C9E-42EC-A652-B1E583C1C4D2}"/>
    <cellStyle name="Normal 22 7 4 2 3 3" xfId="51396" xr:uid="{3ACFF12A-9F15-4CFE-8F2A-8FE7CB76BCFD}"/>
    <cellStyle name="Normal 22 7 4 2 4" xfId="15976" xr:uid="{ADF16ADB-A7D2-4519-B17B-D97F7F032A92}"/>
    <cellStyle name="Normal 22 7 4 2 5" xfId="29666" xr:uid="{FB1708F2-3FF4-48D8-87BA-585EA55E6F66}"/>
    <cellStyle name="Normal 22 7 4 2 6" xfId="44550" xr:uid="{006C74B1-8A67-4CD1-A217-3EE193FA203F}"/>
    <cellStyle name="Normal 22 7 4 3" xfId="10840" xr:uid="{2F99BA3A-AB8A-4980-A389-0257209A1AE3}"/>
    <cellStyle name="Normal 22 7 4 3 2" xfId="24530" xr:uid="{E14679B5-FFEF-41CE-9D0D-468550F13832}"/>
    <cellStyle name="Normal 22 7 4 3 2 2" xfId="38222" xr:uid="{EB5AAC2F-AEC1-4F44-BF9D-B2991D7FDB99}"/>
    <cellStyle name="Normal 22 7 4 3 2 3" xfId="53106" xr:uid="{1963F3EB-E00F-405D-B54D-25513212F719}"/>
    <cellStyle name="Normal 22 7 4 3 3" xfId="17686" xr:uid="{37C5581C-F78A-42AE-A419-DAAD0C42F027}"/>
    <cellStyle name="Normal 22 7 4 3 4" xfId="31376" xr:uid="{1B8FFB8E-AFD9-4979-9F9E-FD0FCD5755BB}"/>
    <cellStyle name="Normal 22 7 4 3 5" xfId="46260" xr:uid="{DD42703E-7678-4945-BB68-9C4B7DF49EBB}"/>
    <cellStyle name="Normal 22 7 4 4" xfId="21108" xr:uid="{753C5F7F-552C-4A84-B37E-6F255F2D76DB}"/>
    <cellStyle name="Normal 22 7 4 4 2" xfId="34800" xr:uid="{4DCF3406-5B18-453D-AD4F-09854973FBA2}"/>
    <cellStyle name="Normal 22 7 4 4 3" xfId="49684" xr:uid="{2C56D227-18E4-4C24-B7BA-8D04C4880721}"/>
    <cellStyle name="Normal 22 7 4 5" xfId="14264" xr:uid="{AE9FD5CA-BF34-4280-9867-9BF34A6390E9}"/>
    <cellStyle name="Normal 22 7 4 6" xfId="27954" xr:uid="{AC49B806-E248-4814-9FC0-7BE7692CA8FA}"/>
    <cellStyle name="Normal 22 7 4 7" xfId="42838" xr:uid="{B649A992-2E16-4578-B8B4-4F1B83402155}"/>
    <cellStyle name="Normal 22 7 5" xfId="9126" xr:uid="{F3DD8273-A94E-4EAB-AA45-9042B599F6E1}"/>
    <cellStyle name="Normal 22 7 5 2" xfId="12548" xr:uid="{8D5735CC-FE40-4156-98E9-5BF8999CE488}"/>
    <cellStyle name="Normal 22 7 5 2 2" xfId="26238" xr:uid="{5A41863E-7789-4ECF-9B14-CEA3646F929D}"/>
    <cellStyle name="Normal 22 7 5 2 2 2" xfId="39930" xr:uid="{E45C7BDE-C5E5-46DF-A1EC-19268865DC45}"/>
    <cellStyle name="Normal 22 7 5 2 2 3" xfId="54814" xr:uid="{635CA94A-4C1C-4403-A28A-A8D6ED8466C1}"/>
    <cellStyle name="Normal 22 7 5 2 3" xfId="19394" xr:uid="{D0255E29-7998-445C-9749-4FC937B1280A}"/>
    <cellStyle name="Normal 22 7 5 2 4" xfId="33084" xr:uid="{A9F4FB84-52A2-401B-A0B7-4CC2715FD01D}"/>
    <cellStyle name="Normal 22 7 5 2 5" xfId="47968" xr:uid="{0F7C0267-434F-4298-9EE3-66F639FD486D}"/>
    <cellStyle name="Normal 22 7 5 3" xfId="22816" xr:uid="{001D0B4A-BB82-4ABF-B6CD-C2C92D907E08}"/>
    <cellStyle name="Normal 22 7 5 3 2" xfId="36508" xr:uid="{A8A99961-C83B-4D3F-9812-61C4ADB7B0CD}"/>
    <cellStyle name="Normal 22 7 5 3 3" xfId="51392" xr:uid="{FF6E6C51-AA84-4942-9143-33D9EBED70BA}"/>
    <cellStyle name="Normal 22 7 5 4" xfId="15972" xr:uid="{9CA409BF-601E-4CFF-BF88-3CE8CB33CE94}"/>
    <cellStyle name="Normal 22 7 5 5" xfId="29662" xr:uid="{33730412-D64D-4D64-BAE5-58F53A1CD0F4}"/>
    <cellStyle name="Normal 22 7 5 6" xfId="44546" xr:uid="{A1FF087F-96F4-445D-A420-E9F4C5B99C3C}"/>
    <cellStyle name="Normal 22 7 6" xfId="10836" xr:uid="{EEE5D077-7C59-4D54-B18D-790DCA1A37AD}"/>
    <cellStyle name="Normal 22 7 6 2" xfId="24526" xr:uid="{D9103072-EEE2-41F1-A8B5-78A51B343FDD}"/>
    <cellStyle name="Normal 22 7 6 2 2" xfId="38218" xr:uid="{290095A2-4655-4B93-972E-3668BDC6C5B4}"/>
    <cellStyle name="Normal 22 7 6 2 3" xfId="53102" xr:uid="{F901C6A4-DF54-4802-BBA7-222BD2A90C1C}"/>
    <cellStyle name="Normal 22 7 6 3" xfId="17682" xr:uid="{0BB8BD46-3549-421C-8771-AC6CED06C394}"/>
    <cellStyle name="Normal 22 7 6 4" xfId="31372" xr:uid="{8B84669C-193F-4A3F-BB61-10177FFBD5E0}"/>
    <cellStyle name="Normal 22 7 6 5" xfId="46256" xr:uid="{BAE2676C-56F1-42C6-A825-76B2A387F857}"/>
    <cellStyle name="Normal 22 7 7" xfId="21104" xr:uid="{2F7BE67B-6A64-4E6B-8017-F19685F7CC1A}"/>
    <cellStyle name="Normal 22 7 7 2" xfId="34796" xr:uid="{BD0DD7EF-D5DC-452D-9D0B-2A37EEBFA7FE}"/>
    <cellStyle name="Normal 22 7 7 3" xfId="49680" xr:uid="{643F0603-A79C-4792-A753-ED226534004F}"/>
    <cellStyle name="Normal 22 7 8" xfId="14260" xr:uid="{AE601F35-3683-4D81-9AF2-14726FF233A4}"/>
    <cellStyle name="Normal 22 7 9" xfId="27950" xr:uid="{35BC7442-3BCE-40B5-9326-9011430239CC}"/>
    <cellStyle name="Normal 22 8" xfId="7418" xr:uid="{8FF1A671-5DE3-45D6-9292-7CB70CDDDBE9}"/>
    <cellStyle name="Normal 22 8 2" xfId="7419" xr:uid="{04B809DC-9893-45B4-BBBE-89C67B7775FD}"/>
    <cellStyle name="Normal 22 8 2 2" xfId="9132" xr:uid="{BB9BE1DA-7837-43EF-AECE-E3499C46A8FF}"/>
    <cellStyle name="Normal 22 8 2 2 2" xfId="12554" xr:uid="{EF48E71E-E38D-468A-9D36-6EAB272260E7}"/>
    <cellStyle name="Normal 22 8 2 2 2 2" xfId="26244" xr:uid="{FD60A820-FCDF-4E2F-9EF9-F3EB9941F583}"/>
    <cellStyle name="Normal 22 8 2 2 2 2 2" xfId="39936" xr:uid="{607C1320-7CD2-4F85-8E73-80D641948DE0}"/>
    <cellStyle name="Normal 22 8 2 2 2 2 3" xfId="54820" xr:uid="{9B69FA28-81E1-4057-8652-4DD897901EC0}"/>
    <cellStyle name="Normal 22 8 2 2 2 3" xfId="19400" xr:uid="{079C700D-CD66-47C8-A743-88664902ADC0}"/>
    <cellStyle name="Normal 22 8 2 2 2 4" xfId="33090" xr:uid="{FE7BDCEE-949E-4AFD-8055-13CBD3203AC1}"/>
    <cellStyle name="Normal 22 8 2 2 2 5" xfId="47974" xr:uid="{3A5FACCB-2BB4-4FBC-84D5-185E3EC105B7}"/>
    <cellStyle name="Normal 22 8 2 2 3" xfId="22822" xr:uid="{E297A4C8-D798-42B6-BAD3-59466C4EAFA7}"/>
    <cellStyle name="Normal 22 8 2 2 3 2" xfId="36514" xr:uid="{45C8952A-086B-470A-B19E-E903DC06D94B}"/>
    <cellStyle name="Normal 22 8 2 2 3 3" xfId="51398" xr:uid="{3C418171-4F1D-4469-98CB-997884456839}"/>
    <cellStyle name="Normal 22 8 2 2 4" xfId="15978" xr:uid="{04EEE805-01CE-4291-976D-5C4CEF916A53}"/>
    <cellStyle name="Normal 22 8 2 2 5" xfId="29668" xr:uid="{F6163D12-8FF2-4F9B-B145-D43A92CA122E}"/>
    <cellStyle name="Normal 22 8 2 2 6" xfId="44552" xr:uid="{34C72DB9-813D-4610-BB25-52AEE7345266}"/>
    <cellStyle name="Normal 22 8 2 3" xfId="10842" xr:uid="{E77EA910-46AC-4150-83DB-9C166DEBB607}"/>
    <cellStyle name="Normal 22 8 2 3 2" xfId="24532" xr:uid="{BB1897C3-418D-4C09-AAE3-369B3F0E8C89}"/>
    <cellStyle name="Normal 22 8 2 3 2 2" xfId="38224" xr:uid="{C26B25E5-2158-4E66-9711-2D16C2814894}"/>
    <cellStyle name="Normal 22 8 2 3 2 3" xfId="53108" xr:uid="{D5BD5DA8-DAA3-4756-98F0-D52FB7AEBBFC}"/>
    <cellStyle name="Normal 22 8 2 3 3" xfId="17688" xr:uid="{6D10B58A-ACBE-4646-8FE3-49B68AA83746}"/>
    <cellStyle name="Normal 22 8 2 3 4" xfId="31378" xr:uid="{36A6183E-ECB7-4B62-A7B6-1DFF84401FD5}"/>
    <cellStyle name="Normal 22 8 2 3 5" xfId="46262" xr:uid="{605BB6FA-319D-4E3B-96CC-A41F73C7304A}"/>
    <cellStyle name="Normal 22 8 2 4" xfId="21110" xr:uid="{5707235A-A1A2-4CC4-B387-E6047721A02D}"/>
    <cellStyle name="Normal 22 8 2 4 2" xfId="34802" xr:uid="{BCF2469D-57CE-4BB6-812E-4F9A89A6ADD0}"/>
    <cellStyle name="Normal 22 8 2 4 3" xfId="49686" xr:uid="{41C1B5FD-D413-4FB8-AA81-A036A05FA075}"/>
    <cellStyle name="Normal 22 8 2 5" xfId="14266" xr:uid="{FA240411-1E01-477A-B7B5-640E4E21469F}"/>
    <cellStyle name="Normal 22 8 2 6" xfId="27956" xr:uid="{B768DCF5-3F0A-431A-B9BC-7A48386C9BDC}"/>
    <cellStyle name="Normal 22 8 2 7" xfId="42840" xr:uid="{144B4CFA-9452-4C9C-B9AE-AEDE66C49DB8}"/>
    <cellStyle name="Normal 22 8 3" xfId="9131" xr:uid="{1C2CFDC4-D943-4C17-9276-EDDCE4E852D6}"/>
    <cellStyle name="Normal 22 8 3 2" xfId="12553" xr:uid="{B67A5F7C-CE1A-4CF0-97FF-1CF3CF0E5BAE}"/>
    <cellStyle name="Normal 22 8 3 2 2" xfId="26243" xr:uid="{A704D82A-FB7D-4A96-BEF5-8F7A07A0A54C}"/>
    <cellStyle name="Normal 22 8 3 2 2 2" xfId="39935" xr:uid="{190DB22D-6E66-4838-931A-CA30C23FEDB0}"/>
    <cellStyle name="Normal 22 8 3 2 2 3" xfId="54819" xr:uid="{9397B0FA-92F3-4DE6-8E41-4F2864B3DAEC}"/>
    <cellStyle name="Normal 22 8 3 2 3" xfId="19399" xr:uid="{2EA80D71-8809-4CED-AA60-0168C36960C9}"/>
    <cellStyle name="Normal 22 8 3 2 4" xfId="33089" xr:uid="{DC628DCA-4B1C-41BA-8540-46AA7A86AB83}"/>
    <cellStyle name="Normal 22 8 3 2 5" xfId="47973" xr:uid="{3054BB7E-B48A-41D3-A779-74706E79FE35}"/>
    <cellStyle name="Normal 22 8 3 3" xfId="22821" xr:uid="{4A45D593-D0D6-4D2F-9EAC-C42288230366}"/>
    <cellStyle name="Normal 22 8 3 3 2" xfId="36513" xr:uid="{25F2AAEA-0903-4893-AFD3-6D4BA6621651}"/>
    <cellStyle name="Normal 22 8 3 3 3" xfId="51397" xr:uid="{956DC0A8-CC00-4250-8162-EA31657E9479}"/>
    <cellStyle name="Normal 22 8 3 4" xfId="15977" xr:uid="{A978721A-A3F6-4EE9-953A-1C4CC61607C7}"/>
    <cellStyle name="Normal 22 8 3 5" xfId="29667" xr:uid="{9FE674C7-3163-4B8E-8802-F1F470249B13}"/>
    <cellStyle name="Normal 22 8 3 6" xfId="44551" xr:uid="{7128350E-8C20-4F95-AEF9-BC4923AB7B8C}"/>
    <cellStyle name="Normal 22 8 4" xfId="10841" xr:uid="{8A82F2B1-2E73-4A88-9B08-4F23EBCAD37F}"/>
    <cellStyle name="Normal 22 8 4 2" xfId="24531" xr:uid="{7167DE4F-925D-4359-9841-6FE9744D627F}"/>
    <cellStyle name="Normal 22 8 4 2 2" xfId="38223" xr:uid="{E0C78590-CCFE-489E-A156-CBB3DAC7CCF1}"/>
    <cellStyle name="Normal 22 8 4 2 3" xfId="53107" xr:uid="{32464ACE-0DE0-4489-89F4-5470F01D50D9}"/>
    <cellStyle name="Normal 22 8 4 3" xfId="17687" xr:uid="{3258B594-AEEB-4974-A18E-A8CF4A770C75}"/>
    <cellStyle name="Normal 22 8 4 4" xfId="31377" xr:uid="{8599644E-4F7B-4DBF-9CDD-F8F1141BD009}"/>
    <cellStyle name="Normal 22 8 4 5" xfId="46261" xr:uid="{B815AD92-0218-4307-B7F0-01E3C84A39F1}"/>
    <cellStyle name="Normal 22 8 5" xfId="21109" xr:uid="{7B5D9CD4-AF74-4DC6-AD72-6C499D36792C}"/>
    <cellStyle name="Normal 22 8 5 2" xfId="34801" xr:uid="{995C1CFE-CFFC-4155-8D97-9F80D394A532}"/>
    <cellStyle name="Normal 22 8 5 3" xfId="49685" xr:uid="{3A62FA01-A934-45A0-8CE3-311DDB5664FE}"/>
    <cellStyle name="Normal 22 8 6" xfId="14265" xr:uid="{E44920A6-846A-4BC4-8F43-342CCFF1AD1D}"/>
    <cellStyle name="Normal 22 8 7" xfId="27955" xr:uid="{C9049266-3B43-49F8-A476-2D823059243F}"/>
    <cellStyle name="Normal 22 8 8" xfId="42839" xr:uid="{27009C73-E387-4467-903E-D0F2E1DE3DC8}"/>
    <cellStyle name="Normal 22 9" xfId="7420" xr:uid="{EF515EE1-89EC-4587-A924-517BACAC28D8}"/>
    <cellStyle name="Normal 22 9 2" xfId="9133" xr:uid="{AE6E0831-F2DB-4E0E-BFB1-1926ADA6073B}"/>
    <cellStyle name="Normal 22 9 2 2" xfId="12555" xr:uid="{2E442D06-94E0-4FEE-ACCB-1E8518ED1489}"/>
    <cellStyle name="Normal 22 9 2 2 2" xfId="26245" xr:uid="{8C43AE86-F073-4AF1-BDC5-99C994EEFF98}"/>
    <cellStyle name="Normal 22 9 2 2 2 2" xfId="39937" xr:uid="{0C6D1661-2DCA-41F3-A2A1-63A61E36F269}"/>
    <cellStyle name="Normal 22 9 2 2 2 3" xfId="54821" xr:uid="{8CB57412-0357-47A1-9CF5-8C395DB53B00}"/>
    <cellStyle name="Normal 22 9 2 2 3" xfId="19401" xr:uid="{EF221C1D-7CF3-49E7-B035-07B1953C2885}"/>
    <cellStyle name="Normal 22 9 2 2 4" xfId="33091" xr:uid="{EBC55ACA-2A0E-4820-B038-F8FE684BF818}"/>
    <cellStyle name="Normal 22 9 2 2 5" xfId="47975" xr:uid="{F610B432-B2D9-405B-9450-98D2C6D46396}"/>
    <cellStyle name="Normal 22 9 2 3" xfId="22823" xr:uid="{771F0606-CA40-4802-A999-158D6FE45A0F}"/>
    <cellStyle name="Normal 22 9 2 3 2" xfId="36515" xr:uid="{2044C1D0-899F-46A9-A78E-64FC5601C259}"/>
    <cellStyle name="Normal 22 9 2 3 3" xfId="51399" xr:uid="{437EA56E-77C8-413A-ADFA-81F8F3A66712}"/>
    <cellStyle name="Normal 22 9 2 4" xfId="15979" xr:uid="{A58ED674-8635-4D09-860E-CEEFBFE4510B}"/>
    <cellStyle name="Normal 22 9 2 5" xfId="29669" xr:uid="{475A7F18-7328-41A9-A2C1-E2D716376F84}"/>
    <cellStyle name="Normal 22 9 2 6" xfId="44553" xr:uid="{68011E17-D6B0-4C2D-9397-1FCDB929459B}"/>
    <cellStyle name="Normal 22 9 3" xfId="10843" xr:uid="{32072F7B-ECC0-4617-8B3E-0556467F6B48}"/>
    <cellStyle name="Normal 22 9 3 2" xfId="24533" xr:uid="{9E09027B-A5F7-4E24-93D6-AC7735F047BB}"/>
    <cellStyle name="Normal 22 9 3 2 2" xfId="38225" xr:uid="{67DF1166-0233-45E6-B6DB-6E348051BA3A}"/>
    <cellStyle name="Normal 22 9 3 2 3" xfId="53109" xr:uid="{917D3476-3066-4D4B-8661-0E0128F38154}"/>
    <cellStyle name="Normal 22 9 3 3" xfId="17689" xr:uid="{FE7BD640-C6E5-4AD1-B83A-E7A1D9C9455F}"/>
    <cellStyle name="Normal 22 9 3 4" xfId="31379" xr:uid="{658994CE-DBC4-43E6-9CA6-723E0C2D44EA}"/>
    <cellStyle name="Normal 22 9 3 5" xfId="46263" xr:uid="{796D50CD-67F2-46D8-B804-1702C7BE86E5}"/>
    <cellStyle name="Normal 22 9 4" xfId="21111" xr:uid="{300F41B1-13E3-449F-9AED-773D8AA8883C}"/>
    <cellStyle name="Normal 22 9 4 2" xfId="34803" xr:uid="{68BA35C5-937D-4CA3-8734-FA1BC7B4FDFB}"/>
    <cellStyle name="Normal 22 9 4 3" xfId="49687" xr:uid="{6EA8CEB2-14EB-4F79-ABFF-FF13D9B44F16}"/>
    <cellStyle name="Normal 22 9 5" xfId="14267" xr:uid="{3F6A7DBA-0FF3-4DD8-A8EE-4785A06BC2B7}"/>
    <cellStyle name="Normal 22 9 6" xfId="27957" xr:uid="{0652F406-3414-42C4-94DC-092AF4ED99C3}"/>
    <cellStyle name="Normal 22 9 7" xfId="42841" xr:uid="{9F4BD66E-CDBB-42E9-B767-EB323803F547}"/>
    <cellStyle name="Normal 23" xfId="444" xr:uid="{028E97A8-5F19-45E2-BDAB-B3F4539C12CC}"/>
    <cellStyle name="Normal 23 2" xfId="2502" xr:uid="{EB0D447F-F434-4679-AD4B-E8BB96C08E8C}"/>
    <cellStyle name="Normal 23 2 2" xfId="4358" xr:uid="{6DD78890-4077-4008-8CBF-85FD736A035E}"/>
    <cellStyle name="Normal 23 2 2 2" xfId="4753" xr:uid="{A4D34B8C-85F8-4324-AAF4-1F00BE9C6AB2}"/>
    <cellStyle name="Normal 23 2 2 3" xfId="4695" xr:uid="{A12983C9-746B-40FC-A418-8F2AA53535A6}"/>
    <cellStyle name="Normal 23 2 2 4" xfId="4665" xr:uid="{B1C2C86F-C3B8-4B28-8250-834873101012}"/>
    <cellStyle name="Normal 23 2 3" xfId="4607" xr:uid="{073D2033-869E-41B5-BEE5-5B84762C46FB}"/>
    <cellStyle name="Normal 23 2 4" xfId="4714" xr:uid="{D7E9EA0B-CD2C-4FFA-8768-7587CB09688A}"/>
    <cellStyle name="Normal 23 2 5" xfId="41115" xr:uid="{4F5D391F-434D-495E-A388-A382DEE54AF8}"/>
    <cellStyle name="Normal 23 3" xfId="4428" xr:uid="{81E4E27D-18F8-42FF-B0D8-762FCE18EA8D}"/>
    <cellStyle name="Normal 23 4" xfId="4357" xr:uid="{6D41B728-FF85-48CD-985B-C41BC3200D5D}"/>
    <cellStyle name="Normal 23 5" xfId="4574" xr:uid="{2D765B6D-4CF0-429F-B82E-9D045029BC39}"/>
    <cellStyle name="Normal 23 6" xfId="4741" xr:uid="{61AA44CB-BA67-4E89-9883-17EB2D130430}"/>
    <cellStyle name="Normal 23 7" xfId="40803" xr:uid="{925DE648-333D-4844-B1E5-CFA9D64A8EC2}"/>
    <cellStyle name="Normal 24" xfId="445" xr:uid="{A206B018-043C-45E7-81D2-E16411D141E6}"/>
    <cellStyle name="Normal 24 2" xfId="446" xr:uid="{58926184-0C8D-4A05-8565-390DA46684F1}"/>
    <cellStyle name="Normal 24 2 2" xfId="4430" xr:uid="{5712DBD2-1629-49CF-BCE5-8364DD8ECF11}"/>
    <cellStyle name="Normal 24 2 3" xfId="4360" xr:uid="{984FA947-08EB-460C-8A26-3EF6C49FD29E}"/>
    <cellStyle name="Normal 24 2 4" xfId="4576" xr:uid="{3A3E1C43-F309-489D-9937-2AD66D7076FB}"/>
    <cellStyle name="Normal 24 2 5" xfId="4743" xr:uid="{72C88681-6CCB-4F60-B2EE-35E17605657F}"/>
    <cellStyle name="Normal 24 3" xfId="4429" xr:uid="{E34B828D-6B2C-444E-AA1E-BD61D2038C52}"/>
    <cellStyle name="Normal 24 4" xfId="4359" xr:uid="{21E344D4-D95A-462A-9BF4-844154737F58}"/>
    <cellStyle name="Normal 24 5" xfId="4575" xr:uid="{A3EDE702-83D0-4E13-8689-0BEA998F11C8}"/>
    <cellStyle name="Normal 24 6" xfId="4742" xr:uid="{B7FD31A9-5084-4243-A510-2B1774DD7AE5}"/>
    <cellStyle name="Normal 24 7" xfId="40804" xr:uid="{06E33C8A-D5CD-4739-AB96-31E7EDBAC376}"/>
    <cellStyle name="Normal 25" xfId="453" xr:uid="{A0CE2A36-05D3-456A-9F8D-7B0ED10AF88B}"/>
    <cellStyle name="Normal 25 2" xfId="4362" xr:uid="{9AB5A202-D9EC-4A11-BF85-2204E954EE62}"/>
    <cellStyle name="Normal 25 2 2" xfId="41940" xr:uid="{17BDA472-6795-45E2-9AA0-4CA8AD9019FB}"/>
    <cellStyle name="Normal 25 2 3" xfId="41333" xr:uid="{9C977228-DD01-4256-B9B0-3D0D6E72BAD3}"/>
    <cellStyle name="Normal 25 2 4" xfId="40748" xr:uid="{6C064EBB-080E-48A7-B8EF-90923D62DBDE}"/>
    <cellStyle name="Normal 25 2 5" xfId="55632" xr:uid="{503CBDC6-1B10-4BC1-A763-6EF4AFCC0D94}"/>
    <cellStyle name="Normal 25 2 6" xfId="27056" xr:uid="{87B16A02-EBCA-4A68-9327-30F2194AC886}"/>
    <cellStyle name="Normal 25 3" xfId="4431" xr:uid="{C0E459C3-39DD-42CF-9844-FB096B6DF48F}"/>
    <cellStyle name="Normal 25 4" xfId="4361" xr:uid="{09B1072D-6A5E-44DB-96AE-87066409990F}"/>
    <cellStyle name="Normal 25 5" xfId="4577" xr:uid="{753E10BD-8EBA-443C-A7EF-6400343B2104}"/>
    <cellStyle name="Normal 25 6" xfId="40806" xr:uid="{169FF9F2-9040-4356-9024-24C5F21E555A}"/>
    <cellStyle name="Normal 25 7" xfId="33902" xr:uid="{BBAB42EB-740F-4E09-9749-475A9C1FD374}"/>
    <cellStyle name="Normal 25 8" xfId="48786" xr:uid="{E82583DB-D201-47AD-8463-4B91C04FBE35}"/>
    <cellStyle name="Normal 25 9" xfId="13366" xr:uid="{186F2D43-13E8-48EF-8346-558D099DC100}"/>
    <cellStyle name="Normal 26" xfId="2500" xr:uid="{89F58288-BCB1-49D1-8986-447AA4023666}"/>
    <cellStyle name="Normal 26 2" xfId="2501" xr:uid="{19B982D7-1858-4E2F-A0AD-7E7BC35801C3}"/>
    <cellStyle name="Normal 26 2 2" xfId="4364" xr:uid="{9C9E8ABA-1945-4154-B4C6-C8B4AC72F3FE}"/>
    <cellStyle name="Normal 26 3" xfId="4363" xr:uid="{A48CA97A-D825-43E8-9F14-99AF59630DC2}"/>
    <cellStyle name="Normal 26 3 2" xfId="4438" xr:uid="{B8ABCB03-1D98-4098-B317-1E1FB796C7FE}"/>
    <cellStyle name="Normal 27" xfId="2509" xr:uid="{DA739BCE-3094-482B-BAFD-3FD25796541F}"/>
    <cellStyle name="Normal 27 2" xfId="4366" xr:uid="{68518293-D150-4F66-8452-410F8EF427D7}"/>
    <cellStyle name="Normal 27 3" xfId="4365" xr:uid="{084CC0F2-D21D-4468-828A-BAABA82DE798}"/>
    <cellStyle name="Normal 27 4" xfId="4601" xr:uid="{2B42E1EF-138E-477D-A40F-B2754C0D4A44}"/>
    <cellStyle name="Normal 27 5" xfId="5322" xr:uid="{88E3CA72-3819-4B72-934C-F074805A3B7C}"/>
    <cellStyle name="Normal 27 6" xfId="4591" xr:uid="{A4AE8414-C927-4A91-BF7A-6A3AB2C326D3}"/>
    <cellStyle name="Normal 27 7" xfId="5334" xr:uid="{98717AC9-B8CB-4055-B135-6F800F1E41C8}"/>
    <cellStyle name="Normal 28" xfId="4367" xr:uid="{0CB3E50B-2BED-4C38-8336-AA208ECE0CBA}"/>
    <cellStyle name="Normal 28 2" xfId="4368" xr:uid="{52E70FDF-30E9-4B67-A962-E76F19A5A02C}"/>
    <cellStyle name="Normal 28 3" xfId="4369" xr:uid="{86530BE0-27D2-44AB-A4BA-104C12460E39}"/>
    <cellStyle name="Normal 28 3 2" xfId="41334" xr:uid="{04ADC871-1740-4147-8D0E-C1FCC541B406}"/>
    <cellStyle name="Normal 28 3 3" xfId="5955" xr:uid="{2E46BC29-5CAF-43CB-8FFD-C3665A8D9661}"/>
    <cellStyle name="Normal 28 3 4" xfId="5363" xr:uid="{B7A3E2D1-EEB3-4659-8641-BD5CC98E482D}"/>
    <cellStyle name="Normal 29" xfId="4370" xr:uid="{102D3665-ADEB-4126-84BB-7AC6FF9F1CFC}"/>
    <cellStyle name="Normal 29 2" xfId="4371" xr:uid="{F8857998-DB4A-407D-95CA-BB742AB213F8}"/>
    <cellStyle name="Normal 3" xfId="5" xr:uid="{0F0F9ED0-4731-4C9A-8EE5-B4230CF25930}"/>
    <cellStyle name="Normal 3 2" xfId="83" xr:uid="{52996543-614F-4211-A1A0-FDA4E3B3D317}"/>
    <cellStyle name="Normal 3 2 2" xfId="84" xr:uid="{5E910280-7B56-4383-BECA-EDABD97A6544}"/>
    <cellStyle name="Normal 3 2 2 2" xfId="290" xr:uid="{F9DCCCBC-C191-440A-97F1-626FD320F939}"/>
    <cellStyle name="Normal 3 2 2 2 2" xfId="4667" xr:uid="{0DC47048-763A-4800-88A4-8BF174EE830D}"/>
    <cellStyle name="Normal 3 2 2 3" xfId="4558" xr:uid="{416D60E1-A14B-4E80-B2BB-A991FC6AF5A9}"/>
    <cellStyle name="Normal 3 2 3" xfId="85" xr:uid="{13860F51-5357-4291-B650-BAA32FDB666B}"/>
    <cellStyle name="Normal 3 2 3 10" xfId="7422" xr:uid="{D8569FF5-DD57-4410-A7D1-2A90EDD410B7}"/>
    <cellStyle name="Normal 3 2 3 10 2" xfId="9135" xr:uid="{3D2595A5-CE8B-4934-9906-FB05FBDD716B}"/>
    <cellStyle name="Normal 3 2 3 10 2 2" xfId="12557" xr:uid="{934FFF14-9536-4C66-ACB5-000B053926F4}"/>
    <cellStyle name="Normal 3 2 3 10 2 2 2" xfId="26247" xr:uid="{EF4947EA-6CA6-4920-BCB1-F3183653FC4F}"/>
    <cellStyle name="Normal 3 2 3 10 2 2 2 2" xfId="39939" xr:uid="{8D91D7BC-85AF-4EDC-81DB-994FACE55FF4}"/>
    <cellStyle name="Normal 3 2 3 10 2 2 2 3" xfId="54823" xr:uid="{72C2F9CC-F483-45D9-A2D4-3933A0C5747D}"/>
    <cellStyle name="Normal 3 2 3 10 2 2 3" xfId="19403" xr:uid="{D5FBE013-EA7E-4DE3-B4E1-B70758095B84}"/>
    <cellStyle name="Normal 3 2 3 10 2 2 4" xfId="33093" xr:uid="{A166CB86-C71B-432C-980C-2627FE8F27EE}"/>
    <cellStyle name="Normal 3 2 3 10 2 2 5" xfId="47977" xr:uid="{5C0A5AD4-0E56-4C4D-A4BA-54A69336B6D6}"/>
    <cellStyle name="Normal 3 2 3 10 2 3" xfId="22825" xr:uid="{8AA62199-6356-4336-8609-C9AD09B27C81}"/>
    <cellStyle name="Normal 3 2 3 10 2 3 2" xfId="36517" xr:uid="{BE1FD9EA-847B-4FE8-96F3-1799352AEA58}"/>
    <cellStyle name="Normal 3 2 3 10 2 3 3" xfId="51401" xr:uid="{EC0FE1E2-D174-4D67-8CA2-8006DC5C985B}"/>
    <cellStyle name="Normal 3 2 3 10 2 4" xfId="15981" xr:uid="{FD43FDBA-8264-4A76-AF37-FA736AFB1F68}"/>
    <cellStyle name="Normal 3 2 3 10 2 5" xfId="29671" xr:uid="{DCE40A2E-47A4-4AEE-9444-2274ACCC9CBF}"/>
    <cellStyle name="Normal 3 2 3 10 2 6" xfId="44555" xr:uid="{1863CF2E-0400-4AFA-8A5E-FBFDC87B425F}"/>
    <cellStyle name="Normal 3 2 3 10 3" xfId="10845" xr:uid="{E1962EC6-94D1-460D-B396-6952CE50D570}"/>
    <cellStyle name="Normal 3 2 3 10 3 2" xfId="24535" xr:uid="{8058B0EF-C6BA-471F-AB9F-0B6E3434415D}"/>
    <cellStyle name="Normal 3 2 3 10 3 2 2" xfId="38227" xr:uid="{E2EEA58D-3A5C-4345-9EC1-E9E18AA0CFF9}"/>
    <cellStyle name="Normal 3 2 3 10 3 2 3" xfId="53111" xr:uid="{DB4CE24E-74E0-4179-829F-53F5D0A064A7}"/>
    <cellStyle name="Normal 3 2 3 10 3 3" xfId="17691" xr:uid="{009BDAE3-6989-417F-805E-527553459141}"/>
    <cellStyle name="Normal 3 2 3 10 3 4" xfId="31381" xr:uid="{86AE399F-E88E-4544-A181-65469FF84372}"/>
    <cellStyle name="Normal 3 2 3 10 3 5" xfId="46265" xr:uid="{F642762E-A7D3-4270-B2A1-F9E12AD909DC}"/>
    <cellStyle name="Normal 3 2 3 10 4" xfId="21113" xr:uid="{B0D892D5-45E5-4829-9116-C96F2DAF8074}"/>
    <cellStyle name="Normal 3 2 3 10 4 2" xfId="34805" xr:uid="{DB5E2C27-66A0-4BE7-A333-884BF569C95C}"/>
    <cellStyle name="Normal 3 2 3 10 4 3" xfId="49689" xr:uid="{8F9B696D-C7C7-4D19-A6B6-A1B7221C0111}"/>
    <cellStyle name="Normal 3 2 3 10 5" xfId="14269" xr:uid="{0B1464C5-3EFC-4016-950C-6C652314B22C}"/>
    <cellStyle name="Normal 3 2 3 10 6" xfId="27959" xr:uid="{02ACF259-E70B-46E2-A851-EFE145C0D074}"/>
    <cellStyle name="Normal 3 2 3 10 7" xfId="42843" xr:uid="{5278217F-7233-4982-A13B-A219895CCFC5}"/>
    <cellStyle name="Normal 3 2 3 11" xfId="9134" xr:uid="{E377BAEF-FF0D-4499-85C6-E371D724A1E8}"/>
    <cellStyle name="Normal 3 2 3 11 2" xfId="12556" xr:uid="{EA582FDE-4584-42A4-91C5-7BF8F8A66CCB}"/>
    <cellStyle name="Normal 3 2 3 11 2 2" xfId="26246" xr:uid="{29B007BC-E588-4BB6-BCDD-F013DD9EDE32}"/>
    <cellStyle name="Normal 3 2 3 11 2 2 2" xfId="39938" xr:uid="{1ABD03AA-0BEB-4304-A952-47E1352EF190}"/>
    <cellStyle name="Normal 3 2 3 11 2 2 3" xfId="54822" xr:uid="{6D4A7468-A61C-4439-A716-A116C7D0DCB4}"/>
    <cellStyle name="Normal 3 2 3 11 2 3" xfId="19402" xr:uid="{58DA2A99-AA45-41CE-9D76-1F8C46BE3A20}"/>
    <cellStyle name="Normal 3 2 3 11 2 4" xfId="33092" xr:uid="{DF598C2B-A0DD-488C-9534-5A49B59A8986}"/>
    <cellStyle name="Normal 3 2 3 11 2 5" xfId="47976" xr:uid="{8097E2AF-CBA6-40D3-B423-711AB12C3036}"/>
    <cellStyle name="Normal 3 2 3 11 3" xfId="22824" xr:uid="{2DABCDDF-0825-4F34-BA13-E56096FA551A}"/>
    <cellStyle name="Normal 3 2 3 11 3 2" xfId="36516" xr:uid="{8F240609-7A2C-4324-B983-8CB1D7C12950}"/>
    <cellStyle name="Normal 3 2 3 11 3 3" xfId="51400" xr:uid="{B102DBD8-1729-48E5-9C4E-92A629C7E0D7}"/>
    <cellStyle name="Normal 3 2 3 11 4" xfId="15980" xr:uid="{5F6E878B-D48D-4EA0-85B5-C08F6AB87479}"/>
    <cellStyle name="Normal 3 2 3 11 5" xfId="29670" xr:uid="{2AF2642D-AE34-4D42-A2E7-15EB71BC629E}"/>
    <cellStyle name="Normal 3 2 3 11 6" xfId="44554" xr:uid="{9A5B8C1E-FC60-4405-8D83-5195887EA2AC}"/>
    <cellStyle name="Normal 3 2 3 12" xfId="10844" xr:uid="{DD0E251F-BCCE-42A3-AA9D-1ACC7EF264DA}"/>
    <cellStyle name="Normal 3 2 3 12 2" xfId="24534" xr:uid="{8BCEB29C-0535-4F66-A2FA-9A06A5F4036E}"/>
    <cellStyle name="Normal 3 2 3 12 2 2" xfId="38226" xr:uid="{A12202CC-D2AB-41D7-975B-51FEF7B44397}"/>
    <cellStyle name="Normal 3 2 3 12 2 3" xfId="53110" xr:uid="{A494F837-B5C0-41C4-85F4-6AE700C292FA}"/>
    <cellStyle name="Normal 3 2 3 12 3" xfId="17690" xr:uid="{CC815140-82AA-477A-8D61-D8974D9D0124}"/>
    <cellStyle name="Normal 3 2 3 12 4" xfId="31380" xr:uid="{CB0DD39F-F945-441B-9ABE-1E8B1B490D99}"/>
    <cellStyle name="Normal 3 2 3 12 5" xfId="46264" xr:uid="{BBD578D8-F2A0-48C3-9CC5-2A3FD0EBFC89}"/>
    <cellStyle name="Normal 3 2 3 13" xfId="21112" xr:uid="{0363B71A-4821-465B-BF9A-0B9D555BF794}"/>
    <cellStyle name="Normal 3 2 3 13 2" xfId="34804" xr:uid="{F3026266-E36C-46E9-A4B9-57EF1DA6C480}"/>
    <cellStyle name="Normal 3 2 3 13 3" xfId="49688" xr:uid="{4153E93F-2158-4C33-8FB6-508E1ADE00E6}"/>
    <cellStyle name="Normal 3 2 3 14" xfId="14268" xr:uid="{74C80ECB-84A6-4844-9E73-E4B8D59C2903}"/>
    <cellStyle name="Normal 3 2 3 14 2" xfId="40757" xr:uid="{7C824D36-B177-46A5-B90A-8D56BFE703D0}"/>
    <cellStyle name="Normal 3 2 3 15" xfId="27958" xr:uid="{1E949F3A-F7B0-4762-BE03-90224D44E214}"/>
    <cellStyle name="Normal 3 2 3 16" xfId="42842" xr:uid="{B068333E-9E82-4703-A976-DD9D2985FC76}"/>
    <cellStyle name="Normal 3 2 3 17" xfId="7421" xr:uid="{A90D1747-9547-4DE4-9107-A6B3E21ED0F1}"/>
    <cellStyle name="Normal 3 2 3 18" xfId="5935" xr:uid="{09845CD9-736E-4951-AB09-D88236230FF2}"/>
    <cellStyle name="Normal 3 2 3 19" xfId="5343" xr:uid="{37DCE574-A511-4218-9ED5-93697B7B8BD1}"/>
    <cellStyle name="Normal 3 2 3 2" xfId="7423" xr:uid="{7EB894CA-2E5A-43EE-BA80-E5F8F7486A6E}"/>
    <cellStyle name="Normal 3 2 3 2 10" xfId="9136" xr:uid="{172B51D9-1941-411D-8650-670BCBB5F362}"/>
    <cellStyle name="Normal 3 2 3 2 10 2" xfId="12558" xr:uid="{218849EC-353F-4E71-B0F2-CA04191C092D}"/>
    <cellStyle name="Normal 3 2 3 2 10 2 2" xfId="26248" xr:uid="{DF02D2FA-A597-4E5B-833A-86BA977C17C9}"/>
    <cellStyle name="Normal 3 2 3 2 10 2 2 2" xfId="39940" xr:uid="{35B4E7FC-67DD-4442-ABA9-4A55C38090AD}"/>
    <cellStyle name="Normal 3 2 3 2 10 2 2 3" xfId="54824" xr:uid="{4D2CB9B8-8B37-450B-A6C7-A6B7A3928397}"/>
    <cellStyle name="Normal 3 2 3 2 10 2 3" xfId="19404" xr:uid="{1F6E68FC-6C61-4E66-A69A-F8F37607206C}"/>
    <cellStyle name="Normal 3 2 3 2 10 2 4" xfId="33094" xr:uid="{34B4F1B9-F371-44E2-932C-D401C80D7F7E}"/>
    <cellStyle name="Normal 3 2 3 2 10 2 5" xfId="47978" xr:uid="{76D03A94-566D-4CAA-B2C9-99D5EA2BF0F8}"/>
    <cellStyle name="Normal 3 2 3 2 10 3" xfId="22826" xr:uid="{DBFCAE00-45EE-4138-B55F-4C5C7C5AB9C8}"/>
    <cellStyle name="Normal 3 2 3 2 10 3 2" xfId="36518" xr:uid="{D1E89EA8-D619-456D-A5A8-83A73977247A}"/>
    <cellStyle name="Normal 3 2 3 2 10 3 3" xfId="51402" xr:uid="{8DE17DD7-D084-4C76-A3C4-467AF2EA0089}"/>
    <cellStyle name="Normal 3 2 3 2 10 4" xfId="15982" xr:uid="{E312D93D-5792-4E45-BA61-52FFAD4513B6}"/>
    <cellStyle name="Normal 3 2 3 2 10 5" xfId="29672" xr:uid="{19B3DEEB-7A26-43D6-B009-85FD31B82FBA}"/>
    <cellStyle name="Normal 3 2 3 2 10 6" xfId="44556" xr:uid="{FE43F36A-78D4-408C-BE6E-4CFCDBCB2AA4}"/>
    <cellStyle name="Normal 3 2 3 2 11" xfId="10846" xr:uid="{26A5BD48-1568-42E1-870B-29D16E253BA5}"/>
    <cellStyle name="Normal 3 2 3 2 11 2" xfId="24536" xr:uid="{65997B9A-E271-438B-8455-484D3DB41A5B}"/>
    <cellStyle name="Normal 3 2 3 2 11 2 2" xfId="38228" xr:uid="{22F8FDFD-7292-41E9-A1C8-5581DAAC89F1}"/>
    <cellStyle name="Normal 3 2 3 2 11 2 3" xfId="53112" xr:uid="{54542CC8-9342-42B0-A325-EE903B9451A5}"/>
    <cellStyle name="Normal 3 2 3 2 11 3" xfId="17692" xr:uid="{144677D2-0196-425D-9E96-A4B3AC2ACBDE}"/>
    <cellStyle name="Normal 3 2 3 2 11 4" xfId="31382" xr:uid="{6F46CB4F-9634-4AE5-9E67-D946A3D465D1}"/>
    <cellStyle name="Normal 3 2 3 2 11 5" xfId="46266" xr:uid="{05D4792E-CB55-47C6-9996-CC85FC42D90B}"/>
    <cellStyle name="Normal 3 2 3 2 12" xfId="21114" xr:uid="{A305DCC7-8470-4BAF-86BC-D00697F55B47}"/>
    <cellStyle name="Normal 3 2 3 2 12 2" xfId="34806" xr:uid="{AF5FC94C-374E-4802-A14D-5B5396ADEE9F}"/>
    <cellStyle name="Normal 3 2 3 2 12 3" xfId="49690" xr:uid="{28E79E95-20CA-433F-A150-3D969C47B8F9}"/>
    <cellStyle name="Normal 3 2 3 2 13" xfId="14270" xr:uid="{B77B314E-794D-4917-94AF-EA6708840835}"/>
    <cellStyle name="Normal 3 2 3 2 14" xfId="27960" xr:uid="{4CD52E83-9B9A-433E-9C1A-668CC2EAC9EE}"/>
    <cellStyle name="Normal 3 2 3 2 15" xfId="42844" xr:uid="{EB40584E-4B15-4539-BB32-1D556AF078CB}"/>
    <cellStyle name="Normal 3 2 3 2 2" xfId="7424" xr:uid="{2D1742CF-D932-49D6-8F63-A321E3087FE2}"/>
    <cellStyle name="Normal 3 2 3 2 2 10" xfId="21115" xr:uid="{46B2FE76-66EB-406F-A544-5D5609DA0175}"/>
    <cellStyle name="Normal 3 2 3 2 2 10 2" xfId="34807" xr:uid="{7E72E700-FFFD-4ABE-9379-940AF1133E34}"/>
    <cellStyle name="Normal 3 2 3 2 2 10 3" xfId="49691" xr:uid="{CCFBB4E0-D419-4796-8BB1-F3EB3E98C6C2}"/>
    <cellStyle name="Normal 3 2 3 2 2 11" xfId="14271" xr:uid="{23AF3EBE-B529-46F6-8EFA-BE79F6882EA1}"/>
    <cellStyle name="Normal 3 2 3 2 2 12" xfId="27961" xr:uid="{12435CD5-25F9-4249-8F9A-3CFF29827750}"/>
    <cellStyle name="Normal 3 2 3 2 2 13" xfId="42845" xr:uid="{82B6E964-6FCA-4822-88E3-445A9E355EF6}"/>
    <cellStyle name="Normal 3 2 3 2 2 2" xfId="7425" xr:uid="{A7BE178A-A3C6-4C39-8CE7-68F20CF8906F}"/>
    <cellStyle name="Normal 3 2 3 2 2 2 10" xfId="14272" xr:uid="{B4C63A08-7DA4-4F44-A1A1-DCD9309DC3E8}"/>
    <cellStyle name="Normal 3 2 3 2 2 2 11" xfId="27962" xr:uid="{6F3EDEFD-2063-475B-B762-A4E483567B15}"/>
    <cellStyle name="Normal 3 2 3 2 2 2 12" xfId="42846" xr:uid="{65A5AFFC-C059-4DC6-9E96-D5DD08AA7F14}"/>
    <cellStyle name="Normal 3 2 3 2 2 2 2" xfId="7426" xr:uid="{6DFD17D2-95C6-4838-8DA4-C60CD35F25E4}"/>
    <cellStyle name="Normal 3 2 3 2 2 2 2 10" xfId="42847" xr:uid="{71FBA574-5F75-437B-A0CB-982AA7C8A1E5}"/>
    <cellStyle name="Normal 3 2 3 2 2 2 2 2" xfId="7427" xr:uid="{C170CD06-A510-454D-B361-EC813C770F66}"/>
    <cellStyle name="Normal 3 2 3 2 2 2 2 2 2" xfId="7428" xr:uid="{7EF32DA4-377B-44D7-BACC-A4BBAA1A615D}"/>
    <cellStyle name="Normal 3 2 3 2 2 2 2 2 2 2" xfId="9141" xr:uid="{75543D7F-0713-46BA-B234-C6D0335A6B45}"/>
    <cellStyle name="Normal 3 2 3 2 2 2 2 2 2 2 2" xfId="12563" xr:uid="{8E3B46E6-C4B3-44FA-9732-09CF9553C702}"/>
    <cellStyle name="Normal 3 2 3 2 2 2 2 2 2 2 2 2" xfId="26253" xr:uid="{D69C142F-DF11-4F86-9823-0CAB2FDBE08A}"/>
    <cellStyle name="Normal 3 2 3 2 2 2 2 2 2 2 2 2 2" xfId="39945" xr:uid="{8053F5B5-89EF-4AFE-846A-9FE53A4FC908}"/>
    <cellStyle name="Normal 3 2 3 2 2 2 2 2 2 2 2 2 3" xfId="54829" xr:uid="{505F134D-6B30-4AAF-8DC6-1B90CD8E0B07}"/>
    <cellStyle name="Normal 3 2 3 2 2 2 2 2 2 2 2 3" xfId="19409" xr:uid="{1DA3C38C-AB78-4596-A2D9-D6DDD2036F02}"/>
    <cellStyle name="Normal 3 2 3 2 2 2 2 2 2 2 2 4" xfId="33099" xr:uid="{FEC464C0-4E98-4B31-BD3D-C0CAADD75A29}"/>
    <cellStyle name="Normal 3 2 3 2 2 2 2 2 2 2 2 5" xfId="47983" xr:uid="{6626A78B-EF62-4089-B83F-9E3D8CF8365E}"/>
    <cellStyle name="Normal 3 2 3 2 2 2 2 2 2 2 3" xfId="22831" xr:uid="{B3262B51-0C3A-4F59-80B4-01A0E928F9DE}"/>
    <cellStyle name="Normal 3 2 3 2 2 2 2 2 2 2 3 2" xfId="36523" xr:uid="{532D17CB-15AB-43CB-8E54-DF7082EBA352}"/>
    <cellStyle name="Normal 3 2 3 2 2 2 2 2 2 2 3 3" xfId="51407" xr:uid="{6D98CF91-6A95-4187-A4A3-62463CBB918A}"/>
    <cellStyle name="Normal 3 2 3 2 2 2 2 2 2 2 4" xfId="15987" xr:uid="{DC39DBA1-152B-45F7-96DE-4111FF2809B5}"/>
    <cellStyle name="Normal 3 2 3 2 2 2 2 2 2 2 5" xfId="29677" xr:uid="{121D267C-7076-4A23-B082-FDB09C5F5762}"/>
    <cellStyle name="Normal 3 2 3 2 2 2 2 2 2 2 6" xfId="44561" xr:uid="{A1519C0F-AE27-4A16-A927-258CBD67050D}"/>
    <cellStyle name="Normal 3 2 3 2 2 2 2 2 2 3" xfId="10851" xr:uid="{37B7D8A2-1749-46B0-A42A-D098DD320B95}"/>
    <cellStyle name="Normal 3 2 3 2 2 2 2 2 2 3 2" xfId="24541" xr:uid="{2AD3E936-AE38-45D7-9B50-1EC5D3DCE1DA}"/>
    <cellStyle name="Normal 3 2 3 2 2 2 2 2 2 3 2 2" xfId="38233" xr:uid="{8804BCC7-E4D0-4C59-9844-4916290794D6}"/>
    <cellStyle name="Normal 3 2 3 2 2 2 2 2 2 3 2 3" xfId="53117" xr:uid="{6D4D214F-498D-4032-BDCB-24700687A891}"/>
    <cellStyle name="Normal 3 2 3 2 2 2 2 2 2 3 3" xfId="17697" xr:uid="{5D9DDF61-060C-42D3-B9A9-2BA6773A8393}"/>
    <cellStyle name="Normal 3 2 3 2 2 2 2 2 2 3 4" xfId="31387" xr:uid="{DCDA34C1-DEEB-495C-90CF-15EAFE34CEE2}"/>
    <cellStyle name="Normal 3 2 3 2 2 2 2 2 2 3 5" xfId="46271" xr:uid="{F99783AE-0491-4C13-A665-37415C8369CF}"/>
    <cellStyle name="Normal 3 2 3 2 2 2 2 2 2 4" xfId="21119" xr:uid="{F07231ED-F4FB-4D22-ACCF-EFCDA6D9FB6B}"/>
    <cellStyle name="Normal 3 2 3 2 2 2 2 2 2 4 2" xfId="34811" xr:uid="{92478600-B972-4481-B3C8-6A3483333BEB}"/>
    <cellStyle name="Normal 3 2 3 2 2 2 2 2 2 4 3" xfId="49695" xr:uid="{60E14A08-DD4E-4B7E-8B08-E16A13DC2718}"/>
    <cellStyle name="Normal 3 2 3 2 2 2 2 2 2 5" xfId="14275" xr:uid="{893D1BF2-587D-4AD8-BFD7-E39B6A431A12}"/>
    <cellStyle name="Normal 3 2 3 2 2 2 2 2 2 6" xfId="27965" xr:uid="{BD3FB1ED-6FB7-40B6-BDFB-9168DA9466C8}"/>
    <cellStyle name="Normal 3 2 3 2 2 2 2 2 2 7" xfId="42849" xr:uid="{753E363E-3703-44AB-9EBB-7F6F3BAF408A}"/>
    <cellStyle name="Normal 3 2 3 2 2 2 2 2 3" xfId="9140" xr:uid="{99CF5C9E-A5FE-4809-A4EB-D127EB23A112}"/>
    <cellStyle name="Normal 3 2 3 2 2 2 2 2 3 2" xfId="12562" xr:uid="{FDE60005-81CC-4381-B487-CF2CD9C2044F}"/>
    <cellStyle name="Normal 3 2 3 2 2 2 2 2 3 2 2" xfId="26252" xr:uid="{CBFAD19C-1414-4B25-8457-2D6EDC7FD34A}"/>
    <cellStyle name="Normal 3 2 3 2 2 2 2 2 3 2 2 2" xfId="39944" xr:uid="{56A70E87-20FF-43D3-8396-6FC6A3CB9C4C}"/>
    <cellStyle name="Normal 3 2 3 2 2 2 2 2 3 2 2 3" xfId="54828" xr:uid="{D439AD2C-8DDA-4CB2-A571-C10E6BB04A78}"/>
    <cellStyle name="Normal 3 2 3 2 2 2 2 2 3 2 3" xfId="19408" xr:uid="{4C743DAA-D69C-4C3E-9659-10CC5C51D97E}"/>
    <cellStyle name="Normal 3 2 3 2 2 2 2 2 3 2 4" xfId="33098" xr:uid="{30EF0AE8-3008-4F2E-A3BA-C43005E95DB4}"/>
    <cellStyle name="Normal 3 2 3 2 2 2 2 2 3 2 5" xfId="47982" xr:uid="{EC3AB186-4582-4398-9006-4BB610244D65}"/>
    <cellStyle name="Normal 3 2 3 2 2 2 2 2 3 3" xfId="22830" xr:uid="{9329990E-742A-4CCB-BD41-A3AA09595C76}"/>
    <cellStyle name="Normal 3 2 3 2 2 2 2 2 3 3 2" xfId="36522" xr:uid="{D0A1E36A-7A48-4FD2-B888-422CBC5BC143}"/>
    <cellStyle name="Normal 3 2 3 2 2 2 2 2 3 3 3" xfId="51406" xr:uid="{40A76D7D-E6DD-4BD6-9DA4-B98BC9510F5D}"/>
    <cellStyle name="Normal 3 2 3 2 2 2 2 2 3 4" xfId="15986" xr:uid="{1DD2F291-9448-4417-BE27-1C53395D8AAC}"/>
    <cellStyle name="Normal 3 2 3 2 2 2 2 2 3 5" xfId="29676" xr:uid="{CBC8384E-E965-4742-BED0-98B2D053D522}"/>
    <cellStyle name="Normal 3 2 3 2 2 2 2 2 3 6" xfId="44560" xr:uid="{C695B3F4-0D9A-4FD2-8D56-65537D98D044}"/>
    <cellStyle name="Normal 3 2 3 2 2 2 2 2 4" xfId="10850" xr:uid="{8BEACC9F-14E2-472A-ABF7-2EC7309A4841}"/>
    <cellStyle name="Normal 3 2 3 2 2 2 2 2 4 2" xfId="24540" xr:uid="{DD75B858-7AC5-4AC2-9A2A-54648F92914F}"/>
    <cellStyle name="Normal 3 2 3 2 2 2 2 2 4 2 2" xfId="38232" xr:uid="{33509372-6EDC-41C6-B391-D84511FD2A92}"/>
    <cellStyle name="Normal 3 2 3 2 2 2 2 2 4 2 3" xfId="53116" xr:uid="{F67357AD-43EF-4414-8EF4-6EB3C91F7B87}"/>
    <cellStyle name="Normal 3 2 3 2 2 2 2 2 4 3" xfId="17696" xr:uid="{CA76D428-6780-4FDE-85C0-3CFB794FD67C}"/>
    <cellStyle name="Normal 3 2 3 2 2 2 2 2 4 4" xfId="31386" xr:uid="{7D5AACE0-E769-429D-B7B6-BAF7DACBF444}"/>
    <cellStyle name="Normal 3 2 3 2 2 2 2 2 4 5" xfId="46270" xr:uid="{1D841C7A-FE96-427F-B74F-E6FB571BA4FB}"/>
    <cellStyle name="Normal 3 2 3 2 2 2 2 2 5" xfId="21118" xr:uid="{633587E6-E57F-4304-BCD7-405051083736}"/>
    <cellStyle name="Normal 3 2 3 2 2 2 2 2 5 2" xfId="34810" xr:uid="{001AA07D-323F-46FE-90A5-8EC1D5F2C1C6}"/>
    <cellStyle name="Normal 3 2 3 2 2 2 2 2 5 3" xfId="49694" xr:uid="{86AD67BD-2DCF-46D5-A217-1744AB2B4113}"/>
    <cellStyle name="Normal 3 2 3 2 2 2 2 2 6" xfId="14274" xr:uid="{B66C0647-95F4-4EDD-9927-0F82A4F8766B}"/>
    <cellStyle name="Normal 3 2 3 2 2 2 2 2 7" xfId="27964" xr:uid="{A7A9138F-0C87-427B-A9E9-529901AA71F6}"/>
    <cellStyle name="Normal 3 2 3 2 2 2 2 2 8" xfId="42848" xr:uid="{ED72CC95-9A44-489A-8C35-D4630B1372A5}"/>
    <cellStyle name="Normal 3 2 3 2 2 2 2 3" xfId="7429" xr:uid="{D8FF9DD0-7968-4B56-8192-F18D2F074642}"/>
    <cellStyle name="Normal 3 2 3 2 2 2 2 3 2" xfId="9142" xr:uid="{4D827AB5-1C4C-4B40-8CA0-00717D6B82D1}"/>
    <cellStyle name="Normal 3 2 3 2 2 2 2 3 2 2" xfId="12564" xr:uid="{91320119-E63E-4BF5-A92D-225FCEEE59FA}"/>
    <cellStyle name="Normal 3 2 3 2 2 2 2 3 2 2 2" xfId="26254" xr:uid="{4D9C7832-DE4D-4795-8540-A6DC5D4650E0}"/>
    <cellStyle name="Normal 3 2 3 2 2 2 2 3 2 2 2 2" xfId="39946" xr:uid="{133182E8-C3DC-43C0-B883-79CF886FADDD}"/>
    <cellStyle name="Normal 3 2 3 2 2 2 2 3 2 2 2 3" xfId="54830" xr:uid="{3A8426D8-B3AE-4526-871B-EBB01FCA5D7A}"/>
    <cellStyle name="Normal 3 2 3 2 2 2 2 3 2 2 3" xfId="19410" xr:uid="{3052661E-8156-40C4-8387-0820531515A6}"/>
    <cellStyle name="Normal 3 2 3 2 2 2 2 3 2 2 4" xfId="33100" xr:uid="{79F7E528-C41C-4AB6-8FFE-E1C9CF46FE38}"/>
    <cellStyle name="Normal 3 2 3 2 2 2 2 3 2 2 5" xfId="47984" xr:uid="{D68A5684-B52D-4B1A-8439-8BA7202C4CCB}"/>
    <cellStyle name="Normal 3 2 3 2 2 2 2 3 2 3" xfId="22832" xr:uid="{B44ABDC9-03AA-46EE-8594-75CBBF63A2BB}"/>
    <cellStyle name="Normal 3 2 3 2 2 2 2 3 2 3 2" xfId="36524" xr:uid="{657AF2CF-EE40-488B-8D40-1500EDA6A22E}"/>
    <cellStyle name="Normal 3 2 3 2 2 2 2 3 2 3 3" xfId="51408" xr:uid="{68EA32C1-8B9C-4D0E-96BA-1A29529F02D6}"/>
    <cellStyle name="Normal 3 2 3 2 2 2 2 3 2 4" xfId="15988" xr:uid="{07D108CB-90FE-4753-9A8E-6E04A10DAA92}"/>
    <cellStyle name="Normal 3 2 3 2 2 2 2 3 2 5" xfId="29678" xr:uid="{63B6779C-9D88-4604-A0AA-ADB3CDF28ECC}"/>
    <cellStyle name="Normal 3 2 3 2 2 2 2 3 2 6" xfId="44562" xr:uid="{C696E269-60D5-48AB-A32B-50A5A10F2818}"/>
    <cellStyle name="Normal 3 2 3 2 2 2 2 3 3" xfId="10852" xr:uid="{000EA121-8BF2-4DF6-A53B-BE7DA390F2E9}"/>
    <cellStyle name="Normal 3 2 3 2 2 2 2 3 3 2" xfId="24542" xr:uid="{1517359F-A6F9-490E-B2B4-FE05752DC3EE}"/>
    <cellStyle name="Normal 3 2 3 2 2 2 2 3 3 2 2" xfId="38234" xr:uid="{057E7FF7-6C02-4CED-8B8E-4F8B37FF82A7}"/>
    <cellStyle name="Normal 3 2 3 2 2 2 2 3 3 2 3" xfId="53118" xr:uid="{3D07DB65-1F79-4F0D-B76B-BAE309FEF09F}"/>
    <cellStyle name="Normal 3 2 3 2 2 2 2 3 3 3" xfId="17698" xr:uid="{AC230C40-4EA2-459F-B64B-4E9687D72D20}"/>
    <cellStyle name="Normal 3 2 3 2 2 2 2 3 3 4" xfId="31388" xr:uid="{8242486A-EA3E-4C30-87A7-0B9694A9FFEA}"/>
    <cellStyle name="Normal 3 2 3 2 2 2 2 3 3 5" xfId="46272" xr:uid="{58EA06BA-94A8-43A7-ACE6-990800E97AD7}"/>
    <cellStyle name="Normal 3 2 3 2 2 2 2 3 4" xfId="21120" xr:uid="{A82E4FC6-B054-4496-9B44-D0F0F3A20D9F}"/>
    <cellStyle name="Normal 3 2 3 2 2 2 2 3 4 2" xfId="34812" xr:uid="{57CCD1FB-3CDC-4A16-9ACC-0FFE658C8AD7}"/>
    <cellStyle name="Normal 3 2 3 2 2 2 2 3 4 3" xfId="49696" xr:uid="{AE99D56F-733C-4B5C-93B2-A941AB635FBD}"/>
    <cellStyle name="Normal 3 2 3 2 2 2 2 3 5" xfId="14276" xr:uid="{02924B37-DBC3-4A10-AB2E-5BDEE54A8294}"/>
    <cellStyle name="Normal 3 2 3 2 2 2 2 3 6" xfId="27966" xr:uid="{0053B1FB-48D9-45AB-9B6C-935A0CEB33C0}"/>
    <cellStyle name="Normal 3 2 3 2 2 2 2 3 7" xfId="42850" xr:uid="{9CA0DC3C-7364-4A9D-91AD-459D0F41C97A}"/>
    <cellStyle name="Normal 3 2 3 2 2 2 2 4" xfId="7430" xr:uid="{2C97503B-87D2-4076-BAA2-D25ADF77E448}"/>
    <cellStyle name="Normal 3 2 3 2 2 2 2 4 2" xfId="9143" xr:uid="{9BD94F16-232D-4751-9B1F-3E9FC619814D}"/>
    <cellStyle name="Normal 3 2 3 2 2 2 2 4 2 2" xfId="12565" xr:uid="{730F8B9C-E123-41AA-9FE7-714A828E1D64}"/>
    <cellStyle name="Normal 3 2 3 2 2 2 2 4 2 2 2" xfId="26255" xr:uid="{EC5356ED-1834-4499-80DA-E3E497FF02B7}"/>
    <cellStyle name="Normal 3 2 3 2 2 2 2 4 2 2 2 2" xfId="39947" xr:uid="{9469F68A-CB84-45CC-9A5B-833593B28FF4}"/>
    <cellStyle name="Normal 3 2 3 2 2 2 2 4 2 2 2 3" xfId="54831" xr:uid="{C8CFB5C9-B218-4750-BBEE-792B8299AB54}"/>
    <cellStyle name="Normal 3 2 3 2 2 2 2 4 2 2 3" xfId="19411" xr:uid="{87584253-717A-4D27-88B3-B016D3C0E4E4}"/>
    <cellStyle name="Normal 3 2 3 2 2 2 2 4 2 2 4" xfId="33101" xr:uid="{8EA435ED-0314-40E1-8D52-9874FFB5A91B}"/>
    <cellStyle name="Normal 3 2 3 2 2 2 2 4 2 2 5" xfId="47985" xr:uid="{21BC21F2-A0B2-4FE1-A2BB-D23A4CE0B0D8}"/>
    <cellStyle name="Normal 3 2 3 2 2 2 2 4 2 3" xfId="22833" xr:uid="{B912B8DF-F699-4B85-85DD-80E8D1526395}"/>
    <cellStyle name="Normal 3 2 3 2 2 2 2 4 2 3 2" xfId="36525" xr:uid="{A494F7EB-5211-4A82-8AF3-7F6CF808B306}"/>
    <cellStyle name="Normal 3 2 3 2 2 2 2 4 2 3 3" xfId="51409" xr:uid="{C9780E60-A4AE-4D1E-8E74-04C2033E0C17}"/>
    <cellStyle name="Normal 3 2 3 2 2 2 2 4 2 4" xfId="15989" xr:uid="{541057C5-A4E3-4777-A3C5-DDB10AEC789C}"/>
    <cellStyle name="Normal 3 2 3 2 2 2 2 4 2 5" xfId="29679" xr:uid="{075D641A-C165-48A0-9707-0735B3E103F0}"/>
    <cellStyle name="Normal 3 2 3 2 2 2 2 4 2 6" xfId="44563" xr:uid="{D484B10D-D672-4349-B2E2-33A94832E0FF}"/>
    <cellStyle name="Normal 3 2 3 2 2 2 2 4 3" xfId="10853" xr:uid="{F29A7E9B-5749-4A52-B301-DEBEFF56D17F}"/>
    <cellStyle name="Normal 3 2 3 2 2 2 2 4 3 2" xfId="24543" xr:uid="{6F60C864-3569-40FE-A2C0-7C1D0C8C0D26}"/>
    <cellStyle name="Normal 3 2 3 2 2 2 2 4 3 2 2" xfId="38235" xr:uid="{2D2D0E58-59FA-40F5-8784-34000D164BFD}"/>
    <cellStyle name="Normal 3 2 3 2 2 2 2 4 3 2 3" xfId="53119" xr:uid="{5ACA8037-6E96-4373-B781-1BF866602B0A}"/>
    <cellStyle name="Normal 3 2 3 2 2 2 2 4 3 3" xfId="17699" xr:uid="{46CA4991-25EC-4002-BE64-F03537B4D234}"/>
    <cellStyle name="Normal 3 2 3 2 2 2 2 4 3 4" xfId="31389" xr:uid="{714DE542-100D-40EF-B667-84224A08CCE6}"/>
    <cellStyle name="Normal 3 2 3 2 2 2 2 4 3 5" xfId="46273" xr:uid="{5DE8DA79-89C9-4BAF-BEF4-1DDC332C9640}"/>
    <cellStyle name="Normal 3 2 3 2 2 2 2 4 4" xfId="21121" xr:uid="{62A4BCEF-FE03-4809-9BBD-1848CA8AD2A9}"/>
    <cellStyle name="Normal 3 2 3 2 2 2 2 4 4 2" xfId="34813" xr:uid="{DCBC7BE0-5EB2-44F6-AAA2-32B9C058F902}"/>
    <cellStyle name="Normal 3 2 3 2 2 2 2 4 4 3" xfId="49697" xr:uid="{C045C602-2443-4120-A826-782ECE8E79E6}"/>
    <cellStyle name="Normal 3 2 3 2 2 2 2 4 5" xfId="14277" xr:uid="{CCED8541-0FD7-4D48-93D4-BFD4A30F940B}"/>
    <cellStyle name="Normal 3 2 3 2 2 2 2 4 6" xfId="27967" xr:uid="{D92456E5-7F6D-49DA-88CD-F2A247E90F03}"/>
    <cellStyle name="Normal 3 2 3 2 2 2 2 4 7" xfId="42851" xr:uid="{D5DF892F-8109-438C-B140-633AB7AFFE24}"/>
    <cellStyle name="Normal 3 2 3 2 2 2 2 5" xfId="9139" xr:uid="{DD104CC9-9CE3-4156-9B41-46B56DD59FE1}"/>
    <cellStyle name="Normal 3 2 3 2 2 2 2 5 2" xfId="12561" xr:uid="{08C6BE5B-1756-46E0-AFB7-A63C020AB04E}"/>
    <cellStyle name="Normal 3 2 3 2 2 2 2 5 2 2" xfId="26251" xr:uid="{4A0DE1B9-1C17-406C-8925-CDF786AF2C6F}"/>
    <cellStyle name="Normal 3 2 3 2 2 2 2 5 2 2 2" xfId="39943" xr:uid="{5E3BF1D6-C778-41BC-B7C8-A7BCFBBF3009}"/>
    <cellStyle name="Normal 3 2 3 2 2 2 2 5 2 2 3" xfId="54827" xr:uid="{B6468291-B9A7-4234-80A4-6135C1C9AB31}"/>
    <cellStyle name="Normal 3 2 3 2 2 2 2 5 2 3" xfId="19407" xr:uid="{285DA060-4ED7-40BA-9C9F-295213483D8C}"/>
    <cellStyle name="Normal 3 2 3 2 2 2 2 5 2 4" xfId="33097" xr:uid="{18305140-EC8C-422E-9BF0-E45AC9D594BE}"/>
    <cellStyle name="Normal 3 2 3 2 2 2 2 5 2 5" xfId="47981" xr:uid="{6007F89B-9399-46C4-9074-D54C8C49CF7A}"/>
    <cellStyle name="Normal 3 2 3 2 2 2 2 5 3" xfId="22829" xr:uid="{13CDE233-0788-48EF-9E8C-DB07F8C6D8C5}"/>
    <cellStyle name="Normal 3 2 3 2 2 2 2 5 3 2" xfId="36521" xr:uid="{62D977EC-8E75-4B92-8069-5858E9BD861F}"/>
    <cellStyle name="Normal 3 2 3 2 2 2 2 5 3 3" xfId="51405" xr:uid="{D9C57063-6459-4754-95FC-19EC430D2B4E}"/>
    <cellStyle name="Normal 3 2 3 2 2 2 2 5 4" xfId="15985" xr:uid="{BE5E67F5-66B5-4088-9893-E3E51FD4EF2E}"/>
    <cellStyle name="Normal 3 2 3 2 2 2 2 5 5" xfId="29675" xr:uid="{B708D63A-735D-4DE3-A493-AB4B0BF1D4E4}"/>
    <cellStyle name="Normal 3 2 3 2 2 2 2 5 6" xfId="44559" xr:uid="{1B19D4C3-1867-4194-ADC1-589EDD443277}"/>
    <cellStyle name="Normal 3 2 3 2 2 2 2 6" xfId="10849" xr:uid="{00094B96-D91E-490C-971F-8FB4F1938DFD}"/>
    <cellStyle name="Normal 3 2 3 2 2 2 2 6 2" xfId="24539" xr:uid="{812A82E0-D178-44D0-8E00-6DC4FE19CCC1}"/>
    <cellStyle name="Normal 3 2 3 2 2 2 2 6 2 2" xfId="38231" xr:uid="{5019370E-560A-44A4-AD13-605EC97FA994}"/>
    <cellStyle name="Normal 3 2 3 2 2 2 2 6 2 3" xfId="53115" xr:uid="{6CAD94D7-AE74-4397-8665-403BF3046552}"/>
    <cellStyle name="Normal 3 2 3 2 2 2 2 6 3" xfId="17695" xr:uid="{205D4084-FF54-4276-B6FA-CD0E2F615857}"/>
    <cellStyle name="Normal 3 2 3 2 2 2 2 6 4" xfId="31385" xr:uid="{03397680-07C0-4AD6-956C-2C7EF8A4435E}"/>
    <cellStyle name="Normal 3 2 3 2 2 2 2 6 5" xfId="46269" xr:uid="{5BD97360-C00D-4D06-ACE8-90E6976D1C2C}"/>
    <cellStyle name="Normal 3 2 3 2 2 2 2 7" xfId="21117" xr:uid="{5D63BE7E-DDC8-4827-8443-75EAB9F78C79}"/>
    <cellStyle name="Normal 3 2 3 2 2 2 2 7 2" xfId="34809" xr:uid="{02E15FBD-274A-41D1-93C1-762D37574FE0}"/>
    <cellStyle name="Normal 3 2 3 2 2 2 2 7 3" xfId="49693" xr:uid="{871ADC08-1D57-4B70-8A35-97212B0FF7D2}"/>
    <cellStyle name="Normal 3 2 3 2 2 2 2 8" xfId="14273" xr:uid="{56D3E619-6B98-42D7-8D0F-3C0B4228AA73}"/>
    <cellStyle name="Normal 3 2 3 2 2 2 2 9" xfId="27963" xr:uid="{70535EF9-CBDA-4244-A5F8-5FC6A3CBB6C3}"/>
    <cellStyle name="Normal 3 2 3 2 2 2 3" xfId="7431" xr:uid="{6DC5F36B-70C5-4552-9F35-8F73978BA545}"/>
    <cellStyle name="Normal 3 2 3 2 2 2 3 10" xfId="42852" xr:uid="{1D32015F-979A-4CA9-82A8-430989A9CCFF}"/>
    <cellStyle name="Normal 3 2 3 2 2 2 3 2" xfId="7432" xr:uid="{2A7DC38F-227E-40CA-AF60-A59F9D1C20ED}"/>
    <cellStyle name="Normal 3 2 3 2 2 2 3 2 2" xfId="7433" xr:uid="{98614F2D-84AC-48F8-9599-C9BF038BBDE9}"/>
    <cellStyle name="Normal 3 2 3 2 2 2 3 2 2 2" xfId="9146" xr:uid="{90AF4A7A-5C61-4F2A-A564-EED33B5F80B3}"/>
    <cellStyle name="Normal 3 2 3 2 2 2 3 2 2 2 2" xfId="12568" xr:uid="{0F94EE10-FB0E-4AD1-8346-E872C2680E92}"/>
    <cellStyle name="Normal 3 2 3 2 2 2 3 2 2 2 2 2" xfId="26258" xr:uid="{5C9B5B27-E7E5-4562-B7C1-61151BD71400}"/>
    <cellStyle name="Normal 3 2 3 2 2 2 3 2 2 2 2 2 2" xfId="39950" xr:uid="{B8A60DDB-71BE-47C5-9C17-2AD972362656}"/>
    <cellStyle name="Normal 3 2 3 2 2 2 3 2 2 2 2 2 3" xfId="54834" xr:uid="{862BC654-C92B-4CEF-97E4-D88C3A79A119}"/>
    <cellStyle name="Normal 3 2 3 2 2 2 3 2 2 2 2 3" xfId="19414" xr:uid="{ECF966D1-FE42-4685-B58B-499C5CDEB690}"/>
    <cellStyle name="Normal 3 2 3 2 2 2 3 2 2 2 2 4" xfId="33104" xr:uid="{2D92D3D3-4136-4F1B-B9BC-6CB5F5189B3A}"/>
    <cellStyle name="Normal 3 2 3 2 2 2 3 2 2 2 2 5" xfId="47988" xr:uid="{94179FAD-8FFC-4AEF-A094-449B5B16BAE0}"/>
    <cellStyle name="Normal 3 2 3 2 2 2 3 2 2 2 3" xfId="22836" xr:uid="{728B8705-522D-4EE4-B7CE-226D0593F372}"/>
    <cellStyle name="Normal 3 2 3 2 2 2 3 2 2 2 3 2" xfId="36528" xr:uid="{4C0C2EF3-4AF4-4B7D-9482-E374F845AB33}"/>
    <cellStyle name="Normal 3 2 3 2 2 2 3 2 2 2 3 3" xfId="51412" xr:uid="{A78F7CA6-EEE6-45B4-A4F6-77B51F062E68}"/>
    <cellStyle name="Normal 3 2 3 2 2 2 3 2 2 2 4" xfId="15992" xr:uid="{75CCAC04-A738-4A15-A964-7C2C859B9015}"/>
    <cellStyle name="Normal 3 2 3 2 2 2 3 2 2 2 5" xfId="29682" xr:uid="{538D6EF7-8CEA-4D7A-9897-D6F89C24C476}"/>
    <cellStyle name="Normal 3 2 3 2 2 2 3 2 2 2 6" xfId="44566" xr:uid="{6BB355D5-98D6-4B96-84AE-7448E87756C1}"/>
    <cellStyle name="Normal 3 2 3 2 2 2 3 2 2 3" xfId="10856" xr:uid="{ED040641-8D92-49A6-AE0D-D63FDA6DBC2B}"/>
    <cellStyle name="Normal 3 2 3 2 2 2 3 2 2 3 2" xfId="24546" xr:uid="{0984FE18-FFFA-4620-B637-44DA8B16B3B0}"/>
    <cellStyle name="Normal 3 2 3 2 2 2 3 2 2 3 2 2" xfId="38238" xr:uid="{B7BFD8B5-398E-4887-AE3C-851A52A453C9}"/>
    <cellStyle name="Normal 3 2 3 2 2 2 3 2 2 3 2 3" xfId="53122" xr:uid="{ABECF25E-A953-4E25-9EB5-FD363CC3F204}"/>
    <cellStyle name="Normal 3 2 3 2 2 2 3 2 2 3 3" xfId="17702" xr:uid="{312672DE-1525-48A6-B0FA-4025D75B675D}"/>
    <cellStyle name="Normal 3 2 3 2 2 2 3 2 2 3 4" xfId="31392" xr:uid="{B76EED77-EC5F-4BA8-BF16-BE70D45E3F58}"/>
    <cellStyle name="Normal 3 2 3 2 2 2 3 2 2 3 5" xfId="46276" xr:uid="{F558C9B0-01A9-40CE-88FE-14BFC3FA4B33}"/>
    <cellStyle name="Normal 3 2 3 2 2 2 3 2 2 4" xfId="21124" xr:uid="{CDC6B45C-FDDD-4C49-9796-2C79B7B9220C}"/>
    <cellStyle name="Normal 3 2 3 2 2 2 3 2 2 4 2" xfId="34816" xr:uid="{5D70A930-E533-49CA-B2D3-98F0F3BCF7C8}"/>
    <cellStyle name="Normal 3 2 3 2 2 2 3 2 2 4 3" xfId="49700" xr:uid="{30F255CB-FA25-4F71-B442-E4507BF61CC6}"/>
    <cellStyle name="Normal 3 2 3 2 2 2 3 2 2 5" xfId="14280" xr:uid="{165EA1D9-F93D-49A7-BA4B-9365E0E97FC2}"/>
    <cellStyle name="Normal 3 2 3 2 2 2 3 2 2 6" xfId="27970" xr:uid="{0B2A2A1D-5D6E-4C75-A748-F03F40F76997}"/>
    <cellStyle name="Normal 3 2 3 2 2 2 3 2 2 7" xfId="42854" xr:uid="{1DD17A5F-CD38-4BC4-8925-A7A291B4CCFD}"/>
    <cellStyle name="Normal 3 2 3 2 2 2 3 2 3" xfId="9145" xr:uid="{383FE4E2-4365-497D-81CA-34D9066BF86D}"/>
    <cellStyle name="Normal 3 2 3 2 2 2 3 2 3 2" xfId="12567" xr:uid="{FCE519C2-6A76-400D-9B6D-EF795F1A07B4}"/>
    <cellStyle name="Normal 3 2 3 2 2 2 3 2 3 2 2" xfId="26257" xr:uid="{4E8C1FF0-7C4A-499E-979F-7EFC91C134C3}"/>
    <cellStyle name="Normal 3 2 3 2 2 2 3 2 3 2 2 2" xfId="39949" xr:uid="{4C46DB68-231A-4365-B41A-22528D89AB94}"/>
    <cellStyle name="Normal 3 2 3 2 2 2 3 2 3 2 2 3" xfId="54833" xr:uid="{AA4ABD87-DEB0-482D-B259-637D4974BF1A}"/>
    <cellStyle name="Normal 3 2 3 2 2 2 3 2 3 2 3" xfId="19413" xr:uid="{D8E05048-8FF2-41D7-BAD9-78AE3FB67AD2}"/>
    <cellStyle name="Normal 3 2 3 2 2 2 3 2 3 2 4" xfId="33103" xr:uid="{38415F9D-6CF4-4753-9DEE-657D01A8DF57}"/>
    <cellStyle name="Normal 3 2 3 2 2 2 3 2 3 2 5" xfId="47987" xr:uid="{3F19C142-5F6A-45F1-97D4-87B64B57CCE4}"/>
    <cellStyle name="Normal 3 2 3 2 2 2 3 2 3 3" xfId="22835" xr:uid="{D9B67D75-7C6F-4302-AA91-D02FFE0CB3C3}"/>
    <cellStyle name="Normal 3 2 3 2 2 2 3 2 3 3 2" xfId="36527" xr:uid="{1C8E4C82-F2F5-486C-BC5F-7605D352022D}"/>
    <cellStyle name="Normal 3 2 3 2 2 2 3 2 3 3 3" xfId="51411" xr:uid="{A327BB1E-1277-40A9-98DA-68F59BF17409}"/>
    <cellStyle name="Normal 3 2 3 2 2 2 3 2 3 4" xfId="15991" xr:uid="{20E25681-572C-498D-A7BD-EADD99F7ED70}"/>
    <cellStyle name="Normal 3 2 3 2 2 2 3 2 3 5" xfId="29681" xr:uid="{B92F93CC-C9AB-4E54-B895-3B6A06D575DC}"/>
    <cellStyle name="Normal 3 2 3 2 2 2 3 2 3 6" xfId="44565" xr:uid="{D592C304-854B-4A7C-BB91-3AF809746EC9}"/>
    <cellStyle name="Normal 3 2 3 2 2 2 3 2 4" xfId="10855" xr:uid="{AFD4F69A-680D-4F48-9093-5F8CDCA6AD13}"/>
    <cellStyle name="Normal 3 2 3 2 2 2 3 2 4 2" xfId="24545" xr:uid="{82771A2D-DDA2-4C97-81B1-5CB8956B8F40}"/>
    <cellStyle name="Normal 3 2 3 2 2 2 3 2 4 2 2" xfId="38237" xr:uid="{09033408-F68F-44F0-A593-4285E05D2A0C}"/>
    <cellStyle name="Normal 3 2 3 2 2 2 3 2 4 2 3" xfId="53121" xr:uid="{1B66E24D-13C4-4548-A375-4325EFBD0A87}"/>
    <cellStyle name="Normal 3 2 3 2 2 2 3 2 4 3" xfId="17701" xr:uid="{7A78849D-14BD-45B9-9845-7C99A5B4C44A}"/>
    <cellStyle name="Normal 3 2 3 2 2 2 3 2 4 4" xfId="31391" xr:uid="{EBE22899-1A39-47B8-84A2-71FAFAAA0175}"/>
    <cellStyle name="Normal 3 2 3 2 2 2 3 2 4 5" xfId="46275" xr:uid="{DDE04774-1BB5-43BF-83F2-4B809174403F}"/>
    <cellStyle name="Normal 3 2 3 2 2 2 3 2 5" xfId="21123" xr:uid="{9DED38FD-37FC-44C1-BBAC-4187DB61CF68}"/>
    <cellStyle name="Normal 3 2 3 2 2 2 3 2 5 2" xfId="34815" xr:uid="{47A5125A-90CF-4600-8338-BA2DE5032A46}"/>
    <cellStyle name="Normal 3 2 3 2 2 2 3 2 5 3" xfId="49699" xr:uid="{C0F72951-0040-4EF1-AA47-66ABB0460FF9}"/>
    <cellStyle name="Normal 3 2 3 2 2 2 3 2 6" xfId="14279" xr:uid="{C18B2C04-06F8-48FF-A600-088AB286D1FA}"/>
    <cellStyle name="Normal 3 2 3 2 2 2 3 2 7" xfId="27969" xr:uid="{D7ACA79F-FA94-4C44-B599-98729F9A1648}"/>
    <cellStyle name="Normal 3 2 3 2 2 2 3 2 8" xfId="42853" xr:uid="{626A33CD-2641-4477-8800-6C5ECE5A336A}"/>
    <cellStyle name="Normal 3 2 3 2 2 2 3 3" xfId="7434" xr:uid="{32EAB15E-6561-4F67-8231-EEA8E5504929}"/>
    <cellStyle name="Normal 3 2 3 2 2 2 3 3 2" xfId="9147" xr:uid="{B051AD96-69BB-4287-9748-D0066109BCDC}"/>
    <cellStyle name="Normal 3 2 3 2 2 2 3 3 2 2" xfId="12569" xr:uid="{E241BD5F-B127-46CB-B36D-A861BE314D51}"/>
    <cellStyle name="Normal 3 2 3 2 2 2 3 3 2 2 2" xfId="26259" xr:uid="{DD5693DA-213E-4FB9-836F-9A78301EBF60}"/>
    <cellStyle name="Normal 3 2 3 2 2 2 3 3 2 2 2 2" xfId="39951" xr:uid="{6F31B648-8544-4283-AAA5-0BA5E1BB0FBE}"/>
    <cellStyle name="Normal 3 2 3 2 2 2 3 3 2 2 2 3" xfId="54835" xr:uid="{2EAF7139-FEB9-42EC-8CB0-E8700B635390}"/>
    <cellStyle name="Normal 3 2 3 2 2 2 3 3 2 2 3" xfId="19415" xr:uid="{0C5FD38D-C326-4DD1-9125-F6033455FC53}"/>
    <cellStyle name="Normal 3 2 3 2 2 2 3 3 2 2 4" xfId="33105" xr:uid="{FD0A5007-7243-4E33-B8A4-9EC0CA8BBAAF}"/>
    <cellStyle name="Normal 3 2 3 2 2 2 3 3 2 2 5" xfId="47989" xr:uid="{236B4D54-50B2-4666-8E6A-8A0562FDD7F6}"/>
    <cellStyle name="Normal 3 2 3 2 2 2 3 3 2 3" xfId="22837" xr:uid="{B018A652-AB4B-4EF5-973A-A1F72064855B}"/>
    <cellStyle name="Normal 3 2 3 2 2 2 3 3 2 3 2" xfId="36529" xr:uid="{637B32BB-3263-43C9-B8B4-95D5AFCDC3CB}"/>
    <cellStyle name="Normal 3 2 3 2 2 2 3 3 2 3 3" xfId="51413" xr:uid="{FABF572A-EA39-4E10-8655-467068FA8CA5}"/>
    <cellStyle name="Normal 3 2 3 2 2 2 3 3 2 4" xfId="15993" xr:uid="{A232E9F3-32A5-43C8-9D1E-7A8594A46427}"/>
    <cellStyle name="Normal 3 2 3 2 2 2 3 3 2 5" xfId="29683" xr:uid="{17CBF1EF-F15E-4DA8-AC9F-19304C4D297A}"/>
    <cellStyle name="Normal 3 2 3 2 2 2 3 3 2 6" xfId="44567" xr:uid="{6D682022-CFF7-4CCD-9FA0-26DC92B12AA5}"/>
    <cellStyle name="Normal 3 2 3 2 2 2 3 3 3" xfId="10857" xr:uid="{990D2312-77BE-4758-8BAB-A4CE5828371C}"/>
    <cellStyle name="Normal 3 2 3 2 2 2 3 3 3 2" xfId="24547" xr:uid="{B80B7062-F8B4-4845-8869-658B6DCB8974}"/>
    <cellStyle name="Normal 3 2 3 2 2 2 3 3 3 2 2" xfId="38239" xr:uid="{1DA49CEA-DF4A-4372-9C34-755DA8AF9C88}"/>
    <cellStyle name="Normal 3 2 3 2 2 2 3 3 3 2 3" xfId="53123" xr:uid="{ED7F080A-54A7-4709-A42D-0326A8655DFF}"/>
    <cellStyle name="Normal 3 2 3 2 2 2 3 3 3 3" xfId="17703" xr:uid="{E704A401-D003-4F05-A635-77AADCBA35F5}"/>
    <cellStyle name="Normal 3 2 3 2 2 2 3 3 3 4" xfId="31393" xr:uid="{3B574E46-C16F-4CE5-ADCB-97F8EAB91827}"/>
    <cellStyle name="Normal 3 2 3 2 2 2 3 3 3 5" xfId="46277" xr:uid="{3464A693-2C45-4868-886E-5BEB93F519E0}"/>
    <cellStyle name="Normal 3 2 3 2 2 2 3 3 4" xfId="21125" xr:uid="{57EA0171-F608-42C3-BC62-F1884259EAE1}"/>
    <cellStyle name="Normal 3 2 3 2 2 2 3 3 4 2" xfId="34817" xr:uid="{D952994D-3CCE-49A7-B249-88763FBBD282}"/>
    <cellStyle name="Normal 3 2 3 2 2 2 3 3 4 3" xfId="49701" xr:uid="{15D09769-80BE-432C-A6DB-C88CB65E578E}"/>
    <cellStyle name="Normal 3 2 3 2 2 2 3 3 5" xfId="14281" xr:uid="{B799C457-5D59-4D47-B0C7-35F4F78C828A}"/>
    <cellStyle name="Normal 3 2 3 2 2 2 3 3 6" xfId="27971" xr:uid="{9DE2C369-988E-41C5-A17A-6869EAFD9974}"/>
    <cellStyle name="Normal 3 2 3 2 2 2 3 3 7" xfId="42855" xr:uid="{5ADC35CB-9040-4189-839F-51D2EA9A7B47}"/>
    <cellStyle name="Normal 3 2 3 2 2 2 3 4" xfId="7435" xr:uid="{40BA134B-6C68-49D7-A923-B0574F9B4814}"/>
    <cellStyle name="Normal 3 2 3 2 2 2 3 4 2" xfId="9148" xr:uid="{375C762C-0661-4714-8DE7-56B2E7DE8B7E}"/>
    <cellStyle name="Normal 3 2 3 2 2 2 3 4 2 2" xfId="12570" xr:uid="{B9148B75-2089-4B8B-AE93-39AA48DC3D57}"/>
    <cellStyle name="Normal 3 2 3 2 2 2 3 4 2 2 2" xfId="26260" xr:uid="{9744B207-503E-47CA-9E66-C092CECD4C31}"/>
    <cellStyle name="Normal 3 2 3 2 2 2 3 4 2 2 2 2" xfId="39952" xr:uid="{93FD76AE-07A8-44B4-AE56-80444168E36A}"/>
    <cellStyle name="Normal 3 2 3 2 2 2 3 4 2 2 2 3" xfId="54836" xr:uid="{D8BB9CFA-3AE1-4FDC-8E68-5869A754B77E}"/>
    <cellStyle name="Normal 3 2 3 2 2 2 3 4 2 2 3" xfId="19416" xr:uid="{67D58E14-1B12-4425-8AFC-39D4085CEA28}"/>
    <cellStyle name="Normal 3 2 3 2 2 2 3 4 2 2 4" xfId="33106" xr:uid="{1D0ABEC9-432C-466A-B5C5-C5DCFF902AF1}"/>
    <cellStyle name="Normal 3 2 3 2 2 2 3 4 2 2 5" xfId="47990" xr:uid="{A3BCEFB1-BEEE-4A57-9158-8194EF9E2B6A}"/>
    <cellStyle name="Normal 3 2 3 2 2 2 3 4 2 3" xfId="22838" xr:uid="{7FA1ACF1-7276-46CF-8CD5-FFADDB16D65C}"/>
    <cellStyle name="Normal 3 2 3 2 2 2 3 4 2 3 2" xfId="36530" xr:uid="{70131407-86FD-431E-AA3E-D31198BA1B29}"/>
    <cellStyle name="Normal 3 2 3 2 2 2 3 4 2 3 3" xfId="51414" xr:uid="{6D3DF168-A3E2-4A39-A6C4-52EB36D366B0}"/>
    <cellStyle name="Normal 3 2 3 2 2 2 3 4 2 4" xfId="15994" xr:uid="{87D12336-A835-432C-8828-D82235D000E1}"/>
    <cellStyle name="Normal 3 2 3 2 2 2 3 4 2 5" xfId="29684" xr:uid="{9F9478F0-2045-4085-8BA5-18CFE8236A47}"/>
    <cellStyle name="Normal 3 2 3 2 2 2 3 4 2 6" xfId="44568" xr:uid="{81164278-21AF-4B89-9F30-CAEC5C241CE1}"/>
    <cellStyle name="Normal 3 2 3 2 2 2 3 4 3" xfId="10858" xr:uid="{FC918A19-FA59-456C-B795-84CFA8654B46}"/>
    <cellStyle name="Normal 3 2 3 2 2 2 3 4 3 2" xfId="24548" xr:uid="{721FE6CF-6871-42F1-BB65-B1CB4DC74E45}"/>
    <cellStyle name="Normal 3 2 3 2 2 2 3 4 3 2 2" xfId="38240" xr:uid="{600A707C-8490-4210-A4B0-BAF75A060593}"/>
    <cellStyle name="Normal 3 2 3 2 2 2 3 4 3 2 3" xfId="53124" xr:uid="{5FFED2A1-CF34-4013-A81E-F266C5A42A97}"/>
    <cellStyle name="Normal 3 2 3 2 2 2 3 4 3 3" xfId="17704" xr:uid="{9DA14A74-1649-4E9A-ABDF-C8165CD5DA4D}"/>
    <cellStyle name="Normal 3 2 3 2 2 2 3 4 3 4" xfId="31394" xr:uid="{6A329607-726E-4E8D-BB96-9A9EF6E81247}"/>
    <cellStyle name="Normal 3 2 3 2 2 2 3 4 3 5" xfId="46278" xr:uid="{4C6F7F51-E640-4C83-B6F0-AAA6D9911D94}"/>
    <cellStyle name="Normal 3 2 3 2 2 2 3 4 4" xfId="21126" xr:uid="{446439D8-D478-4217-9190-FA845ED04C51}"/>
    <cellStyle name="Normal 3 2 3 2 2 2 3 4 4 2" xfId="34818" xr:uid="{0DE0E1A2-ACDE-4DDE-8C8E-5FA18DC2B0DB}"/>
    <cellStyle name="Normal 3 2 3 2 2 2 3 4 4 3" xfId="49702" xr:uid="{3BA2D0E8-5A5C-43CF-A237-1932B223A0A3}"/>
    <cellStyle name="Normal 3 2 3 2 2 2 3 4 5" xfId="14282" xr:uid="{F80AB6F4-7193-4EB3-8FE5-5B830309C356}"/>
    <cellStyle name="Normal 3 2 3 2 2 2 3 4 6" xfId="27972" xr:uid="{E0936FFC-33F9-40C8-8C76-B47DF0016D02}"/>
    <cellStyle name="Normal 3 2 3 2 2 2 3 4 7" xfId="42856" xr:uid="{3A4B5799-C821-4D23-BF0E-2815293230A2}"/>
    <cellStyle name="Normal 3 2 3 2 2 2 3 5" xfId="9144" xr:uid="{6B41E7A5-A31A-4519-B385-CA6E19AB2A2E}"/>
    <cellStyle name="Normal 3 2 3 2 2 2 3 5 2" xfId="12566" xr:uid="{C0FAAA40-E65B-4B51-93B6-5B9AB3B11D30}"/>
    <cellStyle name="Normal 3 2 3 2 2 2 3 5 2 2" xfId="26256" xr:uid="{4C320863-0F96-4DAF-BEC8-F3C380B1F2D6}"/>
    <cellStyle name="Normal 3 2 3 2 2 2 3 5 2 2 2" xfId="39948" xr:uid="{1199B5F6-E7C4-4413-8466-2378687A7B4F}"/>
    <cellStyle name="Normal 3 2 3 2 2 2 3 5 2 2 3" xfId="54832" xr:uid="{9FBACEA0-9F52-4E10-AEDF-3D5B891FA34F}"/>
    <cellStyle name="Normal 3 2 3 2 2 2 3 5 2 3" xfId="19412" xr:uid="{870445B0-3565-4750-AA88-721B143B127F}"/>
    <cellStyle name="Normal 3 2 3 2 2 2 3 5 2 4" xfId="33102" xr:uid="{3E67152B-DDEE-4FFA-A51B-CF2372376106}"/>
    <cellStyle name="Normal 3 2 3 2 2 2 3 5 2 5" xfId="47986" xr:uid="{AEB8145A-83A0-4FDA-A447-D850C34E6256}"/>
    <cellStyle name="Normal 3 2 3 2 2 2 3 5 3" xfId="22834" xr:uid="{9D392C69-6372-458C-95D9-2E13A1E341B5}"/>
    <cellStyle name="Normal 3 2 3 2 2 2 3 5 3 2" xfId="36526" xr:uid="{E6DED1C4-99E5-419B-9AD0-5BACA6557859}"/>
    <cellStyle name="Normal 3 2 3 2 2 2 3 5 3 3" xfId="51410" xr:uid="{F7084A74-90DE-4BB3-A6C8-8563E97DFB2B}"/>
    <cellStyle name="Normal 3 2 3 2 2 2 3 5 4" xfId="15990" xr:uid="{8D8864C2-5AAE-4B66-AF66-1B15A1548755}"/>
    <cellStyle name="Normal 3 2 3 2 2 2 3 5 5" xfId="29680" xr:uid="{0032B0CB-53C8-4982-875A-A59C8D4D5D9E}"/>
    <cellStyle name="Normal 3 2 3 2 2 2 3 5 6" xfId="44564" xr:uid="{4C1E8144-1907-4E1E-A7FE-5D096A3AC8A1}"/>
    <cellStyle name="Normal 3 2 3 2 2 2 3 6" xfId="10854" xr:uid="{E70A3784-FF06-4EF5-81E7-EB094881E27E}"/>
    <cellStyle name="Normal 3 2 3 2 2 2 3 6 2" xfId="24544" xr:uid="{A3CAD0F3-EF0C-4450-95DD-0CA12107886F}"/>
    <cellStyle name="Normal 3 2 3 2 2 2 3 6 2 2" xfId="38236" xr:uid="{6234F880-F0A3-42D9-A01C-5E128269AA31}"/>
    <cellStyle name="Normal 3 2 3 2 2 2 3 6 2 3" xfId="53120" xr:uid="{A7300743-937B-4E77-B105-4FEBAB672B07}"/>
    <cellStyle name="Normal 3 2 3 2 2 2 3 6 3" xfId="17700" xr:uid="{A427EE1D-64D7-410D-8387-401F6DBB5703}"/>
    <cellStyle name="Normal 3 2 3 2 2 2 3 6 4" xfId="31390" xr:uid="{AF11AB13-34EB-4F41-B90F-EE145CF47C26}"/>
    <cellStyle name="Normal 3 2 3 2 2 2 3 6 5" xfId="46274" xr:uid="{11DA99D7-DD56-4E2F-A856-034C22D61FCA}"/>
    <cellStyle name="Normal 3 2 3 2 2 2 3 7" xfId="21122" xr:uid="{CCB0249D-7FA3-4B46-8108-F81FD36FD21C}"/>
    <cellStyle name="Normal 3 2 3 2 2 2 3 7 2" xfId="34814" xr:uid="{6CCDE4B2-9919-4D5C-8A8D-520AD5702FB1}"/>
    <cellStyle name="Normal 3 2 3 2 2 2 3 7 3" xfId="49698" xr:uid="{16AA2B6E-1C01-4D86-B9D6-7C0CC2C001EA}"/>
    <cellStyle name="Normal 3 2 3 2 2 2 3 8" xfId="14278" xr:uid="{E8D7BDFF-053A-4770-B315-009AC66A2753}"/>
    <cellStyle name="Normal 3 2 3 2 2 2 3 9" xfId="27968" xr:uid="{4A7CFA06-B308-4251-8259-CD179F005BC5}"/>
    <cellStyle name="Normal 3 2 3 2 2 2 4" xfId="7436" xr:uid="{A9F86413-89C4-4062-892B-13ED0DD57523}"/>
    <cellStyle name="Normal 3 2 3 2 2 2 4 2" xfId="7437" xr:uid="{6166C226-451D-4B2B-B3AC-B328CDCD08EF}"/>
    <cellStyle name="Normal 3 2 3 2 2 2 4 2 2" xfId="9150" xr:uid="{931524D1-B46E-4ECA-ACFF-731A325D397D}"/>
    <cellStyle name="Normal 3 2 3 2 2 2 4 2 2 2" xfId="12572" xr:uid="{33FD80FE-9100-45EE-B562-02982A3F4B47}"/>
    <cellStyle name="Normal 3 2 3 2 2 2 4 2 2 2 2" xfId="26262" xr:uid="{74DEA5DA-7955-4055-86FE-18FC02387E7F}"/>
    <cellStyle name="Normal 3 2 3 2 2 2 4 2 2 2 2 2" xfId="39954" xr:uid="{1A4C25BF-B1D2-413F-A7B2-560711075EE8}"/>
    <cellStyle name="Normal 3 2 3 2 2 2 4 2 2 2 2 3" xfId="54838" xr:uid="{158DC951-92C9-461A-BC16-9EFBBDD78B8F}"/>
    <cellStyle name="Normal 3 2 3 2 2 2 4 2 2 2 3" xfId="19418" xr:uid="{0D675B99-C9CB-4266-9083-119C18AF7AE6}"/>
    <cellStyle name="Normal 3 2 3 2 2 2 4 2 2 2 4" xfId="33108" xr:uid="{810030DA-B464-4E2E-A587-DF8CBC793BE8}"/>
    <cellStyle name="Normal 3 2 3 2 2 2 4 2 2 2 5" xfId="47992" xr:uid="{E2412F25-939C-4A64-84A6-29044C05DE90}"/>
    <cellStyle name="Normal 3 2 3 2 2 2 4 2 2 3" xfId="22840" xr:uid="{0FAFFEE1-EAF4-4E6B-97F3-23AF31E7A6CA}"/>
    <cellStyle name="Normal 3 2 3 2 2 2 4 2 2 3 2" xfId="36532" xr:uid="{127A9B72-D538-43D2-9316-9C897E3FF038}"/>
    <cellStyle name="Normal 3 2 3 2 2 2 4 2 2 3 3" xfId="51416" xr:uid="{D37EBEA5-3A90-48E7-B46F-BD873109E708}"/>
    <cellStyle name="Normal 3 2 3 2 2 2 4 2 2 4" xfId="15996" xr:uid="{5AE23D54-E73B-4B4D-A381-DAC4A1060D19}"/>
    <cellStyle name="Normal 3 2 3 2 2 2 4 2 2 5" xfId="29686" xr:uid="{2E580BEF-89CC-46BE-9369-5BED12C542E9}"/>
    <cellStyle name="Normal 3 2 3 2 2 2 4 2 2 6" xfId="44570" xr:uid="{883FDB2F-59EF-4ED9-BB56-0112E7C67F86}"/>
    <cellStyle name="Normal 3 2 3 2 2 2 4 2 3" xfId="10860" xr:uid="{D47D5A1A-A46D-498D-A346-69D1D622500B}"/>
    <cellStyle name="Normal 3 2 3 2 2 2 4 2 3 2" xfId="24550" xr:uid="{E9DBF8BD-FE27-4EE0-A03B-0D74F4EBB927}"/>
    <cellStyle name="Normal 3 2 3 2 2 2 4 2 3 2 2" xfId="38242" xr:uid="{2E7F27D6-DB9E-4D80-BA33-823EA62E4D54}"/>
    <cellStyle name="Normal 3 2 3 2 2 2 4 2 3 2 3" xfId="53126" xr:uid="{718466DB-887D-4352-AE9C-8888A9C92241}"/>
    <cellStyle name="Normal 3 2 3 2 2 2 4 2 3 3" xfId="17706" xr:uid="{DBE77C56-F0FB-4BD8-8EEA-1F6F48DEDFCE}"/>
    <cellStyle name="Normal 3 2 3 2 2 2 4 2 3 4" xfId="31396" xr:uid="{169F4D06-8BEC-4F1B-A07F-34684325AFF0}"/>
    <cellStyle name="Normal 3 2 3 2 2 2 4 2 3 5" xfId="46280" xr:uid="{6283D4C0-E4BC-47CE-8EC5-CA6315749B4B}"/>
    <cellStyle name="Normal 3 2 3 2 2 2 4 2 4" xfId="21128" xr:uid="{38B771DF-0324-48E1-BDAE-C9858E511C4C}"/>
    <cellStyle name="Normal 3 2 3 2 2 2 4 2 4 2" xfId="34820" xr:uid="{644523CF-4C89-492F-8649-7C843D3234B2}"/>
    <cellStyle name="Normal 3 2 3 2 2 2 4 2 4 3" xfId="49704" xr:uid="{83E0B456-5FC3-4AEC-BD4B-3E66D2915EFC}"/>
    <cellStyle name="Normal 3 2 3 2 2 2 4 2 5" xfId="14284" xr:uid="{4EAFB659-FB9D-4824-BF98-D30441D05257}"/>
    <cellStyle name="Normal 3 2 3 2 2 2 4 2 6" xfId="27974" xr:uid="{916FC083-CDC2-40E0-A04E-AF5B4FA2AAD0}"/>
    <cellStyle name="Normal 3 2 3 2 2 2 4 2 7" xfId="42858" xr:uid="{446DA743-067E-4840-BB97-7F666E1B08F5}"/>
    <cellStyle name="Normal 3 2 3 2 2 2 4 3" xfId="9149" xr:uid="{7338F8C9-88FE-465F-9869-C19F0BD83779}"/>
    <cellStyle name="Normal 3 2 3 2 2 2 4 3 2" xfId="12571" xr:uid="{ECAD3214-1DE0-43FB-A049-BD4E76892E21}"/>
    <cellStyle name="Normal 3 2 3 2 2 2 4 3 2 2" xfId="26261" xr:uid="{36D99345-0FA4-48D3-A4FE-DFFF21E248CF}"/>
    <cellStyle name="Normal 3 2 3 2 2 2 4 3 2 2 2" xfId="39953" xr:uid="{DDD2639E-D100-42E2-BF19-EEFB989EEA09}"/>
    <cellStyle name="Normal 3 2 3 2 2 2 4 3 2 2 3" xfId="54837" xr:uid="{964347BA-EC65-42AB-A65C-B6843A96E53B}"/>
    <cellStyle name="Normal 3 2 3 2 2 2 4 3 2 3" xfId="19417" xr:uid="{DDFBB09C-16B8-45DC-9DE3-E48D3945CB45}"/>
    <cellStyle name="Normal 3 2 3 2 2 2 4 3 2 4" xfId="33107" xr:uid="{728C3A6E-AAE4-479D-A03B-813B55436881}"/>
    <cellStyle name="Normal 3 2 3 2 2 2 4 3 2 5" xfId="47991" xr:uid="{B7D6EC68-9A9D-41D2-88A9-8129BF7BD234}"/>
    <cellStyle name="Normal 3 2 3 2 2 2 4 3 3" xfId="22839" xr:uid="{F6AD50A9-A409-4E21-8EAF-BC3B818F0EA8}"/>
    <cellStyle name="Normal 3 2 3 2 2 2 4 3 3 2" xfId="36531" xr:uid="{14CA355D-10DE-4826-8DBB-5CD21E8F7EB9}"/>
    <cellStyle name="Normal 3 2 3 2 2 2 4 3 3 3" xfId="51415" xr:uid="{E868E0A8-DCAB-43F4-B0B3-D244D3720EEF}"/>
    <cellStyle name="Normal 3 2 3 2 2 2 4 3 4" xfId="15995" xr:uid="{57649A25-26B0-424A-8F89-5E6C6EBFB9C2}"/>
    <cellStyle name="Normal 3 2 3 2 2 2 4 3 5" xfId="29685" xr:uid="{99F41525-AF99-4074-BE18-16FEF86B16B2}"/>
    <cellStyle name="Normal 3 2 3 2 2 2 4 3 6" xfId="44569" xr:uid="{7DFECC7C-2D33-4DCB-9748-8F76A7A46847}"/>
    <cellStyle name="Normal 3 2 3 2 2 2 4 4" xfId="10859" xr:uid="{E72D116A-400E-4B42-9866-BD1B2067214A}"/>
    <cellStyle name="Normal 3 2 3 2 2 2 4 4 2" xfId="24549" xr:uid="{B1F480CA-1FCD-4C90-B148-D28BB37AF90C}"/>
    <cellStyle name="Normal 3 2 3 2 2 2 4 4 2 2" xfId="38241" xr:uid="{B0CE8D9B-35C7-42E1-BB85-BC735A8B1C4B}"/>
    <cellStyle name="Normal 3 2 3 2 2 2 4 4 2 3" xfId="53125" xr:uid="{0755053E-2C49-45B7-9E07-8D1B3A43A89C}"/>
    <cellStyle name="Normal 3 2 3 2 2 2 4 4 3" xfId="17705" xr:uid="{3C375BBD-4E27-457F-9F96-1BCE1DE3A30A}"/>
    <cellStyle name="Normal 3 2 3 2 2 2 4 4 4" xfId="31395" xr:uid="{383671D8-95B2-48C2-A15E-08B510E77E80}"/>
    <cellStyle name="Normal 3 2 3 2 2 2 4 4 5" xfId="46279" xr:uid="{DC906E0A-3790-4E5A-97EA-692D67E84E4A}"/>
    <cellStyle name="Normal 3 2 3 2 2 2 4 5" xfId="21127" xr:uid="{124C27F6-C56E-4C2E-B755-3B4288490276}"/>
    <cellStyle name="Normal 3 2 3 2 2 2 4 5 2" xfId="34819" xr:uid="{6094AE0F-C153-499D-991A-CFFC8589EB51}"/>
    <cellStyle name="Normal 3 2 3 2 2 2 4 5 3" xfId="49703" xr:uid="{AED39EEF-C8BB-4A19-9826-A1D321E80EAA}"/>
    <cellStyle name="Normal 3 2 3 2 2 2 4 6" xfId="14283" xr:uid="{B9B8B192-964C-4D40-A415-ED0473BC323E}"/>
    <cellStyle name="Normal 3 2 3 2 2 2 4 7" xfId="27973" xr:uid="{5207EBA6-564F-4409-8CE2-6EF24E431EFB}"/>
    <cellStyle name="Normal 3 2 3 2 2 2 4 8" xfId="42857" xr:uid="{1AC5BFBC-6C57-4B7B-8AAA-F794F8CA9B66}"/>
    <cellStyle name="Normal 3 2 3 2 2 2 5" xfId="7438" xr:uid="{84064758-CEAA-42B1-8E94-759EC8B1B074}"/>
    <cellStyle name="Normal 3 2 3 2 2 2 5 2" xfId="9151" xr:uid="{94E8ABCE-D9ED-472E-9536-657ECE26966C}"/>
    <cellStyle name="Normal 3 2 3 2 2 2 5 2 2" xfId="12573" xr:uid="{A9707F7F-6247-4C0B-8F07-8EB9D26D012B}"/>
    <cellStyle name="Normal 3 2 3 2 2 2 5 2 2 2" xfId="26263" xr:uid="{0BC09694-9BFF-4AD7-B005-ACB01D3705EE}"/>
    <cellStyle name="Normal 3 2 3 2 2 2 5 2 2 2 2" xfId="39955" xr:uid="{EC5C56D5-E2D8-4C56-8F41-C96D2BDB5D21}"/>
    <cellStyle name="Normal 3 2 3 2 2 2 5 2 2 2 3" xfId="54839" xr:uid="{94A99FFF-8969-48E5-B5C4-CB49CCEE3447}"/>
    <cellStyle name="Normal 3 2 3 2 2 2 5 2 2 3" xfId="19419" xr:uid="{4745C8AD-C85B-477B-99C3-EF25E89F5C8A}"/>
    <cellStyle name="Normal 3 2 3 2 2 2 5 2 2 4" xfId="33109" xr:uid="{0AA5D760-0079-4B91-B489-F9B168231516}"/>
    <cellStyle name="Normal 3 2 3 2 2 2 5 2 2 5" xfId="47993" xr:uid="{C020A0B6-23D6-47BE-B9F3-54F59BBE4E97}"/>
    <cellStyle name="Normal 3 2 3 2 2 2 5 2 3" xfId="22841" xr:uid="{5BAD6B6B-F041-4E97-832D-ED1A6327AC75}"/>
    <cellStyle name="Normal 3 2 3 2 2 2 5 2 3 2" xfId="36533" xr:uid="{8316F635-1EA7-4F07-AA3D-827816DB0E06}"/>
    <cellStyle name="Normal 3 2 3 2 2 2 5 2 3 3" xfId="51417" xr:uid="{3DBBA9FE-8504-4956-9670-5F5A4CC447D5}"/>
    <cellStyle name="Normal 3 2 3 2 2 2 5 2 4" xfId="15997" xr:uid="{3AC59804-F6B7-4E19-8D9E-0C1CF346B8D9}"/>
    <cellStyle name="Normal 3 2 3 2 2 2 5 2 5" xfId="29687" xr:uid="{C25F372E-2031-482D-9D89-711910A689BF}"/>
    <cellStyle name="Normal 3 2 3 2 2 2 5 2 6" xfId="44571" xr:uid="{EA73379B-4FE4-4840-A6B1-7AA87AA6AD24}"/>
    <cellStyle name="Normal 3 2 3 2 2 2 5 3" xfId="10861" xr:uid="{429C4453-45AB-4499-AB7D-91C7A8CCDFB4}"/>
    <cellStyle name="Normal 3 2 3 2 2 2 5 3 2" xfId="24551" xr:uid="{3B902931-14C2-43C9-AE5F-D9C8FC0328BB}"/>
    <cellStyle name="Normal 3 2 3 2 2 2 5 3 2 2" xfId="38243" xr:uid="{11BFC502-8A31-4473-88E5-97282CC28035}"/>
    <cellStyle name="Normal 3 2 3 2 2 2 5 3 2 3" xfId="53127" xr:uid="{82D29501-D37D-428D-8338-408556991D43}"/>
    <cellStyle name="Normal 3 2 3 2 2 2 5 3 3" xfId="17707" xr:uid="{1D61C2C9-66EF-4A3A-A2E7-9DC339494C3B}"/>
    <cellStyle name="Normal 3 2 3 2 2 2 5 3 4" xfId="31397" xr:uid="{799C545D-C97F-4C37-9574-17A730F3CDCB}"/>
    <cellStyle name="Normal 3 2 3 2 2 2 5 3 5" xfId="46281" xr:uid="{8CE26967-69A2-4AA7-912A-1903314981EC}"/>
    <cellStyle name="Normal 3 2 3 2 2 2 5 4" xfId="21129" xr:uid="{68315E29-4D05-4386-B349-D154EEE6D775}"/>
    <cellStyle name="Normal 3 2 3 2 2 2 5 4 2" xfId="34821" xr:uid="{C512EAC9-418B-4983-B441-7A89B1943D30}"/>
    <cellStyle name="Normal 3 2 3 2 2 2 5 4 3" xfId="49705" xr:uid="{A5C70400-9477-4D7E-903F-8B8A6C92399E}"/>
    <cellStyle name="Normal 3 2 3 2 2 2 5 5" xfId="14285" xr:uid="{AD988B25-AC84-4857-ADAA-E9E2E3D65AE5}"/>
    <cellStyle name="Normal 3 2 3 2 2 2 5 6" xfId="27975" xr:uid="{EFE5D7C0-F009-4455-9843-AD7D2383BFF0}"/>
    <cellStyle name="Normal 3 2 3 2 2 2 5 7" xfId="42859" xr:uid="{2F14318D-23DC-45CF-AD4D-36D5BE5D5EF9}"/>
    <cellStyle name="Normal 3 2 3 2 2 2 6" xfId="7439" xr:uid="{1D9A78D6-8EAA-4833-AB85-A087522559B0}"/>
    <cellStyle name="Normal 3 2 3 2 2 2 6 2" xfId="9152" xr:uid="{51112565-F352-4529-9CF6-7E7A032EA378}"/>
    <cellStyle name="Normal 3 2 3 2 2 2 6 2 2" xfId="12574" xr:uid="{9B011592-F4E1-47E7-905D-90465B1037E7}"/>
    <cellStyle name="Normal 3 2 3 2 2 2 6 2 2 2" xfId="26264" xr:uid="{B1D329B1-5837-4E3C-846C-F432F1340A2D}"/>
    <cellStyle name="Normal 3 2 3 2 2 2 6 2 2 2 2" xfId="39956" xr:uid="{C07EDDEA-637B-43C5-B4BB-66478457285D}"/>
    <cellStyle name="Normal 3 2 3 2 2 2 6 2 2 2 3" xfId="54840" xr:uid="{78389C80-49A9-42B2-8C39-29E4B01B1200}"/>
    <cellStyle name="Normal 3 2 3 2 2 2 6 2 2 3" xfId="19420" xr:uid="{3F541B3F-7F4C-4267-853D-0A17883F9E39}"/>
    <cellStyle name="Normal 3 2 3 2 2 2 6 2 2 4" xfId="33110" xr:uid="{FD5C8305-D5ED-4284-AD61-A88D538CF64B}"/>
    <cellStyle name="Normal 3 2 3 2 2 2 6 2 2 5" xfId="47994" xr:uid="{445019AA-2227-4F6C-9825-0DDCBEA5F9D1}"/>
    <cellStyle name="Normal 3 2 3 2 2 2 6 2 3" xfId="22842" xr:uid="{74B459E6-E0C7-4C7F-A08C-EB220A98EE24}"/>
    <cellStyle name="Normal 3 2 3 2 2 2 6 2 3 2" xfId="36534" xr:uid="{2E653E85-6DEB-4DED-AFCF-F67F52C746B7}"/>
    <cellStyle name="Normal 3 2 3 2 2 2 6 2 3 3" xfId="51418" xr:uid="{DA36B9F7-AEFB-435F-AF55-3B19FDCE6DD2}"/>
    <cellStyle name="Normal 3 2 3 2 2 2 6 2 4" xfId="15998" xr:uid="{4EB9913D-BC36-4710-9E99-944C29FA7E4C}"/>
    <cellStyle name="Normal 3 2 3 2 2 2 6 2 5" xfId="29688" xr:uid="{C82C70D9-CA4A-4099-AD0B-8A3D1CB8618A}"/>
    <cellStyle name="Normal 3 2 3 2 2 2 6 2 6" xfId="44572" xr:uid="{E9CAC20B-26C7-4782-AB1F-C80D25263F01}"/>
    <cellStyle name="Normal 3 2 3 2 2 2 6 3" xfId="10862" xr:uid="{4CF7BC5F-26C8-4616-AED1-1121561329DF}"/>
    <cellStyle name="Normal 3 2 3 2 2 2 6 3 2" xfId="24552" xr:uid="{1512CF86-397B-458C-A3F3-B83C9FB3B480}"/>
    <cellStyle name="Normal 3 2 3 2 2 2 6 3 2 2" xfId="38244" xr:uid="{DDFD2E16-B867-459D-9438-11975822E461}"/>
    <cellStyle name="Normal 3 2 3 2 2 2 6 3 2 3" xfId="53128" xr:uid="{28325D30-E1EF-4D8B-A248-67825A9F8BF8}"/>
    <cellStyle name="Normal 3 2 3 2 2 2 6 3 3" xfId="17708" xr:uid="{21BD3665-D62B-4638-BECB-0FD0C88B1539}"/>
    <cellStyle name="Normal 3 2 3 2 2 2 6 3 4" xfId="31398" xr:uid="{44348221-4888-4040-AAB2-9959BBD44FD5}"/>
    <cellStyle name="Normal 3 2 3 2 2 2 6 3 5" xfId="46282" xr:uid="{8A336BD4-E2AC-4A72-9DA9-ABE707CEAAC5}"/>
    <cellStyle name="Normal 3 2 3 2 2 2 6 4" xfId="21130" xr:uid="{7F40FF18-0A33-4A25-96E3-9D7EDAB29FF7}"/>
    <cellStyle name="Normal 3 2 3 2 2 2 6 4 2" xfId="34822" xr:uid="{E186786E-ACE2-485E-BF6B-AAFEC1F1835A}"/>
    <cellStyle name="Normal 3 2 3 2 2 2 6 4 3" xfId="49706" xr:uid="{F6122EA8-4058-4F5B-A7C5-8A550F1073A1}"/>
    <cellStyle name="Normal 3 2 3 2 2 2 6 5" xfId="14286" xr:uid="{1826EBA9-FA0B-46D0-B768-21C8E0D788F5}"/>
    <cellStyle name="Normal 3 2 3 2 2 2 6 6" xfId="27976" xr:uid="{88792DE9-3821-4CC1-A9B7-54E55746E28F}"/>
    <cellStyle name="Normal 3 2 3 2 2 2 6 7" xfId="42860" xr:uid="{AC0C4AB2-8896-4594-93B8-67051ABD71AA}"/>
    <cellStyle name="Normal 3 2 3 2 2 2 7" xfId="9138" xr:uid="{052088EC-80DF-4C6C-AD8E-9FDCE26E8A29}"/>
    <cellStyle name="Normal 3 2 3 2 2 2 7 2" xfId="12560" xr:uid="{17DCE521-2BE7-4024-BFFD-43E2644E73E8}"/>
    <cellStyle name="Normal 3 2 3 2 2 2 7 2 2" xfId="26250" xr:uid="{55894D69-8FFE-4F30-A1CA-62116111B586}"/>
    <cellStyle name="Normal 3 2 3 2 2 2 7 2 2 2" xfId="39942" xr:uid="{E8BA5362-2CE8-4D33-AF2C-15988FE04A2C}"/>
    <cellStyle name="Normal 3 2 3 2 2 2 7 2 2 3" xfId="54826" xr:uid="{ABCFB456-BC82-4647-9481-3897621E69E3}"/>
    <cellStyle name="Normal 3 2 3 2 2 2 7 2 3" xfId="19406" xr:uid="{A6C1AE49-5312-4CE3-B6D5-4E4C7ABBBFD0}"/>
    <cellStyle name="Normal 3 2 3 2 2 2 7 2 4" xfId="33096" xr:uid="{8B34E41C-B010-4A59-BDF0-4CCC2B4D39CB}"/>
    <cellStyle name="Normal 3 2 3 2 2 2 7 2 5" xfId="47980" xr:uid="{BEB9BBFC-8FC7-4A44-9DF2-842A2F4CF9BC}"/>
    <cellStyle name="Normal 3 2 3 2 2 2 7 3" xfId="22828" xr:uid="{EFC1D12B-D7A2-47FC-B6E0-025A341B84FA}"/>
    <cellStyle name="Normal 3 2 3 2 2 2 7 3 2" xfId="36520" xr:uid="{796B0F7F-968F-4443-B4B1-CB7A78DEFA0D}"/>
    <cellStyle name="Normal 3 2 3 2 2 2 7 3 3" xfId="51404" xr:uid="{0EAD77B5-C061-47DF-9011-C9733AD839D0}"/>
    <cellStyle name="Normal 3 2 3 2 2 2 7 4" xfId="15984" xr:uid="{E12F9EDB-3834-470C-8873-DA49BC406465}"/>
    <cellStyle name="Normal 3 2 3 2 2 2 7 5" xfId="29674" xr:uid="{E70D8021-182D-4307-97FF-7BEC3A268A0F}"/>
    <cellStyle name="Normal 3 2 3 2 2 2 7 6" xfId="44558" xr:uid="{D86BC24B-D11F-4E5D-BE6F-B35CA87FA751}"/>
    <cellStyle name="Normal 3 2 3 2 2 2 8" xfId="10848" xr:uid="{CC3D7568-2D2C-4BDE-8BB2-39B519ABAA7A}"/>
    <cellStyle name="Normal 3 2 3 2 2 2 8 2" xfId="24538" xr:uid="{4DA20C03-C1FF-4D8C-9E49-702B1DE80D73}"/>
    <cellStyle name="Normal 3 2 3 2 2 2 8 2 2" xfId="38230" xr:uid="{5044C4DB-F3FE-4807-8C9D-465E401867BF}"/>
    <cellStyle name="Normal 3 2 3 2 2 2 8 2 3" xfId="53114" xr:uid="{C26F68D8-22C3-4687-A500-4DC500491ABB}"/>
    <cellStyle name="Normal 3 2 3 2 2 2 8 3" xfId="17694" xr:uid="{4DAEB33F-7025-4FF3-9755-E371E3D2F757}"/>
    <cellStyle name="Normal 3 2 3 2 2 2 8 4" xfId="31384" xr:uid="{A45692B4-EFF2-42C0-832A-05F2A2F4C759}"/>
    <cellStyle name="Normal 3 2 3 2 2 2 8 5" xfId="46268" xr:uid="{C0E45410-E7F3-4C05-8756-4B0F118F5CCF}"/>
    <cellStyle name="Normal 3 2 3 2 2 2 9" xfId="21116" xr:uid="{A526A2B4-E290-4645-8DFA-260B1AE2996F}"/>
    <cellStyle name="Normal 3 2 3 2 2 2 9 2" xfId="34808" xr:uid="{F11FB556-59F1-4D8F-BB1C-063B08265512}"/>
    <cellStyle name="Normal 3 2 3 2 2 2 9 3" xfId="49692" xr:uid="{FBA90D82-6DA1-48DB-8929-7873B28FE224}"/>
    <cellStyle name="Normal 3 2 3 2 2 3" xfId="7440" xr:uid="{D29979F2-C3DD-493B-8860-AA633F42E035}"/>
    <cellStyle name="Normal 3 2 3 2 2 3 10" xfId="42861" xr:uid="{1CE681FD-2F3C-4ECE-906B-D61C3C65152A}"/>
    <cellStyle name="Normal 3 2 3 2 2 3 2" xfId="7441" xr:uid="{523D58B1-C726-4210-8F60-E885F0EC93FC}"/>
    <cellStyle name="Normal 3 2 3 2 2 3 2 2" xfId="7442" xr:uid="{05F8CA92-E92C-4BBD-8CF8-2085876A352A}"/>
    <cellStyle name="Normal 3 2 3 2 2 3 2 2 2" xfId="9155" xr:uid="{5EE0890D-5DBD-4769-86EE-79E182AF049D}"/>
    <cellStyle name="Normal 3 2 3 2 2 3 2 2 2 2" xfId="12577" xr:uid="{D907D622-C338-46F0-AD9D-04447D38DBA2}"/>
    <cellStyle name="Normal 3 2 3 2 2 3 2 2 2 2 2" xfId="26267" xr:uid="{FDA90670-D20A-4938-9957-597370FF7060}"/>
    <cellStyle name="Normal 3 2 3 2 2 3 2 2 2 2 2 2" xfId="39959" xr:uid="{A3436691-2272-4568-99E6-644ECE621A29}"/>
    <cellStyle name="Normal 3 2 3 2 2 3 2 2 2 2 2 3" xfId="54843" xr:uid="{752F7AE7-F103-448F-B9C2-BB9BEAD9BB04}"/>
    <cellStyle name="Normal 3 2 3 2 2 3 2 2 2 2 3" xfId="19423" xr:uid="{46448FF3-4CD5-4173-8E1C-DF911F7A19DF}"/>
    <cellStyle name="Normal 3 2 3 2 2 3 2 2 2 2 4" xfId="33113" xr:uid="{E2AE090B-F654-4D15-8DB0-F645BEC4C43C}"/>
    <cellStyle name="Normal 3 2 3 2 2 3 2 2 2 2 5" xfId="47997" xr:uid="{76D838F6-D965-4672-9278-C2F7AA578B89}"/>
    <cellStyle name="Normal 3 2 3 2 2 3 2 2 2 3" xfId="22845" xr:uid="{0FD4AE9C-6376-4B00-9F16-AF6305E1E9BB}"/>
    <cellStyle name="Normal 3 2 3 2 2 3 2 2 2 3 2" xfId="36537" xr:uid="{3B2922BF-3A5B-4ECF-8491-A16A36E542E9}"/>
    <cellStyle name="Normal 3 2 3 2 2 3 2 2 2 3 3" xfId="51421" xr:uid="{0E8056B3-218B-420C-9601-6EC8B9B288F8}"/>
    <cellStyle name="Normal 3 2 3 2 2 3 2 2 2 4" xfId="16001" xr:uid="{10DBB40A-F32B-473E-A7FC-5DEAFAD65B0B}"/>
    <cellStyle name="Normal 3 2 3 2 2 3 2 2 2 5" xfId="29691" xr:uid="{CE0E8A95-584E-4BAA-9A3F-05379DB6EECB}"/>
    <cellStyle name="Normal 3 2 3 2 2 3 2 2 2 6" xfId="44575" xr:uid="{6BC29451-06CF-4497-A0BD-9845FB01BA25}"/>
    <cellStyle name="Normal 3 2 3 2 2 3 2 2 3" xfId="10865" xr:uid="{54B012B1-EADA-44F8-97DF-AB5D2B6DC0AD}"/>
    <cellStyle name="Normal 3 2 3 2 2 3 2 2 3 2" xfId="24555" xr:uid="{90E7FDDF-3A03-40CB-8763-139CD35950DB}"/>
    <cellStyle name="Normal 3 2 3 2 2 3 2 2 3 2 2" xfId="38247" xr:uid="{EDC0E777-4F2C-4238-88FF-2E109E359327}"/>
    <cellStyle name="Normal 3 2 3 2 2 3 2 2 3 2 3" xfId="53131" xr:uid="{655E9F2C-1D44-4869-B40E-A562CA3910E3}"/>
    <cellStyle name="Normal 3 2 3 2 2 3 2 2 3 3" xfId="17711" xr:uid="{B598782E-F904-4A31-8032-36EE7048AAC9}"/>
    <cellStyle name="Normal 3 2 3 2 2 3 2 2 3 4" xfId="31401" xr:uid="{A9AAF6CE-D1BB-4C5C-9A97-56D1B4DFBC51}"/>
    <cellStyle name="Normal 3 2 3 2 2 3 2 2 3 5" xfId="46285" xr:uid="{1ACF299F-082C-4415-8FF3-FA957DDBF513}"/>
    <cellStyle name="Normal 3 2 3 2 2 3 2 2 4" xfId="21133" xr:uid="{453F9C7F-9F6C-4A6F-BCCD-A17CC6D2F463}"/>
    <cellStyle name="Normal 3 2 3 2 2 3 2 2 4 2" xfId="34825" xr:uid="{77D94236-EBC9-4A97-ACFD-8E9A0DB7FCC2}"/>
    <cellStyle name="Normal 3 2 3 2 2 3 2 2 4 3" xfId="49709" xr:uid="{F0944827-C8BC-4953-A5EC-FC1DFB086053}"/>
    <cellStyle name="Normal 3 2 3 2 2 3 2 2 5" xfId="14289" xr:uid="{1201F458-4738-4CED-BE93-120A377161E8}"/>
    <cellStyle name="Normal 3 2 3 2 2 3 2 2 6" xfId="27979" xr:uid="{A4581139-DB5D-49D1-AE3C-9939F127D0FE}"/>
    <cellStyle name="Normal 3 2 3 2 2 3 2 2 7" xfId="42863" xr:uid="{FA83D118-1D45-4348-AFA3-D0E988766AFD}"/>
    <cellStyle name="Normal 3 2 3 2 2 3 2 3" xfId="9154" xr:uid="{729B7D7B-67A5-4E36-A371-AA8E0DC9E522}"/>
    <cellStyle name="Normal 3 2 3 2 2 3 2 3 2" xfId="12576" xr:uid="{FF79B4E6-62B4-43E7-89E3-2364D68E496C}"/>
    <cellStyle name="Normal 3 2 3 2 2 3 2 3 2 2" xfId="26266" xr:uid="{B249E77A-D1D5-4AB8-A817-551A5D9FF4AE}"/>
    <cellStyle name="Normal 3 2 3 2 2 3 2 3 2 2 2" xfId="39958" xr:uid="{D453FF3F-4819-46EE-9ECC-A7615405015E}"/>
    <cellStyle name="Normal 3 2 3 2 2 3 2 3 2 2 3" xfId="54842" xr:uid="{CEEFC479-61B5-4657-A267-571B6C702F48}"/>
    <cellStyle name="Normal 3 2 3 2 2 3 2 3 2 3" xfId="19422" xr:uid="{317113B4-21A0-495D-9248-77C0C556D982}"/>
    <cellStyle name="Normal 3 2 3 2 2 3 2 3 2 4" xfId="33112" xr:uid="{9F17F9A5-BE4B-4656-B5B6-2B219192DD2C}"/>
    <cellStyle name="Normal 3 2 3 2 2 3 2 3 2 5" xfId="47996" xr:uid="{783FB505-70D8-4CD5-8008-36D03212FC58}"/>
    <cellStyle name="Normal 3 2 3 2 2 3 2 3 3" xfId="22844" xr:uid="{93CA6CC0-F884-42BB-A400-184655197B23}"/>
    <cellStyle name="Normal 3 2 3 2 2 3 2 3 3 2" xfId="36536" xr:uid="{69A82290-57CE-4E1B-865C-67CE0E4B5500}"/>
    <cellStyle name="Normal 3 2 3 2 2 3 2 3 3 3" xfId="51420" xr:uid="{9A69CDB0-ACB0-4CA6-974B-7C480E127A4D}"/>
    <cellStyle name="Normal 3 2 3 2 2 3 2 3 4" xfId="16000" xr:uid="{B1885836-0451-4775-B13D-2AD7A138CB47}"/>
    <cellStyle name="Normal 3 2 3 2 2 3 2 3 5" xfId="29690" xr:uid="{80AE822A-0C88-4648-9617-399C7EAE5AB6}"/>
    <cellStyle name="Normal 3 2 3 2 2 3 2 3 6" xfId="44574" xr:uid="{60AD039C-D6B3-44EE-B0B3-7AD58588F420}"/>
    <cellStyle name="Normal 3 2 3 2 2 3 2 4" xfId="10864" xr:uid="{B2B6A5C9-BFAA-426D-B5A2-2E7AE5AF75A4}"/>
    <cellStyle name="Normal 3 2 3 2 2 3 2 4 2" xfId="24554" xr:uid="{C590EE4F-A572-4F5F-9175-73790105A354}"/>
    <cellStyle name="Normal 3 2 3 2 2 3 2 4 2 2" xfId="38246" xr:uid="{E3C2EE7A-F4A2-42D2-A0C2-4EC82AB53D97}"/>
    <cellStyle name="Normal 3 2 3 2 2 3 2 4 2 3" xfId="53130" xr:uid="{3E83E711-F789-4396-B734-54ABDAE15337}"/>
    <cellStyle name="Normal 3 2 3 2 2 3 2 4 3" xfId="17710" xr:uid="{857CFED6-1881-48B9-91D4-3675CA0B7661}"/>
    <cellStyle name="Normal 3 2 3 2 2 3 2 4 4" xfId="31400" xr:uid="{0D9B1223-4D5C-4995-9870-31991AB5E80E}"/>
    <cellStyle name="Normal 3 2 3 2 2 3 2 4 5" xfId="46284" xr:uid="{3372A893-2D6E-4544-B655-D03E04A136AD}"/>
    <cellStyle name="Normal 3 2 3 2 2 3 2 5" xfId="21132" xr:uid="{145B5458-F7DE-468C-9C3D-2529EDACCE5E}"/>
    <cellStyle name="Normal 3 2 3 2 2 3 2 5 2" xfId="34824" xr:uid="{CDCF6D92-1218-4D85-9C8D-3DA38E1CA7C2}"/>
    <cellStyle name="Normal 3 2 3 2 2 3 2 5 3" xfId="49708" xr:uid="{AF4BF44E-467E-4C57-B2A9-04962B8FCE10}"/>
    <cellStyle name="Normal 3 2 3 2 2 3 2 6" xfId="14288" xr:uid="{7661F37D-7684-4679-AFCC-B4304824D168}"/>
    <cellStyle name="Normal 3 2 3 2 2 3 2 7" xfId="27978" xr:uid="{FCFC1049-71BA-4C5E-9525-B963C5A77F60}"/>
    <cellStyle name="Normal 3 2 3 2 2 3 2 8" xfId="42862" xr:uid="{BF3D0EAD-5C1A-4B62-BCA2-0AC5D625C5BC}"/>
    <cellStyle name="Normal 3 2 3 2 2 3 3" xfId="7443" xr:uid="{1D31D084-D8FB-4648-B046-B56F7627B26A}"/>
    <cellStyle name="Normal 3 2 3 2 2 3 3 2" xfId="9156" xr:uid="{0615D7A5-904D-458D-AD71-8A296A059E3A}"/>
    <cellStyle name="Normal 3 2 3 2 2 3 3 2 2" xfId="12578" xr:uid="{8633C416-C595-4E74-A7C1-A996C2C555FE}"/>
    <cellStyle name="Normal 3 2 3 2 2 3 3 2 2 2" xfId="26268" xr:uid="{93CBA584-A2B9-4686-8DB3-CCC63F36C0FD}"/>
    <cellStyle name="Normal 3 2 3 2 2 3 3 2 2 2 2" xfId="39960" xr:uid="{84B78409-A4EE-4628-B44A-57382BBFED14}"/>
    <cellStyle name="Normal 3 2 3 2 2 3 3 2 2 2 3" xfId="54844" xr:uid="{BC9CB185-3270-466F-9FA3-BFF05A790BE7}"/>
    <cellStyle name="Normal 3 2 3 2 2 3 3 2 2 3" xfId="19424" xr:uid="{671A6EFF-ACC0-465D-84FA-1532406E63C9}"/>
    <cellStyle name="Normal 3 2 3 2 2 3 3 2 2 4" xfId="33114" xr:uid="{288C43AE-D5C9-4E28-B4A5-6D05768F232D}"/>
    <cellStyle name="Normal 3 2 3 2 2 3 3 2 2 5" xfId="47998" xr:uid="{8146832C-9D3E-4EDA-8F3D-8AFB1CE5F3DC}"/>
    <cellStyle name="Normal 3 2 3 2 2 3 3 2 3" xfId="22846" xr:uid="{4DA8C8EC-81DF-49D4-80DA-71B150FA41AC}"/>
    <cellStyle name="Normal 3 2 3 2 2 3 3 2 3 2" xfId="36538" xr:uid="{1F1B9AA6-C707-4989-8693-3068DE74E861}"/>
    <cellStyle name="Normal 3 2 3 2 2 3 3 2 3 3" xfId="51422" xr:uid="{D0D041EC-87C4-4EF7-9935-BDA1E6315168}"/>
    <cellStyle name="Normal 3 2 3 2 2 3 3 2 4" xfId="16002" xr:uid="{CEFEF0F9-3FF9-4D10-835B-3E9287FA593A}"/>
    <cellStyle name="Normal 3 2 3 2 2 3 3 2 5" xfId="29692" xr:uid="{3D3F4DCD-C12C-457A-9141-BE217823019D}"/>
    <cellStyle name="Normal 3 2 3 2 2 3 3 2 6" xfId="44576" xr:uid="{627CB8B7-F9DA-43A1-BC54-BAFA9C999706}"/>
    <cellStyle name="Normal 3 2 3 2 2 3 3 3" xfId="10866" xr:uid="{933810D8-630A-4CD9-A034-163ACF9D0821}"/>
    <cellStyle name="Normal 3 2 3 2 2 3 3 3 2" xfId="24556" xr:uid="{FE4CBD7F-429A-42BA-AED0-CBF496E66EFD}"/>
    <cellStyle name="Normal 3 2 3 2 2 3 3 3 2 2" xfId="38248" xr:uid="{05B48A0C-6EBA-406B-98AF-EDDDD9BCCC4A}"/>
    <cellStyle name="Normal 3 2 3 2 2 3 3 3 2 3" xfId="53132" xr:uid="{A672B0A6-4C5F-4751-93C5-4B411371B61A}"/>
    <cellStyle name="Normal 3 2 3 2 2 3 3 3 3" xfId="17712" xr:uid="{994AEA7F-F56C-4B1E-AA5B-A70CD99CB284}"/>
    <cellStyle name="Normal 3 2 3 2 2 3 3 3 4" xfId="31402" xr:uid="{0CAB9B53-A125-456C-BACB-DFC30FE1312C}"/>
    <cellStyle name="Normal 3 2 3 2 2 3 3 3 5" xfId="46286" xr:uid="{78C924DF-4B01-4E06-AB62-87CEE7D93761}"/>
    <cellStyle name="Normal 3 2 3 2 2 3 3 4" xfId="21134" xr:uid="{E15725AA-AC74-4F96-8B4E-DC7A8EB6E320}"/>
    <cellStyle name="Normal 3 2 3 2 2 3 3 4 2" xfId="34826" xr:uid="{64D08DA8-5C94-48F7-A185-CB20DE304726}"/>
    <cellStyle name="Normal 3 2 3 2 2 3 3 4 3" xfId="49710" xr:uid="{20053134-39D8-4E03-8EB7-6DB27FFB18B5}"/>
    <cellStyle name="Normal 3 2 3 2 2 3 3 5" xfId="14290" xr:uid="{30BE6A86-3F10-4A71-983E-0D1221A3B54B}"/>
    <cellStyle name="Normal 3 2 3 2 2 3 3 6" xfId="27980" xr:uid="{1BE977BD-61B5-4D7A-8CAE-5073667C3270}"/>
    <cellStyle name="Normal 3 2 3 2 2 3 3 7" xfId="42864" xr:uid="{C6A7EC26-36EA-4D6C-98A1-59333A75D1F8}"/>
    <cellStyle name="Normal 3 2 3 2 2 3 4" xfId="7444" xr:uid="{89DDD97C-5179-4D9F-A31E-35691CD5B1FB}"/>
    <cellStyle name="Normal 3 2 3 2 2 3 4 2" xfId="9157" xr:uid="{0F137A87-C2CD-4A47-9593-C3928F7FF62D}"/>
    <cellStyle name="Normal 3 2 3 2 2 3 4 2 2" xfId="12579" xr:uid="{00027B4F-A4BE-42DD-AB84-C69C663D58C2}"/>
    <cellStyle name="Normal 3 2 3 2 2 3 4 2 2 2" xfId="26269" xr:uid="{A120A087-D74D-465C-9874-30783C9D9E92}"/>
    <cellStyle name="Normal 3 2 3 2 2 3 4 2 2 2 2" xfId="39961" xr:uid="{B1F6982D-CA65-4A7A-8609-1FF831DFB8EB}"/>
    <cellStyle name="Normal 3 2 3 2 2 3 4 2 2 2 3" xfId="54845" xr:uid="{2366C372-939A-4BC3-B516-765E5FB4075E}"/>
    <cellStyle name="Normal 3 2 3 2 2 3 4 2 2 3" xfId="19425" xr:uid="{20C62655-9107-4913-849D-8D798B5402FF}"/>
    <cellStyle name="Normal 3 2 3 2 2 3 4 2 2 4" xfId="33115" xr:uid="{B8A8766C-71D6-42CA-9528-F9A3573481C9}"/>
    <cellStyle name="Normal 3 2 3 2 2 3 4 2 2 5" xfId="47999" xr:uid="{64CEDD3C-FF4D-48AF-9401-F26F91E37D94}"/>
    <cellStyle name="Normal 3 2 3 2 2 3 4 2 3" xfId="22847" xr:uid="{0A543607-09FB-4975-936A-5A7D69F692CF}"/>
    <cellStyle name="Normal 3 2 3 2 2 3 4 2 3 2" xfId="36539" xr:uid="{F790E0B9-D7CD-495D-9212-4321B01FC795}"/>
    <cellStyle name="Normal 3 2 3 2 2 3 4 2 3 3" xfId="51423" xr:uid="{4B19FB23-912E-40F5-948A-5A8D8C675F75}"/>
    <cellStyle name="Normal 3 2 3 2 2 3 4 2 4" xfId="16003" xr:uid="{5A65ED22-2F35-45FB-9B76-28F7200AD388}"/>
    <cellStyle name="Normal 3 2 3 2 2 3 4 2 5" xfId="29693" xr:uid="{2246B061-F05F-49FB-9CDF-CFA22600F0D2}"/>
    <cellStyle name="Normal 3 2 3 2 2 3 4 2 6" xfId="44577" xr:uid="{352DFE2F-A73E-42BE-A07E-1B37C512DB05}"/>
    <cellStyle name="Normal 3 2 3 2 2 3 4 3" xfId="10867" xr:uid="{23C60624-11DC-48AF-B1B4-392C9F4335A1}"/>
    <cellStyle name="Normal 3 2 3 2 2 3 4 3 2" xfId="24557" xr:uid="{18B373E0-93A9-49A6-AB12-15C58834FA72}"/>
    <cellStyle name="Normal 3 2 3 2 2 3 4 3 2 2" xfId="38249" xr:uid="{FDAE6F45-40D7-46F2-8BA1-28C6A84C25A2}"/>
    <cellStyle name="Normal 3 2 3 2 2 3 4 3 2 3" xfId="53133" xr:uid="{AB718CB1-D49B-4FD4-ADBA-289DD23368EF}"/>
    <cellStyle name="Normal 3 2 3 2 2 3 4 3 3" xfId="17713" xr:uid="{28B9CCFA-A7C1-4B70-A9D0-F6A0265CBC12}"/>
    <cellStyle name="Normal 3 2 3 2 2 3 4 3 4" xfId="31403" xr:uid="{28E5D909-86E0-4457-82BD-A6E75022D4CC}"/>
    <cellStyle name="Normal 3 2 3 2 2 3 4 3 5" xfId="46287" xr:uid="{E26F889B-2412-40D5-8993-8F04A775C923}"/>
    <cellStyle name="Normal 3 2 3 2 2 3 4 4" xfId="21135" xr:uid="{259439BE-2418-40B0-B5F0-63DDC31F872C}"/>
    <cellStyle name="Normal 3 2 3 2 2 3 4 4 2" xfId="34827" xr:uid="{4F08F1B0-6D96-4293-89AE-7D9547D9D6F1}"/>
    <cellStyle name="Normal 3 2 3 2 2 3 4 4 3" xfId="49711" xr:uid="{095BFB23-50DA-434D-BDFF-8C03DF4CC9FE}"/>
    <cellStyle name="Normal 3 2 3 2 2 3 4 5" xfId="14291" xr:uid="{4F4D1051-41D0-4089-A21A-2D6B296F5349}"/>
    <cellStyle name="Normal 3 2 3 2 2 3 4 6" xfId="27981" xr:uid="{10E9AE4A-5696-4E0D-894F-6447F5721696}"/>
    <cellStyle name="Normal 3 2 3 2 2 3 4 7" xfId="42865" xr:uid="{E5D3D2AC-E1C2-4DCA-927A-F874DAFCC843}"/>
    <cellStyle name="Normal 3 2 3 2 2 3 5" xfId="9153" xr:uid="{2CA95A96-1C16-49EE-8E18-F75975900084}"/>
    <cellStyle name="Normal 3 2 3 2 2 3 5 2" xfId="12575" xr:uid="{709C0EB3-7E4F-4732-9BB8-A314BB70A023}"/>
    <cellStyle name="Normal 3 2 3 2 2 3 5 2 2" xfId="26265" xr:uid="{2DBE1F0E-3E3B-4154-806D-6657BD7AF965}"/>
    <cellStyle name="Normal 3 2 3 2 2 3 5 2 2 2" xfId="39957" xr:uid="{66DE1090-6DA9-4C92-938C-5817467A50D9}"/>
    <cellStyle name="Normal 3 2 3 2 2 3 5 2 2 3" xfId="54841" xr:uid="{4C279CEA-FC5D-4D1C-852F-6BBF9B42ADED}"/>
    <cellStyle name="Normal 3 2 3 2 2 3 5 2 3" xfId="19421" xr:uid="{6CDA0EE2-7F98-4DF6-8417-038DC59EFBA4}"/>
    <cellStyle name="Normal 3 2 3 2 2 3 5 2 4" xfId="33111" xr:uid="{91922532-A3E9-4C1F-9E62-2788C31FA82C}"/>
    <cellStyle name="Normal 3 2 3 2 2 3 5 2 5" xfId="47995" xr:uid="{B1A0AB29-7C68-43A4-B427-36CD020E193E}"/>
    <cellStyle name="Normal 3 2 3 2 2 3 5 3" xfId="22843" xr:uid="{FD0CCE43-51F3-4065-B22E-EDDF5A37D451}"/>
    <cellStyle name="Normal 3 2 3 2 2 3 5 3 2" xfId="36535" xr:uid="{FC607F36-B110-4BC5-94FF-94FD7B63A53A}"/>
    <cellStyle name="Normal 3 2 3 2 2 3 5 3 3" xfId="51419" xr:uid="{783E7F2F-83C1-47A7-AB8B-0A25FD224963}"/>
    <cellStyle name="Normal 3 2 3 2 2 3 5 4" xfId="15999" xr:uid="{3C3E68D3-2D0F-4873-A0FD-ACBC56809EAB}"/>
    <cellStyle name="Normal 3 2 3 2 2 3 5 5" xfId="29689" xr:uid="{265ECBE4-969E-427E-AA74-7CFC185F8884}"/>
    <cellStyle name="Normal 3 2 3 2 2 3 5 6" xfId="44573" xr:uid="{27C78FF2-5874-443D-9A0A-B62CEE9788E4}"/>
    <cellStyle name="Normal 3 2 3 2 2 3 6" xfId="10863" xr:uid="{617A6B90-B127-4234-8C50-6833819384C7}"/>
    <cellStyle name="Normal 3 2 3 2 2 3 6 2" xfId="24553" xr:uid="{3E05B4EC-4739-4CD6-8EDE-2C18854ABDA5}"/>
    <cellStyle name="Normal 3 2 3 2 2 3 6 2 2" xfId="38245" xr:uid="{D1414688-25FC-4D99-A0B1-8059A8B1D342}"/>
    <cellStyle name="Normal 3 2 3 2 2 3 6 2 3" xfId="53129" xr:uid="{079A2770-69A2-4F60-9C30-374697C0273C}"/>
    <cellStyle name="Normal 3 2 3 2 2 3 6 3" xfId="17709" xr:uid="{F8A2AEDE-0110-4394-ACC7-B60D1EE468A3}"/>
    <cellStyle name="Normal 3 2 3 2 2 3 6 4" xfId="31399" xr:uid="{A81FF003-3ACB-4CBB-93D0-3078888A0589}"/>
    <cellStyle name="Normal 3 2 3 2 2 3 6 5" xfId="46283" xr:uid="{A0DAC838-F972-466A-B24B-7B53776A627E}"/>
    <cellStyle name="Normal 3 2 3 2 2 3 7" xfId="21131" xr:uid="{1D5DAD7F-F140-4F29-AE63-9B28709C4E7A}"/>
    <cellStyle name="Normal 3 2 3 2 2 3 7 2" xfId="34823" xr:uid="{FB171BE3-1EAF-46AF-8B61-987720AEAA9F}"/>
    <cellStyle name="Normal 3 2 3 2 2 3 7 3" xfId="49707" xr:uid="{BE65C1F6-8B0D-4195-BE18-AB41D17AC8DC}"/>
    <cellStyle name="Normal 3 2 3 2 2 3 8" xfId="14287" xr:uid="{03DE1E58-2AED-4911-B4EF-CA4F84071D9D}"/>
    <cellStyle name="Normal 3 2 3 2 2 3 9" xfId="27977" xr:uid="{90000AB9-3474-4EC0-8EB8-6B6D0380DFC2}"/>
    <cellStyle name="Normal 3 2 3 2 2 4" xfId="7445" xr:uid="{F18DB8E7-2483-4A7B-9687-43D13D93ADFA}"/>
    <cellStyle name="Normal 3 2 3 2 2 4 10" xfId="42866" xr:uid="{0DEC18EA-8E5E-4710-A342-AFDEF4FE971C}"/>
    <cellStyle name="Normal 3 2 3 2 2 4 2" xfId="7446" xr:uid="{C7B7108D-F888-426B-A278-060128C85397}"/>
    <cellStyle name="Normal 3 2 3 2 2 4 2 2" xfId="7447" xr:uid="{14874DE1-7A25-47C2-804F-F62E7BD000F4}"/>
    <cellStyle name="Normal 3 2 3 2 2 4 2 2 2" xfId="9160" xr:uid="{6E94170D-3F07-4BAA-87B2-3D96661157FC}"/>
    <cellStyle name="Normal 3 2 3 2 2 4 2 2 2 2" xfId="12582" xr:uid="{266EEA76-BFA5-49AD-A06B-998C7B60DE17}"/>
    <cellStyle name="Normal 3 2 3 2 2 4 2 2 2 2 2" xfId="26272" xr:uid="{D7E4D2A7-02AB-4DA6-A18D-8862D888E7BD}"/>
    <cellStyle name="Normal 3 2 3 2 2 4 2 2 2 2 2 2" xfId="39964" xr:uid="{2C4D92CE-6116-425F-9D39-E1DB3EEBC5B5}"/>
    <cellStyle name="Normal 3 2 3 2 2 4 2 2 2 2 2 3" xfId="54848" xr:uid="{C13C4397-1F1B-4A37-8B5F-4D263A03080E}"/>
    <cellStyle name="Normal 3 2 3 2 2 4 2 2 2 2 3" xfId="19428" xr:uid="{6AD135C4-15BB-434B-B93E-BBECAE38C120}"/>
    <cellStyle name="Normal 3 2 3 2 2 4 2 2 2 2 4" xfId="33118" xr:uid="{5B56FF65-07F4-4C08-9894-8E93FB3EE911}"/>
    <cellStyle name="Normal 3 2 3 2 2 4 2 2 2 2 5" xfId="48002" xr:uid="{201A86D2-2180-4802-A262-70E426BE45DE}"/>
    <cellStyle name="Normal 3 2 3 2 2 4 2 2 2 3" xfId="22850" xr:uid="{3611D5C0-CE22-4507-8459-E9ECF6FF6181}"/>
    <cellStyle name="Normal 3 2 3 2 2 4 2 2 2 3 2" xfId="36542" xr:uid="{AD2E3A8C-DF41-4A1D-B43B-84709C2CEFC8}"/>
    <cellStyle name="Normal 3 2 3 2 2 4 2 2 2 3 3" xfId="51426" xr:uid="{69F2641E-2B47-44FD-A3FF-6CD316B73ED2}"/>
    <cellStyle name="Normal 3 2 3 2 2 4 2 2 2 4" xfId="16006" xr:uid="{262703AF-44D0-4D62-97D5-73502A43E70F}"/>
    <cellStyle name="Normal 3 2 3 2 2 4 2 2 2 5" xfId="29696" xr:uid="{411A94F2-49C2-4127-8F2D-069978CB3CD9}"/>
    <cellStyle name="Normal 3 2 3 2 2 4 2 2 2 6" xfId="44580" xr:uid="{5F8AF7E9-0E43-458F-935D-AEC63FC26EC7}"/>
    <cellStyle name="Normal 3 2 3 2 2 4 2 2 3" xfId="10870" xr:uid="{CC7C27A4-28C7-4F00-A46F-C2938A995DAF}"/>
    <cellStyle name="Normal 3 2 3 2 2 4 2 2 3 2" xfId="24560" xr:uid="{6C963F0E-D684-44B7-8180-36530ED70DA4}"/>
    <cellStyle name="Normal 3 2 3 2 2 4 2 2 3 2 2" xfId="38252" xr:uid="{AA613A73-9DE2-4893-AB59-76C852FCA1CF}"/>
    <cellStyle name="Normal 3 2 3 2 2 4 2 2 3 2 3" xfId="53136" xr:uid="{4BB52493-D3EF-42EC-9FD9-AE0EBC6F0261}"/>
    <cellStyle name="Normal 3 2 3 2 2 4 2 2 3 3" xfId="17716" xr:uid="{5B5D8006-9301-45F9-B028-A7D8BA796A82}"/>
    <cellStyle name="Normal 3 2 3 2 2 4 2 2 3 4" xfId="31406" xr:uid="{225D8FE7-B09C-409E-937B-277C023A06B9}"/>
    <cellStyle name="Normal 3 2 3 2 2 4 2 2 3 5" xfId="46290" xr:uid="{AFFE7099-4104-4930-A98E-04C7E5BA7BA5}"/>
    <cellStyle name="Normal 3 2 3 2 2 4 2 2 4" xfId="21138" xr:uid="{866C8EA9-4C3C-4F0A-B476-D31D861CCCF2}"/>
    <cellStyle name="Normal 3 2 3 2 2 4 2 2 4 2" xfId="34830" xr:uid="{79F12A6E-BBE3-4730-AF2B-7842BB26F2DE}"/>
    <cellStyle name="Normal 3 2 3 2 2 4 2 2 4 3" xfId="49714" xr:uid="{EECC8C30-94E9-483C-8568-79F7F3C03CDA}"/>
    <cellStyle name="Normal 3 2 3 2 2 4 2 2 5" xfId="14294" xr:uid="{1207A1DD-048D-4035-84B6-11682BB23A66}"/>
    <cellStyle name="Normal 3 2 3 2 2 4 2 2 6" xfId="27984" xr:uid="{A3F5EFEC-0894-41EE-AA2A-92EA44F4BF77}"/>
    <cellStyle name="Normal 3 2 3 2 2 4 2 2 7" xfId="42868" xr:uid="{318B4728-1430-4675-B7C4-C27097A5EF4C}"/>
    <cellStyle name="Normal 3 2 3 2 2 4 2 3" xfId="9159" xr:uid="{B5DF4449-8198-44BC-8DE3-23502BA33D87}"/>
    <cellStyle name="Normal 3 2 3 2 2 4 2 3 2" xfId="12581" xr:uid="{4338445A-4322-4A02-8C3A-4B98BCBB64A8}"/>
    <cellStyle name="Normal 3 2 3 2 2 4 2 3 2 2" xfId="26271" xr:uid="{0DF77279-9763-49C8-BF03-D1F84198B741}"/>
    <cellStyle name="Normal 3 2 3 2 2 4 2 3 2 2 2" xfId="39963" xr:uid="{6E681F46-0646-4888-A2F0-378B9EC2B375}"/>
    <cellStyle name="Normal 3 2 3 2 2 4 2 3 2 2 3" xfId="54847" xr:uid="{264C709E-38A9-4F67-A4B3-4E2E808AA55C}"/>
    <cellStyle name="Normal 3 2 3 2 2 4 2 3 2 3" xfId="19427" xr:uid="{DFF08BF9-9165-46CC-A41C-54EE10D53614}"/>
    <cellStyle name="Normal 3 2 3 2 2 4 2 3 2 4" xfId="33117" xr:uid="{EBC874E5-5A92-46F0-8922-99CC5BA3DA43}"/>
    <cellStyle name="Normal 3 2 3 2 2 4 2 3 2 5" xfId="48001" xr:uid="{4D89FABF-B717-4393-B229-3FFA00D21730}"/>
    <cellStyle name="Normal 3 2 3 2 2 4 2 3 3" xfId="22849" xr:uid="{D461CCFD-54BE-408D-BC95-E4929B49CD9F}"/>
    <cellStyle name="Normal 3 2 3 2 2 4 2 3 3 2" xfId="36541" xr:uid="{45C37F46-AE09-4BFA-9AC6-64C63B4E59C2}"/>
    <cellStyle name="Normal 3 2 3 2 2 4 2 3 3 3" xfId="51425" xr:uid="{6C6D523A-422E-436F-961E-CF2B0513C841}"/>
    <cellStyle name="Normal 3 2 3 2 2 4 2 3 4" xfId="16005" xr:uid="{6081469F-87A0-44A2-8753-4770134A5592}"/>
    <cellStyle name="Normal 3 2 3 2 2 4 2 3 5" xfId="29695" xr:uid="{81906BEB-E204-4376-BA58-565B05922197}"/>
    <cellStyle name="Normal 3 2 3 2 2 4 2 3 6" xfId="44579" xr:uid="{76F3E114-D050-42A2-A1D6-B81013A2C6E5}"/>
    <cellStyle name="Normal 3 2 3 2 2 4 2 4" xfId="10869" xr:uid="{C664447D-950B-4323-A55C-A8AED4CA2F41}"/>
    <cellStyle name="Normal 3 2 3 2 2 4 2 4 2" xfId="24559" xr:uid="{080FD6A1-BBD3-46B4-AC8B-B8E59E206835}"/>
    <cellStyle name="Normal 3 2 3 2 2 4 2 4 2 2" xfId="38251" xr:uid="{587CCB6E-C179-4DC1-865E-DB25440EBC84}"/>
    <cellStyle name="Normal 3 2 3 2 2 4 2 4 2 3" xfId="53135" xr:uid="{C2845488-E4BB-4EE8-817D-1B8FE721A443}"/>
    <cellStyle name="Normal 3 2 3 2 2 4 2 4 3" xfId="17715" xr:uid="{D400DFE5-681F-42E5-A60F-0881A81FDFC4}"/>
    <cellStyle name="Normal 3 2 3 2 2 4 2 4 4" xfId="31405" xr:uid="{A696C247-77CC-4799-89FF-E383504587DF}"/>
    <cellStyle name="Normal 3 2 3 2 2 4 2 4 5" xfId="46289" xr:uid="{A24F7995-6191-41F3-8758-1CDC216B91B5}"/>
    <cellStyle name="Normal 3 2 3 2 2 4 2 5" xfId="21137" xr:uid="{57DA5E67-43C1-453F-9E59-57FEA2E05B74}"/>
    <cellStyle name="Normal 3 2 3 2 2 4 2 5 2" xfId="34829" xr:uid="{9AEDB752-63DA-4FAE-BD71-89830D8D9B40}"/>
    <cellStyle name="Normal 3 2 3 2 2 4 2 5 3" xfId="49713" xr:uid="{B672D684-AF42-4CB5-B3BD-4DA26A1857B6}"/>
    <cellStyle name="Normal 3 2 3 2 2 4 2 6" xfId="14293" xr:uid="{DE2F2959-8094-4398-9EF6-255C240AC791}"/>
    <cellStyle name="Normal 3 2 3 2 2 4 2 7" xfId="27983" xr:uid="{5DDF4993-67FE-47C2-971E-A2146B5B843F}"/>
    <cellStyle name="Normal 3 2 3 2 2 4 2 8" xfId="42867" xr:uid="{FD31427B-FD8E-407D-961E-E89FA4797B31}"/>
    <cellStyle name="Normal 3 2 3 2 2 4 3" xfId="7448" xr:uid="{E5B5B2D9-E6F8-4156-99DF-6A872E1EC695}"/>
    <cellStyle name="Normal 3 2 3 2 2 4 3 2" xfId="9161" xr:uid="{1C037FC0-A047-4B63-BEC2-1483D435D59C}"/>
    <cellStyle name="Normal 3 2 3 2 2 4 3 2 2" xfId="12583" xr:uid="{B4296518-7BD5-4CB6-ACBD-195E45E41069}"/>
    <cellStyle name="Normal 3 2 3 2 2 4 3 2 2 2" xfId="26273" xr:uid="{D2F166AE-B7CE-4CAF-B99E-114C575390BC}"/>
    <cellStyle name="Normal 3 2 3 2 2 4 3 2 2 2 2" xfId="39965" xr:uid="{90F69616-2331-4081-8AD2-557C0F334917}"/>
    <cellStyle name="Normal 3 2 3 2 2 4 3 2 2 2 3" xfId="54849" xr:uid="{6D8AF3B7-39BF-4B3A-A1D9-9186CD8F7DCA}"/>
    <cellStyle name="Normal 3 2 3 2 2 4 3 2 2 3" xfId="19429" xr:uid="{18871792-0883-4E2A-8587-3C6D28459322}"/>
    <cellStyle name="Normal 3 2 3 2 2 4 3 2 2 4" xfId="33119" xr:uid="{DA88E108-0E99-47C8-9640-EBC3D215B37E}"/>
    <cellStyle name="Normal 3 2 3 2 2 4 3 2 2 5" xfId="48003" xr:uid="{34DCD46A-35AA-4556-B2A4-C048EE0AC783}"/>
    <cellStyle name="Normal 3 2 3 2 2 4 3 2 3" xfId="22851" xr:uid="{DA9F0D01-C53F-47C5-A585-9C51729184B7}"/>
    <cellStyle name="Normal 3 2 3 2 2 4 3 2 3 2" xfId="36543" xr:uid="{8EB3BE58-E16F-4524-A001-631517F1544A}"/>
    <cellStyle name="Normal 3 2 3 2 2 4 3 2 3 3" xfId="51427" xr:uid="{55127139-E0F1-46F1-83FA-F212D9E44A4D}"/>
    <cellStyle name="Normal 3 2 3 2 2 4 3 2 4" xfId="16007" xr:uid="{25BD7806-4FF4-4338-BB1D-63A926DB49D1}"/>
    <cellStyle name="Normal 3 2 3 2 2 4 3 2 5" xfId="29697" xr:uid="{BE815D7C-95BE-430A-8C5F-F48FA0112B54}"/>
    <cellStyle name="Normal 3 2 3 2 2 4 3 2 6" xfId="44581" xr:uid="{42D56A1B-1BD4-40B1-82A2-851C05E6E6A6}"/>
    <cellStyle name="Normal 3 2 3 2 2 4 3 3" xfId="10871" xr:uid="{CC2C0743-8475-479F-A2F4-167261C7C86B}"/>
    <cellStyle name="Normal 3 2 3 2 2 4 3 3 2" xfId="24561" xr:uid="{2194330A-2709-4519-AD76-98796EB7B7A9}"/>
    <cellStyle name="Normal 3 2 3 2 2 4 3 3 2 2" xfId="38253" xr:uid="{5B07EFB7-4196-4820-87E5-D20DC0D374DA}"/>
    <cellStyle name="Normal 3 2 3 2 2 4 3 3 2 3" xfId="53137" xr:uid="{7140B597-1ED0-4238-9E5E-558100B572C6}"/>
    <cellStyle name="Normal 3 2 3 2 2 4 3 3 3" xfId="17717" xr:uid="{69FEED20-13A4-4CF8-B2DE-EEA8FAE2C06A}"/>
    <cellStyle name="Normal 3 2 3 2 2 4 3 3 4" xfId="31407" xr:uid="{51BB7239-5C6F-477F-801C-4D5EE540D653}"/>
    <cellStyle name="Normal 3 2 3 2 2 4 3 3 5" xfId="46291" xr:uid="{5921A046-C3D8-40BF-86E8-612254F05255}"/>
    <cellStyle name="Normal 3 2 3 2 2 4 3 4" xfId="21139" xr:uid="{8A3D63F0-B165-4319-984D-BA49D5066977}"/>
    <cellStyle name="Normal 3 2 3 2 2 4 3 4 2" xfId="34831" xr:uid="{195E5F90-059E-4C98-B715-D0D7DABEF752}"/>
    <cellStyle name="Normal 3 2 3 2 2 4 3 4 3" xfId="49715" xr:uid="{7E96831D-CB30-46B8-A9EE-D2AF09EF4B67}"/>
    <cellStyle name="Normal 3 2 3 2 2 4 3 5" xfId="14295" xr:uid="{BFD4DDC9-000D-49A7-AE5B-BE4C40668B0D}"/>
    <cellStyle name="Normal 3 2 3 2 2 4 3 6" xfId="27985" xr:uid="{01453D2B-25F9-4E02-805A-2FF79B3BF82A}"/>
    <cellStyle name="Normal 3 2 3 2 2 4 3 7" xfId="42869" xr:uid="{BF3C48EC-783A-4F90-8A73-7F8C4C3A97A1}"/>
    <cellStyle name="Normal 3 2 3 2 2 4 4" xfId="7449" xr:uid="{9FD23A81-2B0C-435B-A8E9-DC016534132F}"/>
    <cellStyle name="Normal 3 2 3 2 2 4 4 2" xfId="9162" xr:uid="{C3E42E5F-C125-4A86-9E13-15CF21530960}"/>
    <cellStyle name="Normal 3 2 3 2 2 4 4 2 2" xfId="12584" xr:uid="{98B33A30-7487-45B2-9E08-B91CAC4B3E7C}"/>
    <cellStyle name="Normal 3 2 3 2 2 4 4 2 2 2" xfId="26274" xr:uid="{9683FF04-AF54-4A5F-9088-4E9D0DB38DB8}"/>
    <cellStyle name="Normal 3 2 3 2 2 4 4 2 2 2 2" xfId="39966" xr:uid="{13A85FCA-3947-4881-89BC-E8D36B931079}"/>
    <cellStyle name="Normal 3 2 3 2 2 4 4 2 2 2 3" xfId="54850" xr:uid="{CCA1D8A1-661A-4B66-9102-29E2A5ADA5FC}"/>
    <cellStyle name="Normal 3 2 3 2 2 4 4 2 2 3" xfId="19430" xr:uid="{7655B1DB-70FA-4B5E-ABD5-BD0145905702}"/>
    <cellStyle name="Normal 3 2 3 2 2 4 4 2 2 4" xfId="33120" xr:uid="{EF2E48DE-65C6-49D1-98F9-94D32B162A63}"/>
    <cellStyle name="Normal 3 2 3 2 2 4 4 2 2 5" xfId="48004" xr:uid="{B7F104AC-CB0E-4017-B460-25461A12C8B9}"/>
    <cellStyle name="Normal 3 2 3 2 2 4 4 2 3" xfId="22852" xr:uid="{9FE03725-5ED1-4E64-B834-9DEC0B25F4B5}"/>
    <cellStyle name="Normal 3 2 3 2 2 4 4 2 3 2" xfId="36544" xr:uid="{C1AB0C12-3D0B-445A-B8FD-E5C00350DE66}"/>
    <cellStyle name="Normal 3 2 3 2 2 4 4 2 3 3" xfId="51428" xr:uid="{662766F9-8C0E-462A-BC74-1C3E07B144CE}"/>
    <cellStyle name="Normal 3 2 3 2 2 4 4 2 4" xfId="16008" xr:uid="{DF462443-8934-4F69-9C88-0AAE92323009}"/>
    <cellStyle name="Normal 3 2 3 2 2 4 4 2 5" xfId="29698" xr:uid="{89D7F77E-B49F-4A4A-878A-9000B3D375E9}"/>
    <cellStyle name="Normal 3 2 3 2 2 4 4 2 6" xfId="44582" xr:uid="{43254068-455E-43DB-AF20-ED8A0A95632B}"/>
    <cellStyle name="Normal 3 2 3 2 2 4 4 3" xfId="10872" xr:uid="{21614383-9C34-4F93-AE01-CD108C1D8D85}"/>
    <cellStyle name="Normal 3 2 3 2 2 4 4 3 2" xfId="24562" xr:uid="{78B77B84-9FC4-407B-8784-3D83E9080EC1}"/>
    <cellStyle name="Normal 3 2 3 2 2 4 4 3 2 2" xfId="38254" xr:uid="{B05EAF6B-8995-41FE-AA86-41F5F02F6D63}"/>
    <cellStyle name="Normal 3 2 3 2 2 4 4 3 2 3" xfId="53138" xr:uid="{069EF9D6-F1DC-4F02-8C68-F710D3535352}"/>
    <cellStyle name="Normal 3 2 3 2 2 4 4 3 3" xfId="17718" xr:uid="{B45E61DA-C7CA-41F3-9C20-3FDD848CB246}"/>
    <cellStyle name="Normal 3 2 3 2 2 4 4 3 4" xfId="31408" xr:uid="{1644DCCC-C685-4218-BE57-DB3EDA33342E}"/>
    <cellStyle name="Normal 3 2 3 2 2 4 4 3 5" xfId="46292" xr:uid="{8C4A47F3-35EC-46A8-A0B0-5D33845BE3D4}"/>
    <cellStyle name="Normal 3 2 3 2 2 4 4 4" xfId="21140" xr:uid="{53C25186-3893-4055-8D78-0F794FF6BD13}"/>
    <cellStyle name="Normal 3 2 3 2 2 4 4 4 2" xfId="34832" xr:uid="{8C47E9DF-5FBF-489C-BDE9-107D16AF8AF1}"/>
    <cellStyle name="Normal 3 2 3 2 2 4 4 4 3" xfId="49716" xr:uid="{29FDF654-E946-4A7A-99D4-E13C51C95DF9}"/>
    <cellStyle name="Normal 3 2 3 2 2 4 4 5" xfId="14296" xr:uid="{FAC73C9A-98F5-4C40-A8A7-3A32BE642568}"/>
    <cellStyle name="Normal 3 2 3 2 2 4 4 6" xfId="27986" xr:uid="{FB27E27B-88F4-47A6-B708-902329C327A9}"/>
    <cellStyle name="Normal 3 2 3 2 2 4 4 7" xfId="42870" xr:uid="{8A55E851-132C-47B8-AAA3-0013FBBDCC7F}"/>
    <cellStyle name="Normal 3 2 3 2 2 4 5" xfId="9158" xr:uid="{A1C0542A-756F-4A4A-8604-7F36A68F004E}"/>
    <cellStyle name="Normal 3 2 3 2 2 4 5 2" xfId="12580" xr:uid="{BFCD6437-F129-4D8E-AAF3-6232AA24556D}"/>
    <cellStyle name="Normal 3 2 3 2 2 4 5 2 2" xfId="26270" xr:uid="{54B55A07-B645-4296-AF37-59E0B87D6073}"/>
    <cellStyle name="Normal 3 2 3 2 2 4 5 2 2 2" xfId="39962" xr:uid="{A39BB215-4493-4A02-B157-26C2094BACC6}"/>
    <cellStyle name="Normal 3 2 3 2 2 4 5 2 2 3" xfId="54846" xr:uid="{EDB9F242-7EDF-4239-90F7-AE86134B769B}"/>
    <cellStyle name="Normal 3 2 3 2 2 4 5 2 3" xfId="19426" xr:uid="{FCC3056A-82EA-4381-AC07-820E6C75D12E}"/>
    <cellStyle name="Normal 3 2 3 2 2 4 5 2 4" xfId="33116" xr:uid="{63AFCA4B-EA68-42B2-8A65-4D0D9B4AD69F}"/>
    <cellStyle name="Normal 3 2 3 2 2 4 5 2 5" xfId="48000" xr:uid="{DEF1B3CF-954E-45AA-87E4-4C483409D7C0}"/>
    <cellStyle name="Normal 3 2 3 2 2 4 5 3" xfId="22848" xr:uid="{D35AE95E-750E-4B99-A7F7-1AFE2C50CD4B}"/>
    <cellStyle name="Normal 3 2 3 2 2 4 5 3 2" xfId="36540" xr:uid="{FF1722E8-7342-43E7-BFD9-1483BE33CA7A}"/>
    <cellStyle name="Normal 3 2 3 2 2 4 5 3 3" xfId="51424" xr:uid="{069DBF56-C864-48BF-82BA-552198FECEBF}"/>
    <cellStyle name="Normal 3 2 3 2 2 4 5 4" xfId="16004" xr:uid="{FAD3813C-691D-455D-8D27-1672659CEC2E}"/>
    <cellStyle name="Normal 3 2 3 2 2 4 5 5" xfId="29694" xr:uid="{C1E14CBB-CC3C-4E39-8427-14DC93A84C34}"/>
    <cellStyle name="Normal 3 2 3 2 2 4 5 6" xfId="44578" xr:uid="{14192CC2-E26F-4DBC-A43D-3CB21987AF93}"/>
    <cellStyle name="Normal 3 2 3 2 2 4 6" xfId="10868" xr:uid="{70A77CEF-F23C-4C57-923B-C29898F11868}"/>
    <cellStyle name="Normal 3 2 3 2 2 4 6 2" xfId="24558" xr:uid="{DC3ED6F7-01B8-407C-8F76-A2B29C96DA4D}"/>
    <cellStyle name="Normal 3 2 3 2 2 4 6 2 2" xfId="38250" xr:uid="{C27BA050-4658-4E48-B9D2-40022424A32A}"/>
    <cellStyle name="Normal 3 2 3 2 2 4 6 2 3" xfId="53134" xr:uid="{ADD269D8-5EF5-4765-8142-B0CD7D583B9F}"/>
    <cellStyle name="Normal 3 2 3 2 2 4 6 3" xfId="17714" xr:uid="{F966AE06-93C3-4D24-8D54-08A8ACEC05E4}"/>
    <cellStyle name="Normal 3 2 3 2 2 4 6 4" xfId="31404" xr:uid="{9B1630F3-6054-4211-9C72-9CC4C20E9AA1}"/>
    <cellStyle name="Normal 3 2 3 2 2 4 6 5" xfId="46288" xr:uid="{E8F7B349-7D7F-4D6A-9AD6-FC6C892F2F58}"/>
    <cellStyle name="Normal 3 2 3 2 2 4 7" xfId="21136" xr:uid="{5ED8D93C-48BE-4DC8-B995-09A37680E492}"/>
    <cellStyle name="Normal 3 2 3 2 2 4 7 2" xfId="34828" xr:uid="{24A01A83-3946-49C0-9796-72776D1750AA}"/>
    <cellStyle name="Normal 3 2 3 2 2 4 7 3" xfId="49712" xr:uid="{7E8F6826-E42A-4406-81A6-6A6B202B8089}"/>
    <cellStyle name="Normal 3 2 3 2 2 4 8" xfId="14292" xr:uid="{9461395E-C32E-4C74-AB89-6A3A09AF877D}"/>
    <cellStyle name="Normal 3 2 3 2 2 4 9" xfId="27982" xr:uid="{09079289-7095-48C8-B069-1BD5E6AAE122}"/>
    <cellStyle name="Normal 3 2 3 2 2 5" xfId="7450" xr:uid="{BBFA1889-CA87-4789-B6A4-24FFDFEA54EA}"/>
    <cellStyle name="Normal 3 2 3 2 2 5 2" xfId="7451" xr:uid="{0CA5AA8A-A902-4E97-A775-096B8A7A425B}"/>
    <cellStyle name="Normal 3 2 3 2 2 5 2 2" xfId="9164" xr:uid="{9F0095AD-BD44-4FA7-9684-9DDE218BA76C}"/>
    <cellStyle name="Normal 3 2 3 2 2 5 2 2 2" xfId="12586" xr:uid="{628CD621-AE3C-40BF-BFAC-92698256372A}"/>
    <cellStyle name="Normal 3 2 3 2 2 5 2 2 2 2" xfId="26276" xr:uid="{D498C02F-F55C-477B-A72B-51765FC7D6CC}"/>
    <cellStyle name="Normal 3 2 3 2 2 5 2 2 2 2 2" xfId="39968" xr:uid="{5DF93DF4-336B-45B7-B1AE-5EE5477B6CDD}"/>
    <cellStyle name="Normal 3 2 3 2 2 5 2 2 2 2 3" xfId="54852" xr:uid="{6B374093-FE57-4DD6-94A7-F0863F120AC8}"/>
    <cellStyle name="Normal 3 2 3 2 2 5 2 2 2 3" xfId="19432" xr:uid="{DE040282-9C36-4DD5-BB58-E0E49BACB536}"/>
    <cellStyle name="Normal 3 2 3 2 2 5 2 2 2 4" xfId="33122" xr:uid="{9DA42ECF-6627-4CFF-9B79-9079ACEBA144}"/>
    <cellStyle name="Normal 3 2 3 2 2 5 2 2 2 5" xfId="48006" xr:uid="{87CC289A-E363-4135-AF1C-F9FAA2EF6D56}"/>
    <cellStyle name="Normal 3 2 3 2 2 5 2 2 3" xfId="22854" xr:uid="{6A1E3E10-A5AD-4B16-B265-E5E559408EA8}"/>
    <cellStyle name="Normal 3 2 3 2 2 5 2 2 3 2" xfId="36546" xr:uid="{473059FF-0AA0-4FE7-9FBE-81F50AD34FF3}"/>
    <cellStyle name="Normal 3 2 3 2 2 5 2 2 3 3" xfId="51430" xr:uid="{2DCD1614-D458-4637-AE4D-0E4868165B61}"/>
    <cellStyle name="Normal 3 2 3 2 2 5 2 2 4" xfId="16010" xr:uid="{1E5E0C94-6B61-4600-9545-B84AA5316FFD}"/>
    <cellStyle name="Normal 3 2 3 2 2 5 2 2 5" xfId="29700" xr:uid="{33EB4736-EBA0-4AF5-AE50-9259410B9988}"/>
    <cellStyle name="Normal 3 2 3 2 2 5 2 2 6" xfId="44584" xr:uid="{5584EA10-4ED8-4101-8516-9FBBF1038725}"/>
    <cellStyle name="Normal 3 2 3 2 2 5 2 3" xfId="10874" xr:uid="{35B078FF-FD02-46CC-B050-03909399D4E5}"/>
    <cellStyle name="Normal 3 2 3 2 2 5 2 3 2" xfId="24564" xr:uid="{C95FEE3A-F027-4B8D-9C20-1E6BD549C78D}"/>
    <cellStyle name="Normal 3 2 3 2 2 5 2 3 2 2" xfId="38256" xr:uid="{A8723789-44E5-4813-BD2F-0E86657246C5}"/>
    <cellStyle name="Normal 3 2 3 2 2 5 2 3 2 3" xfId="53140" xr:uid="{96CEFC70-A4AE-4C71-825C-F0225AA98C54}"/>
    <cellStyle name="Normal 3 2 3 2 2 5 2 3 3" xfId="17720" xr:uid="{D2AF89D1-484C-42AE-9988-5AF3543FEEED}"/>
    <cellStyle name="Normal 3 2 3 2 2 5 2 3 4" xfId="31410" xr:uid="{6B4D5F8C-5E51-4286-B710-FB40C44A6E3D}"/>
    <cellStyle name="Normal 3 2 3 2 2 5 2 3 5" xfId="46294" xr:uid="{8BE2D5D4-C572-4121-ACB7-651069A73E6F}"/>
    <cellStyle name="Normal 3 2 3 2 2 5 2 4" xfId="21142" xr:uid="{5AE75194-9534-442C-A968-B2AFB9862904}"/>
    <cellStyle name="Normal 3 2 3 2 2 5 2 4 2" xfId="34834" xr:uid="{D8300052-7F4C-4155-BE2B-083E95F563A9}"/>
    <cellStyle name="Normal 3 2 3 2 2 5 2 4 3" xfId="49718" xr:uid="{371591C7-12F9-4982-B7A2-17E64007540F}"/>
    <cellStyle name="Normal 3 2 3 2 2 5 2 5" xfId="14298" xr:uid="{B37C735C-AD64-46D9-B4EF-49F69C9B2E28}"/>
    <cellStyle name="Normal 3 2 3 2 2 5 2 6" xfId="27988" xr:uid="{3E8FD840-9182-426A-96E3-9797E3FCD92D}"/>
    <cellStyle name="Normal 3 2 3 2 2 5 2 7" xfId="42872" xr:uid="{BCF06552-96E8-4216-B750-B10E70BD064F}"/>
    <cellStyle name="Normal 3 2 3 2 2 5 3" xfId="9163" xr:uid="{B8864867-9AE8-4A8F-A293-2969184EE5EB}"/>
    <cellStyle name="Normal 3 2 3 2 2 5 3 2" xfId="12585" xr:uid="{A5D59A27-1FED-48B5-913F-EE4D1CD70F6D}"/>
    <cellStyle name="Normal 3 2 3 2 2 5 3 2 2" xfId="26275" xr:uid="{5A63248B-D4D0-44E4-A65E-C0094E24B144}"/>
    <cellStyle name="Normal 3 2 3 2 2 5 3 2 2 2" xfId="39967" xr:uid="{231CEB83-639D-4191-946F-810AC0B55731}"/>
    <cellStyle name="Normal 3 2 3 2 2 5 3 2 2 3" xfId="54851" xr:uid="{CD40C05F-7C61-466A-9546-3910143F8BDE}"/>
    <cellStyle name="Normal 3 2 3 2 2 5 3 2 3" xfId="19431" xr:uid="{0BB64C82-5391-41A8-9D95-F7410A56AD8E}"/>
    <cellStyle name="Normal 3 2 3 2 2 5 3 2 4" xfId="33121" xr:uid="{C92E93AE-5390-474F-97DB-B306F76533EB}"/>
    <cellStyle name="Normal 3 2 3 2 2 5 3 2 5" xfId="48005" xr:uid="{B1B7B577-216B-444C-A870-CEB8838C7A7F}"/>
    <cellStyle name="Normal 3 2 3 2 2 5 3 3" xfId="22853" xr:uid="{E2DB297D-272D-42CF-93E9-40AB5C55C8D5}"/>
    <cellStyle name="Normal 3 2 3 2 2 5 3 3 2" xfId="36545" xr:uid="{EA3DE328-B7F6-4371-AD7B-32BF0F1BABE1}"/>
    <cellStyle name="Normal 3 2 3 2 2 5 3 3 3" xfId="51429" xr:uid="{D8B93871-EDA7-4DF3-B635-1E36C055B928}"/>
    <cellStyle name="Normal 3 2 3 2 2 5 3 4" xfId="16009" xr:uid="{A5EA0F15-ACAC-4B13-8985-1A2D9917AF73}"/>
    <cellStyle name="Normal 3 2 3 2 2 5 3 5" xfId="29699" xr:uid="{BE2D2661-E535-4A11-B10D-D016BF4D633C}"/>
    <cellStyle name="Normal 3 2 3 2 2 5 3 6" xfId="44583" xr:uid="{3B17A74F-7CF9-4973-AF81-B6A7BA58DA98}"/>
    <cellStyle name="Normal 3 2 3 2 2 5 4" xfId="10873" xr:uid="{C2445075-209B-44CF-9A20-361BC8726DD8}"/>
    <cellStyle name="Normal 3 2 3 2 2 5 4 2" xfId="24563" xr:uid="{B5D6A86D-24C1-4902-86CA-8190437B6A3F}"/>
    <cellStyle name="Normal 3 2 3 2 2 5 4 2 2" xfId="38255" xr:uid="{373A3C84-31F5-4E63-B6F8-9C9EB4186570}"/>
    <cellStyle name="Normal 3 2 3 2 2 5 4 2 3" xfId="53139" xr:uid="{C26E8806-1549-44C6-B2CA-5E96F3688518}"/>
    <cellStyle name="Normal 3 2 3 2 2 5 4 3" xfId="17719" xr:uid="{89A2D5E3-AA4C-40FC-91CE-4FD60A3B3441}"/>
    <cellStyle name="Normal 3 2 3 2 2 5 4 4" xfId="31409" xr:uid="{E0972955-C931-4F81-95A8-8FA2444E68F7}"/>
    <cellStyle name="Normal 3 2 3 2 2 5 4 5" xfId="46293" xr:uid="{6DDBF552-5093-4F0A-898E-701BC1BF2767}"/>
    <cellStyle name="Normal 3 2 3 2 2 5 5" xfId="21141" xr:uid="{0045FB8E-3F6D-4D60-8EE8-3BC6BB155FD8}"/>
    <cellStyle name="Normal 3 2 3 2 2 5 5 2" xfId="34833" xr:uid="{473BF1A8-8DF3-4F67-B415-441F61A3CD47}"/>
    <cellStyle name="Normal 3 2 3 2 2 5 5 3" xfId="49717" xr:uid="{52760E0A-4D8F-438F-8904-6C8D4A0665DF}"/>
    <cellStyle name="Normal 3 2 3 2 2 5 6" xfId="14297" xr:uid="{4B3F473D-1554-471E-ABE8-E5324478FC62}"/>
    <cellStyle name="Normal 3 2 3 2 2 5 7" xfId="27987" xr:uid="{3EDDC9CD-72DD-4F7D-9259-F856E8973289}"/>
    <cellStyle name="Normal 3 2 3 2 2 5 8" xfId="42871" xr:uid="{DFFDEFEB-6259-4E24-95D0-65F1B17C82AD}"/>
    <cellStyle name="Normal 3 2 3 2 2 6" xfId="7452" xr:uid="{3575EF48-8926-4E22-BC8B-0D25B48C8D73}"/>
    <cellStyle name="Normal 3 2 3 2 2 6 2" xfId="9165" xr:uid="{6EC1F94A-E70C-4ECD-A646-41BEC8AC484E}"/>
    <cellStyle name="Normal 3 2 3 2 2 6 2 2" xfId="12587" xr:uid="{E5E0B83D-4DD2-482B-9767-6EEC132EEEEA}"/>
    <cellStyle name="Normal 3 2 3 2 2 6 2 2 2" xfId="26277" xr:uid="{8620F044-2D0B-4BAF-88F2-766D87378AC0}"/>
    <cellStyle name="Normal 3 2 3 2 2 6 2 2 2 2" xfId="39969" xr:uid="{4AFCAF7B-1A10-4794-BB65-E790949E480B}"/>
    <cellStyle name="Normal 3 2 3 2 2 6 2 2 2 3" xfId="54853" xr:uid="{1DA83769-9D36-47FB-919B-661ED79D875A}"/>
    <cellStyle name="Normal 3 2 3 2 2 6 2 2 3" xfId="19433" xr:uid="{80151B9C-68FF-4815-A8E7-E05F8DCD518D}"/>
    <cellStyle name="Normal 3 2 3 2 2 6 2 2 4" xfId="33123" xr:uid="{C432E5A5-B2AA-4343-87F0-070267952B14}"/>
    <cellStyle name="Normal 3 2 3 2 2 6 2 2 5" xfId="48007" xr:uid="{24F40711-4FE1-42AE-A122-0504EF994E3C}"/>
    <cellStyle name="Normal 3 2 3 2 2 6 2 3" xfId="22855" xr:uid="{B6C4B552-F6E7-4D27-883B-500BCF2C9913}"/>
    <cellStyle name="Normal 3 2 3 2 2 6 2 3 2" xfId="36547" xr:uid="{F4924827-6290-4E1D-A7B3-7D7F85235A21}"/>
    <cellStyle name="Normal 3 2 3 2 2 6 2 3 3" xfId="51431" xr:uid="{30B3AB96-854B-4952-A39E-C48455997CB8}"/>
    <cellStyle name="Normal 3 2 3 2 2 6 2 4" xfId="16011" xr:uid="{7B673863-8941-489E-9BF7-45B2D7FAC90C}"/>
    <cellStyle name="Normal 3 2 3 2 2 6 2 5" xfId="29701" xr:uid="{6E4F45B4-3746-4C83-B8BD-D7D8EAB89B2B}"/>
    <cellStyle name="Normal 3 2 3 2 2 6 2 6" xfId="44585" xr:uid="{9784FC8B-6F30-45FE-8CA4-114990567931}"/>
    <cellStyle name="Normal 3 2 3 2 2 6 3" xfId="10875" xr:uid="{E97626C6-CBE0-4CC2-AE7F-07BB60455AC8}"/>
    <cellStyle name="Normal 3 2 3 2 2 6 3 2" xfId="24565" xr:uid="{FDC0BD61-5719-4B71-B73B-50DF1585E479}"/>
    <cellStyle name="Normal 3 2 3 2 2 6 3 2 2" xfId="38257" xr:uid="{94DECB0C-2BFC-48A4-B0BB-94E42A93CD72}"/>
    <cellStyle name="Normal 3 2 3 2 2 6 3 2 3" xfId="53141" xr:uid="{81284862-6497-43D8-A461-CD3946D0B000}"/>
    <cellStyle name="Normal 3 2 3 2 2 6 3 3" xfId="17721" xr:uid="{A056AA1C-6D61-44A8-A2AB-D8AAB0E66785}"/>
    <cellStyle name="Normal 3 2 3 2 2 6 3 4" xfId="31411" xr:uid="{65996C04-F975-4B1D-9622-EECCBDECC134}"/>
    <cellStyle name="Normal 3 2 3 2 2 6 3 5" xfId="46295" xr:uid="{8334E09C-3C78-4731-A825-90F582DD6E6F}"/>
    <cellStyle name="Normal 3 2 3 2 2 6 4" xfId="21143" xr:uid="{AFEA756C-6405-4CB5-9B64-E3CF41600E13}"/>
    <cellStyle name="Normal 3 2 3 2 2 6 4 2" xfId="34835" xr:uid="{460B9034-5ACC-4C69-BC82-D3B86474F7B4}"/>
    <cellStyle name="Normal 3 2 3 2 2 6 4 3" xfId="49719" xr:uid="{09EA203E-0A17-41B0-BB65-4810BAF0945F}"/>
    <cellStyle name="Normal 3 2 3 2 2 6 5" xfId="14299" xr:uid="{2EA8B510-DD21-4E8B-97A2-8EC0B200A777}"/>
    <cellStyle name="Normal 3 2 3 2 2 6 6" xfId="27989" xr:uid="{370CC611-AB46-42E3-8357-328F2F0E991F}"/>
    <cellStyle name="Normal 3 2 3 2 2 6 7" xfId="42873" xr:uid="{10B3F7AE-3FAD-48FC-ADF8-333836EFCD3E}"/>
    <cellStyle name="Normal 3 2 3 2 2 7" xfId="7453" xr:uid="{18F5C3C3-CE26-42DF-B88B-48849C7E2604}"/>
    <cellStyle name="Normal 3 2 3 2 2 7 2" xfId="9166" xr:uid="{012477C7-9F92-4E2F-9094-AA9D060BE224}"/>
    <cellStyle name="Normal 3 2 3 2 2 7 2 2" xfId="12588" xr:uid="{ACCA144F-49F2-4003-9D4A-7D2DD2CACFE4}"/>
    <cellStyle name="Normal 3 2 3 2 2 7 2 2 2" xfId="26278" xr:uid="{6B65277A-6E28-48BC-B1A2-F94CE923EBD7}"/>
    <cellStyle name="Normal 3 2 3 2 2 7 2 2 2 2" xfId="39970" xr:uid="{D95778E8-FB86-4572-AF00-C5BBECA08868}"/>
    <cellStyle name="Normal 3 2 3 2 2 7 2 2 2 3" xfId="54854" xr:uid="{7BF4D374-DC55-463F-9E12-EE63D0D1FDCC}"/>
    <cellStyle name="Normal 3 2 3 2 2 7 2 2 3" xfId="19434" xr:uid="{657E23D9-0106-422B-8AEA-0B5AD75AC5F1}"/>
    <cellStyle name="Normal 3 2 3 2 2 7 2 2 4" xfId="33124" xr:uid="{79E197D3-C961-4AE8-AF4E-6EF5A867BBCC}"/>
    <cellStyle name="Normal 3 2 3 2 2 7 2 2 5" xfId="48008" xr:uid="{9E9A3007-CA2F-4311-AC67-8CB50EF93CEC}"/>
    <cellStyle name="Normal 3 2 3 2 2 7 2 3" xfId="22856" xr:uid="{8B3BE80A-6D11-4684-8F06-EAAFFEBE8AF0}"/>
    <cellStyle name="Normal 3 2 3 2 2 7 2 3 2" xfId="36548" xr:uid="{22DDBA82-5681-43EC-9075-4208A1E3D498}"/>
    <cellStyle name="Normal 3 2 3 2 2 7 2 3 3" xfId="51432" xr:uid="{95DC3EC0-BEB2-44C1-903F-43F2F38CC689}"/>
    <cellStyle name="Normal 3 2 3 2 2 7 2 4" xfId="16012" xr:uid="{D6DD8EA6-04B9-4F0E-B21F-3E349D342198}"/>
    <cellStyle name="Normal 3 2 3 2 2 7 2 5" xfId="29702" xr:uid="{739E5122-2C57-4075-BFF7-08FCE3DF1926}"/>
    <cellStyle name="Normal 3 2 3 2 2 7 2 6" xfId="44586" xr:uid="{8596049C-F506-451C-A9ED-478EFA4AE5F6}"/>
    <cellStyle name="Normal 3 2 3 2 2 7 3" xfId="10876" xr:uid="{F172BC01-F020-41FB-AA61-C2345A789DC9}"/>
    <cellStyle name="Normal 3 2 3 2 2 7 3 2" xfId="24566" xr:uid="{E3ABAFB0-FB8F-4623-86EE-9E70BC5DCFC5}"/>
    <cellStyle name="Normal 3 2 3 2 2 7 3 2 2" xfId="38258" xr:uid="{969D4A59-32A2-48D5-A988-8B8182AB0288}"/>
    <cellStyle name="Normal 3 2 3 2 2 7 3 2 3" xfId="53142" xr:uid="{366949D1-4DA7-4FDA-A463-7AA9B96C566F}"/>
    <cellStyle name="Normal 3 2 3 2 2 7 3 3" xfId="17722" xr:uid="{0438F3BD-9BE8-4B82-8E2B-F39E69A247A6}"/>
    <cellStyle name="Normal 3 2 3 2 2 7 3 4" xfId="31412" xr:uid="{0A87A749-D482-4183-BC82-B7C75F54A99E}"/>
    <cellStyle name="Normal 3 2 3 2 2 7 3 5" xfId="46296" xr:uid="{5D4301DB-1373-49A3-872F-1ECBE19B846E}"/>
    <cellStyle name="Normal 3 2 3 2 2 7 4" xfId="21144" xr:uid="{80170459-3317-48F4-84CB-8587DC13FE99}"/>
    <cellStyle name="Normal 3 2 3 2 2 7 4 2" xfId="34836" xr:uid="{32A77740-7B3F-47C1-B7E7-5C1BC4096A75}"/>
    <cellStyle name="Normal 3 2 3 2 2 7 4 3" xfId="49720" xr:uid="{A99CF955-7300-476B-A3EC-51C1CFC88A03}"/>
    <cellStyle name="Normal 3 2 3 2 2 7 5" xfId="14300" xr:uid="{50C75CE3-8864-4882-838A-9772C5C14AAB}"/>
    <cellStyle name="Normal 3 2 3 2 2 7 6" xfId="27990" xr:uid="{6CB458BF-D8BB-45B4-B1C9-AB81629C05DE}"/>
    <cellStyle name="Normal 3 2 3 2 2 7 7" xfId="42874" xr:uid="{B63E4CCD-A51E-4A57-9988-8347B2F3C2C1}"/>
    <cellStyle name="Normal 3 2 3 2 2 8" xfId="9137" xr:uid="{FE0363D0-3767-4185-A585-11E28124A8B0}"/>
    <cellStyle name="Normal 3 2 3 2 2 8 2" xfId="12559" xr:uid="{26A5A7D4-783B-4FDC-A09C-85ED48F54287}"/>
    <cellStyle name="Normal 3 2 3 2 2 8 2 2" xfId="26249" xr:uid="{A1C3E274-FBF2-4417-B526-304DC73B4097}"/>
    <cellStyle name="Normal 3 2 3 2 2 8 2 2 2" xfId="39941" xr:uid="{CCACE627-C959-44F9-823E-2E066FC5B215}"/>
    <cellStyle name="Normal 3 2 3 2 2 8 2 2 3" xfId="54825" xr:uid="{950F390F-5DA9-4A3F-A523-3C34A01B6C8A}"/>
    <cellStyle name="Normal 3 2 3 2 2 8 2 3" xfId="19405" xr:uid="{2D54BE3B-C63C-4BEE-AD0A-3604BEC0908D}"/>
    <cellStyle name="Normal 3 2 3 2 2 8 2 4" xfId="33095" xr:uid="{E293E984-D56B-4470-ABA7-3B18D6AFCE31}"/>
    <cellStyle name="Normal 3 2 3 2 2 8 2 5" xfId="47979" xr:uid="{D9C7E858-E8DA-48EC-9236-55E814516913}"/>
    <cellStyle name="Normal 3 2 3 2 2 8 3" xfId="22827" xr:uid="{5E67B72D-F061-417A-A507-618E4D8AFD73}"/>
    <cellStyle name="Normal 3 2 3 2 2 8 3 2" xfId="36519" xr:uid="{F4795A0B-1A44-402D-A6F8-72D5AEA4FDCC}"/>
    <cellStyle name="Normal 3 2 3 2 2 8 3 3" xfId="51403" xr:uid="{497E657C-1A7A-4473-8977-E1208B930A73}"/>
    <cellStyle name="Normal 3 2 3 2 2 8 4" xfId="15983" xr:uid="{071A0761-FF96-44BC-82D6-679E11D90182}"/>
    <cellStyle name="Normal 3 2 3 2 2 8 5" xfId="29673" xr:uid="{6BEE7B8A-4251-4E15-B2C1-01414D1DC29D}"/>
    <cellStyle name="Normal 3 2 3 2 2 8 6" xfId="44557" xr:uid="{1E01E4C9-9B29-48C7-8D1A-A32E00903C80}"/>
    <cellStyle name="Normal 3 2 3 2 2 9" xfId="10847" xr:uid="{4BF66278-A875-4496-80D8-D99BA7E196D3}"/>
    <cellStyle name="Normal 3 2 3 2 2 9 2" xfId="24537" xr:uid="{18341D78-C868-4874-87C1-0DD255DEF27B}"/>
    <cellStyle name="Normal 3 2 3 2 2 9 2 2" xfId="38229" xr:uid="{0EA6115A-2CE5-4C58-A0A7-F3DA07A508E7}"/>
    <cellStyle name="Normal 3 2 3 2 2 9 2 3" xfId="53113" xr:uid="{9B9E327B-2C68-4CD1-94E8-2890493F9F68}"/>
    <cellStyle name="Normal 3 2 3 2 2 9 3" xfId="17693" xr:uid="{7BC66C3F-464E-4174-B28C-55F9828FEB67}"/>
    <cellStyle name="Normal 3 2 3 2 2 9 4" xfId="31383" xr:uid="{8E01E8B3-0B32-46DB-A7C8-23986078BA2F}"/>
    <cellStyle name="Normal 3 2 3 2 2 9 5" xfId="46267" xr:uid="{8CE70D6F-DA95-4895-911B-31C7B627AC9F}"/>
    <cellStyle name="Normal 3 2 3 2 3" xfId="7454" xr:uid="{D9BEA16B-9A97-4FAA-98A7-9D8A2B4478B1}"/>
    <cellStyle name="Normal 3 2 3 2 3 10" xfId="14301" xr:uid="{8B40EC12-A6EB-487D-B1CB-9A60A6C735A7}"/>
    <cellStyle name="Normal 3 2 3 2 3 11" xfId="27991" xr:uid="{2C7D7186-1D18-4564-804B-5A2D0DB06D5A}"/>
    <cellStyle name="Normal 3 2 3 2 3 12" xfId="42875" xr:uid="{E98692FC-9374-4134-98E0-992EC819A793}"/>
    <cellStyle name="Normal 3 2 3 2 3 2" xfId="7455" xr:uid="{A8832182-6631-4D19-955A-4313D7C4FA49}"/>
    <cellStyle name="Normal 3 2 3 2 3 2 10" xfId="42876" xr:uid="{9A47DFE7-9AEF-4558-A6E9-1B97428DE139}"/>
    <cellStyle name="Normal 3 2 3 2 3 2 2" xfId="7456" xr:uid="{224228DE-3CD2-4513-9994-5BB9A4BFAF89}"/>
    <cellStyle name="Normal 3 2 3 2 3 2 2 2" xfId="7457" xr:uid="{EEA817AD-EC5C-4895-827C-F9025A1AF76E}"/>
    <cellStyle name="Normal 3 2 3 2 3 2 2 2 2" xfId="9170" xr:uid="{2541FA3A-3B4E-41A8-B275-D7CF59F23D06}"/>
    <cellStyle name="Normal 3 2 3 2 3 2 2 2 2 2" xfId="12592" xr:uid="{68DE52A4-51DB-4BEC-B3BF-06CD9A35F8C2}"/>
    <cellStyle name="Normal 3 2 3 2 3 2 2 2 2 2 2" xfId="26282" xr:uid="{EEDF9D4B-1843-4FFC-8CC0-0D2FC695C159}"/>
    <cellStyle name="Normal 3 2 3 2 3 2 2 2 2 2 2 2" xfId="39974" xr:uid="{5704FE3C-6D60-4CA1-AEFA-5C4D9676B664}"/>
    <cellStyle name="Normal 3 2 3 2 3 2 2 2 2 2 2 3" xfId="54858" xr:uid="{355625D3-502A-4AD1-8A0A-B6F21CD69700}"/>
    <cellStyle name="Normal 3 2 3 2 3 2 2 2 2 2 3" xfId="19438" xr:uid="{63F09D1D-BE80-4CB8-AFB2-3AA2F613F26A}"/>
    <cellStyle name="Normal 3 2 3 2 3 2 2 2 2 2 4" xfId="33128" xr:uid="{0C8981C7-4BD4-43B3-9084-A30C112815A3}"/>
    <cellStyle name="Normal 3 2 3 2 3 2 2 2 2 2 5" xfId="48012" xr:uid="{2DA79EFC-F8A3-4260-9A6C-D5C4B72558D4}"/>
    <cellStyle name="Normal 3 2 3 2 3 2 2 2 2 3" xfId="22860" xr:uid="{16DDCB41-D7A4-4210-A76F-AD0BB5E7E4A4}"/>
    <cellStyle name="Normal 3 2 3 2 3 2 2 2 2 3 2" xfId="36552" xr:uid="{306F3093-E4A8-42B5-90EA-2FD20EE1A747}"/>
    <cellStyle name="Normal 3 2 3 2 3 2 2 2 2 3 3" xfId="51436" xr:uid="{CE3260EC-6B72-483D-A5B1-A7CBC2E42BC0}"/>
    <cellStyle name="Normal 3 2 3 2 3 2 2 2 2 4" xfId="16016" xr:uid="{117A3652-DA73-4555-AB3B-E57F3E9F4A6C}"/>
    <cellStyle name="Normal 3 2 3 2 3 2 2 2 2 5" xfId="29706" xr:uid="{DD83E442-382B-4BBA-BC4F-01844FD5FC41}"/>
    <cellStyle name="Normal 3 2 3 2 3 2 2 2 2 6" xfId="44590" xr:uid="{C62ECE8C-9232-41EB-9DC3-A8B016D1DE4D}"/>
    <cellStyle name="Normal 3 2 3 2 3 2 2 2 3" xfId="10880" xr:uid="{424160AF-7F80-4AEA-B778-C03FA8C3C54D}"/>
    <cellStyle name="Normal 3 2 3 2 3 2 2 2 3 2" xfId="24570" xr:uid="{B5801644-8FF5-40E1-B0FF-0095E1F1F477}"/>
    <cellStyle name="Normal 3 2 3 2 3 2 2 2 3 2 2" xfId="38262" xr:uid="{11025EA1-ED34-4EF3-ABDB-982D35CCDC2C}"/>
    <cellStyle name="Normal 3 2 3 2 3 2 2 2 3 2 3" xfId="53146" xr:uid="{EF6041CB-BA88-497F-9645-059A6DC352BB}"/>
    <cellStyle name="Normal 3 2 3 2 3 2 2 2 3 3" xfId="17726" xr:uid="{1D3530E9-F615-43B4-8D95-4A55A34CCB10}"/>
    <cellStyle name="Normal 3 2 3 2 3 2 2 2 3 4" xfId="31416" xr:uid="{58D6AEBE-5F7F-4B0E-9CA3-1113D8F11FD1}"/>
    <cellStyle name="Normal 3 2 3 2 3 2 2 2 3 5" xfId="46300" xr:uid="{E326E85C-BDDB-4265-B1B0-3BA4CA1C0764}"/>
    <cellStyle name="Normal 3 2 3 2 3 2 2 2 4" xfId="21148" xr:uid="{6EFDE14C-D762-4203-AAD5-CC14C25E559E}"/>
    <cellStyle name="Normal 3 2 3 2 3 2 2 2 4 2" xfId="34840" xr:uid="{E610A691-7589-4CD0-B9FA-1D9470F1CF67}"/>
    <cellStyle name="Normal 3 2 3 2 3 2 2 2 4 3" xfId="49724" xr:uid="{7E95897F-D1B5-42C5-AD9A-554200E49399}"/>
    <cellStyle name="Normal 3 2 3 2 3 2 2 2 5" xfId="14304" xr:uid="{B1D9DF66-A994-46B8-B386-F65D3F2BCBB9}"/>
    <cellStyle name="Normal 3 2 3 2 3 2 2 2 6" xfId="27994" xr:uid="{12A15E94-1631-4B87-9FE1-8F84B6FB483C}"/>
    <cellStyle name="Normal 3 2 3 2 3 2 2 2 7" xfId="42878" xr:uid="{4AE4FFC5-9F49-46D6-8B60-DA781C9CB181}"/>
    <cellStyle name="Normal 3 2 3 2 3 2 2 3" xfId="9169" xr:uid="{D2E31156-0CF4-4908-AB9F-EA569A9C2946}"/>
    <cellStyle name="Normal 3 2 3 2 3 2 2 3 2" xfId="12591" xr:uid="{D3280E3B-FC96-403C-9228-FF538466E611}"/>
    <cellStyle name="Normal 3 2 3 2 3 2 2 3 2 2" xfId="26281" xr:uid="{04CF2C7F-CC72-47A7-B2D2-B70C2DBD592F}"/>
    <cellStyle name="Normal 3 2 3 2 3 2 2 3 2 2 2" xfId="39973" xr:uid="{236D3E62-9C0A-4D7A-A15D-7FF5CC862DD0}"/>
    <cellStyle name="Normal 3 2 3 2 3 2 2 3 2 2 3" xfId="54857" xr:uid="{B88ECC0A-A261-438B-B3DF-D8B832F80F45}"/>
    <cellStyle name="Normal 3 2 3 2 3 2 2 3 2 3" xfId="19437" xr:uid="{0E73760F-F8DE-48A6-BEAE-2CD7D736C7F4}"/>
    <cellStyle name="Normal 3 2 3 2 3 2 2 3 2 4" xfId="33127" xr:uid="{CF3A898B-555E-43A4-B0EA-42FC6D33FB07}"/>
    <cellStyle name="Normal 3 2 3 2 3 2 2 3 2 5" xfId="48011" xr:uid="{F4FFE062-16C4-47A0-B8D6-18D01138FCEA}"/>
    <cellStyle name="Normal 3 2 3 2 3 2 2 3 3" xfId="22859" xr:uid="{7D89312D-488A-4F6C-A20B-F750AEFD3834}"/>
    <cellStyle name="Normal 3 2 3 2 3 2 2 3 3 2" xfId="36551" xr:uid="{2C82837E-A9E9-4FA9-8934-98962B87DD54}"/>
    <cellStyle name="Normal 3 2 3 2 3 2 2 3 3 3" xfId="51435" xr:uid="{25AA4A11-9F6E-428D-8D12-0767A3EEE57A}"/>
    <cellStyle name="Normal 3 2 3 2 3 2 2 3 4" xfId="16015" xr:uid="{BD222DF2-F39D-4893-89C0-84A8824C31FA}"/>
    <cellStyle name="Normal 3 2 3 2 3 2 2 3 5" xfId="29705" xr:uid="{E6B1A2A6-FD6B-41A9-84F1-2654B4F10E1E}"/>
    <cellStyle name="Normal 3 2 3 2 3 2 2 3 6" xfId="44589" xr:uid="{BB1566C6-2C50-4D4A-894C-7C2CED2C1813}"/>
    <cellStyle name="Normal 3 2 3 2 3 2 2 4" xfId="10879" xr:uid="{06928C48-411E-4E98-8E71-BE080A76F321}"/>
    <cellStyle name="Normal 3 2 3 2 3 2 2 4 2" xfId="24569" xr:uid="{3512DBB9-487C-4D0D-BC4F-D2A140E96DA6}"/>
    <cellStyle name="Normal 3 2 3 2 3 2 2 4 2 2" xfId="38261" xr:uid="{AC2882A3-CC15-4B7B-B426-A9416A3B7777}"/>
    <cellStyle name="Normal 3 2 3 2 3 2 2 4 2 3" xfId="53145" xr:uid="{D4541BCA-AB93-40A8-A9D5-A4AD84EBCFB7}"/>
    <cellStyle name="Normal 3 2 3 2 3 2 2 4 3" xfId="17725" xr:uid="{2590C1B0-9E95-4EB9-82BD-625AA9B3B0BC}"/>
    <cellStyle name="Normal 3 2 3 2 3 2 2 4 4" xfId="31415" xr:uid="{975CED71-1D16-40F5-A7A9-48AAA7332909}"/>
    <cellStyle name="Normal 3 2 3 2 3 2 2 4 5" xfId="46299" xr:uid="{7A3FE6EC-823E-462E-B5C3-B51D294B63C9}"/>
    <cellStyle name="Normal 3 2 3 2 3 2 2 5" xfId="21147" xr:uid="{E773FCC4-6A3E-413B-B562-FFE28A0C6B41}"/>
    <cellStyle name="Normal 3 2 3 2 3 2 2 5 2" xfId="34839" xr:uid="{5434D02B-D4E7-4830-9C5A-F1B0C4C5D42E}"/>
    <cellStyle name="Normal 3 2 3 2 3 2 2 5 3" xfId="49723" xr:uid="{98A63721-ECCB-41CC-B9E1-9906A198E12E}"/>
    <cellStyle name="Normal 3 2 3 2 3 2 2 6" xfId="14303" xr:uid="{88787DA8-FD0B-42FD-93EC-E3892CDC5DBE}"/>
    <cellStyle name="Normal 3 2 3 2 3 2 2 7" xfId="27993" xr:uid="{71306730-71DE-4B25-BD5B-B0796B6431A0}"/>
    <cellStyle name="Normal 3 2 3 2 3 2 2 8" xfId="42877" xr:uid="{CF217FC5-50C1-4228-9497-F0C6D7DDD266}"/>
    <cellStyle name="Normal 3 2 3 2 3 2 3" xfId="7458" xr:uid="{ECBAB86B-9793-4E54-90EB-CB5429769AD8}"/>
    <cellStyle name="Normal 3 2 3 2 3 2 3 2" xfId="9171" xr:uid="{938D88AA-6680-4B0B-80D2-BD98E2241253}"/>
    <cellStyle name="Normal 3 2 3 2 3 2 3 2 2" xfId="12593" xr:uid="{3D07B86B-C739-4197-A892-32C5C9193E53}"/>
    <cellStyle name="Normal 3 2 3 2 3 2 3 2 2 2" xfId="26283" xr:uid="{4C05C824-466F-44A7-B8CF-EE7053030E5F}"/>
    <cellStyle name="Normal 3 2 3 2 3 2 3 2 2 2 2" xfId="39975" xr:uid="{AD8D7EE6-2F68-4339-A529-1951734DAEBE}"/>
    <cellStyle name="Normal 3 2 3 2 3 2 3 2 2 2 3" xfId="54859" xr:uid="{1F24AF72-E730-4F6C-8AE4-61755333531A}"/>
    <cellStyle name="Normal 3 2 3 2 3 2 3 2 2 3" xfId="19439" xr:uid="{4EF9346E-CD3E-45EE-A752-1215C297CDC1}"/>
    <cellStyle name="Normal 3 2 3 2 3 2 3 2 2 4" xfId="33129" xr:uid="{C0A6D362-1BEC-4CE7-B0F1-55EA12A99FE2}"/>
    <cellStyle name="Normal 3 2 3 2 3 2 3 2 2 5" xfId="48013" xr:uid="{D2CC5F68-9B08-42BC-BC33-06625122A632}"/>
    <cellStyle name="Normal 3 2 3 2 3 2 3 2 3" xfId="22861" xr:uid="{D77DB218-DB49-4F5F-B3F4-EA2838AF3139}"/>
    <cellStyle name="Normal 3 2 3 2 3 2 3 2 3 2" xfId="36553" xr:uid="{9693AC2B-7A12-419A-A214-356E91F752BD}"/>
    <cellStyle name="Normal 3 2 3 2 3 2 3 2 3 3" xfId="51437" xr:uid="{1402F0E0-71C4-4744-AB70-B2BA369AF2EF}"/>
    <cellStyle name="Normal 3 2 3 2 3 2 3 2 4" xfId="16017" xr:uid="{32C000A0-8CBE-4508-A5F9-B1CF6F8FD995}"/>
    <cellStyle name="Normal 3 2 3 2 3 2 3 2 5" xfId="29707" xr:uid="{EBE3A3DD-0A57-4E15-87DD-C80A6A73BB2D}"/>
    <cellStyle name="Normal 3 2 3 2 3 2 3 2 6" xfId="44591" xr:uid="{7B968BAB-DFEC-404A-A8FB-8AD84EF46DA3}"/>
    <cellStyle name="Normal 3 2 3 2 3 2 3 3" xfId="10881" xr:uid="{07901F9D-7AAA-4A84-B5C4-99E84D020B59}"/>
    <cellStyle name="Normal 3 2 3 2 3 2 3 3 2" xfId="24571" xr:uid="{7285439F-AC99-4653-8CED-7CF4595F87F7}"/>
    <cellStyle name="Normal 3 2 3 2 3 2 3 3 2 2" xfId="38263" xr:uid="{D169BBE1-252C-44D1-8939-F6144A0A8594}"/>
    <cellStyle name="Normal 3 2 3 2 3 2 3 3 2 3" xfId="53147" xr:uid="{14AC656B-BA1E-4C1F-A380-1AE2A63A8B8E}"/>
    <cellStyle name="Normal 3 2 3 2 3 2 3 3 3" xfId="17727" xr:uid="{D68929A5-BE60-46C0-91DF-1B6E050DEB20}"/>
    <cellStyle name="Normal 3 2 3 2 3 2 3 3 4" xfId="31417" xr:uid="{681CD529-383F-402E-B8C5-D158904965A0}"/>
    <cellStyle name="Normal 3 2 3 2 3 2 3 3 5" xfId="46301" xr:uid="{ABFCCBA0-A0F2-4B61-96E1-85747A69D80E}"/>
    <cellStyle name="Normal 3 2 3 2 3 2 3 4" xfId="21149" xr:uid="{2BFA3736-CE9B-48CD-A5F5-81DC17C0D401}"/>
    <cellStyle name="Normal 3 2 3 2 3 2 3 4 2" xfId="34841" xr:uid="{2EDCB35E-B50D-4F16-877B-C32F81ECBBE3}"/>
    <cellStyle name="Normal 3 2 3 2 3 2 3 4 3" xfId="49725" xr:uid="{B67733DF-E63D-44AA-AF27-F9F9F0E4704A}"/>
    <cellStyle name="Normal 3 2 3 2 3 2 3 5" xfId="14305" xr:uid="{AEDD3436-802A-4E77-959E-4FDFFC31C5DA}"/>
    <cellStyle name="Normal 3 2 3 2 3 2 3 6" xfId="27995" xr:uid="{5FD2F729-18DB-4675-81CF-86155FDA975C}"/>
    <cellStyle name="Normal 3 2 3 2 3 2 3 7" xfId="42879" xr:uid="{D1BF1291-88C0-4416-80C1-4893F7588D97}"/>
    <cellStyle name="Normal 3 2 3 2 3 2 4" xfId="7459" xr:uid="{E42B3A9B-05F3-495F-B238-2FD608ECE36D}"/>
    <cellStyle name="Normal 3 2 3 2 3 2 4 2" xfId="9172" xr:uid="{E43126FD-8784-45F6-A613-8D4131EA5F2A}"/>
    <cellStyle name="Normal 3 2 3 2 3 2 4 2 2" xfId="12594" xr:uid="{D27304DB-3B82-42DB-966B-53CD608FE002}"/>
    <cellStyle name="Normal 3 2 3 2 3 2 4 2 2 2" xfId="26284" xr:uid="{161AB61A-51BA-42D3-8ACF-BFA832DC1F56}"/>
    <cellStyle name="Normal 3 2 3 2 3 2 4 2 2 2 2" xfId="39976" xr:uid="{27652B58-E597-413E-ACEB-5FA333466B89}"/>
    <cellStyle name="Normal 3 2 3 2 3 2 4 2 2 2 3" xfId="54860" xr:uid="{0E2BDE86-2F98-49CB-AFAC-A4148F15A5BC}"/>
    <cellStyle name="Normal 3 2 3 2 3 2 4 2 2 3" xfId="19440" xr:uid="{8945B50C-482F-45EB-B748-3B4698034530}"/>
    <cellStyle name="Normal 3 2 3 2 3 2 4 2 2 4" xfId="33130" xr:uid="{E018CE56-60BB-4DA5-9350-C6EA83D1638D}"/>
    <cellStyle name="Normal 3 2 3 2 3 2 4 2 2 5" xfId="48014" xr:uid="{2451760C-32DB-4C67-854E-A144082D2152}"/>
    <cellStyle name="Normal 3 2 3 2 3 2 4 2 3" xfId="22862" xr:uid="{A916327E-9285-43D4-8FDB-A9916E68107C}"/>
    <cellStyle name="Normal 3 2 3 2 3 2 4 2 3 2" xfId="36554" xr:uid="{4561CEE2-D5A8-46EE-8D8F-9EFBE7DF7BC1}"/>
    <cellStyle name="Normal 3 2 3 2 3 2 4 2 3 3" xfId="51438" xr:uid="{70155C3A-92D9-41F9-AFAE-2D4CDEAAE0ED}"/>
    <cellStyle name="Normal 3 2 3 2 3 2 4 2 4" xfId="16018" xr:uid="{E28B9526-C2CE-41E0-8915-72906794880E}"/>
    <cellStyle name="Normal 3 2 3 2 3 2 4 2 5" xfId="29708" xr:uid="{1D213512-1762-47D7-8BDE-211E4CF6B7EC}"/>
    <cellStyle name="Normal 3 2 3 2 3 2 4 2 6" xfId="44592" xr:uid="{61D2D18E-0E04-4358-B5B9-AAEBC358CAFB}"/>
    <cellStyle name="Normal 3 2 3 2 3 2 4 3" xfId="10882" xr:uid="{AE6C2215-456F-4348-B398-51EAA28D8D1B}"/>
    <cellStyle name="Normal 3 2 3 2 3 2 4 3 2" xfId="24572" xr:uid="{6FACD5FB-73EF-4995-8534-6168ED3B0BFA}"/>
    <cellStyle name="Normal 3 2 3 2 3 2 4 3 2 2" xfId="38264" xr:uid="{22C18904-1529-4E0B-B717-14F9FA97103A}"/>
    <cellStyle name="Normal 3 2 3 2 3 2 4 3 2 3" xfId="53148" xr:uid="{819BBF2B-CE23-4092-A72E-C08271D5358B}"/>
    <cellStyle name="Normal 3 2 3 2 3 2 4 3 3" xfId="17728" xr:uid="{88F5126B-8D81-4EF1-A626-E97AD4786D94}"/>
    <cellStyle name="Normal 3 2 3 2 3 2 4 3 4" xfId="31418" xr:uid="{28B917A4-C1F8-4CE7-8B9F-839ABF91A7F9}"/>
    <cellStyle name="Normal 3 2 3 2 3 2 4 3 5" xfId="46302" xr:uid="{5654B5AE-F528-4772-80A2-AE20D0E9C41B}"/>
    <cellStyle name="Normal 3 2 3 2 3 2 4 4" xfId="21150" xr:uid="{ACCFDA66-99AC-4E10-9AF0-1944B2975329}"/>
    <cellStyle name="Normal 3 2 3 2 3 2 4 4 2" xfId="34842" xr:uid="{3FADB696-8553-4AF3-85DB-4978C6334A5C}"/>
    <cellStyle name="Normal 3 2 3 2 3 2 4 4 3" xfId="49726" xr:uid="{CEF7C2DD-91EF-47A5-A55D-9F2F7A82677E}"/>
    <cellStyle name="Normal 3 2 3 2 3 2 4 5" xfId="14306" xr:uid="{B37ECBE9-807E-4758-9813-FAE34F4D441B}"/>
    <cellStyle name="Normal 3 2 3 2 3 2 4 6" xfId="27996" xr:uid="{5174FC9F-FE5A-43C0-AAD4-4F746AF89C6E}"/>
    <cellStyle name="Normal 3 2 3 2 3 2 4 7" xfId="42880" xr:uid="{121429FB-C6F3-45AA-810B-B8BF04089BFD}"/>
    <cellStyle name="Normal 3 2 3 2 3 2 5" xfId="9168" xr:uid="{BC300512-F85D-48B6-9EB9-EB2FF8964FAB}"/>
    <cellStyle name="Normal 3 2 3 2 3 2 5 2" xfId="12590" xr:uid="{51BA2198-A624-4513-B2E5-CF402A4F3E6E}"/>
    <cellStyle name="Normal 3 2 3 2 3 2 5 2 2" xfId="26280" xr:uid="{4B9A5C5D-E542-4D29-BC65-CF6D804177AC}"/>
    <cellStyle name="Normal 3 2 3 2 3 2 5 2 2 2" xfId="39972" xr:uid="{4C8B9CA7-C01F-4CA8-96EA-2C5911EE4636}"/>
    <cellStyle name="Normal 3 2 3 2 3 2 5 2 2 3" xfId="54856" xr:uid="{6EBE6CDF-14BF-4407-89D8-98B842B12601}"/>
    <cellStyle name="Normal 3 2 3 2 3 2 5 2 3" xfId="19436" xr:uid="{16EA54EC-402E-437E-8BD1-455FE445723D}"/>
    <cellStyle name="Normal 3 2 3 2 3 2 5 2 4" xfId="33126" xr:uid="{A2196A8D-AAA9-4DE7-9992-D481EAB57419}"/>
    <cellStyle name="Normal 3 2 3 2 3 2 5 2 5" xfId="48010" xr:uid="{9623E8BE-5474-4106-92C4-5C6487AA0DED}"/>
    <cellStyle name="Normal 3 2 3 2 3 2 5 3" xfId="22858" xr:uid="{E5A96B9A-784A-4B7A-B177-76C37C2C153A}"/>
    <cellStyle name="Normal 3 2 3 2 3 2 5 3 2" xfId="36550" xr:uid="{167926A7-990E-4548-8ECE-1C1692705249}"/>
    <cellStyle name="Normal 3 2 3 2 3 2 5 3 3" xfId="51434" xr:uid="{A99CB2E7-6DE4-4FEB-8B94-9BD278220CF8}"/>
    <cellStyle name="Normal 3 2 3 2 3 2 5 4" xfId="16014" xr:uid="{C410581C-8329-406C-B5C6-A9B2EAA4BE4C}"/>
    <cellStyle name="Normal 3 2 3 2 3 2 5 5" xfId="29704" xr:uid="{03DC1595-8AFE-46C6-B7B7-376CAB7BC346}"/>
    <cellStyle name="Normal 3 2 3 2 3 2 5 6" xfId="44588" xr:uid="{2399FFB0-6247-413E-8BFE-0A34BCE0B89D}"/>
    <cellStyle name="Normal 3 2 3 2 3 2 6" xfId="10878" xr:uid="{B17AB9DC-6918-48CE-B439-E76530CFE4B4}"/>
    <cellStyle name="Normal 3 2 3 2 3 2 6 2" xfId="24568" xr:uid="{06F03A86-4312-4514-AD73-CF511923921D}"/>
    <cellStyle name="Normal 3 2 3 2 3 2 6 2 2" xfId="38260" xr:uid="{C6C1C6A6-8388-4389-8138-5DAE25D47F17}"/>
    <cellStyle name="Normal 3 2 3 2 3 2 6 2 3" xfId="53144" xr:uid="{ECCF8B6F-2F0C-4E0A-9351-1C18F302875C}"/>
    <cellStyle name="Normal 3 2 3 2 3 2 6 3" xfId="17724" xr:uid="{1B1CA4B4-AB13-4908-B6C3-C0923AD17201}"/>
    <cellStyle name="Normal 3 2 3 2 3 2 6 4" xfId="31414" xr:uid="{F375E560-5E9A-480E-B78C-2277B22A7B3F}"/>
    <cellStyle name="Normal 3 2 3 2 3 2 6 5" xfId="46298" xr:uid="{DC409853-5634-47EE-A90D-E7AF179E4A2C}"/>
    <cellStyle name="Normal 3 2 3 2 3 2 7" xfId="21146" xr:uid="{BB528313-589C-4367-B3CC-E56EEF71A134}"/>
    <cellStyle name="Normal 3 2 3 2 3 2 7 2" xfId="34838" xr:uid="{32D65CD5-EE4F-441A-AAB6-55C1CD2FBFB3}"/>
    <cellStyle name="Normal 3 2 3 2 3 2 7 3" xfId="49722" xr:uid="{D568E723-AF78-4675-9E39-EA6562A6E38C}"/>
    <cellStyle name="Normal 3 2 3 2 3 2 8" xfId="14302" xr:uid="{DEE3FD02-AA6E-4486-B91C-5264861CC2C8}"/>
    <cellStyle name="Normal 3 2 3 2 3 2 9" xfId="27992" xr:uid="{B0AB9211-E70A-4C99-98A2-F24CC316F390}"/>
    <cellStyle name="Normal 3 2 3 2 3 3" xfId="7460" xr:uid="{4862165D-A017-4476-AD2A-4A3440D814BB}"/>
    <cellStyle name="Normal 3 2 3 2 3 3 10" xfId="42881" xr:uid="{A125604C-EC99-44DC-944A-21BE4EE29AC2}"/>
    <cellStyle name="Normal 3 2 3 2 3 3 2" xfId="7461" xr:uid="{C308EDD5-CE0F-4B7A-8153-B6EBAACCEE6C}"/>
    <cellStyle name="Normal 3 2 3 2 3 3 2 2" xfId="7462" xr:uid="{5649A44B-5319-414A-B155-E982AB937661}"/>
    <cellStyle name="Normal 3 2 3 2 3 3 2 2 2" xfId="9175" xr:uid="{1A96709F-CB21-4B72-96C4-CFDAB4E86EF2}"/>
    <cellStyle name="Normal 3 2 3 2 3 3 2 2 2 2" xfId="12597" xr:uid="{D80BD598-E97A-4BC6-8ADB-B61FB88844A5}"/>
    <cellStyle name="Normal 3 2 3 2 3 3 2 2 2 2 2" xfId="26287" xr:uid="{2367FD98-38B1-416F-A4A5-0537D7B385B0}"/>
    <cellStyle name="Normal 3 2 3 2 3 3 2 2 2 2 2 2" xfId="39979" xr:uid="{C1E3E18F-E8A5-4E88-9EE6-4D1FA655D566}"/>
    <cellStyle name="Normal 3 2 3 2 3 3 2 2 2 2 2 3" xfId="54863" xr:uid="{952A9D0F-2EDB-4123-93CB-5439355D3BA2}"/>
    <cellStyle name="Normal 3 2 3 2 3 3 2 2 2 2 3" xfId="19443" xr:uid="{5098B477-89AB-47FB-ABB2-65D10B0BFEA9}"/>
    <cellStyle name="Normal 3 2 3 2 3 3 2 2 2 2 4" xfId="33133" xr:uid="{134BDF1A-42C8-4F42-8714-FAA9F4A33C7B}"/>
    <cellStyle name="Normal 3 2 3 2 3 3 2 2 2 2 5" xfId="48017" xr:uid="{7ED8EFA8-6F73-4700-8886-3FD10C3CEF92}"/>
    <cellStyle name="Normal 3 2 3 2 3 3 2 2 2 3" xfId="22865" xr:uid="{DA63B601-B18F-4E12-BCE2-71295C5A938F}"/>
    <cellStyle name="Normal 3 2 3 2 3 3 2 2 2 3 2" xfId="36557" xr:uid="{167BC4C2-1F4F-4E92-85DE-29ABEA9807B6}"/>
    <cellStyle name="Normal 3 2 3 2 3 3 2 2 2 3 3" xfId="51441" xr:uid="{74F705DC-A132-4ABF-9E46-A841AF7E3A7D}"/>
    <cellStyle name="Normal 3 2 3 2 3 3 2 2 2 4" xfId="16021" xr:uid="{2AC33DC3-7C00-43C7-8362-C17880ED2456}"/>
    <cellStyle name="Normal 3 2 3 2 3 3 2 2 2 5" xfId="29711" xr:uid="{063126A0-1757-43AB-8F83-4805EB998ABC}"/>
    <cellStyle name="Normal 3 2 3 2 3 3 2 2 2 6" xfId="44595" xr:uid="{2BD47586-B852-4EB1-ADFA-6BE8B14144AE}"/>
    <cellStyle name="Normal 3 2 3 2 3 3 2 2 3" xfId="10885" xr:uid="{7EDF7939-700E-417C-8931-9FE173C1306F}"/>
    <cellStyle name="Normal 3 2 3 2 3 3 2 2 3 2" xfId="24575" xr:uid="{3B33F72C-4D35-4FAF-B471-AB9FFBFAD236}"/>
    <cellStyle name="Normal 3 2 3 2 3 3 2 2 3 2 2" xfId="38267" xr:uid="{D723D081-E864-4419-B9F7-E56D41F48351}"/>
    <cellStyle name="Normal 3 2 3 2 3 3 2 2 3 2 3" xfId="53151" xr:uid="{4CA48ACF-9BD7-4332-97BC-8CAB225A5BAA}"/>
    <cellStyle name="Normal 3 2 3 2 3 3 2 2 3 3" xfId="17731" xr:uid="{5C46277A-7C4F-4312-996F-A82BA95ABEC7}"/>
    <cellStyle name="Normal 3 2 3 2 3 3 2 2 3 4" xfId="31421" xr:uid="{6C92CEB6-7094-4CCC-A624-B19F0C8BBB5F}"/>
    <cellStyle name="Normal 3 2 3 2 3 3 2 2 3 5" xfId="46305" xr:uid="{19740AC0-1378-4C2D-8DD3-8A5310C276DA}"/>
    <cellStyle name="Normal 3 2 3 2 3 3 2 2 4" xfId="21153" xr:uid="{9E897751-E4F0-466A-9D40-7037E7A95561}"/>
    <cellStyle name="Normal 3 2 3 2 3 3 2 2 4 2" xfId="34845" xr:uid="{C6DFDE3E-1A1B-4A75-B6F3-CDBDA6145045}"/>
    <cellStyle name="Normal 3 2 3 2 3 3 2 2 4 3" xfId="49729" xr:uid="{F9E8004E-DF5D-4410-8454-0EC9AE117838}"/>
    <cellStyle name="Normal 3 2 3 2 3 3 2 2 5" xfId="14309" xr:uid="{57F8FFBC-836A-4691-A579-F7E60D0F5C5B}"/>
    <cellStyle name="Normal 3 2 3 2 3 3 2 2 6" xfId="27999" xr:uid="{74EBD50B-C0C5-4BBD-8D74-2A61597C5725}"/>
    <cellStyle name="Normal 3 2 3 2 3 3 2 2 7" xfId="42883" xr:uid="{6D5F4148-8737-467C-B1BE-B76FDFD4943C}"/>
    <cellStyle name="Normal 3 2 3 2 3 3 2 3" xfId="9174" xr:uid="{724AD68C-6A96-4AF6-8AA4-244DB849D3F3}"/>
    <cellStyle name="Normal 3 2 3 2 3 3 2 3 2" xfId="12596" xr:uid="{F8B4EE5E-7B52-4364-98EF-891262BB7D71}"/>
    <cellStyle name="Normal 3 2 3 2 3 3 2 3 2 2" xfId="26286" xr:uid="{1753982E-2DB9-444F-8D11-2C99D6C13B4F}"/>
    <cellStyle name="Normal 3 2 3 2 3 3 2 3 2 2 2" xfId="39978" xr:uid="{5D2AF166-3B7E-4CF6-A153-DE0D2A348BD3}"/>
    <cellStyle name="Normal 3 2 3 2 3 3 2 3 2 2 3" xfId="54862" xr:uid="{D31BF11E-5485-40F7-B7F7-00EF8934F0EF}"/>
    <cellStyle name="Normal 3 2 3 2 3 3 2 3 2 3" xfId="19442" xr:uid="{3E269C7B-8E78-4A63-A832-4A5A929C6C5F}"/>
    <cellStyle name="Normal 3 2 3 2 3 3 2 3 2 4" xfId="33132" xr:uid="{A285452A-3740-48C3-BC1E-19083DE02EC0}"/>
    <cellStyle name="Normal 3 2 3 2 3 3 2 3 2 5" xfId="48016" xr:uid="{A924B338-5F64-4DE8-A4A8-0DD345CBECFE}"/>
    <cellStyle name="Normal 3 2 3 2 3 3 2 3 3" xfId="22864" xr:uid="{0330EA4D-4508-4A75-953A-300136B6020D}"/>
    <cellStyle name="Normal 3 2 3 2 3 3 2 3 3 2" xfId="36556" xr:uid="{646FEA7F-2A32-4175-A19A-37080874B4FA}"/>
    <cellStyle name="Normal 3 2 3 2 3 3 2 3 3 3" xfId="51440" xr:uid="{E0CFD832-813F-4DD5-9FD2-4B5E1DDA171D}"/>
    <cellStyle name="Normal 3 2 3 2 3 3 2 3 4" xfId="16020" xr:uid="{410A983E-8B16-4585-B2FA-27A75A74A3BC}"/>
    <cellStyle name="Normal 3 2 3 2 3 3 2 3 5" xfId="29710" xr:uid="{9709B0C8-C403-4463-9ABF-409AD1F9C637}"/>
    <cellStyle name="Normal 3 2 3 2 3 3 2 3 6" xfId="44594" xr:uid="{E1D7BD57-C661-4DB2-A6D5-58CBC0A1172C}"/>
    <cellStyle name="Normal 3 2 3 2 3 3 2 4" xfId="10884" xr:uid="{791DC86C-602A-4835-A4C5-C202AEC924B0}"/>
    <cellStyle name="Normal 3 2 3 2 3 3 2 4 2" xfId="24574" xr:uid="{82ACBA5F-AB17-4888-BF20-1739EE178883}"/>
    <cellStyle name="Normal 3 2 3 2 3 3 2 4 2 2" xfId="38266" xr:uid="{A39E8B7D-60A0-4901-BB9C-5AFC451FFADF}"/>
    <cellStyle name="Normal 3 2 3 2 3 3 2 4 2 3" xfId="53150" xr:uid="{10728479-4D45-4A58-B8B4-ACFA95FCFD57}"/>
    <cellStyle name="Normal 3 2 3 2 3 3 2 4 3" xfId="17730" xr:uid="{A2997ED0-6357-48F1-88E3-DAEAE8C24519}"/>
    <cellStyle name="Normal 3 2 3 2 3 3 2 4 4" xfId="31420" xr:uid="{B32A15FE-7617-4BDB-99BF-D2DC1EE58C1F}"/>
    <cellStyle name="Normal 3 2 3 2 3 3 2 4 5" xfId="46304" xr:uid="{2AF6A05E-0A0C-4545-8C87-444EFE9675A0}"/>
    <cellStyle name="Normal 3 2 3 2 3 3 2 5" xfId="21152" xr:uid="{B50DFB95-7633-4D67-8A88-A93E10C371FC}"/>
    <cellStyle name="Normal 3 2 3 2 3 3 2 5 2" xfId="34844" xr:uid="{CEBD035C-C3F5-476B-9806-3E2540BEA6CF}"/>
    <cellStyle name="Normal 3 2 3 2 3 3 2 5 3" xfId="49728" xr:uid="{E1F4F3BF-8722-4F23-BEDC-904BA5644821}"/>
    <cellStyle name="Normal 3 2 3 2 3 3 2 6" xfId="14308" xr:uid="{5FA8D118-1BFA-457B-B57A-6CC91852D80F}"/>
    <cellStyle name="Normal 3 2 3 2 3 3 2 7" xfId="27998" xr:uid="{8EAA070F-B77E-4E5D-9840-CEC0132748FE}"/>
    <cellStyle name="Normal 3 2 3 2 3 3 2 8" xfId="42882" xr:uid="{3F259F2C-A657-47B9-B43C-97694A2C8C3E}"/>
    <cellStyle name="Normal 3 2 3 2 3 3 3" xfId="7463" xr:uid="{14AD2B47-22A0-4126-B333-C357FB41FCF5}"/>
    <cellStyle name="Normal 3 2 3 2 3 3 3 2" xfId="9176" xr:uid="{0FD1AA1F-A1C2-4A9B-B1F0-D26856956D35}"/>
    <cellStyle name="Normal 3 2 3 2 3 3 3 2 2" xfId="12598" xr:uid="{BD43407B-B28A-4628-BA17-7EC0A6C96EF0}"/>
    <cellStyle name="Normal 3 2 3 2 3 3 3 2 2 2" xfId="26288" xr:uid="{E9034C53-F225-4C10-964D-E6D5F4941C6D}"/>
    <cellStyle name="Normal 3 2 3 2 3 3 3 2 2 2 2" xfId="39980" xr:uid="{B3BE07D6-36F5-424F-9018-ADCEBC21BD1B}"/>
    <cellStyle name="Normal 3 2 3 2 3 3 3 2 2 2 3" xfId="54864" xr:uid="{B635372F-5200-4FBC-AED4-176F0EBC0D4A}"/>
    <cellStyle name="Normal 3 2 3 2 3 3 3 2 2 3" xfId="19444" xr:uid="{7BD883FD-19DF-424E-B124-A9856CA7DF9D}"/>
    <cellStyle name="Normal 3 2 3 2 3 3 3 2 2 4" xfId="33134" xr:uid="{0A775A87-8BE0-4E11-9FF7-F6097D73C472}"/>
    <cellStyle name="Normal 3 2 3 2 3 3 3 2 2 5" xfId="48018" xr:uid="{966F1BCB-C003-45B3-B308-8A112623BEA5}"/>
    <cellStyle name="Normal 3 2 3 2 3 3 3 2 3" xfId="22866" xr:uid="{90A6EA7A-4211-4271-B2A7-5CC9A71D9B53}"/>
    <cellStyle name="Normal 3 2 3 2 3 3 3 2 3 2" xfId="36558" xr:uid="{61AA8963-C23A-4D42-8D81-F90A48E3469C}"/>
    <cellStyle name="Normal 3 2 3 2 3 3 3 2 3 3" xfId="51442" xr:uid="{96183874-8C0C-4763-B6E4-0A4E3408B9E1}"/>
    <cellStyle name="Normal 3 2 3 2 3 3 3 2 4" xfId="16022" xr:uid="{81611A8E-66E6-4803-B0C9-490038B94779}"/>
    <cellStyle name="Normal 3 2 3 2 3 3 3 2 5" xfId="29712" xr:uid="{97499198-7B8E-462C-99FD-EBB2D6381878}"/>
    <cellStyle name="Normal 3 2 3 2 3 3 3 2 6" xfId="44596" xr:uid="{FCF6A3B2-8110-4C46-A3F0-29F2F9B0A29C}"/>
    <cellStyle name="Normal 3 2 3 2 3 3 3 3" xfId="10886" xr:uid="{07C930C8-0960-45E6-8977-3F9064FDEB0F}"/>
    <cellStyle name="Normal 3 2 3 2 3 3 3 3 2" xfId="24576" xr:uid="{78420297-F526-4582-B735-0FC61F0B0AB5}"/>
    <cellStyle name="Normal 3 2 3 2 3 3 3 3 2 2" xfId="38268" xr:uid="{497764A2-4C3A-43BC-9208-FB8EB27186AB}"/>
    <cellStyle name="Normal 3 2 3 2 3 3 3 3 2 3" xfId="53152" xr:uid="{1B50BA54-8E72-40C9-82ED-E2DF59CC33B9}"/>
    <cellStyle name="Normal 3 2 3 2 3 3 3 3 3" xfId="17732" xr:uid="{5A382242-6D18-4625-9B8A-6E8311D269AB}"/>
    <cellStyle name="Normal 3 2 3 2 3 3 3 3 4" xfId="31422" xr:uid="{5779FF74-1E82-400D-9010-ED054188EBA0}"/>
    <cellStyle name="Normal 3 2 3 2 3 3 3 3 5" xfId="46306" xr:uid="{426FC47E-99BB-4A5A-858F-10C8FC10281B}"/>
    <cellStyle name="Normal 3 2 3 2 3 3 3 4" xfId="21154" xr:uid="{BEE49455-9B56-4E2F-BF7A-34BEA2A88D9D}"/>
    <cellStyle name="Normal 3 2 3 2 3 3 3 4 2" xfId="34846" xr:uid="{690E594E-34B1-4395-9D96-CDCFD85F647A}"/>
    <cellStyle name="Normal 3 2 3 2 3 3 3 4 3" xfId="49730" xr:uid="{50892E4F-6582-4D45-B091-BAE28386DF65}"/>
    <cellStyle name="Normal 3 2 3 2 3 3 3 5" xfId="14310" xr:uid="{BFC58090-7438-4FF5-8EEA-A14C49BE4973}"/>
    <cellStyle name="Normal 3 2 3 2 3 3 3 6" xfId="28000" xr:uid="{A1BFF690-1A2F-40D5-A115-EEED8D753119}"/>
    <cellStyle name="Normal 3 2 3 2 3 3 3 7" xfId="42884" xr:uid="{EEF8796C-C055-4CC9-B40D-574D0597FD87}"/>
    <cellStyle name="Normal 3 2 3 2 3 3 4" xfId="7464" xr:uid="{137A66D0-C498-46E1-8A77-B6FE6AE461AE}"/>
    <cellStyle name="Normal 3 2 3 2 3 3 4 2" xfId="9177" xr:uid="{33AB5693-6C97-4AB5-B69F-3BAA140056FB}"/>
    <cellStyle name="Normal 3 2 3 2 3 3 4 2 2" xfId="12599" xr:uid="{DDEA3754-DCED-474B-9A5E-032A9E0BDBC4}"/>
    <cellStyle name="Normal 3 2 3 2 3 3 4 2 2 2" xfId="26289" xr:uid="{DFCFA147-E868-4D68-BA89-D9FCF5066964}"/>
    <cellStyle name="Normal 3 2 3 2 3 3 4 2 2 2 2" xfId="39981" xr:uid="{11355336-DC89-4054-A6F2-6B85547D7FD9}"/>
    <cellStyle name="Normal 3 2 3 2 3 3 4 2 2 2 3" xfId="54865" xr:uid="{D8E3ACA0-3D68-4D84-BEB5-4760A36DF128}"/>
    <cellStyle name="Normal 3 2 3 2 3 3 4 2 2 3" xfId="19445" xr:uid="{65C5C22E-CE89-477E-AA3F-4073B34E118D}"/>
    <cellStyle name="Normal 3 2 3 2 3 3 4 2 2 4" xfId="33135" xr:uid="{863CDBF9-E472-4555-A136-8BC557A4B82D}"/>
    <cellStyle name="Normal 3 2 3 2 3 3 4 2 2 5" xfId="48019" xr:uid="{00BCFD2A-B68E-4951-B3BD-B5B06622C98D}"/>
    <cellStyle name="Normal 3 2 3 2 3 3 4 2 3" xfId="22867" xr:uid="{FAFE59E1-FC36-4FC5-86F6-2C70FAD6FC90}"/>
    <cellStyle name="Normal 3 2 3 2 3 3 4 2 3 2" xfId="36559" xr:uid="{CCE95D41-5C2B-4B38-91A5-ECE7AFD3F03C}"/>
    <cellStyle name="Normal 3 2 3 2 3 3 4 2 3 3" xfId="51443" xr:uid="{8D6D0A13-6468-4616-867F-389FA273256C}"/>
    <cellStyle name="Normal 3 2 3 2 3 3 4 2 4" xfId="16023" xr:uid="{B7CF6855-C170-4B8C-95B2-BE255C050E29}"/>
    <cellStyle name="Normal 3 2 3 2 3 3 4 2 5" xfId="29713" xr:uid="{FDE6DEE6-2CD7-4A7A-8E05-A0104AF04843}"/>
    <cellStyle name="Normal 3 2 3 2 3 3 4 2 6" xfId="44597" xr:uid="{9533519B-FD1A-4E9B-BD01-3C9EDB9B4ECC}"/>
    <cellStyle name="Normal 3 2 3 2 3 3 4 3" xfId="10887" xr:uid="{21A16379-1602-4ADC-98AC-0F20C0BB4ABE}"/>
    <cellStyle name="Normal 3 2 3 2 3 3 4 3 2" xfId="24577" xr:uid="{C89FD115-DBE0-4A73-B51A-75913857CB10}"/>
    <cellStyle name="Normal 3 2 3 2 3 3 4 3 2 2" xfId="38269" xr:uid="{0F6E3A5E-0865-43C9-986D-AFEC4119DD1B}"/>
    <cellStyle name="Normal 3 2 3 2 3 3 4 3 2 3" xfId="53153" xr:uid="{F3F00EE4-439E-45C2-BA74-05D7942E05C9}"/>
    <cellStyle name="Normal 3 2 3 2 3 3 4 3 3" xfId="17733" xr:uid="{BD48D6E4-C43D-4F45-A36C-A5998E451878}"/>
    <cellStyle name="Normal 3 2 3 2 3 3 4 3 4" xfId="31423" xr:uid="{F988A359-2063-4115-9AB3-524516A9023E}"/>
    <cellStyle name="Normal 3 2 3 2 3 3 4 3 5" xfId="46307" xr:uid="{4D526DF2-31A8-4225-883D-B37CE2AC0164}"/>
    <cellStyle name="Normal 3 2 3 2 3 3 4 4" xfId="21155" xr:uid="{1454C8F1-0DB1-44A6-93F9-207FB5259299}"/>
    <cellStyle name="Normal 3 2 3 2 3 3 4 4 2" xfId="34847" xr:uid="{79C6997D-DC4A-4A59-BD34-BBFE141622A5}"/>
    <cellStyle name="Normal 3 2 3 2 3 3 4 4 3" xfId="49731" xr:uid="{8A3884FA-04C7-476A-97CC-A7CE8D2FA8EC}"/>
    <cellStyle name="Normal 3 2 3 2 3 3 4 5" xfId="14311" xr:uid="{CACDF2F2-BC5A-4866-95C6-D55E38737C32}"/>
    <cellStyle name="Normal 3 2 3 2 3 3 4 6" xfId="28001" xr:uid="{56A54E87-F192-456F-B014-E2EB25E87D05}"/>
    <cellStyle name="Normal 3 2 3 2 3 3 4 7" xfId="42885" xr:uid="{AAADE16F-290B-493F-864E-E139E89A0BC0}"/>
    <cellStyle name="Normal 3 2 3 2 3 3 5" xfId="9173" xr:uid="{DD934519-CC2E-4ACB-AE7F-40B25FCF963D}"/>
    <cellStyle name="Normal 3 2 3 2 3 3 5 2" xfId="12595" xr:uid="{CD67FD2D-8E78-4336-9F39-CB315015A7BD}"/>
    <cellStyle name="Normal 3 2 3 2 3 3 5 2 2" xfId="26285" xr:uid="{D7D21DFA-1367-4D63-AF5B-24D739F1F3DF}"/>
    <cellStyle name="Normal 3 2 3 2 3 3 5 2 2 2" xfId="39977" xr:uid="{28A48087-F5CF-436E-8D98-25F1EBB89C37}"/>
    <cellStyle name="Normal 3 2 3 2 3 3 5 2 2 3" xfId="54861" xr:uid="{3ED99126-5F12-401C-A02E-83B1383BB599}"/>
    <cellStyle name="Normal 3 2 3 2 3 3 5 2 3" xfId="19441" xr:uid="{04CE67C5-F75A-4649-8F76-1CFE806D1868}"/>
    <cellStyle name="Normal 3 2 3 2 3 3 5 2 4" xfId="33131" xr:uid="{5079AB19-6648-4446-B491-16F9B3F9BDEB}"/>
    <cellStyle name="Normal 3 2 3 2 3 3 5 2 5" xfId="48015" xr:uid="{31BAF7F4-40BF-4834-AF12-E5C2C77E3DD4}"/>
    <cellStyle name="Normal 3 2 3 2 3 3 5 3" xfId="22863" xr:uid="{48B485E2-AA0B-42E9-B03C-971D4617785B}"/>
    <cellStyle name="Normal 3 2 3 2 3 3 5 3 2" xfId="36555" xr:uid="{6B8CCE41-1089-4AA5-B3C1-DBBDBCC0E52E}"/>
    <cellStyle name="Normal 3 2 3 2 3 3 5 3 3" xfId="51439" xr:uid="{2EDA163A-1116-417A-8D5A-2019F9A819FC}"/>
    <cellStyle name="Normal 3 2 3 2 3 3 5 4" xfId="16019" xr:uid="{3200A40C-43AB-433C-A32A-E1A657D2A905}"/>
    <cellStyle name="Normal 3 2 3 2 3 3 5 5" xfId="29709" xr:uid="{0006B49D-D1FF-463B-8340-DE0A7F070424}"/>
    <cellStyle name="Normal 3 2 3 2 3 3 5 6" xfId="44593" xr:uid="{5E2D9284-7C96-4FA3-ACD5-9279F3EF280C}"/>
    <cellStyle name="Normal 3 2 3 2 3 3 6" xfId="10883" xr:uid="{76D9B98B-903E-4F58-8D80-9A44BFA442EF}"/>
    <cellStyle name="Normal 3 2 3 2 3 3 6 2" xfId="24573" xr:uid="{F67DC030-0BB3-42E7-B211-F4B1B736677E}"/>
    <cellStyle name="Normal 3 2 3 2 3 3 6 2 2" xfId="38265" xr:uid="{42F18438-8B3F-43E3-B609-417094491E59}"/>
    <cellStyle name="Normal 3 2 3 2 3 3 6 2 3" xfId="53149" xr:uid="{FBCFD488-8220-4925-9F8E-3E5408659E50}"/>
    <cellStyle name="Normal 3 2 3 2 3 3 6 3" xfId="17729" xr:uid="{6CF67964-5FC4-4B76-89D3-F952B6BA0BE8}"/>
    <cellStyle name="Normal 3 2 3 2 3 3 6 4" xfId="31419" xr:uid="{C1A043D1-6CE9-40E8-AFB6-883CD3342F46}"/>
    <cellStyle name="Normal 3 2 3 2 3 3 6 5" xfId="46303" xr:uid="{9F1169A0-D766-4F6D-85B6-33A0E3740658}"/>
    <cellStyle name="Normal 3 2 3 2 3 3 7" xfId="21151" xr:uid="{1703415F-DFD9-489F-AE2A-D28C1C9B6B31}"/>
    <cellStyle name="Normal 3 2 3 2 3 3 7 2" xfId="34843" xr:uid="{EB9F9CF3-DC8E-4796-8EF0-ED97B7DACE19}"/>
    <cellStyle name="Normal 3 2 3 2 3 3 7 3" xfId="49727" xr:uid="{EDA08E13-4B1F-4675-9B71-9D31D133B6D0}"/>
    <cellStyle name="Normal 3 2 3 2 3 3 8" xfId="14307" xr:uid="{15E5CE78-E472-42AA-95E2-5EA52EEB1154}"/>
    <cellStyle name="Normal 3 2 3 2 3 3 9" xfId="27997" xr:uid="{C15027C0-9BCB-4BB5-ADAC-32B14E46B20F}"/>
    <cellStyle name="Normal 3 2 3 2 3 4" xfId="7465" xr:uid="{9932569C-CDDC-4339-AC86-C2B764521BCC}"/>
    <cellStyle name="Normal 3 2 3 2 3 4 2" xfId="7466" xr:uid="{D1458044-9A44-4A84-8BC3-FBEBBA763661}"/>
    <cellStyle name="Normal 3 2 3 2 3 4 2 2" xfId="9179" xr:uid="{5E39449A-2837-49B3-8458-B2552F988E9D}"/>
    <cellStyle name="Normal 3 2 3 2 3 4 2 2 2" xfId="12601" xr:uid="{CACB581A-55CB-4699-9B95-8D028A18B413}"/>
    <cellStyle name="Normal 3 2 3 2 3 4 2 2 2 2" xfId="26291" xr:uid="{41C29146-8932-4FA8-8496-C00340D10C1F}"/>
    <cellStyle name="Normal 3 2 3 2 3 4 2 2 2 2 2" xfId="39983" xr:uid="{7768424A-D3D8-4C7A-AECC-85D993530DCD}"/>
    <cellStyle name="Normal 3 2 3 2 3 4 2 2 2 2 3" xfId="54867" xr:uid="{9233BFE1-44EC-4DC3-BF6E-C2372FEDF81C}"/>
    <cellStyle name="Normal 3 2 3 2 3 4 2 2 2 3" xfId="19447" xr:uid="{83142A91-7900-4B5F-A620-82032CD296A4}"/>
    <cellStyle name="Normal 3 2 3 2 3 4 2 2 2 4" xfId="33137" xr:uid="{1ADE766A-4DFF-4B77-9CAF-F6AF9572ACFE}"/>
    <cellStyle name="Normal 3 2 3 2 3 4 2 2 2 5" xfId="48021" xr:uid="{B5D52E01-B7B6-43A4-8A98-9D94860D78B9}"/>
    <cellStyle name="Normal 3 2 3 2 3 4 2 2 3" xfId="22869" xr:uid="{F76393F1-0DC6-41FC-B3B6-00B6E3922531}"/>
    <cellStyle name="Normal 3 2 3 2 3 4 2 2 3 2" xfId="36561" xr:uid="{4DC6A06D-C004-4A90-8623-9437751D8800}"/>
    <cellStyle name="Normal 3 2 3 2 3 4 2 2 3 3" xfId="51445" xr:uid="{4BC7557D-8A63-46AA-89D5-ABB785FBB262}"/>
    <cellStyle name="Normal 3 2 3 2 3 4 2 2 4" xfId="16025" xr:uid="{5313E1D9-CC31-4D11-89CC-005BA03C2EB3}"/>
    <cellStyle name="Normal 3 2 3 2 3 4 2 2 5" xfId="29715" xr:uid="{2D20C9B0-361F-4A35-9AE0-3BFC3A4F9A7C}"/>
    <cellStyle name="Normal 3 2 3 2 3 4 2 2 6" xfId="44599" xr:uid="{BC5598C1-CB17-424C-8D62-03EA45F1D57C}"/>
    <cellStyle name="Normal 3 2 3 2 3 4 2 3" xfId="10889" xr:uid="{C7D25713-CE84-4F78-8DDA-B505930FC417}"/>
    <cellStyle name="Normal 3 2 3 2 3 4 2 3 2" xfId="24579" xr:uid="{89B115AF-0C41-4541-A122-B6F0F93EFF0F}"/>
    <cellStyle name="Normal 3 2 3 2 3 4 2 3 2 2" xfId="38271" xr:uid="{091BF331-D441-439F-A33A-77E80AEFC961}"/>
    <cellStyle name="Normal 3 2 3 2 3 4 2 3 2 3" xfId="53155" xr:uid="{B1AECCB5-4F5B-4974-B7D1-629D7AFB87B8}"/>
    <cellStyle name="Normal 3 2 3 2 3 4 2 3 3" xfId="17735" xr:uid="{151A1DBB-9F94-4AF5-B519-3388818218C9}"/>
    <cellStyle name="Normal 3 2 3 2 3 4 2 3 4" xfId="31425" xr:uid="{DBDC7F6D-79AE-4253-8CD9-B1CF7E2CBB57}"/>
    <cellStyle name="Normal 3 2 3 2 3 4 2 3 5" xfId="46309" xr:uid="{0D729CEB-DA87-4E57-A468-142A82964376}"/>
    <cellStyle name="Normal 3 2 3 2 3 4 2 4" xfId="21157" xr:uid="{24E6E17A-1670-49FD-BF10-048A54664A4B}"/>
    <cellStyle name="Normal 3 2 3 2 3 4 2 4 2" xfId="34849" xr:uid="{8A9A7891-79B5-471D-A2EA-B4EAD921C637}"/>
    <cellStyle name="Normal 3 2 3 2 3 4 2 4 3" xfId="49733" xr:uid="{5F281827-8412-4C51-9C2A-CE549B17EF4B}"/>
    <cellStyle name="Normal 3 2 3 2 3 4 2 5" xfId="14313" xr:uid="{E2C22045-BCD2-4990-8479-414F519338F9}"/>
    <cellStyle name="Normal 3 2 3 2 3 4 2 6" xfId="28003" xr:uid="{1CE9F356-207F-44C9-8946-9C1721EC72BB}"/>
    <cellStyle name="Normal 3 2 3 2 3 4 2 7" xfId="42887" xr:uid="{64947B67-564C-4927-8E95-3AD1D71F6C73}"/>
    <cellStyle name="Normal 3 2 3 2 3 4 3" xfId="9178" xr:uid="{CEF0FC1C-4B84-48C6-82F0-3F037830EAE7}"/>
    <cellStyle name="Normal 3 2 3 2 3 4 3 2" xfId="12600" xr:uid="{59C2A558-B3CD-4FED-AB0B-D609619C233A}"/>
    <cellStyle name="Normal 3 2 3 2 3 4 3 2 2" xfId="26290" xr:uid="{D57106F8-B12B-49BC-8628-DF51D9CC03E1}"/>
    <cellStyle name="Normal 3 2 3 2 3 4 3 2 2 2" xfId="39982" xr:uid="{BCB7D85A-DA04-4038-B0A9-3867BC8A63F3}"/>
    <cellStyle name="Normal 3 2 3 2 3 4 3 2 2 3" xfId="54866" xr:uid="{0FED52DE-0A58-480D-BDAE-33B205A3CA90}"/>
    <cellStyle name="Normal 3 2 3 2 3 4 3 2 3" xfId="19446" xr:uid="{57B952FC-5086-464A-9BB5-84AE38CF0B3D}"/>
    <cellStyle name="Normal 3 2 3 2 3 4 3 2 4" xfId="33136" xr:uid="{A17A1054-DE5D-4EA8-BA1A-E8079AA34007}"/>
    <cellStyle name="Normal 3 2 3 2 3 4 3 2 5" xfId="48020" xr:uid="{88C7C410-ABB9-4160-AE5D-8B391F8ADB5B}"/>
    <cellStyle name="Normal 3 2 3 2 3 4 3 3" xfId="22868" xr:uid="{009B0871-2F5C-4173-865E-04C92BB91FBA}"/>
    <cellStyle name="Normal 3 2 3 2 3 4 3 3 2" xfId="36560" xr:uid="{5B109098-EA8C-4218-AC36-5572E8EEBC5B}"/>
    <cellStyle name="Normal 3 2 3 2 3 4 3 3 3" xfId="51444" xr:uid="{72B8DCCC-1B60-4190-BB44-B08BF3F2AA46}"/>
    <cellStyle name="Normal 3 2 3 2 3 4 3 4" xfId="16024" xr:uid="{551A63FE-A118-41A5-B3EB-E1FFD5FFD214}"/>
    <cellStyle name="Normal 3 2 3 2 3 4 3 5" xfId="29714" xr:uid="{4A3325D4-C441-41FC-AF51-CE306EC7B435}"/>
    <cellStyle name="Normal 3 2 3 2 3 4 3 6" xfId="44598" xr:uid="{604ACA9F-51E1-4D77-A7A1-95C710A926AE}"/>
    <cellStyle name="Normal 3 2 3 2 3 4 4" xfId="10888" xr:uid="{A51C5489-BA3C-468C-973D-68F157FB72E6}"/>
    <cellStyle name="Normal 3 2 3 2 3 4 4 2" xfId="24578" xr:uid="{EFC75EDA-C506-44EF-8322-3AAD75080D08}"/>
    <cellStyle name="Normal 3 2 3 2 3 4 4 2 2" xfId="38270" xr:uid="{78E89A33-C107-4EAD-8C76-2B0BAD88A4F0}"/>
    <cellStyle name="Normal 3 2 3 2 3 4 4 2 3" xfId="53154" xr:uid="{9FB183A3-1F49-45A5-8256-72CE12BD3F83}"/>
    <cellStyle name="Normal 3 2 3 2 3 4 4 3" xfId="17734" xr:uid="{B5E4B792-F772-4295-A70F-219B1CF53F5F}"/>
    <cellStyle name="Normal 3 2 3 2 3 4 4 4" xfId="31424" xr:uid="{4A929E81-04DF-4236-87F8-657D40F336BA}"/>
    <cellStyle name="Normal 3 2 3 2 3 4 4 5" xfId="46308" xr:uid="{45A39114-DB1A-461F-A508-D829D8F71013}"/>
    <cellStyle name="Normal 3 2 3 2 3 4 5" xfId="21156" xr:uid="{B3470219-D18E-4D16-BF0E-A12E6FD88896}"/>
    <cellStyle name="Normal 3 2 3 2 3 4 5 2" xfId="34848" xr:uid="{C679C7E8-491B-4DEA-9998-5567BED286CE}"/>
    <cellStyle name="Normal 3 2 3 2 3 4 5 3" xfId="49732" xr:uid="{7D7765AB-0F96-4C72-ADD2-3E45BE36A44D}"/>
    <cellStyle name="Normal 3 2 3 2 3 4 6" xfId="14312" xr:uid="{5FE0A812-8E4E-4C7C-8C20-2A802FEE47ED}"/>
    <cellStyle name="Normal 3 2 3 2 3 4 7" xfId="28002" xr:uid="{DE3AAEBA-46EB-4E1D-8A47-4A185F056147}"/>
    <cellStyle name="Normal 3 2 3 2 3 4 8" xfId="42886" xr:uid="{9084AFE8-679C-48DC-AC54-4208A0A6DFF5}"/>
    <cellStyle name="Normal 3 2 3 2 3 5" xfId="7467" xr:uid="{BEFB071C-BBAB-4E41-BABB-84562FC4EC78}"/>
    <cellStyle name="Normal 3 2 3 2 3 5 2" xfId="9180" xr:uid="{0E1B441D-D390-4D03-BB5D-3DEA949EAC2F}"/>
    <cellStyle name="Normal 3 2 3 2 3 5 2 2" xfId="12602" xr:uid="{74F8E47A-C289-4FA5-B8D2-771756C49BA2}"/>
    <cellStyle name="Normal 3 2 3 2 3 5 2 2 2" xfId="26292" xr:uid="{256B9DF3-D04F-476F-8B76-CB02CB24CE33}"/>
    <cellStyle name="Normal 3 2 3 2 3 5 2 2 2 2" xfId="39984" xr:uid="{1615763E-6FBF-4A16-9874-B8D3E79EBE33}"/>
    <cellStyle name="Normal 3 2 3 2 3 5 2 2 2 3" xfId="54868" xr:uid="{DED9B2F0-3C78-40B3-BDFE-7E3E8BC1D7E0}"/>
    <cellStyle name="Normal 3 2 3 2 3 5 2 2 3" xfId="19448" xr:uid="{EAD974FD-F3C6-4BCA-8677-5F9F565C21D6}"/>
    <cellStyle name="Normal 3 2 3 2 3 5 2 2 4" xfId="33138" xr:uid="{D14DFF0D-34BB-4B37-BFF1-A99DC1CC52BD}"/>
    <cellStyle name="Normal 3 2 3 2 3 5 2 2 5" xfId="48022" xr:uid="{ABCAC6CE-D98F-4576-B664-336AE7194FE6}"/>
    <cellStyle name="Normal 3 2 3 2 3 5 2 3" xfId="22870" xr:uid="{8DACBE6E-D978-4475-85AF-249B04DF5677}"/>
    <cellStyle name="Normal 3 2 3 2 3 5 2 3 2" xfId="36562" xr:uid="{4C25B027-67FD-4AA4-B4EE-4AA63E49EB71}"/>
    <cellStyle name="Normal 3 2 3 2 3 5 2 3 3" xfId="51446" xr:uid="{BA866037-DB95-43EB-A58E-E2E974FDB324}"/>
    <cellStyle name="Normal 3 2 3 2 3 5 2 4" xfId="16026" xr:uid="{56963273-34C6-4526-96BB-3BB087AA6A27}"/>
    <cellStyle name="Normal 3 2 3 2 3 5 2 5" xfId="29716" xr:uid="{62F55A64-9DB2-4430-9491-7DBCB80C7814}"/>
    <cellStyle name="Normal 3 2 3 2 3 5 2 6" xfId="44600" xr:uid="{809291D9-8145-48DD-837D-E3C6F69A5C3B}"/>
    <cellStyle name="Normal 3 2 3 2 3 5 3" xfId="10890" xr:uid="{5E46D92A-FB37-445D-913C-8549E6E80BDC}"/>
    <cellStyle name="Normal 3 2 3 2 3 5 3 2" xfId="24580" xr:uid="{7F685152-BB55-412F-8370-EFD592A3E11F}"/>
    <cellStyle name="Normal 3 2 3 2 3 5 3 2 2" xfId="38272" xr:uid="{693CC363-F0BF-4BB4-8EAD-8736A3F56B62}"/>
    <cellStyle name="Normal 3 2 3 2 3 5 3 2 3" xfId="53156" xr:uid="{4177E39F-ED56-4B54-BA86-13752238E6F3}"/>
    <cellStyle name="Normal 3 2 3 2 3 5 3 3" xfId="17736" xr:uid="{E1733F36-97E2-4BE4-AED4-E493F5C79439}"/>
    <cellStyle name="Normal 3 2 3 2 3 5 3 4" xfId="31426" xr:uid="{FE55EC3B-C119-4D7B-8CA6-C5E8FC876AB6}"/>
    <cellStyle name="Normal 3 2 3 2 3 5 3 5" xfId="46310" xr:uid="{1440CAD5-E256-4847-80A6-DC03258C046B}"/>
    <cellStyle name="Normal 3 2 3 2 3 5 4" xfId="21158" xr:uid="{0F9809AD-76E5-45EC-933C-AB85319E2DFA}"/>
    <cellStyle name="Normal 3 2 3 2 3 5 4 2" xfId="34850" xr:uid="{BEC5D7D4-3878-4997-9895-93DEB46495B1}"/>
    <cellStyle name="Normal 3 2 3 2 3 5 4 3" xfId="49734" xr:uid="{0326FBDA-131B-4EEE-93E0-C3E8D60CE8A2}"/>
    <cellStyle name="Normal 3 2 3 2 3 5 5" xfId="14314" xr:uid="{3D2B1762-93E9-4146-91E2-D2539BC4D635}"/>
    <cellStyle name="Normal 3 2 3 2 3 5 6" xfId="28004" xr:uid="{E38A591C-5138-4CD8-A6D2-AF1E99BD6927}"/>
    <cellStyle name="Normal 3 2 3 2 3 5 7" xfId="42888" xr:uid="{96CBD0E7-15EC-4575-8738-94058D5A4B09}"/>
    <cellStyle name="Normal 3 2 3 2 3 6" xfId="7468" xr:uid="{9D0BAED6-8050-4085-B0E3-595177B021BE}"/>
    <cellStyle name="Normal 3 2 3 2 3 6 2" xfId="9181" xr:uid="{200EB1A7-3CE3-4D9B-BCB1-CE1BA71DEC73}"/>
    <cellStyle name="Normal 3 2 3 2 3 6 2 2" xfId="12603" xr:uid="{50695F5C-E740-44A9-92E9-BC14650C118E}"/>
    <cellStyle name="Normal 3 2 3 2 3 6 2 2 2" xfId="26293" xr:uid="{D35D276E-1AC5-43F5-81E7-56B5563BEB69}"/>
    <cellStyle name="Normal 3 2 3 2 3 6 2 2 2 2" xfId="39985" xr:uid="{D271CF66-92A4-41CF-8752-B29B75549AA8}"/>
    <cellStyle name="Normal 3 2 3 2 3 6 2 2 2 3" xfId="54869" xr:uid="{879DC14A-F295-4B5A-9115-A8C9B902A962}"/>
    <cellStyle name="Normal 3 2 3 2 3 6 2 2 3" xfId="19449" xr:uid="{5041825D-3B61-4E6A-B91D-331D72E6BF5E}"/>
    <cellStyle name="Normal 3 2 3 2 3 6 2 2 4" xfId="33139" xr:uid="{0AFC6435-E0E3-4227-87A7-BCEA6246789E}"/>
    <cellStyle name="Normal 3 2 3 2 3 6 2 2 5" xfId="48023" xr:uid="{633D8BCB-6349-415A-9582-1FFAEDFA034B}"/>
    <cellStyle name="Normal 3 2 3 2 3 6 2 3" xfId="22871" xr:uid="{4B59AB01-BFEB-43C5-83C2-87D6D50A5DCA}"/>
    <cellStyle name="Normal 3 2 3 2 3 6 2 3 2" xfId="36563" xr:uid="{6AAD826C-7398-40A0-A024-BB6C698AAC8F}"/>
    <cellStyle name="Normal 3 2 3 2 3 6 2 3 3" xfId="51447" xr:uid="{5BA703F2-4148-4181-A614-CEF651D2CDA1}"/>
    <cellStyle name="Normal 3 2 3 2 3 6 2 4" xfId="16027" xr:uid="{A926344B-19B5-48DE-861C-5D7792518104}"/>
    <cellStyle name="Normal 3 2 3 2 3 6 2 5" xfId="29717" xr:uid="{717FDF4D-D2EB-4D5F-8F91-16FA98AD1746}"/>
    <cellStyle name="Normal 3 2 3 2 3 6 2 6" xfId="44601" xr:uid="{5073985A-8821-455B-8AA5-120F56FB5D85}"/>
    <cellStyle name="Normal 3 2 3 2 3 6 3" xfId="10891" xr:uid="{E046EEB7-7211-405C-92A0-629BC7EEF5E5}"/>
    <cellStyle name="Normal 3 2 3 2 3 6 3 2" xfId="24581" xr:uid="{81DBD682-73F6-459E-9BD2-A74E2D23770E}"/>
    <cellStyle name="Normal 3 2 3 2 3 6 3 2 2" xfId="38273" xr:uid="{F4240B87-D0B2-4690-83D9-B6B522419847}"/>
    <cellStyle name="Normal 3 2 3 2 3 6 3 2 3" xfId="53157" xr:uid="{4751DD34-7529-4A91-828F-FC8719E81E69}"/>
    <cellStyle name="Normal 3 2 3 2 3 6 3 3" xfId="17737" xr:uid="{25C58653-9463-48B3-8DA0-F3F239F1797F}"/>
    <cellStyle name="Normal 3 2 3 2 3 6 3 4" xfId="31427" xr:uid="{E37C9596-3129-430E-BAC5-BF9211D64AA2}"/>
    <cellStyle name="Normal 3 2 3 2 3 6 3 5" xfId="46311" xr:uid="{BC3AE7EC-4D1C-4517-8639-7A3488803407}"/>
    <cellStyle name="Normal 3 2 3 2 3 6 4" xfId="21159" xr:uid="{17958DEF-6829-4E28-BB6A-5BF2F8873392}"/>
    <cellStyle name="Normal 3 2 3 2 3 6 4 2" xfId="34851" xr:uid="{61329A47-9533-499C-B73F-A49C0C04B321}"/>
    <cellStyle name="Normal 3 2 3 2 3 6 4 3" xfId="49735" xr:uid="{047511E0-5714-4DF1-94B1-FE2DC1B9FA25}"/>
    <cellStyle name="Normal 3 2 3 2 3 6 5" xfId="14315" xr:uid="{F830AC79-217D-4113-BB67-C46407C59ABD}"/>
    <cellStyle name="Normal 3 2 3 2 3 6 6" xfId="28005" xr:uid="{B9A08380-41E1-4463-82CD-0C5C364DD3C6}"/>
    <cellStyle name="Normal 3 2 3 2 3 6 7" xfId="42889" xr:uid="{804F54ED-79CF-4B5E-A817-F05D699F4CEE}"/>
    <cellStyle name="Normal 3 2 3 2 3 7" xfId="9167" xr:uid="{2D3E4A7C-621D-4EE6-B3C9-0FC8CA408CD9}"/>
    <cellStyle name="Normal 3 2 3 2 3 7 2" xfId="12589" xr:uid="{F511BCED-E9F6-4DAD-A782-5A514098EF02}"/>
    <cellStyle name="Normal 3 2 3 2 3 7 2 2" xfId="26279" xr:uid="{46C8AB82-E76B-4A31-ADB5-D14B23F60FF1}"/>
    <cellStyle name="Normal 3 2 3 2 3 7 2 2 2" xfId="39971" xr:uid="{E3409994-4682-42FD-9224-BF2C2C6701DA}"/>
    <cellStyle name="Normal 3 2 3 2 3 7 2 2 3" xfId="54855" xr:uid="{9E904E08-F6B5-4BCF-A818-9FD5E263D67E}"/>
    <cellStyle name="Normal 3 2 3 2 3 7 2 3" xfId="19435" xr:uid="{06BF350A-6445-4F4C-A164-0582891742D7}"/>
    <cellStyle name="Normal 3 2 3 2 3 7 2 4" xfId="33125" xr:uid="{F3996DF2-6A0B-4C4E-9BFF-26D7D2D33819}"/>
    <cellStyle name="Normal 3 2 3 2 3 7 2 5" xfId="48009" xr:uid="{1F4D6053-1BD8-4560-95DC-46EC5F213C71}"/>
    <cellStyle name="Normal 3 2 3 2 3 7 3" xfId="22857" xr:uid="{1FDAA707-FA86-425B-A17A-2DB21C82E8EA}"/>
    <cellStyle name="Normal 3 2 3 2 3 7 3 2" xfId="36549" xr:uid="{4439BF76-EB04-45B4-B7D8-BF045DE17884}"/>
    <cellStyle name="Normal 3 2 3 2 3 7 3 3" xfId="51433" xr:uid="{B77CB5C1-C6C6-4EA5-97D3-312EC81455A7}"/>
    <cellStyle name="Normal 3 2 3 2 3 7 4" xfId="16013" xr:uid="{2E9EE6AB-888E-45DB-843A-EE3F8627AFEE}"/>
    <cellStyle name="Normal 3 2 3 2 3 7 5" xfId="29703" xr:uid="{056C5F79-F2BE-422B-AC7F-77CF5D0A66DE}"/>
    <cellStyle name="Normal 3 2 3 2 3 7 6" xfId="44587" xr:uid="{4A386BC3-AFAD-40B3-ADF6-53E0581E5092}"/>
    <cellStyle name="Normal 3 2 3 2 3 8" xfId="10877" xr:uid="{2B4B5725-422C-4008-BD41-F6B34FA897A9}"/>
    <cellStyle name="Normal 3 2 3 2 3 8 2" xfId="24567" xr:uid="{78343EF9-1F96-4EA7-9929-62666A74DE07}"/>
    <cellStyle name="Normal 3 2 3 2 3 8 2 2" xfId="38259" xr:uid="{5E6F3933-500C-47FF-A9F7-8C617C976988}"/>
    <cellStyle name="Normal 3 2 3 2 3 8 2 3" xfId="53143" xr:uid="{2A58B39D-AB0F-47CA-8605-3CC87C09508A}"/>
    <cellStyle name="Normal 3 2 3 2 3 8 3" xfId="17723" xr:uid="{68BE07D9-6D15-4703-AF9D-1694499B14E3}"/>
    <cellStyle name="Normal 3 2 3 2 3 8 4" xfId="31413" xr:uid="{DA3E4922-0150-46FB-8D4E-22D1F353B277}"/>
    <cellStyle name="Normal 3 2 3 2 3 8 5" xfId="46297" xr:uid="{6BA30C65-B5D1-492E-9869-3D7D26786DD8}"/>
    <cellStyle name="Normal 3 2 3 2 3 9" xfId="21145" xr:uid="{D392135D-F567-4B14-A5F2-BF875BF01E92}"/>
    <cellStyle name="Normal 3 2 3 2 3 9 2" xfId="34837" xr:uid="{AF591097-3CBD-4982-86EF-8030E9A2FABD}"/>
    <cellStyle name="Normal 3 2 3 2 3 9 3" xfId="49721" xr:uid="{18CF9E03-0E86-4FF5-B6B9-F80F389AF158}"/>
    <cellStyle name="Normal 3 2 3 2 4" xfId="7469" xr:uid="{83C9121E-BBD4-4695-9CD3-9AFC96F4067E}"/>
    <cellStyle name="Normal 3 2 3 2 4 10" xfId="14316" xr:uid="{428C3D9F-D00A-4DF5-B208-A258AF0D08A2}"/>
    <cellStyle name="Normal 3 2 3 2 4 11" xfId="28006" xr:uid="{30A83919-E8AD-4684-B5DE-DF6D7B20CCF9}"/>
    <cellStyle name="Normal 3 2 3 2 4 12" xfId="42890" xr:uid="{CBC6D7B9-DE4D-4A83-99F5-7C0FA06CBF36}"/>
    <cellStyle name="Normal 3 2 3 2 4 2" xfId="7470" xr:uid="{9C5A4E9C-F496-4198-9978-42C96FC46894}"/>
    <cellStyle name="Normal 3 2 3 2 4 2 10" xfId="42891" xr:uid="{D4374E52-DB44-4DA5-AF02-51CFF09EC338}"/>
    <cellStyle name="Normal 3 2 3 2 4 2 2" xfId="7471" xr:uid="{695CEABE-F874-42CD-BCFD-8C5830246227}"/>
    <cellStyle name="Normal 3 2 3 2 4 2 2 2" xfId="7472" xr:uid="{1D2A6F60-C8B2-4063-842A-1C6899314E9D}"/>
    <cellStyle name="Normal 3 2 3 2 4 2 2 2 2" xfId="9185" xr:uid="{3B7B3DDA-7157-440A-B9B5-8F58C8ED05BD}"/>
    <cellStyle name="Normal 3 2 3 2 4 2 2 2 2 2" xfId="12607" xr:uid="{E4347DC4-95F4-45B3-A63F-B802D0AE5FA1}"/>
    <cellStyle name="Normal 3 2 3 2 4 2 2 2 2 2 2" xfId="26297" xr:uid="{C0433860-B2D3-4B46-9F7E-B62C0FB8EF21}"/>
    <cellStyle name="Normal 3 2 3 2 4 2 2 2 2 2 2 2" xfId="39989" xr:uid="{E28A1023-6B5C-4624-8C75-55DD053FEB0B}"/>
    <cellStyle name="Normal 3 2 3 2 4 2 2 2 2 2 2 3" xfId="54873" xr:uid="{0191E889-8F71-4BFC-9241-E2F0AA0CE9E7}"/>
    <cellStyle name="Normal 3 2 3 2 4 2 2 2 2 2 3" xfId="19453" xr:uid="{61B49067-AC64-4094-AC80-CDEBEB55EA4D}"/>
    <cellStyle name="Normal 3 2 3 2 4 2 2 2 2 2 4" xfId="33143" xr:uid="{B9202A8F-4563-44D6-9891-E146C019FB21}"/>
    <cellStyle name="Normal 3 2 3 2 4 2 2 2 2 2 5" xfId="48027" xr:uid="{4F9254B4-98E8-4624-A7AA-75E23CE5F5EE}"/>
    <cellStyle name="Normal 3 2 3 2 4 2 2 2 2 3" xfId="22875" xr:uid="{6443A023-57FA-4FBE-9C61-83FB1B932E2F}"/>
    <cellStyle name="Normal 3 2 3 2 4 2 2 2 2 3 2" xfId="36567" xr:uid="{7C5296DB-892A-4AF0-B908-A62C34266054}"/>
    <cellStyle name="Normal 3 2 3 2 4 2 2 2 2 3 3" xfId="51451" xr:uid="{A30D1D91-54F4-43D5-86D1-C4B521D277E7}"/>
    <cellStyle name="Normal 3 2 3 2 4 2 2 2 2 4" xfId="16031" xr:uid="{7CB56D35-0ED0-46D6-B566-3CC2954693D2}"/>
    <cellStyle name="Normal 3 2 3 2 4 2 2 2 2 5" xfId="29721" xr:uid="{B06ECBF6-7D1F-498C-8306-CAE1FC44BA2E}"/>
    <cellStyle name="Normal 3 2 3 2 4 2 2 2 2 6" xfId="44605" xr:uid="{F8EA3FB1-C2C4-459B-94F6-4D719EE726C1}"/>
    <cellStyle name="Normal 3 2 3 2 4 2 2 2 3" xfId="10895" xr:uid="{7F36C5E5-0E4D-4411-8C2C-28FFC9E0E28B}"/>
    <cellStyle name="Normal 3 2 3 2 4 2 2 2 3 2" xfId="24585" xr:uid="{0684E088-DC16-4A55-BF8F-A283F9B60C99}"/>
    <cellStyle name="Normal 3 2 3 2 4 2 2 2 3 2 2" xfId="38277" xr:uid="{0749F950-4587-438D-BDBA-40AF6F2B6A1B}"/>
    <cellStyle name="Normal 3 2 3 2 4 2 2 2 3 2 3" xfId="53161" xr:uid="{5A4CAA64-26D3-4D9C-94D7-454ED0CD26D1}"/>
    <cellStyle name="Normal 3 2 3 2 4 2 2 2 3 3" xfId="17741" xr:uid="{E2D8FF00-388A-4C28-B9CF-F9B186F4F47B}"/>
    <cellStyle name="Normal 3 2 3 2 4 2 2 2 3 4" xfId="31431" xr:uid="{7341970D-070A-4E7B-8D93-43927DC82077}"/>
    <cellStyle name="Normal 3 2 3 2 4 2 2 2 3 5" xfId="46315" xr:uid="{F5E10D32-51F7-4A7F-A550-6E079EE56825}"/>
    <cellStyle name="Normal 3 2 3 2 4 2 2 2 4" xfId="21163" xr:uid="{625C5AB5-5D0B-4EE1-B4D2-CFE0D1E80B96}"/>
    <cellStyle name="Normal 3 2 3 2 4 2 2 2 4 2" xfId="34855" xr:uid="{F80B7F8B-ACD1-4BF7-A275-F1A80CA7F6AA}"/>
    <cellStyle name="Normal 3 2 3 2 4 2 2 2 4 3" xfId="49739" xr:uid="{9FAC61F6-C427-4EBF-B69D-09E32EDB4209}"/>
    <cellStyle name="Normal 3 2 3 2 4 2 2 2 5" xfId="14319" xr:uid="{59E29599-60D3-400B-960D-91A35D32487C}"/>
    <cellStyle name="Normal 3 2 3 2 4 2 2 2 6" xfId="28009" xr:uid="{49015DB0-18F1-447B-A684-8C39A80F2780}"/>
    <cellStyle name="Normal 3 2 3 2 4 2 2 2 7" xfId="42893" xr:uid="{D11719C6-4DF8-4926-8A58-CA6C596091DF}"/>
    <cellStyle name="Normal 3 2 3 2 4 2 2 3" xfId="9184" xr:uid="{672AC42B-7629-40DD-AACE-8CCE80498A6A}"/>
    <cellStyle name="Normal 3 2 3 2 4 2 2 3 2" xfId="12606" xr:uid="{6539D908-61D4-421D-8AFE-2C7ACB134FC7}"/>
    <cellStyle name="Normal 3 2 3 2 4 2 2 3 2 2" xfId="26296" xr:uid="{3EABFEDD-5F46-4C5B-9EFA-FC0C76F79B1F}"/>
    <cellStyle name="Normal 3 2 3 2 4 2 2 3 2 2 2" xfId="39988" xr:uid="{C33E9616-7209-49DD-8072-125A096D84C3}"/>
    <cellStyle name="Normal 3 2 3 2 4 2 2 3 2 2 3" xfId="54872" xr:uid="{C46D6DBC-C293-48A5-A0AD-87110F7F5797}"/>
    <cellStyle name="Normal 3 2 3 2 4 2 2 3 2 3" xfId="19452" xr:uid="{05FE6CC3-0E89-4157-B785-9A14CB9657F4}"/>
    <cellStyle name="Normal 3 2 3 2 4 2 2 3 2 4" xfId="33142" xr:uid="{B3CC4467-1B75-402D-9CBC-2F9822374F88}"/>
    <cellStyle name="Normal 3 2 3 2 4 2 2 3 2 5" xfId="48026" xr:uid="{F9EC0299-4FDB-4BCF-837A-3CDE699A7FFE}"/>
    <cellStyle name="Normal 3 2 3 2 4 2 2 3 3" xfId="22874" xr:uid="{93DB657C-BAEA-4A4D-B032-44C70DC62354}"/>
    <cellStyle name="Normal 3 2 3 2 4 2 2 3 3 2" xfId="36566" xr:uid="{D96D825A-1495-4A6D-BB5E-D9E64F391FDC}"/>
    <cellStyle name="Normal 3 2 3 2 4 2 2 3 3 3" xfId="51450" xr:uid="{DFDF47FB-5828-499B-A44A-F3C71453558E}"/>
    <cellStyle name="Normal 3 2 3 2 4 2 2 3 4" xfId="16030" xr:uid="{001A734C-42DB-4AE9-9961-3698DE84465C}"/>
    <cellStyle name="Normal 3 2 3 2 4 2 2 3 5" xfId="29720" xr:uid="{4D6DA6C2-5190-4A03-AE27-BF27CDE33941}"/>
    <cellStyle name="Normal 3 2 3 2 4 2 2 3 6" xfId="44604" xr:uid="{6A53CB1D-5893-4A04-90F2-F76A4B44B7E5}"/>
    <cellStyle name="Normal 3 2 3 2 4 2 2 4" xfId="10894" xr:uid="{DF6FC689-617F-4454-A08D-041A73A12D37}"/>
    <cellStyle name="Normal 3 2 3 2 4 2 2 4 2" xfId="24584" xr:uid="{E7037C09-AB3C-46AB-B4F5-E761E4654C84}"/>
    <cellStyle name="Normal 3 2 3 2 4 2 2 4 2 2" xfId="38276" xr:uid="{2CF788AD-8ACF-466E-8E7A-657BE9BC7409}"/>
    <cellStyle name="Normal 3 2 3 2 4 2 2 4 2 3" xfId="53160" xr:uid="{A662BE3F-15A6-4751-9CBB-176FEC118BD1}"/>
    <cellStyle name="Normal 3 2 3 2 4 2 2 4 3" xfId="17740" xr:uid="{8A822B25-AC95-4FFC-9CA6-833E97212790}"/>
    <cellStyle name="Normal 3 2 3 2 4 2 2 4 4" xfId="31430" xr:uid="{51C14776-BC01-4C0E-B56D-26A314369BED}"/>
    <cellStyle name="Normal 3 2 3 2 4 2 2 4 5" xfId="46314" xr:uid="{EA4B10EF-41B5-49F6-823E-7F95CF471376}"/>
    <cellStyle name="Normal 3 2 3 2 4 2 2 5" xfId="21162" xr:uid="{4EED2D3F-B490-48EC-8BE2-B86081E6D405}"/>
    <cellStyle name="Normal 3 2 3 2 4 2 2 5 2" xfId="34854" xr:uid="{F4E5DBE6-ED59-4ECD-A96C-B67EAE38180E}"/>
    <cellStyle name="Normal 3 2 3 2 4 2 2 5 3" xfId="49738" xr:uid="{35CE995E-1CAC-40D4-9461-7C2897B68227}"/>
    <cellStyle name="Normal 3 2 3 2 4 2 2 6" xfId="14318" xr:uid="{D9A5D27B-C045-4211-8ED7-2EB2C127594B}"/>
    <cellStyle name="Normal 3 2 3 2 4 2 2 7" xfId="28008" xr:uid="{10AF0A26-80A3-40B2-A4C8-98D671527CAF}"/>
    <cellStyle name="Normal 3 2 3 2 4 2 2 8" xfId="42892" xr:uid="{85A08BC0-DB0C-4E70-B34A-5CAD4CAC7E1A}"/>
    <cellStyle name="Normal 3 2 3 2 4 2 3" xfId="7473" xr:uid="{4455A1B3-ED81-435F-8D8B-943DAD04EA08}"/>
    <cellStyle name="Normal 3 2 3 2 4 2 3 2" xfId="9186" xr:uid="{A70B5E51-B575-42A4-968B-DFBF6F78BEB6}"/>
    <cellStyle name="Normal 3 2 3 2 4 2 3 2 2" xfId="12608" xr:uid="{526837E0-A0CC-40BB-8A25-1915A339D2AC}"/>
    <cellStyle name="Normal 3 2 3 2 4 2 3 2 2 2" xfId="26298" xr:uid="{88062058-6656-41C2-8132-BFD7831AE5CE}"/>
    <cellStyle name="Normal 3 2 3 2 4 2 3 2 2 2 2" xfId="39990" xr:uid="{78ABCE90-5578-406F-B951-A1B3E6CE0E8D}"/>
    <cellStyle name="Normal 3 2 3 2 4 2 3 2 2 2 3" xfId="54874" xr:uid="{575D69D1-3266-42A6-A9FD-9F0CAAACEA19}"/>
    <cellStyle name="Normal 3 2 3 2 4 2 3 2 2 3" xfId="19454" xr:uid="{8198B938-298D-46BF-8BD1-4C7F3B75C173}"/>
    <cellStyle name="Normal 3 2 3 2 4 2 3 2 2 4" xfId="33144" xr:uid="{8D8CF368-3390-46A9-A8EA-E3B8DF53F83C}"/>
    <cellStyle name="Normal 3 2 3 2 4 2 3 2 2 5" xfId="48028" xr:uid="{B8A295DA-7B2F-4D65-94AC-3A03A636FCB6}"/>
    <cellStyle name="Normal 3 2 3 2 4 2 3 2 3" xfId="22876" xr:uid="{E71B82C7-65A9-4B96-9118-CC2D61813F73}"/>
    <cellStyle name="Normal 3 2 3 2 4 2 3 2 3 2" xfId="36568" xr:uid="{36BA0134-A9CC-45EE-9CDC-A4415B3B084B}"/>
    <cellStyle name="Normal 3 2 3 2 4 2 3 2 3 3" xfId="51452" xr:uid="{104B0FDE-749B-426B-AA6F-F008A04F86B5}"/>
    <cellStyle name="Normal 3 2 3 2 4 2 3 2 4" xfId="16032" xr:uid="{99833B27-1E02-40D4-979A-386C8E0A8FC8}"/>
    <cellStyle name="Normal 3 2 3 2 4 2 3 2 5" xfId="29722" xr:uid="{D2BE7A72-DE17-47EA-A758-42528947F1AD}"/>
    <cellStyle name="Normal 3 2 3 2 4 2 3 2 6" xfId="44606" xr:uid="{31A2DB8B-DDDB-4BEB-9485-89F6CB989CC3}"/>
    <cellStyle name="Normal 3 2 3 2 4 2 3 3" xfId="10896" xr:uid="{F9B419C8-002E-4B35-959F-8CD06224B86A}"/>
    <cellStyle name="Normal 3 2 3 2 4 2 3 3 2" xfId="24586" xr:uid="{A4146747-A65F-4F1C-BEB5-65F40065AA82}"/>
    <cellStyle name="Normal 3 2 3 2 4 2 3 3 2 2" xfId="38278" xr:uid="{14321F74-7850-4D4C-A968-268A0B31ED83}"/>
    <cellStyle name="Normal 3 2 3 2 4 2 3 3 2 3" xfId="53162" xr:uid="{90A7AA62-53C7-4642-9E34-879DC7053515}"/>
    <cellStyle name="Normal 3 2 3 2 4 2 3 3 3" xfId="17742" xr:uid="{FC743DF2-3B1C-4C86-889A-38856219B1A0}"/>
    <cellStyle name="Normal 3 2 3 2 4 2 3 3 4" xfId="31432" xr:uid="{38783DD6-4E15-4CBD-AD0E-808D33A1C714}"/>
    <cellStyle name="Normal 3 2 3 2 4 2 3 3 5" xfId="46316" xr:uid="{89650F15-C5C0-4F98-9812-9E847089422B}"/>
    <cellStyle name="Normal 3 2 3 2 4 2 3 4" xfId="21164" xr:uid="{66035FE0-B25F-4875-8BC8-153A4686F478}"/>
    <cellStyle name="Normal 3 2 3 2 4 2 3 4 2" xfId="34856" xr:uid="{C88FA1DD-1770-4697-8245-D96DEE2ADEEA}"/>
    <cellStyle name="Normal 3 2 3 2 4 2 3 4 3" xfId="49740" xr:uid="{8344FC97-3FD0-40AA-89F5-8295AA0B448B}"/>
    <cellStyle name="Normal 3 2 3 2 4 2 3 5" xfId="14320" xr:uid="{D41066C7-288C-48A9-AF73-59E54645F592}"/>
    <cellStyle name="Normal 3 2 3 2 4 2 3 6" xfId="28010" xr:uid="{B8F7D1AB-D580-473B-835E-446D8AA4887D}"/>
    <cellStyle name="Normal 3 2 3 2 4 2 3 7" xfId="42894" xr:uid="{704CEE4F-955A-4A1E-8F49-5A122262D1C3}"/>
    <cellStyle name="Normal 3 2 3 2 4 2 4" xfId="7474" xr:uid="{7EE097CD-EC31-4D3E-BF93-12E0F56DAE38}"/>
    <cellStyle name="Normal 3 2 3 2 4 2 4 2" xfId="9187" xr:uid="{D94C01F6-C7AC-4C82-9FCD-03A300F0E1C3}"/>
    <cellStyle name="Normal 3 2 3 2 4 2 4 2 2" xfId="12609" xr:uid="{8302E659-5835-420E-A0AE-FACBDB6B227A}"/>
    <cellStyle name="Normal 3 2 3 2 4 2 4 2 2 2" xfId="26299" xr:uid="{48149C28-C7D7-40EB-939B-28B61C441C45}"/>
    <cellStyle name="Normal 3 2 3 2 4 2 4 2 2 2 2" xfId="39991" xr:uid="{B1EE3677-5AEA-48FD-AEBA-664F96E25CFD}"/>
    <cellStyle name="Normal 3 2 3 2 4 2 4 2 2 2 3" xfId="54875" xr:uid="{D10D6A2C-38D6-4B39-9162-0A487BA0818D}"/>
    <cellStyle name="Normal 3 2 3 2 4 2 4 2 2 3" xfId="19455" xr:uid="{4ACD6509-6330-45D9-8578-29596A19C96B}"/>
    <cellStyle name="Normal 3 2 3 2 4 2 4 2 2 4" xfId="33145" xr:uid="{8E67773E-AE93-465B-A7CC-106F343D4ED8}"/>
    <cellStyle name="Normal 3 2 3 2 4 2 4 2 2 5" xfId="48029" xr:uid="{35E51BE1-9F76-4C2D-B479-AA737CBFAFDD}"/>
    <cellStyle name="Normal 3 2 3 2 4 2 4 2 3" xfId="22877" xr:uid="{32B6EFA3-DAB2-445D-9625-D3BAACD2E7C6}"/>
    <cellStyle name="Normal 3 2 3 2 4 2 4 2 3 2" xfId="36569" xr:uid="{64020DA9-82BF-41B4-ABB6-588A99A7F930}"/>
    <cellStyle name="Normal 3 2 3 2 4 2 4 2 3 3" xfId="51453" xr:uid="{BBDAC16D-7CAF-482D-A92C-5A9BE9DEBA0A}"/>
    <cellStyle name="Normal 3 2 3 2 4 2 4 2 4" xfId="16033" xr:uid="{12501679-BF29-4C74-B9E5-8DFD6BC161D0}"/>
    <cellStyle name="Normal 3 2 3 2 4 2 4 2 5" xfId="29723" xr:uid="{F26C690E-6700-4DCC-B0CF-8BD3F8F13F74}"/>
    <cellStyle name="Normal 3 2 3 2 4 2 4 2 6" xfId="44607" xr:uid="{4D9B61CF-FFF4-42A6-B5B1-6EC695F98D6D}"/>
    <cellStyle name="Normal 3 2 3 2 4 2 4 3" xfId="10897" xr:uid="{B6000AC7-3287-49C1-B66E-7C1B3B64505E}"/>
    <cellStyle name="Normal 3 2 3 2 4 2 4 3 2" xfId="24587" xr:uid="{8E65697D-68F9-4B48-A198-9B53A795A47D}"/>
    <cellStyle name="Normal 3 2 3 2 4 2 4 3 2 2" xfId="38279" xr:uid="{9E2DD141-189B-43F5-9ADC-A5E075FB40EC}"/>
    <cellStyle name="Normal 3 2 3 2 4 2 4 3 2 3" xfId="53163" xr:uid="{2ADCF5A0-612C-46F7-AC66-5571B4A00C8C}"/>
    <cellStyle name="Normal 3 2 3 2 4 2 4 3 3" xfId="17743" xr:uid="{0C7F11FB-DE9D-43C5-94C6-1B7AA7B8123E}"/>
    <cellStyle name="Normal 3 2 3 2 4 2 4 3 4" xfId="31433" xr:uid="{DD298A87-64DE-43F1-95AE-10F5A8A402BE}"/>
    <cellStyle name="Normal 3 2 3 2 4 2 4 3 5" xfId="46317" xr:uid="{3107EA23-62A5-4F96-AEA0-372B9B0ED6ED}"/>
    <cellStyle name="Normal 3 2 3 2 4 2 4 4" xfId="21165" xr:uid="{00E7C6BE-53A9-4455-A472-10F5E184A01E}"/>
    <cellStyle name="Normal 3 2 3 2 4 2 4 4 2" xfId="34857" xr:uid="{31B2AC70-709B-42C1-A69D-6096979A289D}"/>
    <cellStyle name="Normal 3 2 3 2 4 2 4 4 3" xfId="49741" xr:uid="{9641070D-A31A-466F-8554-A1BB01B83E5D}"/>
    <cellStyle name="Normal 3 2 3 2 4 2 4 5" xfId="14321" xr:uid="{77CE3DA3-502C-4C59-8C02-BC4DFF95BDE3}"/>
    <cellStyle name="Normal 3 2 3 2 4 2 4 6" xfId="28011" xr:uid="{45EAB3AD-4958-44D7-AAC6-B0353D050621}"/>
    <cellStyle name="Normal 3 2 3 2 4 2 4 7" xfId="42895" xr:uid="{D4F96C64-6091-4421-BFA9-366E2CA28A4F}"/>
    <cellStyle name="Normal 3 2 3 2 4 2 5" xfId="9183" xr:uid="{F01BBD67-CF92-482C-A820-FC73A9A059DA}"/>
    <cellStyle name="Normal 3 2 3 2 4 2 5 2" xfId="12605" xr:uid="{0207686E-029B-42BD-A371-56C08DBF36DA}"/>
    <cellStyle name="Normal 3 2 3 2 4 2 5 2 2" xfId="26295" xr:uid="{C4CCECEA-C1F5-490A-BA6B-5EF63CDC5274}"/>
    <cellStyle name="Normal 3 2 3 2 4 2 5 2 2 2" xfId="39987" xr:uid="{3465E206-EB88-4410-B1F2-D39A6EED8C73}"/>
    <cellStyle name="Normal 3 2 3 2 4 2 5 2 2 3" xfId="54871" xr:uid="{B1AE75A5-25DE-4204-AA8F-A61F5A3BF086}"/>
    <cellStyle name="Normal 3 2 3 2 4 2 5 2 3" xfId="19451" xr:uid="{210EC4AE-1C7A-4829-8F6B-45B8AE5F1F7B}"/>
    <cellStyle name="Normal 3 2 3 2 4 2 5 2 4" xfId="33141" xr:uid="{A398890B-6886-4DD0-B1BC-375C513D709C}"/>
    <cellStyle name="Normal 3 2 3 2 4 2 5 2 5" xfId="48025" xr:uid="{343111E7-83A0-42DD-950C-3DCE104DE8C1}"/>
    <cellStyle name="Normal 3 2 3 2 4 2 5 3" xfId="22873" xr:uid="{62BEBABF-AAFE-4DD3-A81A-CD1E3E6F3FCB}"/>
    <cellStyle name="Normal 3 2 3 2 4 2 5 3 2" xfId="36565" xr:uid="{AC8667EB-0F5D-4840-9AD1-8B585D377C1D}"/>
    <cellStyle name="Normal 3 2 3 2 4 2 5 3 3" xfId="51449" xr:uid="{D05E2089-3DAA-435E-AE9A-709403D30A74}"/>
    <cellStyle name="Normal 3 2 3 2 4 2 5 4" xfId="16029" xr:uid="{D4D54D68-479F-4747-BFEF-B12E7685B064}"/>
    <cellStyle name="Normal 3 2 3 2 4 2 5 5" xfId="29719" xr:uid="{7E1F5E43-CAAB-46F4-A250-5CBE83ED3487}"/>
    <cellStyle name="Normal 3 2 3 2 4 2 5 6" xfId="44603" xr:uid="{5BEA4F62-BB87-4A1F-BF16-FAA60C206150}"/>
    <cellStyle name="Normal 3 2 3 2 4 2 6" xfId="10893" xr:uid="{66DA61E1-9AD4-4435-A03F-20E4E103A49D}"/>
    <cellStyle name="Normal 3 2 3 2 4 2 6 2" xfId="24583" xr:uid="{44393D97-8355-4B1B-8340-0980B1A19F53}"/>
    <cellStyle name="Normal 3 2 3 2 4 2 6 2 2" xfId="38275" xr:uid="{822765A4-573D-4D82-A325-9D7905E1E1BB}"/>
    <cellStyle name="Normal 3 2 3 2 4 2 6 2 3" xfId="53159" xr:uid="{77C6E41B-D5C0-4F6B-9385-F8BB6F68CF1D}"/>
    <cellStyle name="Normal 3 2 3 2 4 2 6 3" xfId="17739" xr:uid="{F5177AED-6AE9-4462-B797-E3092FA03BD6}"/>
    <cellStyle name="Normal 3 2 3 2 4 2 6 4" xfId="31429" xr:uid="{D4DBF038-BF59-45AF-8FDA-894963CDDDEB}"/>
    <cellStyle name="Normal 3 2 3 2 4 2 6 5" xfId="46313" xr:uid="{9F74BFD0-152D-4D86-982A-E28A47360037}"/>
    <cellStyle name="Normal 3 2 3 2 4 2 7" xfId="21161" xr:uid="{54ED0A14-2443-4E18-9444-71223A4B0A35}"/>
    <cellStyle name="Normal 3 2 3 2 4 2 7 2" xfId="34853" xr:uid="{55A710A6-B603-4A12-AEC7-F8B221E1BD98}"/>
    <cellStyle name="Normal 3 2 3 2 4 2 7 3" xfId="49737" xr:uid="{BC7C6B96-E6BE-4919-9D0F-481999D7F385}"/>
    <cellStyle name="Normal 3 2 3 2 4 2 8" xfId="14317" xr:uid="{FBF4CDAF-82CC-4097-A2B4-5C307FDB31EB}"/>
    <cellStyle name="Normal 3 2 3 2 4 2 9" xfId="28007" xr:uid="{860B6741-32C4-4EFF-B13C-E2B6C16195E3}"/>
    <cellStyle name="Normal 3 2 3 2 4 3" xfId="7475" xr:uid="{EC8F15FB-6E6A-4238-BC1C-03E7AF072289}"/>
    <cellStyle name="Normal 3 2 3 2 4 3 10" xfId="42896" xr:uid="{65B01488-D18F-4D62-B809-9D37353E36BD}"/>
    <cellStyle name="Normal 3 2 3 2 4 3 2" xfId="7476" xr:uid="{57696927-B568-498F-AADD-C87BD069FFE0}"/>
    <cellStyle name="Normal 3 2 3 2 4 3 2 2" xfId="7477" xr:uid="{67C1FC63-27F2-4E58-B7FA-54145638CA2C}"/>
    <cellStyle name="Normal 3 2 3 2 4 3 2 2 2" xfId="9190" xr:uid="{90B878B8-2EDC-48D8-81AF-0B31E5AF79EA}"/>
    <cellStyle name="Normal 3 2 3 2 4 3 2 2 2 2" xfId="12612" xr:uid="{354E954A-E1B6-40D2-BA98-F655721332BA}"/>
    <cellStyle name="Normal 3 2 3 2 4 3 2 2 2 2 2" xfId="26302" xr:uid="{327A29C9-8DDA-4679-BE1A-93BFA923D604}"/>
    <cellStyle name="Normal 3 2 3 2 4 3 2 2 2 2 2 2" xfId="39994" xr:uid="{4B9FA22B-4A5B-4779-B3AF-6ED72FBD07F0}"/>
    <cellStyle name="Normal 3 2 3 2 4 3 2 2 2 2 2 3" xfId="54878" xr:uid="{9A0553AE-F49B-4455-B160-0A3C6173FAAD}"/>
    <cellStyle name="Normal 3 2 3 2 4 3 2 2 2 2 3" xfId="19458" xr:uid="{18E8DB26-3739-4849-A1AA-CD5CEF9EF0DB}"/>
    <cellStyle name="Normal 3 2 3 2 4 3 2 2 2 2 4" xfId="33148" xr:uid="{9E676440-7DB3-4123-9258-628398065BC3}"/>
    <cellStyle name="Normal 3 2 3 2 4 3 2 2 2 2 5" xfId="48032" xr:uid="{881859B7-BB4A-4ECD-A5E8-A1F7BF46EBDC}"/>
    <cellStyle name="Normal 3 2 3 2 4 3 2 2 2 3" xfId="22880" xr:uid="{F077FB97-6DB1-4C61-B843-D9ADD34C2C11}"/>
    <cellStyle name="Normal 3 2 3 2 4 3 2 2 2 3 2" xfId="36572" xr:uid="{2FF8107E-65BF-44E2-903F-D54288A38A4B}"/>
    <cellStyle name="Normal 3 2 3 2 4 3 2 2 2 3 3" xfId="51456" xr:uid="{9B86B852-9162-4E43-A9EF-50C98318BDEB}"/>
    <cellStyle name="Normal 3 2 3 2 4 3 2 2 2 4" xfId="16036" xr:uid="{F3C1D125-2DF0-4077-800F-6850604C687F}"/>
    <cellStyle name="Normal 3 2 3 2 4 3 2 2 2 5" xfId="29726" xr:uid="{7C5FBFB6-DF40-4B3E-A375-525DE6D1E44D}"/>
    <cellStyle name="Normal 3 2 3 2 4 3 2 2 2 6" xfId="44610" xr:uid="{1225B49A-4A4D-47FE-9861-7346F1EC7EAE}"/>
    <cellStyle name="Normal 3 2 3 2 4 3 2 2 3" xfId="10900" xr:uid="{C9A09504-3636-435D-96AE-28A3CF4E248A}"/>
    <cellStyle name="Normal 3 2 3 2 4 3 2 2 3 2" xfId="24590" xr:uid="{FD693B73-0B71-44FC-8898-BFB647EC75D1}"/>
    <cellStyle name="Normal 3 2 3 2 4 3 2 2 3 2 2" xfId="38282" xr:uid="{00FDAC8D-716B-4A45-9DE5-12A92A605DEB}"/>
    <cellStyle name="Normal 3 2 3 2 4 3 2 2 3 2 3" xfId="53166" xr:uid="{BEC2547A-E4E0-4C2E-A374-CD0D87349957}"/>
    <cellStyle name="Normal 3 2 3 2 4 3 2 2 3 3" xfId="17746" xr:uid="{177D4C4B-7D96-4457-8962-40AD92469137}"/>
    <cellStyle name="Normal 3 2 3 2 4 3 2 2 3 4" xfId="31436" xr:uid="{C51096F4-ADFE-435B-AEB2-6B19F928E393}"/>
    <cellStyle name="Normal 3 2 3 2 4 3 2 2 3 5" xfId="46320" xr:uid="{73E75AE1-DBB3-4FCE-BBF2-0299AE45F29E}"/>
    <cellStyle name="Normal 3 2 3 2 4 3 2 2 4" xfId="21168" xr:uid="{BF8496EF-E0B3-434C-9C5B-28693434D5F0}"/>
    <cellStyle name="Normal 3 2 3 2 4 3 2 2 4 2" xfId="34860" xr:uid="{B6BFBF47-0DAE-49A3-A5B2-AB8DC6437490}"/>
    <cellStyle name="Normal 3 2 3 2 4 3 2 2 4 3" xfId="49744" xr:uid="{3C8DA118-5A79-46A9-A2BC-C3609802D417}"/>
    <cellStyle name="Normal 3 2 3 2 4 3 2 2 5" xfId="14324" xr:uid="{8AB90E3A-FC0C-4428-8C7E-115AC780F4FC}"/>
    <cellStyle name="Normal 3 2 3 2 4 3 2 2 6" xfId="28014" xr:uid="{7516B479-9950-4C3A-B9F2-21C94E812E7A}"/>
    <cellStyle name="Normal 3 2 3 2 4 3 2 2 7" xfId="42898" xr:uid="{8B35588B-0FA5-46E8-8C0C-DBACC4D9F7A4}"/>
    <cellStyle name="Normal 3 2 3 2 4 3 2 3" xfId="9189" xr:uid="{75CABC93-EDFB-4B51-A26A-4047A4ADA3FB}"/>
    <cellStyle name="Normal 3 2 3 2 4 3 2 3 2" xfId="12611" xr:uid="{5AF58411-5C9D-4559-8072-97A2DF14327D}"/>
    <cellStyle name="Normal 3 2 3 2 4 3 2 3 2 2" xfId="26301" xr:uid="{1DF2AD51-2E63-4008-832D-D47797F0E84F}"/>
    <cellStyle name="Normal 3 2 3 2 4 3 2 3 2 2 2" xfId="39993" xr:uid="{914DE521-BF81-449F-BABC-B1144A5257EC}"/>
    <cellStyle name="Normal 3 2 3 2 4 3 2 3 2 2 3" xfId="54877" xr:uid="{8558B70D-10DD-4176-B2DE-A67C768953F8}"/>
    <cellStyle name="Normal 3 2 3 2 4 3 2 3 2 3" xfId="19457" xr:uid="{E799B143-C2DE-4A35-BB90-3B3A1F5E2E37}"/>
    <cellStyle name="Normal 3 2 3 2 4 3 2 3 2 4" xfId="33147" xr:uid="{65FE9C8C-2A8F-496F-A7F1-DC19A4B3A041}"/>
    <cellStyle name="Normal 3 2 3 2 4 3 2 3 2 5" xfId="48031" xr:uid="{681A836F-8186-4764-B64E-7E9D7637FEB0}"/>
    <cellStyle name="Normal 3 2 3 2 4 3 2 3 3" xfId="22879" xr:uid="{E7199C76-E262-4C76-B9FA-E7035118BE0C}"/>
    <cellStyle name="Normal 3 2 3 2 4 3 2 3 3 2" xfId="36571" xr:uid="{8B890427-D8E6-4C5A-BB8F-376FCDB50A7B}"/>
    <cellStyle name="Normal 3 2 3 2 4 3 2 3 3 3" xfId="51455" xr:uid="{C5370D2A-7CCB-453D-B154-D5D95070DF11}"/>
    <cellStyle name="Normal 3 2 3 2 4 3 2 3 4" xfId="16035" xr:uid="{27787C02-7E2F-4186-B254-42D9A312D189}"/>
    <cellStyle name="Normal 3 2 3 2 4 3 2 3 5" xfId="29725" xr:uid="{588DFB6E-0AF7-42D5-BFFD-A5FA6C22911F}"/>
    <cellStyle name="Normal 3 2 3 2 4 3 2 3 6" xfId="44609" xr:uid="{8D373CC8-2D12-4E94-86CA-BA773A258162}"/>
    <cellStyle name="Normal 3 2 3 2 4 3 2 4" xfId="10899" xr:uid="{2924A1C0-717C-499D-BD85-B14F829696B0}"/>
    <cellStyle name="Normal 3 2 3 2 4 3 2 4 2" xfId="24589" xr:uid="{A7358771-6643-42B2-9183-7562BEDE0D60}"/>
    <cellStyle name="Normal 3 2 3 2 4 3 2 4 2 2" xfId="38281" xr:uid="{C131CE3A-39C2-454D-A341-93C7E6D0D655}"/>
    <cellStyle name="Normal 3 2 3 2 4 3 2 4 2 3" xfId="53165" xr:uid="{A8649B2B-81EB-44BB-8769-C334849A5550}"/>
    <cellStyle name="Normal 3 2 3 2 4 3 2 4 3" xfId="17745" xr:uid="{832B7E11-7A79-4562-B570-E8A2216AC4E4}"/>
    <cellStyle name="Normal 3 2 3 2 4 3 2 4 4" xfId="31435" xr:uid="{459F8EC4-7E63-4B8A-A636-5A3B7503D666}"/>
    <cellStyle name="Normal 3 2 3 2 4 3 2 4 5" xfId="46319" xr:uid="{A363A369-0CFE-4321-87A6-153AD858F56C}"/>
    <cellStyle name="Normal 3 2 3 2 4 3 2 5" xfId="21167" xr:uid="{572CE03E-ED61-4AA2-919E-3FAEE1C0EC30}"/>
    <cellStyle name="Normal 3 2 3 2 4 3 2 5 2" xfId="34859" xr:uid="{621C652B-595E-4183-851D-223BAC119691}"/>
    <cellStyle name="Normal 3 2 3 2 4 3 2 5 3" xfId="49743" xr:uid="{230B99EE-0686-41A1-9BC3-AE5D91142C0B}"/>
    <cellStyle name="Normal 3 2 3 2 4 3 2 6" xfId="14323" xr:uid="{AAA7D63D-953A-4C73-A130-13A5205B40C7}"/>
    <cellStyle name="Normal 3 2 3 2 4 3 2 7" xfId="28013" xr:uid="{D8EBA2ED-6303-4314-80D0-EE33952AF06E}"/>
    <cellStyle name="Normal 3 2 3 2 4 3 2 8" xfId="42897" xr:uid="{155DF815-9AFC-49D6-8AE3-C1FC7F8D61CB}"/>
    <cellStyle name="Normal 3 2 3 2 4 3 3" xfId="7478" xr:uid="{B157C0C4-48A2-43EB-AFFE-B32FE7C40728}"/>
    <cellStyle name="Normal 3 2 3 2 4 3 3 2" xfId="9191" xr:uid="{156A56F5-D32C-4C76-B681-9A0B494592DB}"/>
    <cellStyle name="Normal 3 2 3 2 4 3 3 2 2" xfId="12613" xr:uid="{5FAD1520-E047-40DE-943E-701FFD5A7B06}"/>
    <cellStyle name="Normal 3 2 3 2 4 3 3 2 2 2" xfId="26303" xr:uid="{410C9814-4706-49A1-A336-947C3EDE63CE}"/>
    <cellStyle name="Normal 3 2 3 2 4 3 3 2 2 2 2" xfId="39995" xr:uid="{633713A6-9F56-43F2-B8A8-0505FE6B0CED}"/>
    <cellStyle name="Normal 3 2 3 2 4 3 3 2 2 2 3" xfId="54879" xr:uid="{F0583D31-F000-449E-84A5-A631248268A2}"/>
    <cellStyle name="Normal 3 2 3 2 4 3 3 2 2 3" xfId="19459" xr:uid="{51D51AAF-31AD-4DCE-9220-8E5925459017}"/>
    <cellStyle name="Normal 3 2 3 2 4 3 3 2 2 4" xfId="33149" xr:uid="{1D6B4B5B-742E-4137-8C56-C3D6B40014AE}"/>
    <cellStyle name="Normal 3 2 3 2 4 3 3 2 2 5" xfId="48033" xr:uid="{15F94128-6F4E-426E-9390-04911C2BA2E5}"/>
    <cellStyle name="Normal 3 2 3 2 4 3 3 2 3" xfId="22881" xr:uid="{4D004221-7302-4F48-9990-F00D80F6D1A2}"/>
    <cellStyle name="Normal 3 2 3 2 4 3 3 2 3 2" xfId="36573" xr:uid="{17F32196-7409-45E2-B297-E6FFF023AFBA}"/>
    <cellStyle name="Normal 3 2 3 2 4 3 3 2 3 3" xfId="51457" xr:uid="{D39D30F1-D8D5-49FD-AAFD-3E7077426CE5}"/>
    <cellStyle name="Normal 3 2 3 2 4 3 3 2 4" xfId="16037" xr:uid="{319E14B7-0AED-451D-9CBC-748F54208869}"/>
    <cellStyle name="Normal 3 2 3 2 4 3 3 2 5" xfId="29727" xr:uid="{88859F27-7613-490D-8939-8C3D4EF810BB}"/>
    <cellStyle name="Normal 3 2 3 2 4 3 3 2 6" xfId="44611" xr:uid="{F37C819D-5AF9-4BFE-80E2-4B26AF6E1D0F}"/>
    <cellStyle name="Normal 3 2 3 2 4 3 3 3" xfId="10901" xr:uid="{3D242F52-1F7C-476B-9091-9732C0157CAF}"/>
    <cellStyle name="Normal 3 2 3 2 4 3 3 3 2" xfId="24591" xr:uid="{9FD85360-9EF3-473A-BA66-82ADCEC21784}"/>
    <cellStyle name="Normal 3 2 3 2 4 3 3 3 2 2" xfId="38283" xr:uid="{9F61EDD7-2DD4-493B-89E0-8E9CAB28F979}"/>
    <cellStyle name="Normal 3 2 3 2 4 3 3 3 2 3" xfId="53167" xr:uid="{283209C4-62F9-4606-8450-41086BCEB137}"/>
    <cellStyle name="Normal 3 2 3 2 4 3 3 3 3" xfId="17747" xr:uid="{5BCFE570-67A0-4A04-B6E0-A25236555BDA}"/>
    <cellStyle name="Normal 3 2 3 2 4 3 3 3 4" xfId="31437" xr:uid="{BE9DD7CE-A616-4832-A311-6B4A183625E7}"/>
    <cellStyle name="Normal 3 2 3 2 4 3 3 3 5" xfId="46321" xr:uid="{EDF170E9-F9FE-4331-AA23-DCB117308BF9}"/>
    <cellStyle name="Normal 3 2 3 2 4 3 3 4" xfId="21169" xr:uid="{85B646F5-AAB5-4531-B700-E285AE654DCA}"/>
    <cellStyle name="Normal 3 2 3 2 4 3 3 4 2" xfId="34861" xr:uid="{ECAAC72A-7815-4566-BAE4-B253BAC97754}"/>
    <cellStyle name="Normal 3 2 3 2 4 3 3 4 3" xfId="49745" xr:uid="{0A16E1B4-96E5-4BD7-A98F-27BE8C6B2D62}"/>
    <cellStyle name="Normal 3 2 3 2 4 3 3 5" xfId="14325" xr:uid="{11E7070C-276B-4402-8532-5EDF690687DF}"/>
    <cellStyle name="Normal 3 2 3 2 4 3 3 6" xfId="28015" xr:uid="{03EF6129-ADB5-44CD-892E-50B96CA6F249}"/>
    <cellStyle name="Normal 3 2 3 2 4 3 3 7" xfId="42899" xr:uid="{48EA8702-A7D9-4603-A1E4-222CA381D7A9}"/>
    <cellStyle name="Normal 3 2 3 2 4 3 4" xfId="7479" xr:uid="{42E98FC6-E0BF-4758-A067-AF37081C9E63}"/>
    <cellStyle name="Normal 3 2 3 2 4 3 4 2" xfId="9192" xr:uid="{0126190A-9E0F-4718-9FFA-D74899F191B5}"/>
    <cellStyle name="Normal 3 2 3 2 4 3 4 2 2" xfId="12614" xr:uid="{A94C1A06-8CB9-44F8-B460-0FED9BD4A3B2}"/>
    <cellStyle name="Normal 3 2 3 2 4 3 4 2 2 2" xfId="26304" xr:uid="{338E5582-09A7-4144-BFB2-F5DFAD118284}"/>
    <cellStyle name="Normal 3 2 3 2 4 3 4 2 2 2 2" xfId="39996" xr:uid="{84170A36-F0AF-4036-BA54-E083C8ADE025}"/>
    <cellStyle name="Normal 3 2 3 2 4 3 4 2 2 2 3" xfId="54880" xr:uid="{B650A021-8A7F-4813-8919-56AEF57813F0}"/>
    <cellStyle name="Normal 3 2 3 2 4 3 4 2 2 3" xfId="19460" xr:uid="{B97D1788-207D-4491-8410-1AC49F9BB72F}"/>
    <cellStyle name="Normal 3 2 3 2 4 3 4 2 2 4" xfId="33150" xr:uid="{5983E4CF-2958-4360-AEE7-1A338D02A04A}"/>
    <cellStyle name="Normal 3 2 3 2 4 3 4 2 2 5" xfId="48034" xr:uid="{09A1C344-80F8-4C04-8D82-2161599BA369}"/>
    <cellStyle name="Normal 3 2 3 2 4 3 4 2 3" xfId="22882" xr:uid="{91E6854A-3D6C-4267-8B0C-BF10918E7809}"/>
    <cellStyle name="Normal 3 2 3 2 4 3 4 2 3 2" xfId="36574" xr:uid="{2168D22A-CD14-4F0C-BDF5-0CF0D2E646AF}"/>
    <cellStyle name="Normal 3 2 3 2 4 3 4 2 3 3" xfId="51458" xr:uid="{60CF6668-1CC7-4A90-84E3-59FB86CD9F09}"/>
    <cellStyle name="Normal 3 2 3 2 4 3 4 2 4" xfId="16038" xr:uid="{83B57DB7-5F93-4BA3-8680-D28C07609B03}"/>
    <cellStyle name="Normal 3 2 3 2 4 3 4 2 5" xfId="29728" xr:uid="{7F1522A4-6F8F-4EA8-96B0-7F80DA54C2C4}"/>
    <cellStyle name="Normal 3 2 3 2 4 3 4 2 6" xfId="44612" xr:uid="{85269194-1991-418F-8D0D-E04D4BE6A890}"/>
    <cellStyle name="Normal 3 2 3 2 4 3 4 3" xfId="10902" xr:uid="{F6CEBE71-628B-477A-AFCA-47E7F91FB6C2}"/>
    <cellStyle name="Normal 3 2 3 2 4 3 4 3 2" xfId="24592" xr:uid="{2B04D3E0-6004-475A-85E1-9104A6D711DB}"/>
    <cellStyle name="Normal 3 2 3 2 4 3 4 3 2 2" xfId="38284" xr:uid="{EDC1B14D-F2A4-4863-BA6B-7DB18CC25C29}"/>
    <cellStyle name="Normal 3 2 3 2 4 3 4 3 2 3" xfId="53168" xr:uid="{A0486966-6E6C-424D-B867-CEB916AA0C21}"/>
    <cellStyle name="Normal 3 2 3 2 4 3 4 3 3" xfId="17748" xr:uid="{0331C5BB-80DC-4BA4-8CA2-B98C23D16520}"/>
    <cellStyle name="Normal 3 2 3 2 4 3 4 3 4" xfId="31438" xr:uid="{B1E37881-10BA-4108-8069-E9ECA6526825}"/>
    <cellStyle name="Normal 3 2 3 2 4 3 4 3 5" xfId="46322" xr:uid="{53DDEB8A-D2D6-4807-9CAB-6930DA5EB1FD}"/>
    <cellStyle name="Normal 3 2 3 2 4 3 4 4" xfId="21170" xr:uid="{12412964-86CC-4997-9BF8-CE7761D8A5EA}"/>
    <cellStyle name="Normal 3 2 3 2 4 3 4 4 2" xfId="34862" xr:uid="{E590CBB0-3140-4E5E-AAAB-07EF2444B7EC}"/>
    <cellStyle name="Normal 3 2 3 2 4 3 4 4 3" xfId="49746" xr:uid="{DE276E52-41B4-4A91-8A7E-E31C4047A77A}"/>
    <cellStyle name="Normal 3 2 3 2 4 3 4 5" xfId="14326" xr:uid="{F1CE9A96-E833-4805-B6C3-4BFA490709A3}"/>
    <cellStyle name="Normal 3 2 3 2 4 3 4 6" xfId="28016" xr:uid="{77FA32B7-4C25-4690-95BF-023408888093}"/>
    <cellStyle name="Normal 3 2 3 2 4 3 4 7" xfId="42900" xr:uid="{9295B5D6-11DC-4615-B75E-BF2B8BF5F944}"/>
    <cellStyle name="Normal 3 2 3 2 4 3 5" xfId="9188" xr:uid="{EB054DF5-2D43-4B4F-B006-185BAAC8C663}"/>
    <cellStyle name="Normal 3 2 3 2 4 3 5 2" xfId="12610" xr:uid="{3EDB69DD-3EB1-474B-9416-590CDF15257A}"/>
    <cellStyle name="Normal 3 2 3 2 4 3 5 2 2" xfId="26300" xr:uid="{154D528E-6355-4F23-A72D-B659C54F43C6}"/>
    <cellStyle name="Normal 3 2 3 2 4 3 5 2 2 2" xfId="39992" xr:uid="{F3594A38-DE80-459F-8DA2-BD11BCE29102}"/>
    <cellStyle name="Normal 3 2 3 2 4 3 5 2 2 3" xfId="54876" xr:uid="{86859212-500B-4ECF-B474-AD0541EE289F}"/>
    <cellStyle name="Normal 3 2 3 2 4 3 5 2 3" xfId="19456" xr:uid="{D82C0FC8-5228-4068-8BDF-692AE65E9C1C}"/>
    <cellStyle name="Normal 3 2 3 2 4 3 5 2 4" xfId="33146" xr:uid="{53AAF09C-DB4F-4723-A1BE-7D7D7E6539DA}"/>
    <cellStyle name="Normal 3 2 3 2 4 3 5 2 5" xfId="48030" xr:uid="{F283C62B-1C8F-4BEE-9E03-6BBD417B3FDD}"/>
    <cellStyle name="Normal 3 2 3 2 4 3 5 3" xfId="22878" xr:uid="{7A30F909-C315-42D7-A1DA-F60AE078D304}"/>
    <cellStyle name="Normal 3 2 3 2 4 3 5 3 2" xfId="36570" xr:uid="{A4385E58-76AA-41EB-AD08-DECE2EDB44B9}"/>
    <cellStyle name="Normal 3 2 3 2 4 3 5 3 3" xfId="51454" xr:uid="{16547055-B9F3-4694-B794-E1A07892ACE0}"/>
    <cellStyle name="Normal 3 2 3 2 4 3 5 4" xfId="16034" xr:uid="{1F6DA64A-EAD3-4300-8EEF-BA413B7F01AE}"/>
    <cellStyle name="Normal 3 2 3 2 4 3 5 5" xfId="29724" xr:uid="{71311D44-35C4-4750-89FC-395EDC708E30}"/>
    <cellStyle name="Normal 3 2 3 2 4 3 5 6" xfId="44608" xr:uid="{D5F8CD7B-4025-48EF-8D85-310BF3D551E2}"/>
    <cellStyle name="Normal 3 2 3 2 4 3 6" xfId="10898" xr:uid="{AA22D6D6-E06C-4CAF-BDA7-D93D09E997AD}"/>
    <cellStyle name="Normal 3 2 3 2 4 3 6 2" xfId="24588" xr:uid="{4D6C23A9-9E24-4E84-A7F2-5DAA38209AF4}"/>
    <cellStyle name="Normal 3 2 3 2 4 3 6 2 2" xfId="38280" xr:uid="{2D100431-4EE4-4EA4-BEB8-B0EF8D878D3F}"/>
    <cellStyle name="Normal 3 2 3 2 4 3 6 2 3" xfId="53164" xr:uid="{48E0672E-E194-49F0-9773-C66543718299}"/>
    <cellStyle name="Normal 3 2 3 2 4 3 6 3" xfId="17744" xr:uid="{2090B29D-7C82-478C-BE2A-2BE94B118A71}"/>
    <cellStyle name="Normal 3 2 3 2 4 3 6 4" xfId="31434" xr:uid="{59ED051C-9FC4-4B5B-BC18-4B0A67BD87D9}"/>
    <cellStyle name="Normal 3 2 3 2 4 3 6 5" xfId="46318" xr:uid="{6BC6FB95-E5F5-4166-811D-82DDAB891B1A}"/>
    <cellStyle name="Normal 3 2 3 2 4 3 7" xfId="21166" xr:uid="{0B03776A-28C6-4FC3-AA25-F557DB9F611F}"/>
    <cellStyle name="Normal 3 2 3 2 4 3 7 2" xfId="34858" xr:uid="{34FB7322-2B22-4570-BED4-20E7E94E398A}"/>
    <cellStyle name="Normal 3 2 3 2 4 3 7 3" xfId="49742" xr:uid="{3FA74F6E-FDB7-4005-A23D-64E76A6709EA}"/>
    <cellStyle name="Normal 3 2 3 2 4 3 8" xfId="14322" xr:uid="{F7785864-0415-4B73-A553-C7BE6B4CFF87}"/>
    <cellStyle name="Normal 3 2 3 2 4 3 9" xfId="28012" xr:uid="{4EB4E8FC-5754-497C-8232-5EDC744C2676}"/>
    <cellStyle name="Normal 3 2 3 2 4 4" xfId="7480" xr:uid="{B552B6AA-E45F-4EA0-A32D-6FCE83B76CB6}"/>
    <cellStyle name="Normal 3 2 3 2 4 4 2" xfId="7481" xr:uid="{9E5CFA79-6BA2-425C-AD17-63E14B0348BD}"/>
    <cellStyle name="Normal 3 2 3 2 4 4 2 2" xfId="9194" xr:uid="{FB90D1B7-F0A2-434E-9BE2-D7D21F402906}"/>
    <cellStyle name="Normal 3 2 3 2 4 4 2 2 2" xfId="12616" xr:uid="{3116502F-BEA0-416E-9696-F66E9C3C837F}"/>
    <cellStyle name="Normal 3 2 3 2 4 4 2 2 2 2" xfId="26306" xr:uid="{6B4239F4-059E-4BC8-884D-20FAB15DCEE9}"/>
    <cellStyle name="Normal 3 2 3 2 4 4 2 2 2 2 2" xfId="39998" xr:uid="{3CC5D967-6DFB-47AC-8F12-CB3E3F926E20}"/>
    <cellStyle name="Normal 3 2 3 2 4 4 2 2 2 2 3" xfId="54882" xr:uid="{146A80BD-E6ED-4F15-AD6B-CDCEA3772652}"/>
    <cellStyle name="Normal 3 2 3 2 4 4 2 2 2 3" xfId="19462" xr:uid="{449C3514-F241-4714-9F80-EC33D2074C27}"/>
    <cellStyle name="Normal 3 2 3 2 4 4 2 2 2 4" xfId="33152" xr:uid="{0AC16A9E-3401-40CF-84DE-A0228A249DAA}"/>
    <cellStyle name="Normal 3 2 3 2 4 4 2 2 2 5" xfId="48036" xr:uid="{20FF2444-FB50-462A-B726-F28DD6DF0BAC}"/>
    <cellStyle name="Normal 3 2 3 2 4 4 2 2 3" xfId="22884" xr:uid="{375126C1-F602-4299-B25C-A908D3FB3CED}"/>
    <cellStyle name="Normal 3 2 3 2 4 4 2 2 3 2" xfId="36576" xr:uid="{76D0154B-2DA4-40C1-8EB5-4E0CB5F61964}"/>
    <cellStyle name="Normal 3 2 3 2 4 4 2 2 3 3" xfId="51460" xr:uid="{43792897-36C0-4B03-8A2C-16758A82D961}"/>
    <cellStyle name="Normal 3 2 3 2 4 4 2 2 4" xfId="16040" xr:uid="{6E82087D-49BC-465E-A36C-5F7A84DF81C3}"/>
    <cellStyle name="Normal 3 2 3 2 4 4 2 2 5" xfId="29730" xr:uid="{B8F3DB3B-F901-4ED2-942A-9070D54D49FB}"/>
    <cellStyle name="Normal 3 2 3 2 4 4 2 2 6" xfId="44614" xr:uid="{BFE6A994-FC02-4752-9322-6FDA459C7FFB}"/>
    <cellStyle name="Normal 3 2 3 2 4 4 2 3" xfId="10904" xr:uid="{D144FBBC-5E4B-4D76-BA04-15F136B7F3D1}"/>
    <cellStyle name="Normal 3 2 3 2 4 4 2 3 2" xfId="24594" xr:uid="{747F8E18-2A08-4B3B-A6E8-CBCBC8919B3E}"/>
    <cellStyle name="Normal 3 2 3 2 4 4 2 3 2 2" xfId="38286" xr:uid="{1C4B8A86-E6EE-4495-BDA7-8BE74549C559}"/>
    <cellStyle name="Normal 3 2 3 2 4 4 2 3 2 3" xfId="53170" xr:uid="{E5F025BB-FEFE-4AA5-8209-E6B59488F615}"/>
    <cellStyle name="Normal 3 2 3 2 4 4 2 3 3" xfId="17750" xr:uid="{6D8D86A2-EB7D-4BCD-866F-D53116DCF80E}"/>
    <cellStyle name="Normal 3 2 3 2 4 4 2 3 4" xfId="31440" xr:uid="{ED30A31B-8304-454D-BBF9-A585B05C2164}"/>
    <cellStyle name="Normal 3 2 3 2 4 4 2 3 5" xfId="46324" xr:uid="{9D887FC7-0F82-405D-ADD7-3D58603A227A}"/>
    <cellStyle name="Normal 3 2 3 2 4 4 2 4" xfId="21172" xr:uid="{F438C7D7-969F-40DD-ABAB-78E55C44F715}"/>
    <cellStyle name="Normal 3 2 3 2 4 4 2 4 2" xfId="34864" xr:uid="{CEA98937-A096-4629-A915-60C18ECAF438}"/>
    <cellStyle name="Normal 3 2 3 2 4 4 2 4 3" xfId="49748" xr:uid="{5FF08412-A61E-4094-8F51-160E25BEE746}"/>
    <cellStyle name="Normal 3 2 3 2 4 4 2 5" xfId="14328" xr:uid="{51FEFA96-FEB7-4CC6-B7B9-72E16B989408}"/>
    <cellStyle name="Normal 3 2 3 2 4 4 2 6" xfId="28018" xr:uid="{3FA93734-FAF4-4A36-8B8B-42BA5A4CC845}"/>
    <cellStyle name="Normal 3 2 3 2 4 4 2 7" xfId="42902" xr:uid="{1E052697-EE1D-4176-A36A-AE0F8BEA3FFE}"/>
    <cellStyle name="Normal 3 2 3 2 4 4 3" xfId="9193" xr:uid="{039FEC56-AC80-4801-8444-AD71E1118503}"/>
    <cellStyle name="Normal 3 2 3 2 4 4 3 2" xfId="12615" xr:uid="{95749F31-CA4D-42A2-ADA0-9F6C9DE50A78}"/>
    <cellStyle name="Normal 3 2 3 2 4 4 3 2 2" xfId="26305" xr:uid="{DC63EC0A-7C26-4885-800F-977967F2C10F}"/>
    <cellStyle name="Normal 3 2 3 2 4 4 3 2 2 2" xfId="39997" xr:uid="{9EDD7C03-740A-45BC-A8FB-D2827B9F8112}"/>
    <cellStyle name="Normal 3 2 3 2 4 4 3 2 2 3" xfId="54881" xr:uid="{F07C2A1B-6DEF-480B-BDA9-F0954825A8BA}"/>
    <cellStyle name="Normal 3 2 3 2 4 4 3 2 3" xfId="19461" xr:uid="{4A2954BF-D76C-413F-88DC-9C37008F8678}"/>
    <cellStyle name="Normal 3 2 3 2 4 4 3 2 4" xfId="33151" xr:uid="{3B696FB5-1FD9-4BCE-A953-36C207B47175}"/>
    <cellStyle name="Normal 3 2 3 2 4 4 3 2 5" xfId="48035" xr:uid="{64F856D7-34D4-40F2-8FB0-33CF99C9C4F6}"/>
    <cellStyle name="Normal 3 2 3 2 4 4 3 3" xfId="22883" xr:uid="{BD8FF505-F6B3-451F-9905-1B5182637AEB}"/>
    <cellStyle name="Normal 3 2 3 2 4 4 3 3 2" xfId="36575" xr:uid="{47B2146B-341D-4E95-866A-82A051622BB0}"/>
    <cellStyle name="Normal 3 2 3 2 4 4 3 3 3" xfId="51459" xr:uid="{EF4AD36E-CADF-4AB0-BD4E-287668E0DEAF}"/>
    <cellStyle name="Normal 3 2 3 2 4 4 3 4" xfId="16039" xr:uid="{E487E2FA-D3A8-4409-9F67-838FCE37B730}"/>
    <cellStyle name="Normal 3 2 3 2 4 4 3 5" xfId="29729" xr:uid="{83643036-9903-4ED2-A0D6-7B2D238E7163}"/>
    <cellStyle name="Normal 3 2 3 2 4 4 3 6" xfId="44613" xr:uid="{22F4DB70-2007-4737-ADDC-D7C73A69BCCE}"/>
    <cellStyle name="Normal 3 2 3 2 4 4 4" xfId="10903" xr:uid="{0CE249F9-CAD9-42CA-BCED-67C45AA16420}"/>
    <cellStyle name="Normal 3 2 3 2 4 4 4 2" xfId="24593" xr:uid="{3208D655-17C0-4597-BCD8-20A90DE5DAB3}"/>
    <cellStyle name="Normal 3 2 3 2 4 4 4 2 2" xfId="38285" xr:uid="{C2E8A5D7-4482-46B8-8BB9-256AF5C9C597}"/>
    <cellStyle name="Normal 3 2 3 2 4 4 4 2 3" xfId="53169" xr:uid="{64DBE399-ADB1-4CD0-AE91-1CC1EC7E2A62}"/>
    <cellStyle name="Normal 3 2 3 2 4 4 4 3" xfId="17749" xr:uid="{CE38F39A-4706-4CB4-A485-9DAF34FFECAD}"/>
    <cellStyle name="Normal 3 2 3 2 4 4 4 4" xfId="31439" xr:uid="{17A106B9-9226-4233-82AB-E4F0133C598E}"/>
    <cellStyle name="Normal 3 2 3 2 4 4 4 5" xfId="46323" xr:uid="{300595CF-48D0-421D-8C47-29396137894E}"/>
    <cellStyle name="Normal 3 2 3 2 4 4 5" xfId="21171" xr:uid="{A2BDD04B-8B40-4893-8DD7-F242A5863482}"/>
    <cellStyle name="Normal 3 2 3 2 4 4 5 2" xfId="34863" xr:uid="{04AB0A5D-9550-4053-BE3C-44F51424091D}"/>
    <cellStyle name="Normal 3 2 3 2 4 4 5 3" xfId="49747" xr:uid="{4CFD77B8-114D-46AC-95E5-66182E2AAFA2}"/>
    <cellStyle name="Normal 3 2 3 2 4 4 6" xfId="14327" xr:uid="{60CE0260-0A99-4D96-8182-F25F9350BBE1}"/>
    <cellStyle name="Normal 3 2 3 2 4 4 7" xfId="28017" xr:uid="{E0A1D68E-CB63-4E6F-9925-05B914B26927}"/>
    <cellStyle name="Normal 3 2 3 2 4 4 8" xfId="42901" xr:uid="{8FD752CD-5BA5-4D69-9492-787D0EF31D9D}"/>
    <cellStyle name="Normal 3 2 3 2 4 5" xfId="7482" xr:uid="{2D0BA5D9-CF55-4C7E-AECF-46B32E693777}"/>
    <cellStyle name="Normal 3 2 3 2 4 5 2" xfId="9195" xr:uid="{A3873D55-AB91-4E0B-A634-3C6A43AF0536}"/>
    <cellStyle name="Normal 3 2 3 2 4 5 2 2" xfId="12617" xr:uid="{A8B35023-EFD6-4E24-A560-C2CE94315B45}"/>
    <cellStyle name="Normal 3 2 3 2 4 5 2 2 2" xfId="26307" xr:uid="{88F41DAD-599F-484B-8F61-0139CC6BF490}"/>
    <cellStyle name="Normal 3 2 3 2 4 5 2 2 2 2" xfId="39999" xr:uid="{DF7A5BB0-4698-4D72-9AE2-1AC447669E43}"/>
    <cellStyle name="Normal 3 2 3 2 4 5 2 2 2 3" xfId="54883" xr:uid="{518D5CA9-5019-4D5B-B0E3-ABA0DEBF76C2}"/>
    <cellStyle name="Normal 3 2 3 2 4 5 2 2 3" xfId="19463" xr:uid="{E882F6BE-DF41-4968-A24D-2D22113CF6AC}"/>
    <cellStyle name="Normal 3 2 3 2 4 5 2 2 4" xfId="33153" xr:uid="{FCCD0135-ADEB-4EEA-AEFA-481D2AB61C46}"/>
    <cellStyle name="Normal 3 2 3 2 4 5 2 2 5" xfId="48037" xr:uid="{82FA31DF-1BB9-4352-A999-83DE74A6643C}"/>
    <cellStyle name="Normal 3 2 3 2 4 5 2 3" xfId="22885" xr:uid="{B86D34AC-0103-4CFB-8955-8742705ED975}"/>
    <cellStyle name="Normal 3 2 3 2 4 5 2 3 2" xfId="36577" xr:uid="{64293FFE-F2FB-4ADC-B28B-B153A8788B9A}"/>
    <cellStyle name="Normal 3 2 3 2 4 5 2 3 3" xfId="51461" xr:uid="{B0E7DBBC-C9EA-4888-96FF-044855502A2C}"/>
    <cellStyle name="Normal 3 2 3 2 4 5 2 4" xfId="16041" xr:uid="{961C2E1C-9D13-4472-9AEA-92DBCB2CB969}"/>
    <cellStyle name="Normal 3 2 3 2 4 5 2 5" xfId="29731" xr:uid="{C90DDD89-8448-4D3E-A8D9-CECA0B936CC4}"/>
    <cellStyle name="Normal 3 2 3 2 4 5 2 6" xfId="44615" xr:uid="{55619FD8-9550-4842-B8C1-76DBF00F892D}"/>
    <cellStyle name="Normal 3 2 3 2 4 5 3" xfId="10905" xr:uid="{7762AE7C-7800-4910-A4B0-85EC2622756D}"/>
    <cellStyle name="Normal 3 2 3 2 4 5 3 2" xfId="24595" xr:uid="{BA7F6AF1-C906-4804-9756-336AC2982C8C}"/>
    <cellStyle name="Normal 3 2 3 2 4 5 3 2 2" xfId="38287" xr:uid="{13EBEB16-1C5A-48BD-A871-D5B46FB3C154}"/>
    <cellStyle name="Normal 3 2 3 2 4 5 3 2 3" xfId="53171" xr:uid="{74AB536A-942D-4D82-8961-7973590F382B}"/>
    <cellStyle name="Normal 3 2 3 2 4 5 3 3" xfId="17751" xr:uid="{92117782-C66B-46DB-8F46-91B6C430F03C}"/>
    <cellStyle name="Normal 3 2 3 2 4 5 3 4" xfId="31441" xr:uid="{760133DC-4A68-4B0D-AC18-21D3A16987E5}"/>
    <cellStyle name="Normal 3 2 3 2 4 5 3 5" xfId="46325" xr:uid="{EDD3ABEF-4C03-4259-AE58-9667F59AD0E7}"/>
    <cellStyle name="Normal 3 2 3 2 4 5 4" xfId="21173" xr:uid="{2AA5AAA7-C97E-442D-82A7-0C50CD7A8043}"/>
    <cellStyle name="Normal 3 2 3 2 4 5 4 2" xfId="34865" xr:uid="{31946C75-7BEE-40EC-BE13-5309D4A2AF3A}"/>
    <cellStyle name="Normal 3 2 3 2 4 5 4 3" xfId="49749" xr:uid="{9D21315B-A2B4-454B-B9B2-EF50BE9264F8}"/>
    <cellStyle name="Normal 3 2 3 2 4 5 5" xfId="14329" xr:uid="{94EF1D5C-1A19-4D1C-B02E-F4047520546B}"/>
    <cellStyle name="Normal 3 2 3 2 4 5 6" xfId="28019" xr:uid="{5AFEF118-6B69-457D-861D-7DADB589BCE9}"/>
    <cellStyle name="Normal 3 2 3 2 4 5 7" xfId="42903" xr:uid="{208AC47E-DAB6-4912-A94F-8302D2CB5E6B}"/>
    <cellStyle name="Normal 3 2 3 2 4 6" xfId="7483" xr:uid="{FE3A9854-D67D-4FF0-B48D-EA4A903D6159}"/>
    <cellStyle name="Normal 3 2 3 2 4 6 2" xfId="9196" xr:uid="{6C26B847-D0D1-47E3-9916-B2DC94BC6C9A}"/>
    <cellStyle name="Normal 3 2 3 2 4 6 2 2" xfId="12618" xr:uid="{EFAE0510-5785-4988-863E-CB8B751BC172}"/>
    <cellStyle name="Normal 3 2 3 2 4 6 2 2 2" xfId="26308" xr:uid="{D3E13B4B-BD68-4260-94C3-5887840510CC}"/>
    <cellStyle name="Normal 3 2 3 2 4 6 2 2 2 2" xfId="40000" xr:uid="{06E12F55-ABC8-4811-8A02-B46E7AA76E12}"/>
    <cellStyle name="Normal 3 2 3 2 4 6 2 2 2 3" xfId="54884" xr:uid="{60720919-0733-47A1-AD93-61A0BA487A31}"/>
    <cellStyle name="Normal 3 2 3 2 4 6 2 2 3" xfId="19464" xr:uid="{F1A9D5A9-FCFC-4F73-9EE3-DC264FEF5E68}"/>
    <cellStyle name="Normal 3 2 3 2 4 6 2 2 4" xfId="33154" xr:uid="{CB170AAB-E880-4D75-921D-2C0CDF645C8D}"/>
    <cellStyle name="Normal 3 2 3 2 4 6 2 2 5" xfId="48038" xr:uid="{EE356BAA-93D4-4D64-B44E-997052F0A053}"/>
    <cellStyle name="Normal 3 2 3 2 4 6 2 3" xfId="22886" xr:uid="{3F2F5C42-BBF7-454E-B387-B5E798DBEB3C}"/>
    <cellStyle name="Normal 3 2 3 2 4 6 2 3 2" xfId="36578" xr:uid="{5048577F-15A8-45B0-8A46-C07AEA67790B}"/>
    <cellStyle name="Normal 3 2 3 2 4 6 2 3 3" xfId="51462" xr:uid="{E03C2F70-0741-4583-98A4-038992601B16}"/>
    <cellStyle name="Normal 3 2 3 2 4 6 2 4" xfId="16042" xr:uid="{836AE8DB-519E-4121-AF84-346D4CC679E0}"/>
    <cellStyle name="Normal 3 2 3 2 4 6 2 5" xfId="29732" xr:uid="{B0B103F1-908F-43CF-84D5-A2624C2856FD}"/>
    <cellStyle name="Normal 3 2 3 2 4 6 2 6" xfId="44616" xr:uid="{3A5E36B6-B068-409B-AA18-B83653FAC11A}"/>
    <cellStyle name="Normal 3 2 3 2 4 6 3" xfId="10906" xr:uid="{0C2F4AAC-5197-4E28-92FE-2196A6972D0A}"/>
    <cellStyle name="Normal 3 2 3 2 4 6 3 2" xfId="24596" xr:uid="{CEF37EC9-F1D4-4B86-BAC5-27E94D595085}"/>
    <cellStyle name="Normal 3 2 3 2 4 6 3 2 2" xfId="38288" xr:uid="{9E48355E-6419-4A84-95EC-956088BE6068}"/>
    <cellStyle name="Normal 3 2 3 2 4 6 3 2 3" xfId="53172" xr:uid="{8CA66EEF-ED74-4933-8F54-0A43173A71DF}"/>
    <cellStyle name="Normal 3 2 3 2 4 6 3 3" xfId="17752" xr:uid="{3558A8DA-8962-4D01-8257-C91C10E1FCC3}"/>
    <cellStyle name="Normal 3 2 3 2 4 6 3 4" xfId="31442" xr:uid="{94F6D5D4-B167-41A1-8333-97E92DE34447}"/>
    <cellStyle name="Normal 3 2 3 2 4 6 3 5" xfId="46326" xr:uid="{855DF480-A6BF-4F4C-9BD7-0864B47F3D69}"/>
    <cellStyle name="Normal 3 2 3 2 4 6 4" xfId="21174" xr:uid="{D8482EB4-2A50-4F90-886B-E948ADD44017}"/>
    <cellStyle name="Normal 3 2 3 2 4 6 4 2" xfId="34866" xr:uid="{9686C514-A57B-4A64-B905-E6376851A98A}"/>
    <cellStyle name="Normal 3 2 3 2 4 6 4 3" xfId="49750" xr:uid="{92047720-8516-4FBB-8906-A4706729E995}"/>
    <cellStyle name="Normal 3 2 3 2 4 6 5" xfId="14330" xr:uid="{6A32B86D-8482-49F0-A314-B42DB6024FFB}"/>
    <cellStyle name="Normal 3 2 3 2 4 6 6" xfId="28020" xr:uid="{FB003D6B-7488-4D4B-8C85-A0B15D22EDB3}"/>
    <cellStyle name="Normal 3 2 3 2 4 6 7" xfId="42904" xr:uid="{634BE861-99E2-423E-A296-19B5F1B9D05E}"/>
    <cellStyle name="Normal 3 2 3 2 4 7" xfId="9182" xr:uid="{2AFC0467-15F7-4652-B7A1-E88BDF8E8773}"/>
    <cellStyle name="Normal 3 2 3 2 4 7 2" xfId="12604" xr:uid="{4A9D3A2A-3EB3-4AB2-8D76-20B87209486D}"/>
    <cellStyle name="Normal 3 2 3 2 4 7 2 2" xfId="26294" xr:uid="{13AC9AA2-54AA-4829-AD23-1025738ECDB1}"/>
    <cellStyle name="Normal 3 2 3 2 4 7 2 2 2" xfId="39986" xr:uid="{A19CE8AD-2810-4E8F-A3DF-14F12069AA81}"/>
    <cellStyle name="Normal 3 2 3 2 4 7 2 2 3" xfId="54870" xr:uid="{15E82C76-DF80-4874-B0A8-A73823712EB3}"/>
    <cellStyle name="Normal 3 2 3 2 4 7 2 3" xfId="19450" xr:uid="{570131E8-D297-4DBC-A059-B78AA98FCFC2}"/>
    <cellStyle name="Normal 3 2 3 2 4 7 2 4" xfId="33140" xr:uid="{83636091-E2D5-4059-B668-640F7B059409}"/>
    <cellStyle name="Normal 3 2 3 2 4 7 2 5" xfId="48024" xr:uid="{3579BF44-9627-4E40-A9A3-CB7219826B29}"/>
    <cellStyle name="Normal 3 2 3 2 4 7 3" xfId="22872" xr:uid="{69894900-9D0E-40B0-91B2-D3C9C189FCCE}"/>
    <cellStyle name="Normal 3 2 3 2 4 7 3 2" xfId="36564" xr:uid="{00309874-BE12-4997-B057-65E33546755F}"/>
    <cellStyle name="Normal 3 2 3 2 4 7 3 3" xfId="51448" xr:uid="{01149DFB-E51F-4C8E-AC70-AF934AEE31B0}"/>
    <cellStyle name="Normal 3 2 3 2 4 7 4" xfId="16028" xr:uid="{F69E1648-61BD-4A87-88F9-2E1FFCCEA0BA}"/>
    <cellStyle name="Normal 3 2 3 2 4 7 5" xfId="29718" xr:uid="{2A4A881A-235C-46C8-8110-128884890D25}"/>
    <cellStyle name="Normal 3 2 3 2 4 7 6" xfId="44602" xr:uid="{61624B5C-BB2E-4C6D-AD2F-D77F78F7C210}"/>
    <cellStyle name="Normal 3 2 3 2 4 8" xfId="10892" xr:uid="{C7F35F35-6ED5-47F2-9D2F-AA500C9494ED}"/>
    <cellStyle name="Normal 3 2 3 2 4 8 2" xfId="24582" xr:uid="{EF3CB74D-578D-4CB9-BA4C-85AA3E1E7E8C}"/>
    <cellStyle name="Normal 3 2 3 2 4 8 2 2" xfId="38274" xr:uid="{525C4E65-18B6-4D23-89F9-8675EA927364}"/>
    <cellStyle name="Normal 3 2 3 2 4 8 2 3" xfId="53158" xr:uid="{2965745E-8C0A-4E3D-85B9-BF12E1954AF7}"/>
    <cellStyle name="Normal 3 2 3 2 4 8 3" xfId="17738" xr:uid="{AEFDB796-7B5A-4B9D-B9E5-62C2A1B89954}"/>
    <cellStyle name="Normal 3 2 3 2 4 8 4" xfId="31428" xr:uid="{145384A8-6ADD-4E23-BFAE-1CFA8862775D}"/>
    <cellStyle name="Normal 3 2 3 2 4 8 5" xfId="46312" xr:uid="{48E94D28-750F-40CC-B29A-06E0607A298B}"/>
    <cellStyle name="Normal 3 2 3 2 4 9" xfId="21160" xr:uid="{ED0B288B-0DEA-4112-8D47-AF44EC31396E}"/>
    <cellStyle name="Normal 3 2 3 2 4 9 2" xfId="34852" xr:uid="{1AFFF1BB-B459-4FBF-A790-562A14C2F628}"/>
    <cellStyle name="Normal 3 2 3 2 4 9 3" xfId="49736" xr:uid="{463626EE-ED54-4765-BF6A-C936FFB2580D}"/>
    <cellStyle name="Normal 3 2 3 2 5" xfId="7484" xr:uid="{8D181FA0-3968-4DD0-9480-38286095E4C2}"/>
    <cellStyle name="Normal 3 2 3 2 5 10" xfId="42905" xr:uid="{02864870-540C-4F16-A89A-D848C4F28D08}"/>
    <cellStyle name="Normal 3 2 3 2 5 2" xfId="7485" xr:uid="{BB733344-A4C2-413C-A660-F4B315518C08}"/>
    <cellStyle name="Normal 3 2 3 2 5 2 2" xfId="7486" xr:uid="{7FEBD1C5-46E9-4D25-9492-509CABF895BA}"/>
    <cellStyle name="Normal 3 2 3 2 5 2 2 2" xfId="9199" xr:uid="{A89EBB92-B863-4FFC-81AC-C7497A64801F}"/>
    <cellStyle name="Normal 3 2 3 2 5 2 2 2 2" xfId="12621" xr:uid="{EAC7CC86-A467-4FBD-BB99-D2F2D672F168}"/>
    <cellStyle name="Normal 3 2 3 2 5 2 2 2 2 2" xfId="26311" xr:uid="{414A2D57-2389-4019-9C03-F80ED182DB1D}"/>
    <cellStyle name="Normal 3 2 3 2 5 2 2 2 2 2 2" xfId="40003" xr:uid="{D33904F0-F9DA-4107-A3A6-13CFB2EAC566}"/>
    <cellStyle name="Normal 3 2 3 2 5 2 2 2 2 2 3" xfId="54887" xr:uid="{5B43A6E0-9B7B-488C-8028-CAE8512254CC}"/>
    <cellStyle name="Normal 3 2 3 2 5 2 2 2 2 3" xfId="19467" xr:uid="{BB27B80C-C4E6-488D-B156-02AB25C80503}"/>
    <cellStyle name="Normal 3 2 3 2 5 2 2 2 2 4" xfId="33157" xr:uid="{ABFCAF45-4779-4F69-9FC1-78F0297F725B}"/>
    <cellStyle name="Normal 3 2 3 2 5 2 2 2 2 5" xfId="48041" xr:uid="{C1A564FF-3EA6-4287-95C2-6241B65894BF}"/>
    <cellStyle name="Normal 3 2 3 2 5 2 2 2 3" xfId="22889" xr:uid="{E3BDCC84-E0FB-4D3B-B2F0-5CAC82F22D8F}"/>
    <cellStyle name="Normal 3 2 3 2 5 2 2 2 3 2" xfId="36581" xr:uid="{FE03ED14-7F1A-482F-8BCA-AB0BF40A49C0}"/>
    <cellStyle name="Normal 3 2 3 2 5 2 2 2 3 3" xfId="51465" xr:uid="{37D96AB6-A72D-4D82-B982-A393B52C5921}"/>
    <cellStyle name="Normal 3 2 3 2 5 2 2 2 4" xfId="16045" xr:uid="{DCEC27F3-5901-47FB-9395-CE6283425790}"/>
    <cellStyle name="Normal 3 2 3 2 5 2 2 2 5" xfId="29735" xr:uid="{103F2727-9195-4350-ADF2-CAB8B617685F}"/>
    <cellStyle name="Normal 3 2 3 2 5 2 2 2 6" xfId="44619" xr:uid="{3E012A3B-238A-4F7F-A3FD-3B1DC08AA46E}"/>
    <cellStyle name="Normal 3 2 3 2 5 2 2 3" xfId="10909" xr:uid="{5A06E0E9-3929-4927-8A2C-C2F401CD714A}"/>
    <cellStyle name="Normal 3 2 3 2 5 2 2 3 2" xfId="24599" xr:uid="{77ACE5D2-D975-49EC-8FEE-617805AA2835}"/>
    <cellStyle name="Normal 3 2 3 2 5 2 2 3 2 2" xfId="38291" xr:uid="{F4AF5177-3E4F-4B0B-9C3D-B7C467A9A13E}"/>
    <cellStyle name="Normal 3 2 3 2 5 2 2 3 2 3" xfId="53175" xr:uid="{04CE6199-0F3B-47AB-B422-BF0FF1E58054}"/>
    <cellStyle name="Normal 3 2 3 2 5 2 2 3 3" xfId="17755" xr:uid="{2EEDB2A4-0907-46EB-A436-6188D1536F0E}"/>
    <cellStyle name="Normal 3 2 3 2 5 2 2 3 4" xfId="31445" xr:uid="{1EE1CBD4-257E-41C1-8C3A-8F8379B3CC7D}"/>
    <cellStyle name="Normal 3 2 3 2 5 2 2 3 5" xfId="46329" xr:uid="{546537F7-770D-47FD-B0B4-6110FB4B13BC}"/>
    <cellStyle name="Normal 3 2 3 2 5 2 2 4" xfId="21177" xr:uid="{6AD98F19-C6D2-4F61-84D3-F0B6B9868146}"/>
    <cellStyle name="Normal 3 2 3 2 5 2 2 4 2" xfId="34869" xr:uid="{8D28749E-E21E-4C65-97CC-AE6612520548}"/>
    <cellStyle name="Normal 3 2 3 2 5 2 2 4 3" xfId="49753" xr:uid="{CD3579DB-3CA4-4011-A932-1BAB720CDA59}"/>
    <cellStyle name="Normal 3 2 3 2 5 2 2 5" xfId="14333" xr:uid="{8BC21C2E-F1AB-4BE8-8361-316361CB1CDA}"/>
    <cellStyle name="Normal 3 2 3 2 5 2 2 6" xfId="28023" xr:uid="{B4CFB3EE-64EA-4B94-A54B-00D6F0CC4924}"/>
    <cellStyle name="Normal 3 2 3 2 5 2 2 7" xfId="42907" xr:uid="{DB7C6233-9DE0-4BF0-91C5-58D30495678F}"/>
    <cellStyle name="Normal 3 2 3 2 5 2 3" xfId="9198" xr:uid="{B45BAC5B-435E-4A17-9833-6AAC839B0490}"/>
    <cellStyle name="Normal 3 2 3 2 5 2 3 2" xfId="12620" xr:uid="{009C63FF-48C2-4BC3-BB0C-7F0F477C6454}"/>
    <cellStyle name="Normal 3 2 3 2 5 2 3 2 2" xfId="26310" xr:uid="{25A374E2-F407-41A2-8959-6038B4B29767}"/>
    <cellStyle name="Normal 3 2 3 2 5 2 3 2 2 2" xfId="40002" xr:uid="{125E6988-1E12-4F4A-A52C-5326491147C6}"/>
    <cellStyle name="Normal 3 2 3 2 5 2 3 2 2 3" xfId="54886" xr:uid="{6A4BE410-D842-4243-AB73-25D8AC89A741}"/>
    <cellStyle name="Normal 3 2 3 2 5 2 3 2 3" xfId="19466" xr:uid="{16249B33-9295-413F-92C1-545AD47F01A9}"/>
    <cellStyle name="Normal 3 2 3 2 5 2 3 2 4" xfId="33156" xr:uid="{34DE6A1C-065C-4AA3-8DA9-DDC5366F35F4}"/>
    <cellStyle name="Normal 3 2 3 2 5 2 3 2 5" xfId="48040" xr:uid="{AF733B82-A452-4D91-944C-A7CA9F365E16}"/>
    <cellStyle name="Normal 3 2 3 2 5 2 3 3" xfId="22888" xr:uid="{D1B8BA78-7A81-4780-9E92-A9058C8D121A}"/>
    <cellStyle name="Normal 3 2 3 2 5 2 3 3 2" xfId="36580" xr:uid="{8F99D4BC-F982-412E-BD10-821B10EFB9E3}"/>
    <cellStyle name="Normal 3 2 3 2 5 2 3 3 3" xfId="51464" xr:uid="{CFF83A9B-0FB4-4FEE-A881-35693EA6DE9C}"/>
    <cellStyle name="Normal 3 2 3 2 5 2 3 4" xfId="16044" xr:uid="{119CDC38-13A2-44A6-8218-BEC3FB00374E}"/>
    <cellStyle name="Normal 3 2 3 2 5 2 3 5" xfId="29734" xr:uid="{98B951F8-AAE1-49AB-9729-8E5770F7A942}"/>
    <cellStyle name="Normal 3 2 3 2 5 2 3 6" xfId="44618" xr:uid="{B9FF629C-3D2B-4DD1-B67F-D25D1132749E}"/>
    <cellStyle name="Normal 3 2 3 2 5 2 4" xfId="10908" xr:uid="{30A4F82E-1DFA-41F0-9BA0-6F4485E871B5}"/>
    <cellStyle name="Normal 3 2 3 2 5 2 4 2" xfId="24598" xr:uid="{CE380F78-21A9-4A68-AE6B-3B9D33D14586}"/>
    <cellStyle name="Normal 3 2 3 2 5 2 4 2 2" xfId="38290" xr:uid="{2647A2C1-855D-48A2-93BB-53DA6F9F9BE8}"/>
    <cellStyle name="Normal 3 2 3 2 5 2 4 2 3" xfId="53174" xr:uid="{EDD1D6A0-E50B-49F1-B704-9C424A1F10A7}"/>
    <cellStyle name="Normal 3 2 3 2 5 2 4 3" xfId="17754" xr:uid="{FCC43188-F469-4E23-82B5-217F2072B008}"/>
    <cellStyle name="Normal 3 2 3 2 5 2 4 4" xfId="31444" xr:uid="{9902D703-D1AF-43A6-BB14-1E1A4C956839}"/>
    <cellStyle name="Normal 3 2 3 2 5 2 4 5" xfId="46328" xr:uid="{50106F0C-C6F0-4B81-AE7B-26ED9741275F}"/>
    <cellStyle name="Normal 3 2 3 2 5 2 5" xfId="21176" xr:uid="{4AD90C68-7225-4446-A055-F185F8975BF4}"/>
    <cellStyle name="Normal 3 2 3 2 5 2 5 2" xfId="34868" xr:uid="{4D20CB37-E1E2-4B80-B6B9-20835AAD3FC1}"/>
    <cellStyle name="Normal 3 2 3 2 5 2 5 3" xfId="49752" xr:uid="{A1530CD0-6530-43C8-B753-7A22BB59798B}"/>
    <cellStyle name="Normal 3 2 3 2 5 2 6" xfId="14332" xr:uid="{779C0451-BD74-4E9A-84CF-D81BE1F5ED5F}"/>
    <cellStyle name="Normal 3 2 3 2 5 2 7" xfId="28022" xr:uid="{7288D20D-9DC8-4A35-9B14-310D069F157F}"/>
    <cellStyle name="Normal 3 2 3 2 5 2 8" xfId="42906" xr:uid="{6DAD66A0-9CDF-45E9-8B59-8D07A2DEC8E6}"/>
    <cellStyle name="Normal 3 2 3 2 5 3" xfId="7487" xr:uid="{0E8DA79D-E04A-478B-931B-AFC1F54F7231}"/>
    <cellStyle name="Normal 3 2 3 2 5 3 2" xfId="9200" xr:uid="{1F3B2D16-806F-4CA8-9214-909A016F501C}"/>
    <cellStyle name="Normal 3 2 3 2 5 3 2 2" xfId="12622" xr:uid="{7750E3FC-21E1-4C1A-8533-E2823A1C38B4}"/>
    <cellStyle name="Normal 3 2 3 2 5 3 2 2 2" xfId="26312" xr:uid="{C3EB966E-3CA3-4A31-9E30-435AE3A36466}"/>
    <cellStyle name="Normal 3 2 3 2 5 3 2 2 2 2" xfId="40004" xr:uid="{8A5A157C-1F7F-44C5-9AD4-1FC76EBF1B11}"/>
    <cellStyle name="Normal 3 2 3 2 5 3 2 2 2 3" xfId="54888" xr:uid="{DB706145-000C-45EF-BBDF-E51AC7B9DB62}"/>
    <cellStyle name="Normal 3 2 3 2 5 3 2 2 3" xfId="19468" xr:uid="{A7E15946-D937-4305-8EB6-A032DADFBCA2}"/>
    <cellStyle name="Normal 3 2 3 2 5 3 2 2 4" xfId="33158" xr:uid="{1AF3C17E-D949-48C3-A8D8-2D624A5AAE23}"/>
    <cellStyle name="Normal 3 2 3 2 5 3 2 2 5" xfId="48042" xr:uid="{DCEF136B-ADBB-4909-86BB-55FF14C92D9C}"/>
    <cellStyle name="Normal 3 2 3 2 5 3 2 3" xfId="22890" xr:uid="{5B5CE4FF-9E37-4893-A45A-F6F6E67449ED}"/>
    <cellStyle name="Normal 3 2 3 2 5 3 2 3 2" xfId="36582" xr:uid="{4230991E-52EE-4C6B-B5C6-637BE9F067E4}"/>
    <cellStyle name="Normal 3 2 3 2 5 3 2 3 3" xfId="51466" xr:uid="{69A987C5-5E72-4F80-AFB6-02F3A249F6CB}"/>
    <cellStyle name="Normal 3 2 3 2 5 3 2 4" xfId="16046" xr:uid="{06B0CB8D-7590-4FCB-BEC3-27D945449F9D}"/>
    <cellStyle name="Normal 3 2 3 2 5 3 2 5" xfId="29736" xr:uid="{7BCDDDA9-DB1E-44B2-8F0C-A954CE1984EA}"/>
    <cellStyle name="Normal 3 2 3 2 5 3 2 6" xfId="44620" xr:uid="{2144CAD1-83A6-4AAE-8260-9C7DA3F9FE3C}"/>
    <cellStyle name="Normal 3 2 3 2 5 3 3" xfId="10910" xr:uid="{4A30FFBC-8C82-4544-AE8A-8048FEFC941F}"/>
    <cellStyle name="Normal 3 2 3 2 5 3 3 2" xfId="24600" xr:uid="{AE4645F3-66D2-4621-BB33-C5E107C683DE}"/>
    <cellStyle name="Normal 3 2 3 2 5 3 3 2 2" xfId="38292" xr:uid="{EC95ED5C-3E5B-4470-908F-7959E17E8F0E}"/>
    <cellStyle name="Normal 3 2 3 2 5 3 3 2 3" xfId="53176" xr:uid="{8C8F6EB1-1E2F-4C17-BDBB-4BA4D32D7D98}"/>
    <cellStyle name="Normal 3 2 3 2 5 3 3 3" xfId="17756" xr:uid="{DB581D20-8DA4-4659-ABBD-A681C8376FE4}"/>
    <cellStyle name="Normal 3 2 3 2 5 3 3 4" xfId="31446" xr:uid="{AFDBBEFB-398A-4E83-B2E4-B8C8FFC88ECF}"/>
    <cellStyle name="Normal 3 2 3 2 5 3 3 5" xfId="46330" xr:uid="{100F2279-83C6-46B2-B9E4-8EB68E9EB31C}"/>
    <cellStyle name="Normal 3 2 3 2 5 3 4" xfId="21178" xr:uid="{38413EA6-A667-4138-9C7C-DC93BF42CF15}"/>
    <cellStyle name="Normal 3 2 3 2 5 3 4 2" xfId="34870" xr:uid="{A2F2342C-D5CA-4E1A-A484-D32068518E58}"/>
    <cellStyle name="Normal 3 2 3 2 5 3 4 3" xfId="49754" xr:uid="{C5432D4D-1A17-4139-9133-89EF43238668}"/>
    <cellStyle name="Normal 3 2 3 2 5 3 5" xfId="14334" xr:uid="{2EAABD0F-1DC3-420D-85CF-8FACF88F0008}"/>
    <cellStyle name="Normal 3 2 3 2 5 3 6" xfId="28024" xr:uid="{16501BDC-14F4-4CB7-9228-2518DC3222C5}"/>
    <cellStyle name="Normal 3 2 3 2 5 3 7" xfId="42908" xr:uid="{E0E181C7-76CD-458D-B99A-1568C8C82E51}"/>
    <cellStyle name="Normal 3 2 3 2 5 4" xfId="7488" xr:uid="{8706FE72-EC25-42AA-9520-7F32489EF6DA}"/>
    <cellStyle name="Normal 3 2 3 2 5 4 2" xfId="9201" xr:uid="{760DB66A-5B0D-426D-AC1D-756182AABC5D}"/>
    <cellStyle name="Normal 3 2 3 2 5 4 2 2" xfId="12623" xr:uid="{4BC25C93-232F-4A51-999B-AD976BBCF14D}"/>
    <cellStyle name="Normal 3 2 3 2 5 4 2 2 2" xfId="26313" xr:uid="{7BE0E5AA-8325-4104-AF06-2E473AC36342}"/>
    <cellStyle name="Normal 3 2 3 2 5 4 2 2 2 2" xfId="40005" xr:uid="{7587840B-2C9D-4D33-890A-3107C9D87610}"/>
    <cellStyle name="Normal 3 2 3 2 5 4 2 2 2 3" xfId="54889" xr:uid="{E773D898-1D12-4A06-8EC6-79DAA92E6086}"/>
    <cellStyle name="Normal 3 2 3 2 5 4 2 2 3" xfId="19469" xr:uid="{FC12B8B6-2069-455B-B83D-4FAEBD76E949}"/>
    <cellStyle name="Normal 3 2 3 2 5 4 2 2 4" xfId="33159" xr:uid="{79F0BDD8-64FF-462D-8199-A1DDD404C87F}"/>
    <cellStyle name="Normal 3 2 3 2 5 4 2 2 5" xfId="48043" xr:uid="{D5DF5089-58BF-4A2B-9AF3-DB016B6B34E0}"/>
    <cellStyle name="Normal 3 2 3 2 5 4 2 3" xfId="22891" xr:uid="{F8D33A37-CB25-492D-82AC-91F2F879A9B8}"/>
    <cellStyle name="Normal 3 2 3 2 5 4 2 3 2" xfId="36583" xr:uid="{881935A3-87E4-4621-A635-3FA6B293680F}"/>
    <cellStyle name="Normal 3 2 3 2 5 4 2 3 3" xfId="51467" xr:uid="{21755CEA-0256-49B9-A809-F38943CD69DC}"/>
    <cellStyle name="Normal 3 2 3 2 5 4 2 4" xfId="16047" xr:uid="{831A3537-2782-4973-8C3A-EE70EE9C3113}"/>
    <cellStyle name="Normal 3 2 3 2 5 4 2 5" xfId="29737" xr:uid="{FE7CA4F6-0772-47F1-A187-4D3D41A63D25}"/>
    <cellStyle name="Normal 3 2 3 2 5 4 2 6" xfId="44621" xr:uid="{1FB2D906-C6CE-422A-9206-ACBF82DAE481}"/>
    <cellStyle name="Normal 3 2 3 2 5 4 3" xfId="10911" xr:uid="{1DF26848-41B3-4238-82F3-BC370B6D32C2}"/>
    <cellStyle name="Normal 3 2 3 2 5 4 3 2" xfId="24601" xr:uid="{7043D134-8F47-49D9-96F9-538DA938CCD0}"/>
    <cellStyle name="Normal 3 2 3 2 5 4 3 2 2" xfId="38293" xr:uid="{6B078CDA-9753-4689-B16F-D31BE57DC249}"/>
    <cellStyle name="Normal 3 2 3 2 5 4 3 2 3" xfId="53177" xr:uid="{2B2B1DED-7337-41DA-9476-969AB0C6B881}"/>
    <cellStyle name="Normal 3 2 3 2 5 4 3 3" xfId="17757" xr:uid="{429A09F8-6C18-4A73-A5E9-DF638A273DCB}"/>
    <cellStyle name="Normal 3 2 3 2 5 4 3 4" xfId="31447" xr:uid="{499D9BC1-F8B8-41E8-94EF-E7D29FA92B1D}"/>
    <cellStyle name="Normal 3 2 3 2 5 4 3 5" xfId="46331" xr:uid="{65B91721-F375-4560-B1FC-5577C1BC3F85}"/>
    <cellStyle name="Normal 3 2 3 2 5 4 4" xfId="21179" xr:uid="{D8C40463-F771-48E2-9408-6DBC6ADD5E52}"/>
    <cellStyle name="Normal 3 2 3 2 5 4 4 2" xfId="34871" xr:uid="{A7E2EC0F-07BE-4C35-AC7F-056790FA2FDC}"/>
    <cellStyle name="Normal 3 2 3 2 5 4 4 3" xfId="49755" xr:uid="{F5FE1E5B-A7D0-49C7-9D7B-B3CE2C298438}"/>
    <cellStyle name="Normal 3 2 3 2 5 4 5" xfId="14335" xr:uid="{5EF2ED9D-B9CA-4FDA-B482-A3EA758879AD}"/>
    <cellStyle name="Normal 3 2 3 2 5 4 6" xfId="28025" xr:uid="{4F754C2F-21FB-402A-8259-F26245DAE5BC}"/>
    <cellStyle name="Normal 3 2 3 2 5 4 7" xfId="42909" xr:uid="{2419123A-9E4D-48DF-85CF-E916E20A6C1B}"/>
    <cellStyle name="Normal 3 2 3 2 5 5" xfId="9197" xr:uid="{C087981B-4D85-4C80-9909-EF94A32027E2}"/>
    <cellStyle name="Normal 3 2 3 2 5 5 2" xfId="12619" xr:uid="{0AE7E0DF-BCC2-4412-AE2F-18762B841247}"/>
    <cellStyle name="Normal 3 2 3 2 5 5 2 2" xfId="26309" xr:uid="{D2845837-8E20-43CC-B54F-F28E78D20CB4}"/>
    <cellStyle name="Normal 3 2 3 2 5 5 2 2 2" xfId="40001" xr:uid="{0C506230-C3E1-4169-A928-71B744EA7BC8}"/>
    <cellStyle name="Normal 3 2 3 2 5 5 2 2 3" xfId="54885" xr:uid="{15035C15-D0B5-41C7-B579-0BC870957CA7}"/>
    <cellStyle name="Normal 3 2 3 2 5 5 2 3" xfId="19465" xr:uid="{B506E3D0-7838-4535-A034-63F2D1C6AAF4}"/>
    <cellStyle name="Normal 3 2 3 2 5 5 2 4" xfId="33155" xr:uid="{834E3647-CB1E-45CA-9303-1B47F4BCBB31}"/>
    <cellStyle name="Normal 3 2 3 2 5 5 2 5" xfId="48039" xr:uid="{4ED12690-97DC-413C-A3F7-B8D46B5DE7E9}"/>
    <cellStyle name="Normal 3 2 3 2 5 5 3" xfId="22887" xr:uid="{16CA593D-D152-4CA5-AC11-4C97CBF5DBC0}"/>
    <cellStyle name="Normal 3 2 3 2 5 5 3 2" xfId="36579" xr:uid="{FBD93572-1F83-437C-B7EA-AE9BE68AADDA}"/>
    <cellStyle name="Normal 3 2 3 2 5 5 3 3" xfId="51463" xr:uid="{5744364C-A5E7-4847-A4C2-3D230493A905}"/>
    <cellStyle name="Normal 3 2 3 2 5 5 4" xfId="16043" xr:uid="{BBFC05E5-3455-41F5-AF21-68ECEFD43126}"/>
    <cellStyle name="Normal 3 2 3 2 5 5 5" xfId="29733" xr:uid="{72502E0D-F344-4E67-BF8A-405C0B1BD63F}"/>
    <cellStyle name="Normal 3 2 3 2 5 5 6" xfId="44617" xr:uid="{5D844990-F50A-416D-B0BC-61B9E170EB79}"/>
    <cellStyle name="Normal 3 2 3 2 5 6" xfId="10907" xr:uid="{E5D7D075-AABB-4E1A-88D5-07766876B5F2}"/>
    <cellStyle name="Normal 3 2 3 2 5 6 2" xfId="24597" xr:uid="{317E633E-3562-4044-AC82-AE2AEDA463F4}"/>
    <cellStyle name="Normal 3 2 3 2 5 6 2 2" xfId="38289" xr:uid="{70FF109F-978B-4235-97F5-F5FB525B8E4A}"/>
    <cellStyle name="Normal 3 2 3 2 5 6 2 3" xfId="53173" xr:uid="{7DC9F049-260C-432C-AA4F-84A8994C04C6}"/>
    <cellStyle name="Normal 3 2 3 2 5 6 3" xfId="17753" xr:uid="{0A7EE7B6-EBB1-4A49-BE5B-25D234B0BDFD}"/>
    <cellStyle name="Normal 3 2 3 2 5 6 4" xfId="31443" xr:uid="{FF82A13C-0C5A-4087-9D75-E977B9402D3E}"/>
    <cellStyle name="Normal 3 2 3 2 5 6 5" xfId="46327" xr:uid="{8608BB41-EAAA-4AA8-8AFB-6CE88DD8A9C9}"/>
    <cellStyle name="Normal 3 2 3 2 5 7" xfId="21175" xr:uid="{6D23FA14-6F33-4016-931A-B5652DD3C3E8}"/>
    <cellStyle name="Normal 3 2 3 2 5 7 2" xfId="34867" xr:uid="{D3F7E7AF-DA6D-4814-ABF2-48C0E3B8A2E9}"/>
    <cellStyle name="Normal 3 2 3 2 5 7 3" xfId="49751" xr:uid="{744B2032-0BD9-4146-A08E-1F989F96035B}"/>
    <cellStyle name="Normal 3 2 3 2 5 8" xfId="14331" xr:uid="{B56B9938-9FD4-4A19-A3BD-27A3AFC4E351}"/>
    <cellStyle name="Normal 3 2 3 2 5 9" xfId="28021" xr:uid="{97E74CBE-EE29-47DC-AFE3-496F10915609}"/>
    <cellStyle name="Normal 3 2 3 2 6" xfId="7489" xr:uid="{2542DA7A-2964-4B31-988A-1A4E5315AC06}"/>
    <cellStyle name="Normal 3 2 3 2 6 10" xfId="42910" xr:uid="{D3DCA448-C0ED-4636-8D30-8ED4C229E3AC}"/>
    <cellStyle name="Normal 3 2 3 2 6 2" xfId="7490" xr:uid="{9E056767-9C5A-48B4-BA4B-EF77B8488FEB}"/>
    <cellStyle name="Normal 3 2 3 2 6 2 2" xfId="7491" xr:uid="{7FA017EA-B4AB-4BA8-BF8B-7FBC07509E0F}"/>
    <cellStyle name="Normal 3 2 3 2 6 2 2 2" xfId="9204" xr:uid="{8F02BC11-C355-42B6-968E-BEE151D459A3}"/>
    <cellStyle name="Normal 3 2 3 2 6 2 2 2 2" xfId="12626" xr:uid="{4FB57CA0-642A-4EA3-8A61-D00BCB44E4C9}"/>
    <cellStyle name="Normal 3 2 3 2 6 2 2 2 2 2" xfId="26316" xr:uid="{5177EED2-3D0A-4B6D-A8A0-34F5003B37AB}"/>
    <cellStyle name="Normal 3 2 3 2 6 2 2 2 2 2 2" xfId="40008" xr:uid="{7C497588-85D7-4AF7-B9D3-B162D0CC1DDA}"/>
    <cellStyle name="Normal 3 2 3 2 6 2 2 2 2 2 3" xfId="54892" xr:uid="{32FAFE1D-3DD9-44B7-9CD1-D2B493B59A4B}"/>
    <cellStyle name="Normal 3 2 3 2 6 2 2 2 2 3" xfId="19472" xr:uid="{503CD8C5-6857-4E03-83F2-4376C4AB6209}"/>
    <cellStyle name="Normal 3 2 3 2 6 2 2 2 2 4" xfId="33162" xr:uid="{C5DB8040-E141-43FF-86D0-9F4079224CD9}"/>
    <cellStyle name="Normal 3 2 3 2 6 2 2 2 2 5" xfId="48046" xr:uid="{A32FBF4B-7DB9-4C76-A3FB-423CD5C1D878}"/>
    <cellStyle name="Normal 3 2 3 2 6 2 2 2 3" xfId="22894" xr:uid="{6E12E730-19CA-45BB-ADF0-959B7E37100E}"/>
    <cellStyle name="Normal 3 2 3 2 6 2 2 2 3 2" xfId="36586" xr:uid="{3651F07B-F1A9-404F-9004-5F5CE3B1A98C}"/>
    <cellStyle name="Normal 3 2 3 2 6 2 2 2 3 3" xfId="51470" xr:uid="{07A0CC3E-E888-4190-B54B-D52DCC43D89C}"/>
    <cellStyle name="Normal 3 2 3 2 6 2 2 2 4" xfId="16050" xr:uid="{431B9898-0640-4702-9C8A-F5CD9C9659F1}"/>
    <cellStyle name="Normal 3 2 3 2 6 2 2 2 5" xfId="29740" xr:uid="{474475BB-3351-4794-AE0D-7A407A721B05}"/>
    <cellStyle name="Normal 3 2 3 2 6 2 2 2 6" xfId="44624" xr:uid="{5BD942FE-72FF-4AA1-BE04-8355FD00F037}"/>
    <cellStyle name="Normal 3 2 3 2 6 2 2 3" xfId="10914" xr:uid="{C7299C58-DC37-4193-BAEE-5D394436A062}"/>
    <cellStyle name="Normal 3 2 3 2 6 2 2 3 2" xfId="24604" xr:uid="{B5746516-DD41-4DF6-A676-0BF6D1AFF431}"/>
    <cellStyle name="Normal 3 2 3 2 6 2 2 3 2 2" xfId="38296" xr:uid="{9F83D03D-4E78-465A-B3A0-5AB81033BA60}"/>
    <cellStyle name="Normal 3 2 3 2 6 2 2 3 2 3" xfId="53180" xr:uid="{43E1F9A5-C7A2-44AF-9872-050992B36E7C}"/>
    <cellStyle name="Normal 3 2 3 2 6 2 2 3 3" xfId="17760" xr:uid="{E96CC538-B1D2-401B-8A05-2B89AFAE9C09}"/>
    <cellStyle name="Normal 3 2 3 2 6 2 2 3 4" xfId="31450" xr:uid="{C0F05F0D-F8B3-4AEE-87DC-1D6A9B9ED2F9}"/>
    <cellStyle name="Normal 3 2 3 2 6 2 2 3 5" xfId="46334" xr:uid="{A0E36F7D-EA1D-4162-9DEB-17696F1033C5}"/>
    <cellStyle name="Normal 3 2 3 2 6 2 2 4" xfId="21182" xr:uid="{1793EFF6-D990-48CB-A8F1-BED43A3354EC}"/>
    <cellStyle name="Normal 3 2 3 2 6 2 2 4 2" xfId="34874" xr:uid="{C2EF6B3A-425B-4024-A916-EDF140C54FFA}"/>
    <cellStyle name="Normal 3 2 3 2 6 2 2 4 3" xfId="49758" xr:uid="{E5F84A47-6337-4EE1-BBAF-DC3C23DBF7D2}"/>
    <cellStyle name="Normal 3 2 3 2 6 2 2 5" xfId="14338" xr:uid="{59413A13-3037-4C88-B214-F72BDE09A86B}"/>
    <cellStyle name="Normal 3 2 3 2 6 2 2 6" xfId="28028" xr:uid="{3C85300F-CC97-4BCE-8656-C55D7E0F3461}"/>
    <cellStyle name="Normal 3 2 3 2 6 2 2 7" xfId="42912" xr:uid="{D7E6ECD8-03D7-444F-8590-D95CB5CC8523}"/>
    <cellStyle name="Normal 3 2 3 2 6 2 3" xfId="9203" xr:uid="{CEADE3ED-8B57-487B-AE99-3324439BBDCA}"/>
    <cellStyle name="Normal 3 2 3 2 6 2 3 2" xfId="12625" xr:uid="{215E61B8-FA5D-4ADD-9CA1-ECAEA187CE51}"/>
    <cellStyle name="Normal 3 2 3 2 6 2 3 2 2" xfId="26315" xr:uid="{D2116EB9-B6AC-4735-8BFA-09DA9F0E3D73}"/>
    <cellStyle name="Normal 3 2 3 2 6 2 3 2 2 2" xfId="40007" xr:uid="{AB558316-4A31-499A-A318-8F5149DCB00D}"/>
    <cellStyle name="Normal 3 2 3 2 6 2 3 2 2 3" xfId="54891" xr:uid="{6C76E490-FEA3-4B54-937A-5E9E32C6DDE0}"/>
    <cellStyle name="Normal 3 2 3 2 6 2 3 2 3" xfId="19471" xr:uid="{64EC4E65-D84E-4562-BBA9-9152725D4352}"/>
    <cellStyle name="Normal 3 2 3 2 6 2 3 2 4" xfId="33161" xr:uid="{8917ECC6-270F-45D6-8CC4-C90F8619ABCB}"/>
    <cellStyle name="Normal 3 2 3 2 6 2 3 2 5" xfId="48045" xr:uid="{6C6EB9A6-71EC-4261-85EB-87B8DA20E859}"/>
    <cellStyle name="Normal 3 2 3 2 6 2 3 3" xfId="22893" xr:uid="{3B726895-B196-40ED-822E-5C81C2ABF730}"/>
    <cellStyle name="Normal 3 2 3 2 6 2 3 3 2" xfId="36585" xr:uid="{59B6CC27-C790-4D0A-AB62-F0F5283FCDEC}"/>
    <cellStyle name="Normal 3 2 3 2 6 2 3 3 3" xfId="51469" xr:uid="{ADB3558A-EC31-4AA7-91C5-C27987F3DDB2}"/>
    <cellStyle name="Normal 3 2 3 2 6 2 3 4" xfId="16049" xr:uid="{D04CF406-2FF5-4647-BFFA-2E7F19D19B73}"/>
    <cellStyle name="Normal 3 2 3 2 6 2 3 5" xfId="29739" xr:uid="{8903726C-6A11-4116-83D9-1C89C14E92CC}"/>
    <cellStyle name="Normal 3 2 3 2 6 2 3 6" xfId="44623" xr:uid="{B9E780BC-6951-46C8-9993-F0E954C5C70B}"/>
    <cellStyle name="Normal 3 2 3 2 6 2 4" xfId="10913" xr:uid="{43EF2FAF-D931-467E-BCF1-74AFC8DF907E}"/>
    <cellStyle name="Normal 3 2 3 2 6 2 4 2" xfId="24603" xr:uid="{91B3E51F-74CB-4685-98F6-50B71870CD07}"/>
    <cellStyle name="Normal 3 2 3 2 6 2 4 2 2" xfId="38295" xr:uid="{A9BF486E-9188-44E0-A3B0-763193BE1D32}"/>
    <cellStyle name="Normal 3 2 3 2 6 2 4 2 3" xfId="53179" xr:uid="{1A25B300-EFBB-47FD-9EE5-45EF4E5AA8A3}"/>
    <cellStyle name="Normal 3 2 3 2 6 2 4 3" xfId="17759" xr:uid="{B8B76307-8B16-4F22-8D03-5C7FA38053E4}"/>
    <cellStyle name="Normal 3 2 3 2 6 2 4 4" xfId="31449" xr:uid="{8204414C-2545-4E1E-BCB0-6F2E3371FCB3}"/>
    <cellStyle name="Normal 3 2 3 2 6 2 4 5" xfId="46333" xr:uid="{1F301663-934D-4C05-B951-6179E5DC7729}"/>
    <cellStyle name="Normal 3 2 3 2 6 2 5" xfId="21181" xr:uid="{38932AC1-EE6F-4573-A2C9-BFDCCF87C7B7}"/>
    <cellStyle name="Normal 3 2 3 2 6 2 5 2" xfId="34873" xr:uid="{5C11CBF9-9CAD-4B17-9EBE-31C6BFA44DD0}"/>
    <cellStyle name="Normal 3 2 3 2 6 2 5 3" xfId="49757" xr:uid="{F93CA87E-72BB-4486-962E-5977A4027CC0}"/>
    <cellStyle name="Normal 3 2 3 2 6 2 6" xfId="14337" xr:uid="{116B9DFD-7852-45F0-A897-FC1B3630E271}"/>
    <cellStyle name="Normal 3 2 3 2 6 2 7" xfId="28027" xr:uid="{D0706971-0736-40BE-BBBE-42D3423FEEBB}"/>
    <cellStyle name="Normal 3 2 3 2 6 2 8" xfId="42911" xr:uid="{E71303A0-EC24-4E85-91D9-5938091CFEA5}"/>
    <cellStyle name="Normal 3 2 3 2 6 3" xfId="7492" xr:uid="{CAF87220-014F-4AEF-B323-EDC6EEF88577}"/>
    <cellStyle name="Normal 3 2 3 2 6 3 2" xfId="9205" xr:uid="{786771A2-D4CA-480B-AAD3-2CF33D0E84F1}"/>
    <cellStyle name="Normal 3 2 3 2 6 3 2 2" xfId="12627" xr:uid="{E7C27A43-5945-4C76-B879-333CC2501528}"/>
    <cellStyle name="Normal 3 2 3 2 6 3 2 2 2" xfId="26317" xr:uid="{95A6B829-D4B1-4575-A307-92CDD7B82539}"/>
    <cellStyle name="Normal 3 2 3 2 6 3 2 2 2 2" xfId="40009" xr:uid="{FE832ABD-84E6-471D-AE72-E02905BB8FC3}"/>
    <cellStyle name="Normal 3 2 3 2 6 3 2 2 2 3" xfId="54893" xr:uid="{FBD1F721-8282-44DE-913C-4229315AAD37}"/>
    <cellStyle name="Normal 3 2 3 2 6 3 2 2 3" xfId="19473" xr:uid="{D4D6593C-FD63-4655-AA17-D35131027A38}"/>
    <cellStyle name="Normal 3 2 3 2 6 3 2 2 4" xfId="33163" xr:uid="{6A27F70F-4076-4D30-B8AB-432B9B1691A3}"/>
    <cellStyle name="Normal 3 2 3 2 6 3 2 2 5" xfId="48047" xr:uid="{C3D3E25B-8F72-4D6B-A88D-B21A6824EE16}"/>
    <cellStyle name="Normal 3 2 3 2 6 3 2 3" xfId="22895" xr:uid="{7547D343-FF35-47BC-AE48-A736BDA63FBE}"/>
    <cellStyle name="Normal 3 2 3 2 6 3 2 3 2" xfId="36587" xr:uid="{A5B040FA-D8F9-4D69-92A1-177EFFB1AECD}"/>
    <cellStyle name="Normal 3 2 3 2 6 3 2 3 3" xfId="51471" xr:uid="{D18E3AF1-43E5-4CDC-A5DE-A56AFFBBC680}"/>
    <cellStyle name="Normal 3 2 3 2 6 3 2 4" xfId="16051" xr:uid="{20644A35-DDAE-496C-BDBB-C86604CACDF4}"/>
    <cellStyle name="Normal 3 2 3 2 6 3 2 5" xfId="29741" xr:uid="{7DC0CCE3-C189-4C4B-AB75-B836DBB3D422}"/>
    <cellStyle name="Normal 3 2 3 2 6 3 2 6" xfId="44625" xr:uid="{EF4FFFC8-ED06-4F6E-B225-9E6B22905A7A}"/>
    <cellStyle name="Normal 3 2 3 2 6 3 3" xfId="10915" xr:uid="{3262D579-1113-4543-B759-F4EFFA1A9004}"/>
    <cellStyle name="Normal 3 2 3 2 6 3 3 2" xfId="24605" xr:uid="{B5B1E9CE-3C17-442B-BDF4-83C3A6C350A2}"/>
    <cellStyle name="Normal 3 2 3 2 6 3 3 2 2" xfId="38297" xr:uid="{FB7A66E5-D11B-4C5C-BCD9-CEE75A735F71}"/>
    <cellStyle name="Normal 3 2 3 2 6 3 3 2 3" xfId="53181" xr:uid="{7832F8A8-9382-481B-BF8F-E3A95740DB16}"/>
    <cellStyle name="Normal 3 2 3 2 6 3 3 3" xfId="17761" xr:uid="{BD799A80-E2E2-48B0-9E3F-2E74F6737836}"/>
    <cellStyle name="Normal 3 2 3 2 6 3 3 4" xfId="31451" xr:uid="{1476FB71-AEF8-464C-A707-5DEB8D0CE1E7}"/>
    <cellStyle name="Normal 3 2 3 2 6 3 3 5" xfId="46335" xr:uid="{782B88C5-9356-45FB-9649-EA1B8E4B227A}"/>
    <cellStyle name="Normal 3 2 3 2 6 3 4" xfId="21183" xr:uid="{73928C92-BC5A-43AF-9F25-B3773742EF15}"/>
    <cellStyle name="Normal 3 2 3 2 6 3 4 2" xfId="34875" xr:uid="{1E4FCBA5-4032-48DD-9F2D-5C4E87134C04}"/>
    <cellStyle name="Normal 3 2 3 2 6 3 4 3" xfId="49759" xr:uid="{84D2E413-89DD-4396-9FF7-15BF47ED6D48}"/>
    <cellStyle name="Normal 3 2 3 2 6 3 5" xfId="14339" xr:uid="{409CE454-2C0E-4916-8DA1-2FE99EBCBD14}"/>
    <cellStyle name="Normal 3 2 3 2 6 3 6" xfId="28029" xr:uid="{C759E2C8-D09D-42B4-835A-7F8548393BC4}"/>
    <cellStyle name="Normal 3 2 3 2 6 3 7" xfId="42913" xr:uid="{D64BEE99-A187-4BDF-B1C7-7F154CE2DC13}"/>
    <cellStyle name="Normal 3 2 3 2 6 4" xfId="7493" xr:uid="{BB275AB1-70DB-4734-BB3F-4C56EEEB141A}"/>
    <cellStyle name="Normal 3 2 3 2 6 4 2" xfId="9206" xr:uid="{E7993BE2-67BE-48E4-A28D-9720D1384898}"/>
    <cellStyle name="Normal 3 2 3 2 6 4 2 2" xfId="12628" xr:uid="{F816760A-8889-4DDD-9A08-B47D46C8AFA1}"/>
    <cellStyle name="Normal 3 2 3 2 6 4 2 2 2" xfId="26318" xr:uid="{782E2240-CFD0-4003-A899-E12B7FA93E87}"/>
    <cellStyle name="Normal 3 2 3 2 6 4 2 2 2 2" xfId="40010" xr:uid="{0B247BA5-20EB-4ECF-8D01-D7DA58C1DF3A}"/>
    <cellStyle name="Normal 3 2 3 2 6 4 2 2 2 3" xfId="54894" xr:uid="{F02F1798-DE5E-43FB-A947-2996DD5907F9}"/>
    <cellStyle name="Normal 3 2 3 2 6 4 2 2 3" xfId="19474" xr:uid="{7257F415-6003-4083-8CA1-B4862BF4CE44}"/>
    <cellStyle name="Normal 3 2 3 2 6 4 2 2 4" xfId="33164" xr:uid="{1A673735-C8D0-48B9-9530-35434A407A5C}"/>
    <cellStyle name="Normal 3 2 3 2 6 4 2 2 5" xfId="48048" xr:uid="{26C6D617-DF57-49C9-9759-9C9BAB759A52}"/>
    <cellStyle name="Normal 3 2 3 2 6 4 2 3" xfId="22896" xr:uid="{5B83DA47-C844-4F85-8428-020149C75440}"/>
    <cellStyle name="Normal 3 2 3 2 6 4 2 3 2" xfId="36588" xr:uid="{AAC2BAA9-DB75-4C8F-9593-B28D9DECA39C}"/>
    <cellStyle name="Normal 3 2 3 2 6 4 2 3 3" xfId="51472" xr:uid="{E0B5DD24-EA0F-4F7B-ACE0-13D1830CE852}"/>
    <cellStyle name="Normal 3 2 3 2 6 4 2 4" xfId="16052" xr:uid="{5DC25DEF-B399-475E-B38C-5851CB127005}"/>
    <cellStyle name="Normal 3 2 3 2 6 4 2 5" xfId="29742" xr:uid="{CC559958-39B6-4957-BCF9-75FE7DD1761D}"/>
    <cellStyle name="Normal 3 2 3 2 6 4 2 6" xfId="44626" xr:uid="{32C8995B-C8DE-4CA3-A882-B974ADE99431}"/>
    <cellStyle name="Normal 3 2 3 2 6 4 3" xfId="10916" xr:uid="{722FCC51-C248-404C-B592-B261F37868C7}"/>
    <cellStyle name="Normal 3 2 3 2 6 4 3 2" xfId="24606" xr:uid="{72D37E80-3172-406F-9AB8-08FDB0AE5613}"/>
    <cellStyle name="Normal 3 2 3 2 6 4 3 2 2" xfId="38298" xr:uid="{77A5847D-B2AA-4FDD-94E7-92975F85DEF4}"/>
    <cellStyle name="Normal 3 2 3 2 6 4 3 2 3" xfId="53182" xr:uid="{ACCD7F65-BA98-41D7-BF39-33D3D80A72E2}"/>
    <cellStyle name="Normal 3 2 3 2 6 4 3 3" xfId="17762" xr:uid="{1197B1BF-C51E-4F99-9326-41DD16707057}"/>
    <cellStyle name="Normal 3 2 3 2 6 4 3 4" xfId="31452" xr:uid="{99E2B011-9B45-4875-AA64-A6C21D254205}"/>
    <cellStyle name="Normal 3 2 3 2 6 4 3 5" xfId="46336" xr:uid="{3E8819C4-F9C0-4129-8873-3E28A866A825}"/>
    <cellStyle name="Normal 3 2 3 2 6 4 4" xfId="21184" xr:uid="{3D2D0867-A014-4A5D-BCDF-BC5D18F6C632}"/>
    <cellStyle name="Normal 3 2 3 2 6 4 4 2" xfId="34876" xr:uid="{14333E4B-ADE6-4FAA-9DF9-418B450780CB}"/>
    <cellStyle name="Normal 3 2 3 2 6 4 4 3" xfId="49760" xr:uid="{DE73C966-A5C9-40EC-97AC-A1872037D9ED}"/>
    <cellStyle name="Normal 3 2 3 2 6 4 5" xfId="14340" xr:uid="{00BA24E4-3E6D-45FE-B885-B87364592EBB}"/>
    <cellStyle name="Normal 3 2 3 2 6 4 6" xfId="28030" xr:uid="{D2A8E82D-D6CE-4739-9D4C-7A2191AD06C7}"/>
    <cellStyle name="Normal 3 2 3 2 6 4 7" xfId="42914" xr:uid="{D6546C81-FE51-435F-8009-EA02A857D3B6}"/>
    <cellStyle name="Normal 3 2 3 2 6 5" xfId="9202" xr:uid="{7E44F8F4-2338-4FD0-A6F2-D61E139003A7}"/>
    <cellStyle name="Normal 3 2 3 2 6 5 2" xfId="12624" xr:uid="{F00F47EF-FB7B-4350-A1CC-0AB63621D7F6}"/>
    <cellStyle name="Normal 3 2 3 2 6 5 2 2" xfId="26314" xr:uid="{DE872399-F2B4-440B-ABC0-8D88E4645075}"/>
    <cellStyle name="Normal 3 2 3 2 6 5 2 2 2" xfId="40006" xr:uid="{BEC4DAFB-5B23-4F3A-9851-5BEE49FC3525}"/>
    <cellStyle name="Normal 3 2 3 2 6 5 2 2 3" xfId="54890" xr:uid="{E2207E53-F909-42E0-80AB-528E85392F2F}"/>
    <cellStyle name="Normal 3 2 3 2 6 5 2 3" xfId="19470" xr:uid="{23985B3A-79A2-4E8A-9A79-57978005A957}"/>
    <cellStyle name="Normal 3 2 3 2 6 5 2 4" xfId="33160" xr:uid="{0A763E41-3DB6-4E85-BFFE-EAA618F9BBE5}"/>
    <cellStyle name="Normal 3 2 3 2 6 5 2 5" xfId="48044" xr:uid="{40A283D3-7A3F-4B6F-B2F9-D7C3E9ABA1FE}"/>
    <cellStyle name="Normal 3 2 3 2 6 5 3" xfId="22892" xr:uid="{507FB1D0-5508-4D62-86A6-393F744B0BFA}"/>
    <cellStyle name="Normal 3 2 3 2 6 5 3 2" xfId="36584" xr:uid="{78AC7443-C7F3-4F09-9CF3-3B1B1A5F773E}"/>
    <cellStyle name="Normal 3 2 3 2 6 5 3 3" xfId="51468" xr:uid="{5D42E3DA-9743-462C-AAC1-BC04239388C9}"/>
    <cellStyle name="Normal 3 2 3 2 6 5 4" xfId="16048" xr:uid="{60A135BC-6458-4F12-98E3-EC7B06691DB8}"/>
    <cellStyle name="Normal 3 2 3 2 6 5 5" xfId="29738" xr:uid="{D2CCA4F6-2CF8-4415-BB02-C049457F50AC}"/>
    <cellStyle name="Normal 3 2 3 2 6 5 6" xfId="44622" xr:uid="{566B560D-438E-4BD8-BD6A-F9CA6B67EE77}"/>
    <cellStyle name="Normal 3 2 3 2 6 6" xfId="10912" xr:uid="{FC319414-8DDD-41D1-A334-5D59640B8ACE}"/>
    <cellStyle name="Normal 3 2 3 2 6 6 2" xfId="24602" xr:uid="{CF35AEDE-6455-4FC8-AD71-D7D91F55FEB5}"/>
    <cellStyle name="Normal 3 2 3 2 6 6 2 2" xfId="38294" xr:uid="{E6C85259-C89C-4AB1-8AB4-4B2F5C6996A1}"/>
    <cellStyle name="Normal 3 2 3 2 6 6 2 3" xfId="53178" xr:uid="{88E1DDAE-BCF3-477E-8DE2-7F5DB733BA3F}"/>
    <cellStyle name="Normal 3 2 3 2 6 6 3" xfId="17758" xr:uid="{7D6C68E6-9716-48DE-B08D-9131AB526F2A}"/>
    <cellStyle name="Normal 3 2 3 2 6 6 4" xfId="31448" xr:uid="{D4E265FA-E607-4455-B7A5-7DAC8979E5F1}"/>
    <cellStyle name="Normal 3 2 3 2 6 6 5" xfId="46332" xr:uid="{DE3444E9-FDD6-4F13-975E-AC33DB5E7290}"/>
    <cellStyle name="Normal 3 2 3 2 6 7" xfId="21180" xr:uid="{BF2D40E4-6487-4CFD-B18B-4D617486C89C}"/>
    <cellStyle name="Normal 3 2 3 2 6 7 2" xfId="34872" xr:uid="{B6E21B92-50E6-44AA-A3FA-95450E38D3E3}"/>
    <cellStyle name="Normal 3 2 3 2 6 7 3" xfId="49756" xr:uid="{5E7DED12-E3EE-41DC-B2A7-3E583E775E1E}"/>
    <cellStyle name="Normal 3 2 3 2 6 8" xfId="14336" xr:uid="{82CA68FA-2687-4C48-A7DA-0D3CF3FA7625}"/>
    <cellStyle name="Normal 3 2 3 2 6 9" xfId="28026" xr:uid="{D37A901B-CC61-4083-A4C2-569A4F4A1F86}"/>
    <cellStyle name="Normal 3 2 3 2 7" xfId="7494" xr:uid="{9F157AC1-6F1D-45B1-A342-0D8044DF4BD8}"/>
    <cellStyle name="Normal 3 2 3 2 7 2" xfId="7495" xr:uid="{910C75AC-3FDE-46B6-8740-C58690B30E7F}"/>
    <cellStyle name="Normal 3 2 3 2 7 2 2" xfId="9208" xr:uid="{8F95F98F-D863-4F0A-BC5C-2FCF7B03756B}"/>
    <cellStyle name="Normal 3 2 3 2 7 2 2 2" xfId="12630" xr:uid="{4D68DB34-47C5-4F9B-950A-D85B7B96D96D}"/>
    <cellStyle name="Normal 3 2 3 2 7 2 2 2 2" xfId="26320" xr:uid="{6C4E6851-1465-49D0-B4C5-C823E54C9798}"/>
    <cellStyle name="Normal 3 2 3 2 7 2 2 2 2 2" xfId="40012" xr:uid="{397521D8-F87B-4A00-88C7-10D28EFD23B2}"/>
    <cellStyle name="Normal 3 2 3 2 7 2 2 2 2 3" xfId="54896" xr:uid="{384B78CF-8B5B-4BE1-B847-FBF0E75BB317}"/>
    <cellStyle name="Normal 3 2 3 2 7 2 2 2 3" xfId="19476" xr:uid="{73F2F342-64F4-4EC0-8FD9-CF84D8E9D89E}"/>
    <cellStyle name="Normal 3 2 3 2 7 2 2 2 4" xfId="33166" xr:uid="{5BFAD75D-DCEE-461A-A0C9-FD247CB2FD80}"/>
    <cellStyle name="Normal 3 2 3 2 7 2 2 2 5" xfId="48050" xr:uid="{89CFAC4C-E79B-4752-A117-23D52D688FE2}"/>
    <cellStyle name="Normal 3 2 3 2 7 2 2 3" xfId="22898" xr:uid="{F1563900-7FFB-4116-A549-965D9F2E42B2}"/>
    <cellStyle name="Normal 3 2 3 2 7 2 2 3 2" xfId="36590" xr:uid="{C9675994-1B49-4CE6-AE6C-F2771449B210}"/>
    <cellStyle name="Normal 3 2 3 2 7 2 2 3 3" xfId="51474" xr:uid="{EA9FC9DD-0523-42B8-A3F8-DF02243F9AB2}"/>
    <cellStyle name="Normal 3 2 3 2 7 2 2 4" xfId="16054" xr:uid="{DB703438-573F-47FA-BFF6-7661CBF82468}"/>
    <cellStyle name="Normal 3 2 3 2 7 2 2 5" xfId="29744" xr:uid="{284CB376-A38D-4F85-9DE4-39278274B53A}"/>
    <cellStyle name="Normal 3 2 3 2 7 2 2 6" xfId="44628" xr:uid="{3C222372-7F43-4060-8BF5-9435404AE4A5}"/>
    <cellStyle name="Normal 3 2 3 2 7 2 3" xfId="10918" xr:uid="{EC214658-C113-493D-8D67-7F674BE6C53E}"/>
    <cellStyle name="Normal 3 2 3 2 7 2 3 2" xfId="24608" xr:uid="{09B3E60D-EABF-474C-85C3-D395A8D36853}"/>
    <cellStyle name="Normal 3 2 3 2 7 2 3 2 2" xfId="38300" xr:uid="{00078FDA-F502-40F2-87AB-142D6C657C15}"/>
    <cellStyle name="Normal 3 2 3 2 7 2 3 2 3" xfId="53184" xr:uid="{761DB120-80C3-498E-968E-C897D7895E80}"/>
    <cellStyle name="Normal 3 2 3 2 7 2 3 3" xfId="17764" xr:uid="{833FBD3D-8B40-46D3-9FE1-234622338BF9}"/>
    <cellStyle name="Normal 3 2 3 2 7 2 3 4" xfId="31454" xr:uid="{FF2CFC4E-7CCB-4DAC-A904-392ED39CA4C1}"/>
    <cellStyle name="Normal 3 2 3 2 7 2 3 5" xfId="46338" xr:uid="{8CEFBFB0-D445-4212-88AD-32EA2BD8DF4D}"/>
    <cellStyle name="Normal 3 2 3 2 7 2 4" xfId="21186" xr:uid="{5ADADE9E-A1CA-45B2-87C9-67592890D6CE}"/>
    <cellStyle name="Normal 3 2 3 2 7 2 4 2" xfId="34878" xr:uid="{FC13495B-2A85-4E27-94BC-B1CA9DD75B82}"/>
    <cellStyle name="Normal 3 2 3 2 7 2 4 3" xfId="49762" xr:uid="{E3ADA255-C1BB-4474-994E-E3E3C884F056}"/>
    <cellStyle name="Normal 3 2 3 2 7 2 5" xfId="14342" xr:uid="{59FDCDA1-113B-41E3-A34F-440015033BFF}"/>
    <cellStyle name="Normal 3 2 3 2 7 2 6" xfId="28032" xr:uid="{7A80ACA3-D6BF-4A0F-B4AB-89995B99E71A}"/>
    <cellStyle name="Normal 3 2 3 2 7 2 7" xfId="42916" xr:uid="{137507AB-7C30-4609-A954-80C8A36A612D}"/>
    <cellStyle name="Normal 3 2 3 2 7 3" xfId="9207" xr:uid="{135DB3C5-080C-452E-ACA9-0ECE69E4216A}"/>
    <cellStyle name="Normal 3 2 3 2 7 3 2" xfId="12629" xr:uid="{234D991B-8B3D-48A5-A0A7-89B690C1D991}"/>
    <cellStyle name="Normal 3 2 3 2 7 3 2 2" xfId="26319" xr:uid="{3325435D-29BC-473D-802B-DCA0A4016242}"/>
    <cellStyle name="Normal 3 2 3 2 7 3 2 2 2" xfId="40011" xr:uid="{41A12E50-4985-4F74-A075-206ED554BF78}"/>
    <cellStyle name="Normal 3 2 3 2 7 3 2 2 3" xfId="54895" xr:uid="{D4D3276C-EFA4-4106-A816-906B4FAE7AC2}"/>
    <cellStyle name="Normal 3 2 3 2 7 3 2 3" xfId="19475" xr:uid="{679F764A-9570-4BDB-97C4-262274C84E91}"/>
    <cellStyle name="Normal 3 2 3 2 7 3 2 4" xfId="33165" xr:uid="{60F8DCD2-9B03-4045-AC93-93C086236B6E}"/>
    <cellStyle name="Normal 3 2 3 2 7 3 2 5" xfId="48049" xr:uid="{7DB3C706-80F5-4744-9F0B-6DBAB262C659}"/>
    <cellStyle name="Normal 3 2 3 2 7 3 3" xfId="22897" xr:uid="{F39B649D-FF61-42E3-A184-2B6E21EE2850}"/>
    <cellStyle name="Normal 3 2 3 2 7 3 3 2" xfId="36589" xr:uid="{86DB641F-5E9B-4D32-8278-14AEBC6415A8}"/>
    <cellStyle name="Normal 3 2 3 2 7 3 3 3" xfId="51473" xr:uid="{8C01CDBE-EBBF-4398-86A6-55740F8AC28C}"/>
    <cellStyle name="Normal 3 2 3 2 7 3 4" xfId="16053" xr:uid="{A7AD4191-4A10-4875-82E1-90B809B67214}"/>
    <cellStyle name="Normal 3 2 3 2 7 3 5" xfId="29743" xr:uid="{E002748E-34FF-4D27-8D9A-19641D714431}"/>
    <cellStyle name="Normal 3 2 3 2 7 3 6" xfId="44627" xr:uid="{94A86BD6-17C5-4F4A-9E41-D409FBADB342}"/>
    <cellStyle name="Normal 3 2 3 2 7 4" xfId="10917" xr:uid="{06B5B503-418C-4A4B-B438-83021BBFDD97}"/>
    <cellStyle name="Normal 3 2 3 2 7 4 2" xfId="24607" xr:uid="{19ACE5BF-1429-4D47-8001-DF82FB12702E}"/>
    <cellStyle name="Normal 3 2 3 2 7 4 2 2" xfId="38299" xr:uid="{EC9939EC-BDEA-44A5-B711-EDE084B86049}"/>
    <cellStyle name="Normal 3 2 3 2 7 4 2 3" xfId="53183" xr:uid="{4878A033-77D1-4055-AA0A-FC1AEFD5B5A7}"/>
    <cellStyle name="Normal 3 2 3 2 7 4 3" xfId="17763" xr:uid="{AEC65044-FBF2-442D-BA55-681173467F38}"/>
    <cellStyle name="Normal 3 2 3 2 7 4 4" xfId="31453" xr:uid="{467344AC-80CF-41D1-A792-BE2BCD608FB2}"/>
    <cellStyle name="Normal 3 2 3 2 7 4 5" xfId="46337" xr:uid="{EFFBAA53-F189-4B96-9D5E-AE646952B633}"/>
    <cellStyle name="Normal 3 2 3 2 7 5" xfId="21185" xr:uid="{29EE1720-3723-4A8D-862A-D630563994E8}"/>
    <cellStyle name="Normal 3 2 3 2 7 5 2" xfId="34877" xr:uid="{919A80C4-0343-41D3-8C79-0F28B556EB8B}"/>
    <cellStyle name="Normal 3 2 3 2 7 5 3" xfId="49761" xr:uid="{4AE1953C-D75B-4AB5-BF79-29D9D0ED26B5}"/>
    <cellStyle name="Normal 3 2 3 2 7 6" xfId="14341" xr:uid="{ECE18169-9064-4CE0-9C69-3857AC22080D}"/>
    <cellStyle name="Normal 3 2 3 2 7 7" xfId="28031" xr:uid="{0494932D-B2BC-4520-A85C-976A199323FD}"/>
    <cellStyle name="Normal 3 2 3 2 7 8" xfId="42915" xr:uid="{8FFDAFE7-D7E7-4AA6-8373-37166809A98D}"/>
    <cellStyle name="Normal 3 2 3 2 8" xfId="7496" xr:uid="{56C502A1-F314-4A97-BAB0-87A9019D7B52}"/>
    <cellStyle name="Normal 3 2 3 2 8 2" xfId="9209" xr:uid="{76EF958E-78F1-48DE-9BF9-04743004AB27}"/>
    <cellStyle name="Normal 3 2 3 2 8 2 2" xfId="12631" xr:uid="{1F3B4A80-1680-4EAD-86BD-9EE32A90086C}"/>
    <cellStyle name="Normal 3 2 3 2 8 2 2 2" xfId="26321" xr:uid="{A57831AE-C2D3-45A1-8EF4-C1E9C90F3BD0}"/>
    <cellStyle name="Normal 3 2 3 2 8 2 2 2 2" xfId="40013" xr:uid="{98CE2872-1D22-4F24-9D06-E95FB25D56B4}"/>
    <cellStyle name="Normal 3 2 3 2 8 2 2 2 3" xfId="54897" xr:uid="{FA6DE57A-1152-4612-9FA9-D90DBFBE74F2}"/>
    <cellStyle name="Normal 3 2 3 2 8 2 2 3" xfId="19477" xr:uid="{00C5403A-06B4-44F6-B56E-0A46FC912CB5}"/>
    <cellStyle name="Normal 3 2 3 2 8 2 2 4" xfId="33167" xr:uid="{12BA4C95-4EDD-4803-8C41-61139164C387}"/>
    <cellStyle name="Normal 3 2 3 2 8 2 2 5" xfId="48051" xr:uid="{B92A87EE-6367-4F85-A995-F4CD775FD479}"/>
    <cellStyle name="Normal 3 2 3 2 8 2 3" xfId="22899" xr:uid="{D2D6A755-FE71-4481-880B-7DDAD96A27DC}"/>
    <cellStyle name="Normal 3 2 3 2 8 2 3 2" xfId="36591" xr:uid="{2FD769EE-0ACE-4E97-8E3C-1FB85A863485}"/>
    <cellStyle name="Normal 3 2 3 2 8 2 3 3" xfId="51475" xr:uid="{EAD16902-65B1-4BC7-8A4C-DAC51230574D}"/>
    <cellStyle name="Normal 3 2 3 2 8 2 4" xfId="16055" xr:uid="{7DEC0259-258A-471F-9DB8-93E2966E51AA}"/>
    <cellStyle name="Normal 3 2 3 2 8 2 5" xfId="29745" xr:uid="{DB0AC2FA-DC76-44E5-B725-B1B0C32ABBED}"/>
    <cellStyle name="Normal 3 2 3 2 8 2 6" xfId="44629" xr:uid="{101DFC67-E9F1-4576-AAF1-87F9FE6CD911}"/>
    <cellStyle name="Normal 3 2 3 2 8 3" xfId="10919" xr:uid="{F62859B0-8F96-4314-A3E4-39EC51D7F9C9}"/>
    <cellStyle name="Normal 3 2 3 2 8 3 2" xfId="24609" xr:uid="{9AA678BD-6EAD-4A65-81F4-41F77AB6600D}"/>
    <cellStyle name="Normal 3 2 3 2 8 3 2 2" xfId="38301" xr:uid="{967E4029-16E8-433A-9D68-4EFDB7B5E62E}"/>
    <cellStyle name="Normal 3 2 3 2 8 3 2 3" xfId="53185" xr:uid="{A2A8B459-B307-40FD-9919-ABCEC8E36EE4}"/>
    <cellStyle name="Normal 3 2 3 2 8 3 3" xfId="17765" xr:uid="{CAFB818C-D4C5-4D24-9AC1-4687C7B73754}"/>
    <cellStyle name="Normal 3 2 3 2 8 3 4" xfId="31455" xr:uid="{FFA77415-A634-4B0D-9BBB-63E1E155C890}"/>
    <cellStyle name="Normal 3 2 3 2 8 3 5" xfId="46339" xr:uid="{BA9ED585-17C4-46FB-95E4-17E7382919DE}"/>
    <cellStyle name="Normal 3 2 3 2 8 4" xfId="21187" xr:uid="{5658AE52-58AA-4010-AA40-6DE0781974AE}"/>
    <cellStyle name="Normal 3 2 3 2 8 4 2" xfId="34879" xr:uid="{E3465610-170C-42D7-8255-26813F87E1ED}"/>
    <cellStyle name="Normal 3 2 3 2 8 4 3" xfId="49763" xr:uid="{10563C20-911E-4330-86E1-5C0C74F3F02F}"/>
    <cellStyle name="Normal 3 2 3 2 8 5" xfId="14343" xr:uid="{72C38B08-D059-4ABA-A6FE-11BC51AE13C0}"/>
    <cellStyle name="Normal 3 2 3 2 8 6" xfId="28033" xr:uid="{FB8F5138-972B-4020-9823-9A98F0E5FCDC}"/>
    <cellStyle name="Normal 3 2 3 2 8 7" xfId="42917" xr:uid="{6B86851F-C661-4AEC-8F5F-2CAB6BC0A506}"/>
    <cellStyle name="Normal 3 2 3 2 9" xfId="7497" xr:uid="{E871AE54-0560-4257-92BA-11A4D50D31F1}"/>
    <cellStyle name="Normal 3 2 3 2 9 2" xfId="9210" xr:uid="{26A65291-1A00-421E-93F1-E50E52B76762}"/>
    <cellStyle name="Normal 3 2 3 2 9 2 2" xfId="12632" xr:uid="{EA060538-2574-461B-A243-23581A81210D}"/>
    <cellStyle name="Normal 3 2 3 2 9 2 2 2" xfId="26322" xr:uid="{5BCF7216-D886-4571-A41E-4BA6FEE1545A}"/>
    <cellStyle name="Normal 3 2 3 2 9 2 2 2 2" xfId="40014" xr:uid="{B126919A-FFB9-4A75-9E53-C0D9A0A07D55}"/>
    <cellStyle name="Normal 3 2 3 2 9 2 2 2 3" xfId="54898" xr:uid="{E691ACC5-6C79-4CEA-88CC-D833B8D0CD0F}"/>
    <cellStyle name="Normal 3 2 3 2 9 2 2 3" xfId="19478" xr:uid="{E2E59939-C7EC-46B2-95D0-C1B930C16BFB}"/>
    <cellStyle name="Normal 3 2 3 2 9 2 2 4" xfId="33168" xr:uid="{0C1F9A06-9770-44C8-8120-F3AD00F0E3A0}"/>
    <cellStyle name="Normal 3 2 3 2 9 2 2 5" xfId="48052" xr:uid="{5BAE9B28-2A64-4C55-9776-DAD05F954C8C}"/>
    <cellStyle name="Normal 3 2 3 2 9 2 3" xfId="22900" xr:uid="{72471F79-A9AD-4624-B82F-4FF83E503914}"/>
    <cellStyle name="Normal 3 2 3 2 9 2 3 2" xfId="36592" xr:uid="{496A542D-3464-461C-A7FE-0E666C874099}"/>
    <cellStyle name="Normal 3 2 3 2 9 2 3 3" xfId="51476" xr:uid="{DF0CAEB1-34B5-40DD-B975-0D214134FCFB}"/>
    <cellStyle name="Normal 3 2 3 2 9 2 4" xfId="16056" xr:uid="{BB17D570-A00D-49FC-9DFF-693E854C32EB}"/>
    <cellStyle name="Normal 3 2 3 2 9 2 5" xfId="29746" xr:uid="{D30FA65A-7EF7-43A8-945E-D5AC584F3A99}"/>
    <cellStyle name="Normal 3 2 3 2 9 2 6" xfId="44630" xr:uid="{652113AC-D242-48DC-8D84-46B8279F71F4}"/>
    <cellStyle name="Normal 3 2 3 2 9 3" xfId="10920" xr:uid="{B5F0D71A-E59C-4A4D-90B7-A814EE76B425}"/>
    <cellStyle name="Normal 3 2 3 2 9 3 2" xfId="24610" xr:uid="{7F98EFDB-1F81-4BF7-8C65-5B59F8BC0F1E}"/>
    <cellStyle name="Normal 3 2 3 2 9 3 2 2" xfId="38302" xr:uid="{3AC075A9-3536-4933-9E82-9CEC9689D1F9}"/>
    <cellStyle name="Normal 3 2 3 2 9 3 2 3" xfId="53186" xr:uid="{18CCD6A5-3C8F-4651-9D75-4AFE31A96889}"/>
    <cellStyle name="Normal 3 2 3 2 9 3 3" xfId="17766" xr:uid="{EB10A165-F5DA-4C50-A5DF-F0ED8245751A}"/>
    <cellStyle name="Normal 3 2 3 2 9 3 4" xfId="31456" xr:uid="{847613F3-3B0D-4FA2-9AF3-4F5AA03A6E47}"/>
    <cellStyle name="Normal 3 2 3 2 9 3 5" xfId="46340" xr:uid="{0419F74B-2F67-4F76-8392-E1B6E82F5BDA}"/>
    <cellStyle name="Normal 3 2 3 2 9 4" xfId="21188" xr:uid="{91666CE6-7F69-41C0-A1E8-3D6EF69A0F83}"/>
    <cellStyle name="Normal 3 2 3 2 9 4 2" xfId="34880" xr:uid="{7FBF5BA7-63DB-4D61-B471-91A91FC869D9}"/>
    <cellStyle name="Normal 3 2 3 2 9 4 3" xfId="49764" xr:uid="{1A91F116-3A17-467A-A089-4A1E1967566D}"/>
    <cellStyle name="Normal 3 2 3 2 9 5" xfId="14344" xr:uid="{E8B0D074-2B7E-4809-92A1-609A492C0EDD}"/>
    <cellStyle name="Normal 3 2 3 2 9 6" xfId="28034" xr:uid="{B42F13CE-AFC8-4693-9BF0-B7DC362EDF97}"/>
    <cellStyle name="Normal 3 2 3 2 9 7" xfId="42918" xr:uid="{DAA7C622-CD8F-47F4-9322-C9A0C7C29C91}"/>
    <cellStyle name="Normal 3 2 3 3" xfId="7498" xr:uid="{60167F7C-C975-484B-8DA4-87CB45386CB5}"/>
    <cellStyle name="Normal 3 2 3 3 10" xfId="21189" xr:uid="{0B5FB0DA-7DA8-4284-8E69-2A83F6DD16F4}"/>
    <cellStyle name="Normal 3 2 3 3 10 2" xfId="34881" xr:uid="{82501035-FE24-4A93-B445-18FF37879BFC}"/>
    <cellStyle name="Normal 3 2 3 3 10 3" xfId="49765" xr:uid="{CFF62D1E-D314-4F5D-BF89-CE809287045A}"/>
    <cellStyle name="Normal 3 2 3 3 11" xfId="14345" xr:uid="{C66A5671-8FD3-4CAE-BCC7-590F30D0DDED}"/>
    <cellStyle name="Normal 3 2 3 3 12" xfId="28035" xr:uid="{1E54C780-4C7B-49A4-929A-76A5E07783D8}"/>
    <cellStyle name="Normal 3 2 3 3 13" xfId="42919" xr:uid="{99057CD3-E434-43C1-8D1B-17E5A3DC19E7}"/>
    <cellStyle name="Normal 3 2 3 3 2" xfId="7499" xr:uid="{ED85821F-1700-472E-A3E3-7DA27821CC84}"/>
    <cellStyle name="Normal 3 2 3 3 2 10" xfId="14346" xr:uid="{30F8DEE9-032C-46B1-A452-B4636FFF4B66}"/>
    <cellStyle name="Normal 3 2 3 3 2 11" xfId="28036" xr:uid="{260E68C5-5F7C-47FA-9084-590407A57883}"/>
    <cellStyle name="Normal 3 2 3 3 2 12" xfId="42920" xr:uid="{E3C38FD2-B2F1-499D-9985-AAE121A4E000}"/>
    <cellStyle name="Normal 3 2 3 3 2 2" xfId="7500" xr:uid="{332102A1-DFA8-4492-AB4C-FA35635B6089}"/>
    <cellStyle name="Normal 3 2 3 3 2 2 10" xfId="42921" xr:uid="{F12EAB3D-731A-47AF-BD2D-04F91930C7E0}"/>
    <cellStyle name="Normal 3 2 3 3 2 2 2" xfId="7501" xr:uid="{3B1D5627-634A-45B0-A432-34305050555C}"/>
    <cellStyle name="Normal 3 2 3 3 2 2 2 2" xfId="7502" xr:uid="{6CFCE2C4-443A-45B3-AF20-AED23B5C0616}"/>
    <cellStyle name="Normal 3 2 3 3 2 2 2 2 2" xfId="9215" xr:uid="{7991BC83-2E60-4BE0-ABF9-50F4B0BBB3D4}"/>
    <cellStyle name="Normal 3 2 3 3 2 2 2 2 2 2" xfId="12637" xr:uid="{33A24556-5B94-492D-A611-2C4D42722BB9}"/>
    <cellStyle name="Normal 3 2 3 3 2 2 2 2 2 2 2" xfId="26327" xr:uid="{9B94FE62-F106-430B-AE8F-FF8683845CB2}"/>
    <cellStyle name="Normal 3 2 3 3 2 2 2 2 2 2 2 2" xfId="40019" xr:uid="{5732B392-428D-4649-8016-0EA8C08F2F7A}"/>
    <cellStyle name="Normal 3 2 3 3 2 2 2 2 2 2 2 3" xfId="54903" xr:uid="{1D3EB508-0987-4FF9-9899-04C9DCBB26E1}"/>
    <cellStyle name="Normal 3 2 3 3 2 2 2 2 2 2 3" xfId="19483" xr:uid="{E2672437-C467-4DFE-8237-BB954D65FBED}"/>
    <cellStyle name="Normal 3 2 3 3 2 2 2 2 2 2 4" xfId="33173" xr:uid="{C73042AF-C73F-4FF3-A537-A7144B229C85}"/>
    <cellStyle name="Normal 3 2 3 3 2 2 2 2 2 2 5" xfId="48057" xr:uid="{8EA1D82B-E75E-4EF0-BD51-2E1E77A0431C}"/>
    <cellStyle name="Normal 3 2 3 3 2 2 2 2 2 3" xfId="22905" xr:uid="{68FDA42C-BB45-404C-9617-2C01041218E3}"/>
    <cellStyle name="Normal 3 2 3 3 2 2 2 2 2 3 2" xfId="36597" xr:uid="{11C2802E-7B1E-420F-8659-31D0C6EC8BC7}"/>
    <cellStyle name="Normal 3 2 3 3 2 2 2 2 2 3 3" xfId="51481" xr:uid="{A03A1FBE-F94A-45AF-AA3F-DA8795ED523C}"/>
    <cellStyle name="Normal 3 2 3 3 2 2 2 2 2 4" xfId="16061" xr:uid="{F61CF561-BCBB-41AC-9D70-23FCB339BCE5}"/>
    <cellStyle name="Normal 3 2 3 3 2 2 2 2 2 5" xfId="29751" xr:uid="{A627880D-0F51-451C-B991-FDCACD604DB6}"/>
    <cellStyle name="Normal 3 2 3 3 2 2 2 2 2 6" xfId="44635" xr:uid="{095B5961-818A-4CB8-ABBA-EF418D388F47}"/>
    <cellStyle name="Normal 3 2 3 3 2 2 2 2 3" xfId="10925" xr:uid="{F18067AC-16EA-498E-929E-F8A8EF30D635}"/>
    <cellStyle name="Normal 3 2 3 3 2 2 2 2 3 2" xfId="24615" xr:uid="{75A0E546-030C-467C-9C0C-DDB1E6A3A74D}"/>
    <cellStyle name="Normal 3 2 3 3 2 2 2 2 3 2 2" xfId="38307" xr:uid="{98225D23-37B0-45EA-BA9B-7C540EC896AA}"/>
    <cellStyle name="Normal 3 2 3 3 2 2 2 2 3 2 3" xfId="53191" xr:uid="{B688CA3B-C960-421E-86A3-6A5FCA0865A5}"/>
    <cellStyle name="Normal 3 2 3 3 2 2 2 2 3 3" xfId="17771" xr:uid="{D2D00356-763B-42B3-84EB-8A3C53972D37}"/>
    <cellStyle name="Normal 3 2 3 3 2 2 2 2 3 4" xfId="31461" xr:uid="{354C4F7B-1E50-4BE9-A47F-0EC36AA4EBC8}"/>
    <cellStyle name="Normal 3 2 3 3 2 2 2 2 3 5" xfId="46345" xr:uid="{6F075964-A460-4A34-8534-6A4C12C9ACE6}"/>
    <cellStyle name="Normal 3 2 3 3 2 2 2 2 4" xfId="21193" xr:uid="{752E870E-2E81-4432-9A68-EE04F43DE52D}"/>
    <cellStyle name="Normal 3 2 3 3 2 2 2 2 4 2" xfId="34885" xr:uid="{8DE466BA-A4DD-4A73-B9F7-FA56D4FFFD96}"/>
    <cellStyle name="Normal 3 2 3 3 2 2 2 2 4 3" xfId="49769" xr:uid="{83C5EBEA-2A17-460E-8080-EC1D31E029DB}"/>
    <cellStyle name="Normal 3 2 3 3 2 2 2 2 5" xfId="14349" xr:uid="{19196128-F3B5-4332-9FF9-E76C95CD5E1F}"/>
    <cellStyle name="Normal 3 2 3 3 2 2 2 2 6" xfId="28039" xr:uid="{AA28F671-9DAE-455A-8912-FABEB64D1850}"/>
    <cellStyle name="Normal 3 2 3 3 2 2 2 2 7" xfId="42923" xr:uid="{F1D32BB6-FB7E-4DF8-81F9-1F1526800E6D}"/>
    <cellStyle name="Normal 3 2 3 3 2 2 2 3" xfId="9214" xr:uid="{99184527-868D-44F5-936E-980172DCA4C9}"/>
    <cellStyle name="Normal 3 2 3 3 2 2 2 3 2" xfId="12636" xr:uid="{9D458B36-561E-4D76-B18E-E7C9CFE45C10}"/>
    <cellStyle name="Normal 3 2 3 3 2 2 2 3 2 2" xfId="26326" xr:uid="{73985339-A99D-471D-BE2C-6EE985615551}"/>
    <cellStyle name="Normal 3 2 3 3 2 2 2 3 2 2 2" xfId="40018" xr:uid="{AE340EE3-4246-4B50-8D36-2821DF1BAD1C}"/>
    <cellStyle name="Normal 3 2 3 3 2 2 2 3 2 2 3" xfId="54902" xr:uid="{84858888-FB7A-47E4-8AA8-375AC3E65542}"/>
    <cellStyle name="Normal 3 2 3 3 2 2 2 3 2 3" xfId="19482" xr:uid="{58D47B51-B63C-49E1-8526-6DA20B707B48}"/>
    <cellStyle name="Normal 3 2 3 3 2 2 2 3 2 4" xfId="33172" xr:uid="{D228C4F1-4A31-4E51-90A8-1BA51D78EC70}"/>
    <cellStyle name="Normal 3 2 3 3 2 2 2 3 2 5" xfId="48056" xr:uid="{60D41DC3-0DDE-420E-9444-4426E1A62FF4}"/>
    <cellStyle name="Normal 3 2 3 3 2 2 2 3 3" xfId="22904" xr:uid="{E9B6FE1C-0ADF-4D83-9E9B-DF0FE5E203C0}"/>
    <cellStyle name="Normal 3 2 3 3 2 2 2 3 3 2" xfId="36596" xr:uid="{F5EEC9C8-4FFB-468E-AC7A-4F595298F012}"/>
    <cellStyle name="Normal 3 2 3 3 2 2 2 3 3 3" xfId="51480" xr:uid="{C4882B6D-B109-4602-814D-BE815331512D}"/>
    <cellStyle name="Normal 3 2 3 3 2 2 2 3 4" xfId="16060" xr:uid="{417C5921-1F79-4980-BFBD-319EEB8D6931}"/>
    <cellStyle name="Normal 3 2 3 3 2 2 2 3 5" xfId="29750" xr:uid="{AEEF259F-7AF7-473D-AA18-748E8BF272B8}"/>
    <cellStyle name="Normal 3 2 3 3 2 2 2 3 6" xfId="44634" xr:uid="{2DABA8F5-ADB2-4CAE-BAC2-7E7B6393B8C0}"/>
    <cellStyle name="Normal 3 2 3 3 2 2 2 4" xfId="10924" xr:uid="{8817A96E-ABDA-48E7-9318-ACF682A57855}"/>
    <cellStyle name="Normal 3 2 3 3 2 2 2 4 2" xfId="24614" xr:uid="{2EDFD775-DA05-4A44-A05F-855D013E6A50}"/>
    <cellStyle name="Normal 3 2 3 3 2 2 2 4 2 2" xfId="38306" xr:uid="{8DAD1468-3352-4A58-9A07-6C57C31F37EE}"/>
    <cellStyle name="Normal 3 2 3 3 2 2 2 4 2 3" xfId="53190" xr:uid="{15095E9C-0DF1-4817-9F4C-C5540C90EE43}"/>
    <cellStyle name="Normal 3 2 3 3 2 2 2 4 3" xfId="17770" xr:uid="{26AC0A61-A4B8-4359-8CD0-4F9989B64F80}"/>
    <cellStyle name="Normal 3 2 3 3 2 2 2 4 4" xfId="31460" xr:uid="{407D1133-8A21-412C-BECC-D814026266AE}"/>
    <cellStyle name="Normal 3 2 3 3 2 2 2 4 5" xfId="46344" xr:uid="{BA8E8F1C-14A4-4DA9-B5C4-F9FF2EB48297}"/>
    <cellStyle name="Normal 3 2 3 3 2 2 2 5" xfId="21192" xr:uid="{189F428D-226A-4C8B-92A3-F810C0814373}"/>
    <cellStyle name="Normal 3 2 3 3 2 2 2 5 2" xfId="34884" xr:uid="{DF4C4D65-6328-40E1-9CDE-D3592E8E06DF}"/>
    <cellStyle name="Normal 3 2 3 3 2 2 2 5 3" xfId="49768" xr:uid="{34F7292F-C865-4881-BF24-01CE126E8663}"/>
    <cellStyle name="Normal 3 2 3 3 2 2 2 6" xfId="14348" xr:uid="{E1CC23BF-F332-46B0-8306-EF68E5E40164}"/>
    <cellStyle name="Normal 3 2 3 3 2 2 2 7" xfId="28038" xr:uid="{AC7B1AD5-D910-41B0-8C7A-B6F744087851}"/>
    <cellStyle name="Normal 3 2 3 3 2 2 2 8" xfId="42922" xr:uid="{364E97ED-5279-4AE5-B90D-F4EAABFE37AB}"/>
    <cellStyle name="Normal 3 2 3 3 2 2 3" xfId="7503" xr:uid="{C9ECD733-A43C-4E84-8496-6FEF0EA00F8F}"/>
    <cellStyle name="Normal 3 2 3 3 2 2 3 2" xfId="9216" xr:uid="{F6631848-EF49-4976-AB05-A3101BEDBB54}"/>
    <cellStyle name="Normal 3 2 3 3 2 2 3 2 2" xfId="12638" xr:uid="{661CA0C7-EDC7-44D2-9EE5-329F2E40B0B4}"/>
    <cellStyle name="Normal 3 2 3 3 2 2 3 2 2 2" xfId="26328" xr:uid="{5BBD0898-E0C1-4F25-BB81-4D4B3ABAEF70}"/>
    <cellStyle name="Normal 3 2 3 3 2 2 3 2 2 2 2" xfId="40020" xr:uid="{6A1FF17B-C1C9-4935-BE49-D55C47DE34D4}"/>
    <cellStyle name="Normal 3 2 3 3 2 2 3 2 2 2 3" xfId="54904" xr:uid="{D8475E84-BB62-4C0A-9386-337F728E7FCA}"/>
    <cellStyle name="Normal 3 2 3 3 2 2 3 2 2 3" xfId="19484" xr:uid="{F0F62B6C-C447-442D-B2F7-916FFD39D1CF}"/>
    <cellStyle name="Normal 3 2 3 3 2 2 3 2 2 4" xfId="33174" xr:uid="{EB6891DA-47E9-4A8B-B1F1-3A4D1EC274DA}"/>
    <cellStyle name="Normal 3 2 3 3 2 2 3 2 2 5" xfId="48058" xr:uid="{C6863FA5-129A-4B28-9EB3-B0DCF5127780}"/>
    <cellStyle name="Normal 3 2 3 3 2 2 3 2 3" xfId="22906" xr:uid="{D0918E61-6496-461D-AFC8-3FCC46059D44}"/>
    <cellStyle name="Normal 3 2 3 3 2 2 3 2 3 2" xfId="36598" xr:uid="{06DB54CD-67FB-488C-9C8E-AE2F65E8FF56}"/>
    <cellStyle name="Normal 3 2 3 3 2 2 3 2 3 3" xfId="51482" xr:uid="{1678A3F7-240F-4ECA-B686-15CB816A2911}"/>
    <cellStyle name="Normal 3 2 3 3 2 2 3 2 4" xfId="16062" xr:uid="{934F2143-FDB6-4E68-835A-5C022C283E5A}"/>
    <cellStyle name="Normal 3 2 3 3 2 2 3 2 5" xfId="29752" xr:uid="{C8174DA6-FC59-4DD3-8478-EDB655876F39}"/>
    <cellStyle name="Normal 3 2 3 3 2 2 3 2 6" xfId="44636" xr:uid="{A840A238-C7D8-4E21-9A21-C96FDFA667EE}"/>
    <cellStyle name="Normal 3 2 3 3 2 2 3 3" xfId="10926" xr:uid="{E35239DD-ECFB-4A02-B378-245AD374B12A}"/>
    <cellStyle name="Normal 3 2 3 3 2 2 3 3 2" xfId="24616" xr:uid="{4B07803E-D49E-45BF-9FAC-8E3980FA0298}"/>
    <cellStyle name="Normal 3 2 3 3 2 2 3 3 2 2" xfId="38308" xr:uid="{99A500E1-3D98-46B3-B353-66135291AB86}"/>
    <cellStyle name="Normal 3 2 3 3 2 2 3 3 2 3" xfId="53192" xr:uid="{7708DF45-2AF2-4D4B-A5E6-E06B31CDBF3F}"/>
    <cellStyle name="Normal 3 2 3 3 2 2 3 3 3" xfId="17772" xr:uid="{D5676F32-60A8-4EF1-90E6-FF518699A007}"/>
    <cellStyle name="Normal 3 2 3 3 2 2 3 3 4" xfId="31462" xr:uid="{062505F7-FDA4-4FD8-9B69-12C0FD4098E0}"/>
    <cellStyle name="Normal 3 2 3 3 2 2 3 3 5" xfId="46346" xr:uid="{B2DC9108-40D8-48FD-969B-4486DE8F0EB4}"/>
    <cellStyle name="Normal 3 2 3 3 2 2 3 4" xfId="21194" xr:uid="{9E01DD6C-70C2-41D5-88FD-381CED28F265}"/>
    <cellStyle name="Normal 3 2 3 3 2 2 3 4 2" xfId="34886" xr:uid="{87E8A865-16DE-4B87-A94A-8BBD2DD7D1C2}"/>
    <cellStyle name="Normal 3 2 3 3 2 2 3 4 3" xfId="49770" xr:uid="{9C15478A-66B1-4D74-9F58-0173B5044B8C}"/>
    <cellStyle name="Normal 3 2 3 3 2 2 3 5" xfId="14350" xr:uid="{EC914A9C-90F2-4FD5-AAAA-14603F615970}"/>
    <cellStyle name="Normal 3 2 3 3 2 2 3 6" xfId="28040" xr:uid="{46CC69ED-D46E-4A01-8751-2CD3C92A7A1F}"/>
    <cellStyle name="Normal 3 2 3 3 2 2 3 7" xfId="42924" xr:uid="{7DD4414A-D386-4D8B-9737-FE2EB61898DF}"/>
    <cellStyle name="Normal 3 2 3 3 2 2 4" xfId="7504" xr:uid="{9FF0CCCB-1BE2-4DC3-BBC4-EBBDBB3719F9}"/>
    <cellStyle name="Normal 3 2 3 3 2 2 4 2" xfId="9217" xr:uid="{54DBF76F-4151-44E7-AF72-2E9F8A6485F3}"/>
    <cellStyle name="Normal 3 2 3 3 2 2 4 2 2" xfId="12639" xr:uid="{4F7E9203-7210-463A-9455-CCC161BC873C}"/>
    <cellStyle name="Normal 3 2 3 3 2 2 4 2 2 2" xfId="26329" xr:uid="{DC70D127-E752-4BF6-B6B8-E231826E6CE5}"/>
    <cellStyle name="Normal 3 2 3 3 2 2 4 2 2 2 2" xfId="40021" xr:uid="{D1E4312C-B57D-41E9-BEDD-469232C4440E}"/>
    <cellStyle name="Normal 3 2 3 3 2 2 4 2 2 2 3" xfId="54905" xr:uid="{5A5B0030-DAF5-4A4B-A201-F289D828E567}"/>
    <cellStyle name="Normal 3 2 3 3 2 2 4 2 2 3" xfId="19485" xr:uid="{56863110-ABDA-41EB-86B7-802EFFBC3124}"/>
    <cellStyle name="Normal 3 2 3 3 2 2 4 2 2 4" xfId="33175" xr:uid="{B1DFCDA3-38C8-4CB9-A3C4-BF4E60A6F1DE}"/>
    <cellStyle name="Normal 3 2 3 3 2 2 4 2 2 5" xfId="48059" xr:uid="{EFCF5864-061D-4BE1-B1EB-E4136E754FB7}"/>
    <cellStyle name="Normal 3 2 3 3 2 2 4 2 3" xfId="22907" xr:uid="{5C5D91EA-15F5-4533-B8F7-E9BEF51BB9AC}"/>
    <cellStyle name="Normal 3 2 3 3 2 2 4 2 3 2" xfId="36599" xr:uid="{5D4DED35-6E49-48A5-BFEF-D9259DABA8FB}"/>
    <cellStyle name="Normal 3 2 3 3 2 2 4 2 3 3" xfId="51483" xr:uid="{669F5BE7-3B2B-4785-A5B4-5F7C0914A679}"/>
    <cellStyle name="Normal 3 2 3 3 2 2 4 2 4" xfId="16063" xr:uid="{C70195D4-A754-4AA0-88C0-7076119FC9EA}"/>
    <cellStyle name="Normal 3 2 3 3 2 2 4 2 5" xfId="29753" xr:uid="{4F357F6C-08F0-4B69-A62F-4F3234018EE8}"/>
    <cellStyle name="Normal 3 2 3 3 2 2 4 2 6" xfId="44637" xr:uid="{63430C60-947D-491D-AC23-E99029F43F3E}"/>
    <cellStyle name="Normal 3 2 3 3 2 2 4 3" xfId="10927" xr:uid="{0DF7539D-5E1B-4EB9-9957-9D309347B40E}"/>
    <cellStyle name="Normal 3 2 3 3 2 2 4 3 2" xfId="24617" xr:uid="{C701BA24-56AD-4226-9D60-DE55659F53D8}"/>
    <cellStyle name="Normal 3 2 3 3 2 2 4 3 2 2" xfId="38309" xr:uid="{BD104C26-A0D3-4E48-B1CB-E0E34D8C2C19}"/>
    <cellStyle name="Normal 3 2 3 3 2 2 4 3 2 3" xfId="53193" xr:uid="{9CAAC321-9D70-4BB9-86C5-0DEE8CAD3454}"/>
    <cellStyle name="Normal 3 2 3 3 2 2 4 3 3" xfId="17773" xr:uid="{55C9C8D4-11B2-4906-BA4A-62AFDCCF6050}"/>
    <cellStyle name="Normal 3 2 3 3 2 2 4 3 4" xfId="31463" xr:uid="{27B12467-A8D0-4A73-93F7-C4C32DE8AC2F}"/>
    <cellStyle name="Normal 3 2 3 3 2 2 4 3 5" xfId="46347" xr:uid="{1A1FCAB7-4D68-4191-8D1C-9EEF661FE750}"/>
    <cellStyle name="Normal 3 2 3 3 2 2 4 4" xfId="21195" xr:uid="{8E9DB534-D262-4793-9CC9-2AFF60FFE2C4}"/>
    <cellStyle name="Normal 3 2 3 3 2 2 4 4 2" xfId="34887" xr:uid="{42A6F1CD-9251-4ED1-A4BB-BEADEF604122}"/>
    <cellStyle name="Normal 3 2 3 3 2 2 4 4 3" xfId="49771" xr:uid="{B6A54428-5315-4124-A71A-CFF930B99286}"/>
    <cellStyle name="Normal 3 2 3 3 2 2 4 5" xfId="14351" xr:uid="{93DFEFF2-FEBD-465B-B167-C0AD54FD2A12}"/>
    <cellStyle name="Normal 3 2 3 3 2 2 4 6" xfId="28041" xr:uid="{974DF2A3-045C-4A56-A3B5-BD432AF29C0F}"/>
    <cellStyle name="Normal 3 2 3 3 2 2 4 7" xfId="42925" xr:uid="{F46BA64E-C115-4FE1-A49A-629640A58BDC}"/>
    <cellStyle name="Normal 3 2 3 3 2 2 5" xfId="9213" xr:uid="{F54483CB-ADB2-4CB6-95E7-BB746D71BE4A}"/>
    <cellStyle name="Normal 3 2 3 3 2 2 5 2" xfId="12635" xr:uid="{F0DB2A0C-4CEB-4A06-98C2-F9912619CF84}"/>
    <cellStyle name="Normal 3 2 3 3 2 2 5 2 2" xfId="26325" xr:uid="{9E4C63B0-2708-4D45-A9AA-62F183E29F06}"/>
    <cellStyle name="Normal 3 2 3 3 2 2 5 2 2 2" xfId="40017" xr:uid="{D92E3AF7-9D57-45F1-9E36-6D5B98DB878E}"/>
    <cellStyle name="Normal 3 2 3 3 2 2 5 2 2 3" xfId="54901" xr:uid="{99824CD0-D33B-4A7B-BC98-86CC210BA91A}"/>
    <cellStyle name="Normal 3 2 3 3 2 2 5 2 3" xfId="19481" xr:uid="{7622DC5C-A579-464C-8768-59A29077430F}"/>
    <cellStyle name="Normal 3 2 3 3 2 2 5 2 4" xfId="33171" xr:uid="{8B8D1CC6-8D0E-4253-9EAC-2C2FFAFA3E09}"/>
    <cellStyle name="Normal 3 2 3 3 2 2 5 2 5" xfId="48055" xr:uid="{7906ACF1-68EA-47D3-AA65-2A68E3191BE6}"/>
    <cellStyle name="Normal 3 2 3 3 2 2 5 3" xfId="22903" xr:uid="{2D815066-59B4-4C5D-B5DF-44C0636AB4D3}"/>
    <cellStyle name="Normal 3 2 3 3 2 2 5 3 2" xfId="36595" xr:uid="{B1DE5B1B-8D81-4079-A412-667358572FC7}"/>
    <cellStyle name="Normal 3 2 3 3 2 2 5 3 3" xfId="51479" xr:uid="{F133D143-2DD0-4B5E-BF3C-E25B27AF9CED}"/>
    <cellStyle name="Normal 3 2 3 3 2 2 5 4" xfId="16059" xr:uid="{80CC14F9-2638-43DD-8D80-1E7AB5DA8156}"/>
    <cellStyle name="Normal 3 2 3 3 2 2 5 5" xfId="29749" xr:uid="{AFC3E163-D3B1-45E2-95DD-6AF2959C6D14}"/>
    <cellStyle name="Normal 3 2 3 3 2 2 5 6" xfId="44633" xr:uid="{080E6A4F-CAE8-49B8-945C-7814B5C725D8}"/>
    <cellStyle name="Normal 3 2 3 3 2 2 6" xfId="10923" xr:uid="{F94AC7E1-6363-4C82-A6C3-E39E9984D8D3}"/>
    <cellStyle name="Normal 3 2 3 3 2 2 6 2" xfId="24613" xr:uid="{8D3B11E1-33DD-4030-BB15-FC3BC7A24330}"/>
    <cellStyle name="Normal 3 2 3 3 2 2 6 2 2" xfId="38305" xr:uid="{96E757E0-A3F8-400C-9516-31396C45F925}"/>
    <cellStyle name="Normal 3 2 3 3 2 2 6 2 3" xfId="53189" xr:uid="{4D8E917C-85AE-4E9D-B740-5E0432C62E23}"/>
    <cellStyle name="Normal 3 2 3 3 2 2 6 3" xfId="17769" xr:uid="{F765C765-6398-4483-B302-61C3A0FEB910}"/>
    <cellStyle name="Normal 3 2 3 3 2 2 6 4" xfId="31459" xr:uid="{FC624B64-930A-42B6-BD43-D44947898BB1}"/>
    <cellStyle name="Normal 3 2 3 3 2 2 6 5" xfId="46343" xr:uid="{F1C6C780-3E59-4711-A108-6EA8402D6390}"/>
    <cellStyle name="Normal 3 2 3 3 2 2 7" xfId="21191" xr:uid="{2EE6A514-542A-4D17-B1EF-5C29FDAED633}"/>
    <cellStyle name="Normal 3 2 3 3 2 2 7 2" xfId="34883" xr:uid="{823CE30D-0551-4E92-97B3-6DC1728E2577}"/>
    <cellStyle name="Normal 3 2 3 3 2 2 7 3" xfId="49767" xr:uid="{738298C8-8CB6-49B2-AB3D-75E1E15DE635}"/>
    <cellStyle name="Normal 3 2 3 3 2 2 8" xfId="14347" xr:uid="{57E3D7BB-9535-49A5-8666-0B073ADC6C4D}"/>
    <cellStyle name="Normal 3 2 3 3 2 2 9" xfId="28037" xr:uid="{3A85CE71-A35D-4765-8EDC-7949F46FDAE7}"/>
    <cellStyle name="Normal 3 2 3 3 2 3" xfId="7505" xr:uid="{A6F3BE2F-2648-4406-9AB5-84393C273F92}"/>
    <cellStyle name="Normal 3 2 3 3 2 3 10" xfId="42926" xr:uid="{54F83E3E-495C-48A7-9A53-6BB87A6CC9CD}"/>
    <cellStyle name="Normal 3 2 3 3 2 3 2" xfId="7506" xr:uid="{F27271CF-892A-47F8-B6D8-7994C5C9DC8A}"/>
    <cellStyle name="Normal 3 2 3 3 2 3 2 2" xfId="7507" xr:uid="{54234937-EEB8-4E11-A3D3-E3EABBF7C473}"/>
    <cellStyle name="Normal 3 2 3 3 2 3 2 2 2" xfId="9220" xr:uid="{534FA5CC-2A08-43AB-A3C0-12124ACDFFBB}"/>
    <cellStyle name="Normal 3 2 3 3 2 3 2 2 2 2" xfId="12642" xr:uid="{F139667D-00D5-4470-A646-1DE71371BB0A}"/>
    <cellStyle name="Normal 3 2 3 3 2 3 2 2 2 2 2" xfId="26332" xr:uid="{2F3FAE3C-1F9E-4C33-8F0A-4098B5EE2174}"/>
    <cellStyle name="Normal 3 2 3 3 2 3 2 2 2 2 2 2" xfId="40024" xr:uid="{FC606DE9-E375-4C87-92BF-E06B08E820B0}"/>
    <cellStyle name="Normal 3 2 3 3 2 3 2 2 2 2 2 3" xfId="54908" xr:uid="{8F794636-9292-429D-8753-F8A2AC889447}"/>
    <cellStyle name="Normal 3 2 3 3 2 3 2 2 2 2 3" xfId="19488" xr:uid="{977A1AA2-FEEF-4C39-AE4A-85A09945237E}"/>
    <cellStyle name="Normal 3 2 3 3 2 3 2 2 2 2 4" xfId="33178" xr:uid="{9965877B-8BDB-429B-A72A-20D1CC68CF08}"/>
    <cellStyle name="Normal 3 2 3 3 2 3 2 2 2 2 5" xfId="48062" xr:uid="{DA981938-6D75-436B-BEDB-9E7B514D92CF}"/>
    <cellStyle name="Normal 3 2 3 3 2 3 2 2 2 3" xfId="22910" xr:uid="{96D2202A-C9C3-433E-97AB-CAA9A1229A5B}"/>
    <cellStyle name="Normal 3 2 3 3 2 3 2 2 2 3 2" xfId="36602" xr:uid="{979E4C8D-287B-41DE-840E-05EC3BA7720E}"/>
    <cellStyle name="Normal 3 2 3 3 2 3 2 2 2 3 3" xfId="51486" xr:uid="{E26D90C6-CAFC-4A35-B8D8-26D09A47736A}"/>
    <cellStyle name="Normal 3 2 3 3 2 3 2 2 2 4" xfId="16066" xr:uid="{16357739-5D2B-42BE-AE17-3CC9E285D88F}"/>
    <cellStyle name="Normal 3 2 3 3 2 3 2 2 2 5" xfId="29756" xr:uid="{B71ADB69-3ACE-47A6-A284-5482FCBB7CAE}"/>
    <cellStyle name="Normal 3 2 3 3 2 3 2 2 2 6" xfId="44640" xr:uid="{F0D2B0B1-6052-4A78-825F-07FA73B89247}"/>
    <cellStyle name="Normal 3 2 3 3 2 3 2 2 3" xfId="10930" xr:uid="{E41131B5-97D9-4BA6-9D88-44A2470C6AC4}"/>
    <cellStyle name="Normal 3 2 3 3 2 3 2 2 3 2" xfId="24620" xr:uid="{1D2AAADC-9218-45CB-872B-3C4F1212FA0F}"/>
    <cellStyle name="Normal 3 2 3 3 2 3 2 2 3 2 2" xfId="38312" xr:uid="{8F60C9E9-5C83-4E48-91AF-2F32BD505D7A}"/>
    <cellStyle name="Normal 3 2 3 3 2 3 2 2 3 2 3" xfId="53196" xr:uid="{2944A60D-6FF9-4DE0-9B39-E3DA0A4AA182}"/>
    <cellStyle name="Normal 3 2 3 3 2 3 2 2 3 3" xfId="17776" xr:uid="{E91762D2-C5F1-4506-B93D-5E358DB4E3EF}"/>
    <cellStyle name="Normal 3 2 3 3 2 3 2 2 3 4" xfId="31466" xr:uid="{E4C45A06-67FA-4FDA-ADE8-734C6894495E}"/>
    <cellStyle name="Normal 3 2 3 3 2 3 2 2 3 5" xfId="46350" xr:uid="{25EDC1B5-9BA9-44A3-A9A4-A70B137E7F4B}"/>
    <cellStyle name="Normal 3 2 3 3 2 3 2 2 4" xfId="21198" xr:uid="{1553893F-4F69-4818-83F9-398932890CF8}"/>
    <cellStyle name="Normal 3 2 3 3 2 3 2 2 4 2" xfId="34890" xr:uid="{550E2980-6BA2-4EE5-A14F-FB61F7EB999C}"/>
    <cellStyle name="Normal 3 2 3 3 2 3 2 2 4 3" xfId="49774" xr:uid="{B593C450-99F4-4B45-BF10-EB76216AC458}"/>
    <cellStyle name="Normal 3 2 3 3 2 3 2 2 5" xfId="14354" xr:uid="{6D416B2F-9482-4194-97F2-0D0CC22321F1}"/>
    <cellStyle name="Normal 3 2 3 3 2 3 2 2 6" xfId="28044" xr:uid="{EA7A286B-12CA-44F7-86DA-22DF326756B3}"/>
    <cellStyle name="Normal 3 2 3 3 2 3 2 2 7" xfId="42928" xr:uid="{F9C42CF3-FA17-4447-B427-A410DD31600A}"/>
    <cellStyle name="Normal 3 2 3 3 2 3 2 3" xfId="9219" xr:uid="{B9850C69-1848-4EDF-A66B-592F5C78B444}"/>
    <cellStyle name="Normal 3 2 3 3 2 3 2 3 2" xfId="12641" xr:uid="{0AC57D28-22EF-4CD5-A404-11BD744D82A6}"/>
    <cellStyle name="Normal 3 2 3 3 2 3 2 3 2 2" xfId="26331" xr:uid="{2BDE4F5B-1F76-4205-9468-B5E8D2FC34A9}"/>
    <cellStyle name="Normal 3 2 3 3 2 3 2 3 2 2 2" xfId="40023" xr:uid="{16B603E9-B90F-46C6-BA7D-4C17212D6F2A}"/>
    <cellStyle name="Normal 3 2 3 3 2 3 2 3 2 2 3" xfId="54907" xr:uid="{1EB86AE2-2B59-439B-9B68-9A1FAD9FBC0A}"/>
    <cellStyle name="Normal 3 2 3 3 2 3 2 3 2 3" xfId="19487" xr:uid="{5D35CC53-A3AD-4955-A2F7-8AF2F5FF1D47}"/>
    <cellStyle name="Normal 3 2 3 3 2 3 2 3 2 4" xfId="33177" xr:uid="{1A9C5317-23EC-4686-BB83-1AFAC079EFA3}"/>
    <cellStyle name="Normal 3 2 3 3 2 3 2 3 2 5" xfId="48061" xr:uid="{81BF86A0-226A-436D-B1D0-A8C4263C959B}"/>
    <cellStyle name="Normal 3 2 3 3 2 3 2 3 3" xfId="22909" xr:uid="{B818B9BB-3976-4EC8-A7C8-3C0E1422BD41}"/>
    <cellStyle name="Normal 3 2 3 3 2 3 2 3 3 2" xfId="36601" xr:uid="{CCFE67D5-6901-475A-92AF-E8525D683B55}"/>
    <cellStyle name="Normal 3 2 3 3 2 3 2 3 3 3" xfId="51485" xr:uid="{BCA66BBC-579E-41B3-B50F-A92B1641BAEC}"/>
    <cellStyle name="Normal 3 2 3 3 2 3 2 3 4" xfId="16065" xr:uid="{EB45ED87-CD2A-4E0B-92A0-5294D5E678C0}"/>
    <cellStyle name="Normal 3 2 3 3 2 3 2 3 5" xfId="29755" xr:uid="{93E241EE-3B8F-417C-83E1-A18AEF09D285}"/>
    <cellStyle name="Normal 3 2 3 3 2 3 2 3 6" xfId="44639" xr:uid="{7CCC1FB7-717A-4CE0-B149-010C109CF3FF}"/>
    <cellStyle name="Normal 3 2 3 3 2 3 2 4" xfId="10929" xr:uid="{68A37E72-5FA2-4AEB-AD2C-482F23A0B40E}"/>
    <cellStyle name="Normal 3 2 3 3 2 3 2 4 2" xfId="24619" xr:uid="{CDF309AB-03C4-44B2-A857-0A2D39EAEAC4}"/>
    <cellStyle name="Normal 3 2 3 3 2 3 2 4 2 2" xfId="38311" xr:uid="{F79760FF-3139-4D60-8807-4D23852AC38C}"/>
    <cellStyle name="Normal 3 2 3 3 2 3 2 4 2 3" xfId="53195" xr:uid="{791450F6-DD24-4703-ACC8-9C299027C93C}"/>
    <cellStyle name="Normal 3 2 3 3 2 3 2 4 3" xfId="17775" xr:uid="{A4D5F9FA-3661-4830-87BD-71169CA6A611}"/>
    <cellStyle name="Normal 3 2 3 3 2 3 2 4 4" xfId="31465" xr:uid="{409CA5BB-BE50-47DE-93C4-0B581107E5DE}"/>
    <cellStyle name="Normal 3 2 3 3 2 3 2 4 5" xfId="46349" xr:uid="{C71E1223-D6E4-405C-8524-E004EBC4AFC6}"/>
    <cellStyle name="Normal 3 2 3 3 2 3 2 5" xfId="21197" xr:uid="{0BF430ED-3D03-4EE7-BB90-4682BE698430}"/>
    <cellStyle name="Normal 3 2 3 3 2 3 2 5 2" xfId="34889" xr:uid="{79EDDAE8-3B52-4A45-BAC4-194A68D1564C}"/>
    <cellStyle name="Normal 3 2 3 3 2 3 2 5 3" xfId="49773" xr:uid="{78B0B659-F25A-478A-9DBE-58D02BE9B455}"/>
    <cellStyle name="Normal 3 2 3 3 2 3 2 6" xfId="14353" xr:uid="{E8BF73E4-C44A-4DF0-A417-97397185D2DE}"/>
    <cellStyle name="Normal 3 2 3 3 2 3 2 7" xfId="28043" xr:uid="{95F266A5-6EB3-4120-AA9F-C672F8F763CC}"/>
    <cellStyle name="Normal 3 2 3 3 2 3 2 8" xfId="42927" xr:uid="{9BC149C2-EEF6-4C80-B9F1-B4B50A23E5BA}"/>
    <cellStyle name="Normal 3 2 3 3 2 3 3" xfId="7508" xr:uid="{0F3ACB41-C450-47EE-B4BF-6BDBF18F3B3B}"/>
    <cellStyle name="Normal 3 2 3 3 2 3 3 2" xfId="9221" xr:uid="{AAFD6747-2CF8-4C30-A86D-6782F3AA9F1D}"/>
    <cellStyle name="Normal 3 2 3 3 2 3 3 2 2" xfId="12643" xr:uid="{C6248A62-DDE5-4136-902A-9DB2B7C8E38A}"/>
    <cellStyle name="Normal 3 2 3 3 2 3 3 2 2 2" xfId="26333" xr:uid="{39B9F083-0B59-4FC9-96D6-853FE55F38DD}"/>
    <cellStyle name="Normal 3 2 3 3 2 3 3 2 2 2 2" xfId="40025" xr:uid="{36BDFCE6-9E13-4299-98C3-0E6E84ECC37C}"/>
    <cellStyle name="Normal 3 2 3 3 2 3 3 2 2 2 3" xfId="54909" xr:uid="{31576CCD-D626-4AB7-A4A4-40A60BB87517}"/>
    <cellStyle name="Normal 3 2 3 3 2 3 3 2 2 3" xfId="19489" xr:uid="{F5E262D6-0B60-450A-856B-EF5E7D488CF7}"/>
    <cellStyle name="Normal 3 2 3 3 2 3 3 2 2 4" xfId="33179" xr:uid="{B57B3B1C-F76A-4F73-BF52-505F423D1C0F}"/>
    <cellStyle name="Normal 3 2 3 3 2 3 3 2 2 5" xfId="48063" xr:uid="{A23A0BF7-FFF1-46F6-ADDB-F4552E07E5E6}"/>
    <cellStyle name="Normal 3 2 3 3 2 3 3 2 3" xfId="22911" xr:uid="{B41405E1-EE78-4438-AB40-ABC280D7DE9E}"/>
    <cellStyle name="Normal 3 2 3 3 2 3 3 2 3 2" xfId="36603" xr:uid="{CDC91233-D231-45EA-8FB3-116B1BC3EAE9}"/>
    <cellStyle name="Normal 3 2 3 3 2 3 3 2 3 3" xfId="51487" xr:uid="{5407F6E3-D1F1-439F-B25A-DBF746A42C25}"/>
    <cellStyle name="Normal 3 2 3 3 2 3 3 2 4" xfId="16067" xr:uid="{5A5F2C65-9A51-4851-AD82-5956C2F011FA}"/>
    <cellStyle name="Normal 3 2 3 3 2 3 3 2 5" xfId="29757" xr:uid="{39401AFA-513F-45BE-9EB2-9FD3936421E8}"/>
    <cellStyle name="Normal 3 2 3 3 2 3 3 2 6" xfId="44641" xr:uid="{78FD5C84-C5A2-4833-878C-C358CB48CC4F}"/>
    <cellStyle name="Normal 3 2 3 3 2 3 3 3" xfId="10931" xr:uid="{30CFF338-6DF8-48EB-920B-C9D9A4B38FF6}"/>
    <cellStyle name="Normal 3 2 3 3 2 3 3 3 2" xfId="24621" xr:uid="{FD05F8DD-0358-48E9-8EBE-395EBB900370}"/>
    <cellStyle name="Normal 3 2 3 3 2 3 3 3 2 2" xfId="38313" xr:uid="{0933C12C-AD63-49A3-9FCC-78EE90828038}"/>
    <cellStyle name="Normal 3 2 3 3 2 3 3 3 2 3" xfId="53197" xr:uid="{B9A18E90-59B0-454C-B603-CBCD40D9687C}"/>
    <cellStyle name="Normal 3 2 3 3 2 3 3 3 3" xfId="17777" xr:uid="{01990840-616D-43D3-BFF8-347CD8DB8F87}"/>
    <cellStyle name="Normal 3 2 3 3 2 3 3 3 4" xfId="31467" xr:uid="{D7788D20-A2A8-474E-BA10-89400A0FBCB2}"/>
    <cellStyle name="Normal 3 2 3 3 2 3 3 3 5" xfId="46351" xr:uid="{EA5BC95F-8E4C-4B2D-A0CD-9574C90268F6}"/>
    <cellStyle name="Normal 3 2 3 3 2 3 3 4" xfId="21199" xr:uid="{90B11496-F57D-40FC-97A7-B599A20FE785}"/>
    <cellStyle name="Normal 3 2 3 3 2 3 3 4 2" xfId="34891" xr:uid="{1FA07386-C11C-4555-A037-3089A460BDF1}"/>
    <cellStyle name="Normal 3 2 3 3 2 3 3 4 3" xfId="49775" xr:uid="{9B1D7822-503E-4006-B885-CFE9293EA407}"/>
    <cellStyle name="Normal 3 2 3 3 2 3 3 5" xfId="14355" xr:uid="{EA318EA7-6E7A-484D-9758-8D3B758DBBB7}"/>
    <cellStyle name="Normal 3 2 3 3 2 3 3 6" xfId="28045" xr:uid="{4C414066-9837-4A49-A812-4D50D0144B8E}"/>
    <cellStyle name="Normal 3 2 3 3 2 3 3 7" xfId="42929" xr:uid="{FC9C1A96-A779-4D2B-A87A-D455B4284D38}"/>
    <cellStyle name="Normal 3 2 3 3 2 3 4" xfId="7509" xr:uid="{196841E5-B3F3-4D42-BF05-99CB6C2DD684}"/>
    <cellStyle name="Normal 3 2 3 3 2 3 4 2" xfId="9222" xr:uid="{5748F3CA-5F48-4FF2-8C3E-F9BC6A5FBAA2}"/>
    <cellStyle name="Normal 3 2 3 3 2 3 4 2 2" xfId="12644" xr:uid="{186840A3-7199-4CE9-9637-B8EB5C35B216}"/>
    <cellStyle name="Normal 3 2 3 3 2 3 4 2 2 2" xfId="26334" xr:uid="{AB9905A4-70D3-44CF-A204-3257C2A8C95E}"/>
    <cellStyle name="Normal 3 2 3 3 2 3 4 2 2 2 2" xfId="40026" xr:uid="{2E79D87D-C68A-4E04-99A0-1356EDFA6FBB}"/>
    <cellStyle name="Normal 3 2 3 3 2 3 4 2 2 2 3" xfId="54910" xr:uid="{C49D8DDF-381D-40F1-A254-2A7D45DC78DB}"/>
    <cellStyle name="Normal 3 2 3 3 2 3 4 2 2 3" xfId="19490" xr:uid="{3818D45C-CB6E-487B-8149-D658607A7D3B}"/>
    <cellStyle name="Normal 3 2 3 3 2 3 4 2 2 4" xfId="33180" xr:uid="{98693763-C703-4946-A015-8C03AC2600B5}"/>
    <cellStyle name="Normal 3 2 3 3 2 3 4 2 2 5" xfId="48064" xr:uid="{C55BC3EB-2243-4F61-BC05-18567D1B1B82}"/>
    <cellStyle name="Normal 3 2 3 3 2 3 4 2 3" xfId="22912" xr:uid="{F93F6733-B2BD-4CD4-AA8D-DEEA17106734}"/>
    <cellStyle name="Normal 3 2 3 3 2 3 4 2 3 2" xfId="36604" xr:uid="{FFA771CE-48A4-4E07-9DEE-781DF50E2633}"/>
    <cellStyle name="Normal 3 2 3 3 2 3 4 2 3 3" xfId="51488" xr:uid="{B0CBF9E8-0367-4111-8677-7E458E2F1D5E}"/>
    <cellStyle name="Normal 3 2 3 3 2 3 4 2 4" xfId="16068" xr:uid="{47D46D5D-0C11-4D4F-9A94-FA1DAA4447BB}"/>
    <cellStyle name="Normal 3 2 3 3 2 3 4 2 5" xfId="29758" xr:uid="{4241997A-721F-450F-8AA7-550476F4E073}"/>
    <cellStyle name="Normal 3 2 3 3 2 3 4 2 6" xfId="44642" xr:uid="{7F3038E5-6A8A-4025-84D3-304D2C4D0437}"/>
    <cellStyle name="Normal 3 2 3 3 2 3 4 3" xfId="10932" xr:uid="{7538C752-9C54-457F-9D9C-6FC6C0996138}"/>
    <cellStyle name="Normal 3 2 3 3 2 3 4 3 2" xfId="24622" xr:uid="{2980EF49-DF73-46AF-B2DB-503F0875D445}"/>
    <cellStyle name="Normal 3 2 3 3 2 3 4 3 2 2" xfId="38314" xr:uid="{37F6A5A9-0B8B-4B14-8B20-C133EE58DA40}"/>
    <cellStyle name="Normal 3 2 3 3 2 3 4 3 2 3" xfId="53198" xr:uid="{3137EBC2-7D6F-4F48-A62F-9F84B85D57C7}"/>
    <cellStyle name="Normal 3 2 3 3 2 3 4 3 3" xfId="17778" xr:uid="{1FF94B6D-FC6E-4418-A93A-832BF829DEBD}"/>
    <cellStyle name="Normal 3 2 3 3 2 3 4 3 4" xfId="31468" xr:uid="{34769805-EC0A-44FD-979E-530D69A0D681}"/>
    <cellStyle name="Normal 3 2 3 3 2 3 4 3 5" xfId="46352" xr:uid="{CAF499C5-1397-4081-877B-EE0EF62B7036}"/>
    <cellStyle name="Normal 3 2 3 3 2 3 4 4" xfId="21200" xr:uid="{09A86D84-A32A-4907-8926-C653F7B222D9}"/>
    <cellStyle name="Normal 3 2 3 3 2 3 4 4 2" xfId="34892" xr:uid="{866DB333-C6A8-483B-B3AC-BC451D536D9E}"/>
    <cellStyle name="Normal 3 2 3 3 2 3 4 4 3" xfId="49776" xr:uid="{4A507597-9C23-4771-8CBD-F64740AEA797}"/>
    <cellStyle name="Normal 3 2 3 3 2 3 4 5" xfId="14356" xr:uid="{255CAC54-66FD-461D-B268-84EA72E1F65D}"/>
    <cellStyle name="Normal 3 2 3 3 2 3 4 6" xfId="28046" xr:uid="{B1371969-86C9-406A-9879-7235B2F5F19A}"/>
    <cellStyle name="Normal 3 2 3 3 2 3 4 7" xfId="42930" xr:uid="{3E4DD85B-2798-4ECE-B2CA-97D23476FEAD}"/>
    <cellStyle name="Normal 3 2 3 3 2 3 5" xfId="9218" xr:uid="{910FEADC-F110-4834-9647-DFACDCEEA439}"/>
    <cellStyle name="Normal 3 2 3 3 2 3 5 2" xfId="12640" xr:uid="{3D1D96B8-6383-4C51-9E69-CA93A950DFD1}"/>
    <cellStyle name="Normal 3 2 3 3 2 3 5 2 2" xfId="26330" xr:uid="{3CAC3FEF-26BB-435F-9D63-03BEC639B6E9}"/>
    <cellStyle name="Normal 3 2 3 3 2 3 5 2 2 2" xfId="40022" xr:uid="{38010482-FD67-424A-BC72-2A48A4E48866}"/>
    <cellStyle name="Normal 3 2 3 3 2 3 5 2 2 3" xfId="54906" xr:uid="{C63A4CD2-8FFD-4E3D-A059-03DEFB7A9B44}"/>
    <cellStyle name="Normal 3 2 3 3 2 3 5 2 3" xfId="19486" xr:uid="{A4046C6A-F04B-42A0-B672-CE23E49A2A62}"/>
    <cellStyle name="Normal 3 2 3 3 2 3 5 2 4" xfId="33176" xr:uid="{B9E65132-BB77-4157-A93B-2F1747408E8B}"/>
    <cellStyle name="Normal 3 2 3 3 2 3 5 2 5" xfId="48060" xr:uid="{6C57A9BA-961C-403E-AA21-8F86F9AB6FD1}"/>
    <cellStyle name="Normal 3 2 3 3 2 3 5 3" xfId="22908" xr:uid="{A6C766AB-42D1-4565-A8B8-3BACE318FDE0}"/>
    <cellStyle name="Normal 3 2 3 3 2 3 5 3 2" xfId="36600" xr:uid="{F230AD3C-4D59-45DC-8A59-25C4702A61AF}"/>
    <cellStyle name="Normal 3 2 3 3 2 3 5 3 3" xfId="51484" xr:uid="{A0EC1E07-8CCC-4F55-B46B-2BE8176A59D2}"/>
    <cellStyle name="Normal 3 2 3 3 2 3 5 4" xfId="16064" xr:uid="{128C9DF9-156D-4F72-B16E-DDEB49991786}"/>
    <cellStyle name="Normal 3 2 3 3 2 3 5 5" xfId="29754" xr:uid="{F7E236F1-E3B0-459B-BF3A-9341FB20EB85}"/>
    <cellStyle name="Normal 3 2 3 3 2 3 5 6" xfId="44638" xr:uid="{9EF7D11F-99AF-46F4-955F-E8F9EFD2BC66}"/>
    <cellStyle name="Normal 3 2 3 3 2 3 6" xfId="10928" xr:uid="{B454D26F-5608-4E40-B5BE-B62D0B8964A8}"/>
    <cellStyle name="Normal 3 2 3 3 2 3 6 2" xfId="24618" xr:uid="{8BA68CC5-540F-4A62-AE24-72D060B2BC9F}"/>
    <cellStyle name="Normal 3 2 3 3 2 3 6 2 2" xfId="38310" xr:uid="{43B08592-6A87-4D11-939F-D76F9943A1FA}"/>
    <cellStyle name="Normal 3 2 3 3 2 3 6 2 3" xfId="53194" xr:uid="{9B4AB6FA-1E0A-4F38-9950-6D7095792916}"/>
    <cellStyle name="Normal 3 2 3 3 2 3 6 3" xfId="17774" xr:uid="{F221CC3F-2121-4FA5-9741-8EA25419CD3C}"/>
    <cellStyle name="Normal 3 2 3 3 2 3 6 4" xfId="31464" xr:uid="{0B6829E4-1A6C-4E2E-A53B-929AB13E48EF}"/>
    <cellStyle name="Normal 3 2 3 3 2 3 6 5" xfId="46348" xr:uid="{DAB0ECB9-C1A5-4E0A-9BF0-B86097A85A6F}"/>
    <cellStyle name="Normal 3 2 3 3 2 3 7" xfId="21196" xr:uid="{5F3E75A0-BDE2-42C6-B3D6-EEA2BCA8A68F}"/>
    <cellStyle name="Normal 3 2 3 3 2 3 7 2" xfId="34888" xr:uid="{0EF88EB1-5D17-4927-B6AA-DB6132D7C569}"/>
    <cellStyle name="Normal 3 2 3 3 2 3 7 3" xfId="49772" xr:uid="{B39581BA-5FAC-43FD-A09F-5D250947F77E}"/>
    <cellStyle name="Normal 3 2 3 3 2 3 8" xfId="14352" xr:uid="{8006DF4C-26A7-499A-9507-B6EAC7BF7EE0}"/>
    <cellStyle name="Normal 3 2 3 3 2 3 9" xfId="28042" xr:uid="{F1F5EE6D-6AAF-48F8-8AD5-08D247C29387}"/>
    <cellStyle name="Normal 3 2 3 3 2 4" xfId="7510" xr:uid="{3ED18A11-2D58-4C54-A4B2-3B3BF525B625}"/>
    <cellStyle name="Normal 3 2 3 3 2 4 2" xfId="7511" xr:uid="{3DE6CAD1-4888-4B98-A1BC-67DC6E3916A1}"/>
    <cellStyle name="Normal 3 2 3 3 2 4 2 2" xfId="9224" xr:uid="{6F17AECF-73B7-4A57-B8E5-3FED2A02CED4}"/>
    <cellStyle name="Normal 3 2 3 3 2 4 2 2 2" xfId="12646" xr:uid="{06D31D61-4740-46A2-AFE1-1C87C6E4B14C}"/>
    <cellStyle name="Normal 3 2 3 3 2 4 2 2 2 2" xfId="26336" xr:uid="{283FB202-CEFE-4DC9-9455-9D4D4CF265E6}"/>
    <cellStyle name="Normal 3 2 3 3 2 4 2 2 2 2 2" xfId="40028" xr:uid="{D835D120-531E-45D3-8D94-11FDC17A9E0B}"/>
    <cellStyle name="Normal 3 2 3 3 2 4 2 2 2 2 3" xfId="54912" xr:uid="{3B8288BF-B8D1-4DF3-B8B4-10AA4B2419DB}"/>
    <cellStyle name="Normal 3 2 3 3 2 4 2 2 2 3" xfId="19492" xr:uid="{6DBFA768-05D5-4312-B210-F2C11D8848A3}"/>
    <cellStyle name="Normal 3 2 3 3 2 4 2 2 2 4" xfId="33182" xr:uid="{47B8E9A2-9C01-4B3D-A721-55700366C032}"/>
    <cellStyle name="Normal 3 2 3 3 2 4 2 2 2 5" xfId="48066" xr:uid="{6B108FCB-042F-4211-923C-D82D4F788796}"/>
    <cellStyle name="Normal 3 2 3 3 2 4 2 2 3" xfId="22914" xr:uid="{23BFC2F1-2399-48B5-B8AA-C6B4AF897971}"/>
    <cellStyle name="Normal 3 2 3 3 2 4 2 2 3 2" xfId="36606" xr:uid="{4771F38F-2E2D-4335-A7B9-85CA4FC26110}"/>
    <cellStyle name="Normal 3 2 3 3 2 4 2 2 3 3" xfId="51490" xr:uid="{4F16689E-6C15-410B-874B-C697EC51D48B}"/>
    <cellStyle name="Normal 3 2 3 3 2 4 2 2 4" xfId="16070" xr:uid="{A57C6ADD-E827-4365-9BA1-E18AE0A820EA}"/>
    <cellStyle name="Normal 3 2 3 3 2 4 2 2 5" xfId="29760" xr:uid="{C35D6D5B-0AF0-4AA4-BFE2-A57CB8768D98}"/>
    <cellStyle name="Normal 3 2 3 3 2 4 2 2 6" xfId="44644" xr:uid="{2301911A-70FF-43A1-8D65-0571742625B9}"/>
    <cellStyle name="Normal 3 2 3 3 2 4 2 3" xfId="10934" xr:uid="{4ECF5434-B68D-4680-AA30-1D02DA287134}"/>
    <cellStyle name="Normal 3 2 3 3 2 4 2 3 2" xfId="24624" xr:uid="{F3389B9A-7876-4D51-B9DB-6BAF819B7D7E}"/>
    <cellStyle name="Normal 3 2 3 3 2 4 2 3 2 2" xfId="38316" xr:uid="{09EE5252-A6E6-400C-9BFA-955C50A02D10}"/>
    <cellStyle name="Normal 3 2 3 3 2 4 2 3 2 3" xfId="53200" xr:uid="{E0817F78-FAD6-4F09-BCD5-2B81E198E8FB}"/>
    <cellStyle name="Normal 3 2 3 3 2 4 2 3 3" xfId="17780" xr:uid="{5A3AA542-8E99-46C9-8734-2B259E32BE12}"/>
    <cellStyle name="Normal 3 2 3 3 2 4 2 3 4" xfId="31470" xr:uid="{8285A4A1-2175-4C03-9C3F-3C5EA42ACCEE}"/>
    <cellStyle name="Normal 3 2 3 3 2 4 2 3 5" xfId="46354" xr:uid="{D271AADD-A20C-478E-BE1E-94A57A49983E}"/>
    <cellStyle name="Normal 3 2 3 3 2 4 2 4" xfId="21202" xr:uid="{19C9D952-7E95-4CA8-9934-51C6F03F7C49}"/>
    <cellStyle name="Normal 3 2 3 3 2 4 2 4 2" xfId="34894" xr:uid="{AA0F02F3-A0A1-402D-B4BD-311D719E63B2}"/>
    <cellStyle name="Normal 3 2 3 3 2 4 2 4 3" xfId="49778" xr:uid="{5DBCF665-CDE4-4065-B381-DFE9D0D506CF}"/>
    <cellStyle name="Normal 3 2 3 3 2 4 2 5" xfId="14358" xr:uid="{F8A1B465-C757-48EF-B3FE-5397F661CD84}"/>
    <cellStyle name="Normal 3 2 3 3 2 4 2 6" xfId="28048" xr:uid="{1B8249F0-50B9-4431-96DC-BE3A99BAC6B2}"/>
    <cellStyle name="Normal 3 2 3 3 2 4 2 7" xfId="42932" xr:uid="{7EBD1ED9-793E-4E46-BF2A-5732FD017FC3}"/>
    <cellStyle name="Normal 3 2 3 3 2 4 3" xfId="9223" xr:uid="{0F632385-FDF4-4720-9014-93E0EC8E3E74}"/>
    <cellStyle name="Normal 3 2 3 3 2 4 3 2" xfId="12645" xr:uid="{27516060-BBB9-40C2-B99F-D550311FCD2D}"/>
    <cellStyle name="Normal 3 2 3 3 2 4 3 2 2" xfId="26335" xr:uid="{D7A982D8-D276-4695-BBFB-1C2C8767C1D3}"/>
    <cellStyle name="Normal 3 2 3 3 2 4 3 2 2 2" xfId="40027" xr:uid="{4FDF4DAD-FDB1-4318-9463-B773B6317655}"/>
    <cellStyle name="Normal 3 2 3 3 2 4 3 2 2 3" xfId="54911" xr:uid="{9E39125C-D5AD-4434-A334-6BCE7E4A3A2D}"/>
    <cellStyle name="Normal 3 2 3 3 2 4 3 2 3" xfId="19491" xr:uid="{F0BA5739-55A0-4DA0-8497-78901DD4AC1C}"/>
    <cellStyle name="Normal 3 2 3 3 2 4 3 2 4" xfId="33181" xr:uid="{D357B086-FE69-4776-BA32-9E16A4753B73}"/>
    <cellStyle name="Normal 3 2 3 3 2 4 3 2 5" xfId="48065" xr:uid="{7A883F61-6B9E-4E16-9B9B-2869117F485D}"/>
    <cellStyle name="Normal 3 2 3 3 2 4 3 3" xfId="22913" xr:uid="{3CC8D023-5FFE-4FDE-AC10-4EB54B98F0B6}"/>
    <cellStyle name="Normal 3 2 3 3 2 4 3 3 2" xfId="36605" xr:uid="{50B7A542-814A-4036-9CF1-7166D40D4AAE}"/>
    <cellStyle name="Normal 3 2 3 3 2 4 3 3 3" xfId="51489" xr:uid="{27E87AD3-1491-4D5A-B246-03BD5B405DBD}"/>
    <cellStyle name="Normal 3 2 3 3 2 4 3 4" xfId="16069" xr:uid="{59FF2A1F-A714-4273-8116-644F2890845A}"/>
    <cellStyle name="Normal 3 2 3 3 2 4 3 5" xfId="29759" xr:uid="{DFA7C700-C9D4-4355-BE92-9970756F6538}"/>
    <cellStyle name="Normal 3 2 3 3 2 4 3 6" xfId="44643" xr:uid="{DDF2A894-26EF-44DA-9BA0-D42BFEB53DFC}"/>
    <cellStyle name="Normal 3 2 3 3 2 4 4" xfId="10933" xr:uid="{E23A6E49-4265-4D51-AA66-0DEF8AC4123D}"/>
    <cellStyle name="Normal 3 2 3 3 2 4 4 2" xfId="24623" xr:uid="{38815B2E-24AE-4007-927E-2C9809CAF38E}"/>
    <cellStyle name="Normal 3 2 3 3 2 4 4 2 2" xfId="38315" xr:uid="{CBAD5B05-C93A-4482-AFCF-833DBE01B47F}"/>
    <cellStyle name="Normal 3 2 3 3 2 4 4 2 3" xfId="53199" xr:uid="{CBDC59A7-97D3-42D5-AB9E-5CFE5A77ADC4}"/>
    <cellStyle name="Normal 3 2 3 3 2 4 4 3" xfId="17779" xr:uid="{ECB42FA8-1157-4ADE-9977-7C364BC90A17}"/>
    <cellStyle name="Normal 3 2 3 3 2 4 4 4" xfId="31469" xr:uid="{B747B251-0B82-4F03-AE40-F6207DBC0974}"/>
    <cellStyle name="Normal 3 2 3 3 2 4 4 5" xfId="46353" xr:uid="{A6714344-4F5D-4100-80FB-DD59A41921E6}"/>
    <cellStyle name="Normal 3 2 3 3 2 4 5" xfId="21201" xr:uid="{AB6CB119-0E99-4F3F-AF92-AD57C05C7C90}"/>
    <cellStyle name="Normal 3 2 3 3 2 4 5 2" xfId="34893" xr:uid="{2011BE6A-A381-4CEA-A7FD-884E8FDD7C4B}"/>
    <cellStyle name="Normal 3 2 3 3 2 4 5 3" xfId="49777" xr:uid="{B86F7710-79FE-4C96-90FB-52EBF65B7359}"/>
    <cellStyle name="Normal 3 2 3 3 2 4 6" xfId="14357" xr:uid="{64C26456-02DA-46F3-8C71-36BFBF094D08}"/>
    <cellStyle name="Normal 3 2 3 3 2 4 7" xfId="28047" xr:uid="{1D1B3488-93A0-4460-B787-69D5127E72C5}"/>
    <cellStyle name="Normal 3 2 3 3 2 4 8" xfId="42931" xr:uid="{59530839-B553-43E6-B9ED-44CED7D15B03}"/>
    <cellStyle name="Normal 3 2 3 3 2 5" xfId="7512" xr:uid="{9991D94E-0257-4C21-A9E0-3B30D9420585}"/>
    <cellStyle name="Normal 3 2 3 3 2 5 2" xfId="9225" xr:uid="{18E32EE2-A6A3-4F5E-8C19-413E86AA50AD}"/>
    <cellStyle name="Normal 3 2 3 3 2 5 2 2" xfId="12647" xr:uid="{BA37BD1B-C9EC-417D-A58F-51E8406002FA}"/>
    <cellStyle name="Normal 3 2 3 3 2 5 2 2 2" xfId="26337" xr:uid="{D12FEC6F-230F-4E13-9201-5AF012C60B90}"/>
    <cellStyle name="Normal 3 2 3 3 2 5 2 2 2 2" xfId="40029" xr:uid="{D78B705E-438D-495D-85C0-754104689489}"/>
    <cellStyle name="Normal 3 2 3 3 2 5 2 2 2 3" xfId="54913" xr:uid="{60470261-75AD-40F5-8381-FD3DBAB2BD82}"/>
    <cellStyle name="Normal 3 2 3 3 2 5 2 2 3" xfId="19493" xr:uid="{D941A366-35D2-42AE-8E7B-8B75B6B70EB8}"/>
    <cellStyle name="Normal 3 2 3 3 2 5 2 2 4" xfId="33183" xr:uid="{32F689B6-E646-417A-9F5B-7AE5859F4F81}"/>
    <cellStyle name="Normal 3 2 3 3 2 5 2 2 5" xfId="48067" xr:uid="{AC58380D-C1DA-46DF-96DB-1D8E0A283FDD}"/>
    <cellStyle name="Normal 3 2 3 3 2 5 2 3" xfId="22915" xr:uid="{ACE2C4F8-5A3D-4036-A1BD-79B9334EAAC5}"/>
    <cellStyle name="Normal 3 2 3 3 2 5 2 3 2" xfId="36607" xr:uid="{A3EB69A9-8A36-48F1-A884-D111E98DA660}"/>
    <cellStyle name="Normal 3 2 3 3 2 5 2 3 3" xfId="51491" xr:uid="{3C65A35B-25E7-4AA5-BC5B-0031CE3AA934}"/>
    <cellStyle name="Normal 3 2 3 3 2 5 2 4" xfId="16071" xr:uid="{316E79C1-B1F5-4F1F-834F-1464C89CE1BB}"/>
    <cellStyle name="Normal 3 2 3 3 2 5 2 5" xfId="29761" xr:uid="{20036BCD-2336-4F33-9B73-920784416489}"/>
    <cellStyle name="Normal 3 2 3 3 2 5 2 6" xfId="44645" xr:uid="{35C98E21-1D76-4966-B28A-D99010614B02}"/>
    <cellStyle name="Normal 3 2 3 3 2 5 3" xfId="10935" xr:uid="{4AB605CB-F79E-4FB2-8D36-726E20988DCA}"/>
    <cellStyle name="Normal 3 2 3 3 2 5 3 2" xfId="24625" xr:uid="{5A87EC13-1F76-4C86-815D-8EF9F5D246B3}"/>
    <cellStyle name="Normal 3 2 3 3 2 5 3 2 2" xfId="38317" xr:uid="{7EF01245-0601-475D-9823-E25373392FE5}"/>
    <cellStyle name="Normal 3 2 3 3 2 5 3 2 3" xfId="53201" xr:uid="{E77AC4EB-7C95-48C6-B275-4477FB842D0A}"/>
    <cellStyle name="Normal 3 2 3 3 2 5 3 3" xfId="17781" xr:uid="{8E8B6DA3-7775-4678-91C2-49F160EED5CA}"/>
    <cellStyle name="Normal 3 2 3 3 2 5 3 4" xfId="31471" xr:uid="{E6243716-EBE0-45F3-9033-7E80F947E074}"/>
    <cellStyle name="Normal 3 2 3 3 2 5 3 5" xfId="46355" xr:uid="{7385F847-648B-4C5A-9E75-01C88169D834}"/>
    <cellStyle name="Normal 3 2 3 3 2 5 4" xfId="21203" xr:uid="{FD4FA6CB-3EDE-4FB4-BC92-0007F77EB5DC}"/>
    <cellStyle name="Normal 3 2 3 3 2 5 4 2" xfId="34895" xr:uid="{FF258D85-0F97-4F00-8583-B47226935CF6}"/>
    <cellStyle name="Normal 3 2 3 3 2 5 4 3" xfId="49779" xr:uid="{6236D045-2C8E-4181-B8F3-9504E904BBA3}"/>
    <cellStyle name="Normal 3 2 3 3 2 5 5" xfId="14359" xr:uid="{98735552-89C9-4434-AA64-136F8D3D5D5B}"/>
    <cellStyle name="Normal 3 2 3 3 2 5 6" xfId="28049" xr:uid="{17A271B2-D9FD-4563-B837-284FBBA22738}"/>
    <cellStyle name="Normal 3 2 3 3 2 5 7" xfId="42933" xr:uid="{3EFFCA49-5710-4BAC-B5C5-0FBCF9DCF148}"/>
    <cellStyle name="Normal 3 2 3 3 2 6" xfId="7513" xr:uid="{947D4EA4-E91E-4101-A794-499086CC6287}"/>
    <cellStyle name="Normal 3 2 3 3 2 6 2" xfId="9226" xr:uid="{E98DBB07-91BB-4023-9E39-F7FA83399247}"/>
    <cellStyle name="Normal 3 2 3 3 2 6 2 2" xfId="12648" xr:uid="{562D78A5-61DB-41BA-8FAB-1B893879F0EE}"/>
    <cellStyle name="Normal 3 2 3 3 2 6 2 2 2" xfId="26338" xr:uid="{2C2B7251-B91C-4CFE-AE91-D15C46872BCE}"/>
    <cellStyle name="Normal 3 2 3 3 2 6 2 2 2 2" xfId="40030" xr:uid="{8F32BF1A-3679-4637-8C6F-E09222869321}"/>
    <cellStyle name="Normal 3 2 3 3 2 6 2 2 2 3" xfId="54914" xr:uid="{41DD4D82-2EE5-4E06-B5A8-3AF71E55C6DF}"/>
    <cellStyle name="Normal 3 2 3 3 2 6 2 2 3" xfId="19494" xr:uid="{C92D1A80-BB6A-4772-AD6E-8B3753F28221}"/>
    <cellStyle name="Normal 3 2 3 3 2 6 2 2 4" xfId="33184" xr:uid="{D9AB6EBF-9F60-4158-B2AA-BAAB926100EE}"/>
    <cellStyle name="Normal 3 2 3 3 2 6 2 2 5" xfId="48068" xr:uid="{9425B787-2501-4D2A-9329-7B2D14A8AA51}"/>
    <cellStyle name="Normal 3 2 3 3 2 6 2 3" xfId="22916" xr:uid="{2E92090E-92A8-45A5-BE76-F18821A3C8A2}"/>
    <cellStyle name="Normal 3 2 3 3 2 6 2 3 2" xfId="36608" xr:uid="{91C70D7A-A6EC-457A-9AD0-F5DEA2858C49}"/>
    <cellStyle name="Normal 3 2 3 3 2 6 2 3 3" xfId="51492" xr:uid="{7DB32E3F-058E-4AA3-9EE3-5623F0C0DEE8}"/>
    <cellStyle name="Normal 3 2 3 3 2 6 2 4" xfId="16072" xr:uid="{46EA9113-237A-4AFE-8EF5-CB498355A0DF}"/>
    <cellStyle name="Normal 3 2 3 3 2 6 2 5" xfId="29762" xr:uid="{81A195C0-D8B2-46A9-B31E-757595F5E48A}"/>
    <cellStyle name="Normal 3 2 3 3 2 6 2 6" xfId="44646" xr:uid="{15D3B264-0847-41AE-A8FC-F6655993AAC8}"/>
    <cellStyle name="Normal 3 2 3 3 2 6 3" xfId="10936" xr:uid="{7055E72E-2D8B-476C-B27D-28C67A4679DF}"/>
    <cellStyle name="Normal 3 2 3 3 2 6 3 2" xfId="24626" xr:uid="{2E864D59-C93E-4840-B144-E0CE5BA59F01}"/>
    <cellStyle name="Normal 3 2 3 3 2 6 3 2 2" xfId="38318" xr:uid="{975276D6-50D0-485F-908E-9EAEF0895992}"/>
    <cellStyle name="Normal 3 2 3 3 2 6 3 2 3" xfId="53202" xr:uid="{246C506D-39E8-4864-BAD2-E84369AF25A6}"/>
    <cellStyle name="Normal 3 2 3 3 2 6 3 3" xfId="17782" xr:uid="{57AECA97-B02C-4880-8000-B36981EF2376}"/>
    <cellStyle name="Normal 3 2 3 3 2 6 3 4" xfId="31472" xr:uid="{66D91A6A-B84E-4DE9-B49F-834D96E12AAD}"/>
    <cellStyle name="Normal 3 2 3 3 2 6 3 5" xfId="46356" xr:uid="{285A8DEC-8406-474A-B836-0688BEAD1D97}"/>
    <cellStyle name="Normal 3 2 3 3 2 6 4" xfId="21204" xr:uid="{131B0CDA-9993-4F8F-AFA4-7B6D6E75CE58}"/>
    <cellStyle name="Normal 3 2 3 3 2 6 4 2" xfId="34896" xr:uid="{2972B81D-61D4-401A-85C2-8209A237904F}"/>
    <cellStyle name="Normal 3 2 3 3 2 6 4 3" xfId="49780" xr:uid="{7B18A49F-8972-44D1-8F1C-95B8A7407F99}"/>
    <cellStyle name="Normal 3 2 3 3 2 6 5" xfId="14360" xr:uid="{4DCCD1C2-0689-439F-B1AA-87F5EB31CBDA}"/>
    <cellStyle name="Normal 3 2 3 3 2 6 6" xfId="28050" xr:uid="{0A3859C9-EC2C-40CA-A4B2-B1D5D7412830}"/>
    <cellStyle name="Normal 3 2 3 3 2 6 7" xfId="42934" xr:uid="{6778E00A-6415-436C-8AA8-58F453AEBF86}"/>
    <cellStyle name="Normal 3 2 3 3 2 7" xfId="9212" xr:uid="{74CE79CE-4FBF-44EF-99AC-D6AEF05874ED}"/>
    <cellStyle name="Normal 3 2 3 3 2 7 2" xfId="12634" xr:uid="{0C98C510-93E4-4CF4-9A31-4D48245B592E}"/>
    <cellStyle name="Normal 3 2 3 3 2 7 2 2" xfId="26324" xr:uid="{82F46107-9F59-4AE0-A868-5E17A4F44034}"/>
    <cellStyle name="Normal 3 2 3 3 2 7 2 2 2" xfId="40016" xr:uid="{F6126ED6-6E5F-43CB-87C1-73A6259F06D9}"/>
    <cellStyle name="Normal 3 2 3 3 2 7 2 2 3" xfId="54900" xr:uid="{F461ED83-B1C6-48A2-AB69-73B54E41B362}"/>
    <cellStyle name="Normal 3 2 3 3 2 7 2 3" xfId="19480" xr:uid="{18BDFA95-5DC3-4940-9D6C-DC74F6AA3B60}"/>
    <cellStyle name="Normal 3 2 3 3 2 7 2 4" xfId="33170" xr:uid="{2C47E939-76C5-447C-B107-9DC1DC7F3340}"/>
    <cellStyle name="Normal 3 2 3 3 2 7 2 5" xfId="48054" xr:uid="{6C2982B9-D1CA-4B44-8339-F2180286F3EE}"/>
    <cellStyle name="Normal 3 2 3 3 2 7 3" xfId="22902" xr:uid="{3B571C0C-668F-45D3-8CDF-0FC3401555C6}"/>
    <cellStyle name="Normal 3 2 3 3 2 7 3 2" xfId="36594" xr:uid="{D54D9ED5-2E46-4213-8DC7-D3345EC0A8ED}"/>
    <cellStyle name="Normal 3 2 3 3 2 7 3 3" xfId="51478" xr:uid="{6020E44F-88BE-4975-A459-5A92AA902267}"/>
    <cellStyle name="Normal 3 2 3 3 2 7 4" xfId="16058" xr:uid="{B06EC093-4533-4F16-826F-0502DC1ADB97}"/>
    <cellStyle name="Normal 3 2 3 3 2 7 5" xfId="29748" xr:uid="{92D016EF-B856-4312-80BD-7C2CF37E05DE}"/>
    <cellStyle name="Normal 3 2 3 3 2 7 6" xfId="44632" xr:uid="{758B6409-5DB7-4A6A-AF0D-4F796E391394}"/>
    <cellStyle name="Normal 3 2 3 3 2 8" xfId="10922" xr:uid="{29B8B53C-9BCC-4BA9-910B-07B7DDADC1DF}"/>
    <cellStyle name="Normal 3 2 3 3 2 8 2" xfId="24612" xr:uid="{3097DFBD-A0B6-40CC-B182-D86B51BCACA6}"/>
    <cellStyle name="Normal 3 2 3 3 2 8 2 2" xfId="38304" xr:uid="{BD142D45-A497-4ACB-AB7B-3F0528C55C1B}"/>
    <cellStyle name="Normal 3 2 3 3 2 8 2 3" xfId="53188" xr:uid="{22186B98-8390-4089-A5D0-A6C6DC63AF65}"/>
    <cellStyle name="Normal 3 2 3 3 2 8 3" xfId="17768" xr:uid="{2AB19BA5-A1CE-443E-87CF-C805DF64ADCB}"/>
    <cellStyle name="Normal 3 2 3 3 2 8 4" xfId="31458" xr:uid="{90D4AF3B-F20C-47CB-A082-85C7175D7132}"/>
    <cellStyle name="Normal 3 2 3 3 2 8 5" xfId="46342" xr:uid="{950D8566-0C58-49F6-932A-9A60A08651C1}"/>
    <cellStyle name="Normal 3 2 3 3 2 9" xfId="21190" xr:uid="{C79B4B8E-C232-4FBB-8BEA-FC03B4A8DE5F}"/>
    <cellStyle name="Normal 3 2 3 3 2 9 2" xfId="34882" xr:uid="{6344A6F4-2745-4F30-9EED-1CB79C599C1F}"/>
    <cellStyle name="Normal 3 2 3 3 2 9 3" xfId="49766" xr:uid="{06635C62-24AC-4D1E-BAB9-04D8F28DC268}"/>
    <cellStyle name="Normal 3 2 3 3 3" xfId="7514" xr:uid="{3FEF804A-4492-4241-9B9D-76D301B11333}"/>
    <cellStyle name="Normal 3 2 3 3 3 10" xfId="42935" xr:uid="{95ED561A-876C-4CE5-9DB3-88CEE170A8C1}"/>
    <cellStyle name="Normal 3 2 3 3 3 2" xfId="7515" xr:uid="{7012D271-062C-4042-BF0E-E55B1B392882}"/>
    <cellStyle name="Normal 3 2 3 3 3 2 2" xfId="7516" xr:uid="{E16C9A8A-38E8-4722-9F2C-0C035E4AE465}"/>
    <cellStyle name="Normal 3 2 3 3 3 2 2 2" xfId="9229" xr:uid="{EDFCFB6F-B7BF-4EEB-BF4B-49E54D0379DC}"/>
    <cellStyle name="Normal 3 2 3 3 3 2 2 2 2" xfId="12651" xr:uid="{633845BE-5C08-47A5-BC14-4878D58AF135}"/>
    <cellStyle name="Normal 3 2 3 3 3 2 2 2 2 2" xfId="26341" xr:uid="{C12E6B7B-2B9C-4F9A-ACEF-39DC92A20180}"/>
    <cellStyle name="Normal 3 2 3 3 3 2 2 2 2 2 2" xfId="40033" xr:uid="{37C87262-1535-45FA-B742-17BB3177543F}"/>
    <cellStyle name="Normal 3 2 3 3 3 2 2 2 2 2 3" xfId="54917" xr:uid="{3965ACA5-2E41-4156-A01C-CBEFC4EA4B14}"/>
    <cellStyle name="Normal 3 2 3 3 3 2 2 2 2 3" xfId="19497" xr:uid="{4FB5CA5B-9961-4CA0-974C-4F81CED23CD4}"/>
    <cellStyle name="Normal 3 2 3 3 3 2 2 2 2 4" xfId="33187" xr:uid="{820FC6E7-EE80-4D94-9520-BAE419723388}"/>
    <cellStyle name="Normal 3 2 3 3 3 2 2 2 2 5" xfId="48071" xr:uid="{F326E88B-9DFC-44E6-89C9-62B79972C01B}"/>
    <cellStyle name="Normal 3 2 3 3 3 2 2 2 3" xfId="22919" xr:uid="{62BDB1BD-0229-4162-AFCE-775F2D54AB72}"/>
    <cellStyle name="Normal 3 2 3 3 3 2 2 2 3 2" xfId="36611" xr:uid="{45A0DBAC-76FB-4CDE-92DC-C69F3FE61C02}"/>
    <cellStyle name="Normal 3 2 3 3 3 2 2 2 3 3" xfId="51495" xr:uid="{30A36D99-40AE-45DD-8BB3-54A237E06549}"/>
    <cellStyle name="Normal 3 2 3 3 3 2 2 2 4" xfId="16075" xr:uid="{A275D8D0-DF5D-434E-8D39-4EC65F91B361}"/>
    <cellStyle name="Normal 3 2 3 3 3 2 2 2 5" xfId="29765" xr:uid="{339C93AA-3F0F-4791-8FB3-BC928264D73C}"/>
    <cellStyle name="Normal 3 2 3 3 3 2 2 2 6" xfId="44649" xr:uid="{554E18BD-65D9-407D-9923-02BCAD561048}"/>
    <cellStyle name="Normal 3 2 3 3 3 2 2 3" xfId="10939" xr:uid="{4DEFB690-6EC7-4CFD-AE9A-43A8180780F2}"/>
    <cellStyle name="Normal 3 2 3 3 3 2 2 3 2" xfId="24629" xr:uid="{1C625B57-8688-4767-AF5A-3DA0D3D0A212}"/>
    <cellStyle name="Normal 3 2 3 3 3 2 2 3 2 2" xfId="38321" xr:uid="{208196F5-3C86-4149-98CB-62A367E0124E}"/>
    <cellStyle name="Normal 3 2 3 3 3 2 2 3 2 3" xfId="53205" xr:uid="{D6D33007-5BB3-471C-985C-3A7654A52DF8}"/>
    <cellStyle name="Normal 3 2 3 3 3 2 2 3 3" xfId="17785" xr:uid="{93662F48-6173-4AD6-91D4-72466B79086E}"/>
    <cellStyle name="Normal 3 2 3 3 3 2 2 3 4" xfId="31475" xr:uid="{6EB9C524-6548-40AC-9D69-C72B38696297}"/>
    <cellStyle name="Normal 3 2 3 3 3 2 2 3 5" xfId="46359" xr:uid="{ECECBE0D-CA22-42EB-BB7C-335F5D9811AF}"/>
    <cellStyle name="Normal 3 2 3 3 3 2 2 4" xfId="21207" xr:uid="{10A6ABF2-8157-43E9-A4EB-3FD876801A70}"/>
    <cellStyle name="Normal 3 2 3 3 3 2 2 4 2" xfId="34899" xr:uid="{3BDE3570-DFA4-42A2-83FB-BF802420A626}"/>
    <cellStyle name="Normal 3 2 3 3 3 2 2 4 3" xfId="49783" xr:uid="{10BDC13F-DF80-41BF-916A-36F80FB131AC}"/>
    <cellStyle name="Normal 3 2 3 3 3 2 2 5" xfId="14363" xr:uid="{93F2945A-0FA5-4C6C-A1C5-D3F2500D222F}"/>
    <cellStyle name="Normal 3 2 3 3 3 2 2 6" xfId="28053" xr:uid="{55E95E00-94BC-4CE1-9860-7EEA485EE60D}"/>
    <cellStyle name="Normal 3 2 3 3 3 2 2 7" xfId="42937" xr:uid="{2B7252BC-2395-4BDE-ABDD-1067BBDE1601}"/>
    <cellStyle name="Normal 3 2 3 3 3 2 3" xfId="9228" xr:uid="{8F509E25-72D0-4EA4-B727-B98F184B60F0}"/>
    <cellStyle name="Normal 3 2 3 3 3 2 3 2" xfId="12650" xr:uid="{8C38058E-D227-4351-9E70-40940AD388A1}"/>
    <cellStyle name="Normal 3 2 3 3 3 2 3 2 2" xfId="26340" xr:uid="{C402024A-EE67-476A-8F29-4A1D1FDAED47}"/>
    <cellStyle name="Normal 3 2 3 3 3 2 3 2 2 2" xfId="40032" xr:uid="{0AC3BA57-8F49-49FF-93E3-DBC6F4A62D09}"/>
    <cellStyle name="Normal 3 2 3 3 3 2 3 2 2 3" xfId="54916" xr:uid="{344B389D-CD7B-4CC3-B9A6-6D27A13A0B99}"/>
    <cellStyle name="Normal 3 2 3 3 3 2 3 2 3" xfId="19496" xr:uid="{26570B3A-BB67-427E-8DAE-77886918F45C}"/>
    <cellStyle name="Normal 3 2 3 3 3 2 3 2 4" xfId="33186" xr:uid="{0FD7409E-BE6B-4465-A1AA-13CCD9D4DC2C}"/>
    <cellStyle name="Normal 3 2 3 3 3 2 3 2 5" xfId="48070" xr:uid="{C52E298B-35F8-49B2-9968-A047BB7815A9}"/>
    <cellStyle name="Normal 3 2 3 3 3 2 3 3" xfId="22918" xr:uid="{55419968-6F41-4922-912C-A93C81A0FB36}"/>
    <cellStyle name="Normal 3 2 3 3 3 2 3 3 2" xfId="36610" xr:uid="{091E65C9-37D6-4473-A166-473DF8544892}"/>
    <cellStyle name="Normal 3 2 3 3 3 2 3 3 3" xfId="51494" xr:uid="{DB8296B1-1AEA-4E2D-B21F-C1749C9782EE}"/>
    <cellStyle name="Normal 3 2 3 3 3 2 3 4" xfId="16074" xr:uid="{130D8BFF-8787-4EAA-8346-53C08A5A7FE4}"/>
    <cellStyle name="Normal 3 2 3 3 3 2 3 5" xfId="29764" xr:uid="{E9AD4BC1-30E0-486B-A3EE-64DB983EEE1E}"/>
    <cellStyle name="Normal 3 2 3 3 3 2 3 6" xfId="44648" xr:uid="{A45AA17C-C0DC-4881-85F7-D27A1F5DBDE4}"/>
    <cellStyle name="Normal 3 2 3 3 3 2 4" xfId="10938" xr:uid="{33624ACE-5622-4EFF-A472-5A4481EF4BC7}"/>
    <cellStyle name="Normal 3 2 3 3 3 2 4 2" xfId="24628" xr:uid="{166A6CD1-B421-4503-9169-834845F83407}"/>
    <cellStyle name="Normal 3 2 3 3 3 2 4 2 2" xfId="38320" xr:uid="{2121E5AE-43A2-4C9F-8A96-5DC64899E50A}"/>
    <cellStyle name="Normal 3 2 3 3 3 2 4 2 3" xfId="53204" xr:uid="{4B784130-0500-4938-8A07-DD4BAC63A512}"/>
    <cellStyle name="Normal 3 2 3 3 3 2 4 3" xfId="17784" xr:uid="{7D18C64F-4347-41B1-B5F9-F766E6B0CFBB}"/>
    <cellStyle name="Normal 3 2 3 3 3 2 4 4" xfId="31474" xr:uid="{03621B7E-8271-4BA5-9D4C-1D9819F4DC87}"/>
    <cellStyle name="Normal 3 2 3 3 3 2 4 5" xfId="46358" xr:uid="{DF7F5B59-24DD-4D42-9191-9426C102BCDF}"/>
    <cellStyle name="Normal 3 2 3 3 3 2 5" xfId="21206" xr:uid="{8F0BFB31-124F-4114-91B9-C6B01990697C}"/>
    <cellStyle name="Normal 3 2 3 3 3 2 5 2" xfId="34898" xr:uid="{95EC9E2D-0887-4CCD-845B-AF326642E19A}"/>
    <cellStyle name="Normal 3 2 3 3 3 2 5 3" xfId="49782" xr:uid="{CCC723E5-6717-4E89-A4B6-543D1D2D1B28}"/>
    <cellStyle name="Normal 3 2 3 3 3 2 6" xfId="14362" xr:uid="{492CC976-2ED7-4D6D-A018-261DD9175101}"/>
    <cellStyle name="Normal 3 2 3 3 3 2 7" xfId="28052" xr:uid="{C44AEA2A-454B-4207-AFEF-E268DC214831}"/>
    <cellStyle name="Normal 3 2 3 3 3 2 8" xfId="42936" xr:uid="{E1708658-0101-4734-8451-473A1AD14D4F}"/>
    <cellStyle name="Normal 3 2 3 3 3 3" xfId="7517" xr:uid="{5517BD3D-79EB-4A91-A5D3-F198D1D9E90F}"/>
    <cellStyle name="Normal 3 2 3 3 3 3 2" xfId="9230" xr:uid="{A8A81018-CDC2-4110-9D46-D312BAF4A518}"/>
    <cellStyle name="Normal 3 2 3 3 3 3 2 2" xfId="12652" xr:uid="{ADF7C6DA-DC47-4F5A-81F8-BFA83BABFA02}"/>
    <cellStyle name="Normal 3 2 3 3 3 3 2 2 2" xfId="26342" xr:uid="{18D84D8F-8F4D-41BD-A047-77ECEE3EDC66}"/>
    <cellStyle name="Normal 3 2 3 3 3 3 2 2 2 2" xfId="40034" xr:uid="{DEAB420B-4A8C-4E12-B15C-8DD2E7FA76B0}"/>
    <cellStyle name="Normal 3 2 3 3 3 3 2 2 2 3" xfId="54918" xr:uid="{BA8E6936-0EA5-49B2-BEC6-A06B6AFC7593}"/>
    <cellStyle name="Normal 3 2 3 3 3 3 2 2 3" xfId="19498" xr:uid="{5E13F0A8-F8BF-43F5-9F36-10E4296619A0}"/>
    <cellStyle name="Normal 3 2 3 3 3 3 2 2 4" xfId="33188" xr:uid="{1BAA80A8-8D49-42EA-9F9C-50DFA94F26D4}"/>
    <cellStyle name="Normal 3 2 3 3 3 3 2 2 5" xfId="48072" xr:uid="{967BCD15-E65C-4F1A-A895-81DDA317DE90}"/>
    <cellStyle name="Normal 3 2 3 3 3 3 2 3" xfId="22920" xr:uid="{7C8B22BF-0B9E-4066-8438-DB71357B56AA}"/>
    <cellStyle name="Normal 3 2 3 3 3 3 2 3 2" xfId="36612" xr:uid="{0C86CA72-FD1F-4D3C-A209-9961BB3CC4F4}"/>
    <cellStyle name="Normal 3 2 3 3 3 3 2 3 3" xfId="51496" xr:uid="{84451974-710B-4085-8E2E-4B362654FCFB}"/>
    <cellStyle name="Normal 3 2 3 3 3 3 2 4" xfId="16076" xr:uid="{455FD011-85CD-4A51-B0B4-D0DCBD22A2E9}"/>
    <cellStyle name="Normal 3 2 3 3 3 3 2 5" xfId="29766" xr:uid="{43BC681A-868A-4DF0-A2AA-FCA55D8360DC}"/>
    <cellStyle name="Normal 3 2 3 3 3 3 2 6" xfId="44650" xr:uid="{9520CD9F-9ADE-4B6D-A51B-8F5BDF8A8F42}"/>
    <cellStyle name="Normal 3 2 3 3 3 3 3" xfId="10940" xr:uid="{2E254567-ADDF-4241-9FC2-A9715CCD7B9C}"/>
    <cellStyle name="Normal 3 2 3 3 3 3 3 2" xfId="24630" xr:uid="{12B99C79-37F7-45C3-9FB4-83722AD587CD}"/>
    <cellStyle name="Normal 3 2 3 3 3 3 3 2 2" xfId="38322" xr:uid="{CAC60052-BFFE-46FC-83FD-C2F9BBD5A772}"/>
    <cellStyle name="Normal 3 2 3 3 3 3 3 2 3" xfId="53206" xr:uid="{05DDF6F5-5D87-4A92-8E65-4E73213E7121}"/>
    <cellStyle name="Normal 3 2 3 3 3 3 3 3" xfId="17786" xr:uid="{F4BE8265-98AD-4371-AB73-78DFA72D180B}"/>
    <cellStyle name="Normal 3 2 3 3 3 3 3 4" xfId="31476" xr:uid="{B572276A-F6B9-4004-8A5A-E15A94640683}"/>
    <cellStyle name="Normal 3 2 3 3 3 3 3 5" xfId="46360" xr:uid="{EAC9C629-9351-4616-A20D-E0C2EE2A55D7}"/>
    <cellStyle name="Normal 3 2 3 3 3 3 4" xfId="21208" xr:uid="{5DB8F52C-D7AD-4546-8BC1-1F322CDA0477}"/>
    <cellStyle name="Normal 3 2 3 3 3 3 4 2" xfId="34900" xr:uid="{4B8D4FD2-C176-444B-805F-62A372B1987B}"/>
    <cellStyle name="Normal 3 2 3 3 3 3 4 3" xfId="49784" xr:uid="{C791B492-E5EC-4922-8909-3C054199A02F}"/>
    <cellStyle name="Normal 3 2 3 3 3 3 5" xfId="14364" xr:uid="{2607967E-7201-4853-885F-0CB5692C1999}"/>
    <cellStyle name="Normal 3 2 3 3 3 3 6" xfId="28054" xr:uid="{8696A3DE-B99F-4FA3-8F12-12F500458102}"/>
    <cellStyle name="Normal 3 2 3 3 3 3 7" xfId="42938" xr:uid="{49868BF3-1D14-41FE-BFD2-1415DC279C04}"/>
    <cellStyle name="Normal 3 2 3 3 3 4" xfId="7518" xr:uid="{6E5EE2F4-F320-4FC4-9D87-015E4F463415}"/>
    <cellStyle name="Normal 3 2 3 3 3 4 2" xfId="9231" xr:uid="{2BCC1A0C-1904-46D1-91BF-F485893EAAB5}"/>
    <cellStyle name="Normal 3 2 3 3 3 4 2 2" xfId="12653" xr:uid="{681E084A-23A8-4AE8-BC9F-B2844CA5D513}"/>
    <cellStyle name="Normal 3 2 3 3 3 4 2 2 2" xfId="26343" xr:uid="{BD72D67C-B3CB-49AB-A800-17D4BC78BFAB}"/>
    <cellStyle name="Normal 3 2 3 3 3 4 2 2 2 2" xfId="40035" xr:uid="{CBBE0A6C-E77C-4C21-8CDF-7E558B1CAE14}"/>
    <cellStyle name="Normal 3 2 3 3 3 4 2 2 2 3" xfId="54919" xr:uid="{392CDF3E-D7B2-43A1-AC05-356DAB610798}"/>
    <cellStyle name="Normal 3 2 3 3 3 4 2 2 3" xfId="19499" xr:uid="{932676D5-634E-4747-9BEF-95C9D9FAC981}"/>
    <cellStyle name="Normal 3 2 3 3 3 4 2 2 4" xfId="33189" xr:uid="{0DADF03E-9C0C-4DC1-A783-0F38A41109F9}"/>
    <cellStyle name="Normal 3 2 3 3 3 4 2 2 5" xfId="48073" xr:uid="{BBAE17A8-B61E-480B-8866-FE97E0ED6DEC}"/>
    <cellStyle name="Normal 3 2 3 3 3 4 2 3" xfId="22921" xr:uid="{45727908-7438-4870-A2A8-8DBCEED4810E}"/>
    <cellStyle name="Normal 3 2 3 3 3 4 2 3 2" xfId="36613" xr:uid="{A7817D01-AF25-4E4B-93AA-7DBEC2E95A01}"/>
    <cellStyle name="Normal 3 2 3 3 3 4 2 3 3" xfId="51497" xr:uid="{58C03691-233F-4F0E-B662-80D214356D28}"/>
    <cellStyle name="Normal 3 2 3 3 3 4 2 4" xfId="16077" xr:uid="{BD801082-6C27-4B1B-A9D0-E748B715DDEB}"/>
    <cellStyle name="Normal 3 2 3 3 3 4 2 5" xfId="29767" xr:uid="{FC87E851-05DF-4771-9DF6-C2B977CAF5E6}"/>
    <cellStyle name="Normal 3 2 3 3 3 4 2 6" xfId="44651" xr:uid="{2FD56A0C-A154-4AC9-8A7C-EE82C916083D}"/>
    <cellStyle name="Normal 3 2 3 3 3 4 3" xfId="10941" xr:uid="{6945B07F-2249-4C3E-939A-E2F0447DCD98}"/>
    <cellStyle name="Normal 3 2 3 3 3 4 3 2" xfId="24631" xr:uid="{C56872CC-9479-42EB-9CF6-D5EF28B541A0}"/>
    <cellStyle name="Normal 3 2 3 3 3 4 3 2 2" xfId="38323" xr:uid="{7F73E5E1-E47C-4DC5-BA69-C387420ACAA0}"/>
    <cellStyle name="Normal 3 2 3 3 3 4 3 2 3" xfId="53207" xr:uid="{B18F8CFB-9950-4067-93AA-E169BAADB2B9}"/>
    <cellStyle name="Normal 3 2 3 3 3 4 3 3" xfId="17787" xr:uid="{E4114D9A-5FBF-4B40-A99B-43F9ED3B32EA}"/>
    <cellStyle name="Normal 3 2 3 3 3 4 3 4" xfId="31477" xr:uid="{D9976ADB-D0C7-4C56-93F5-CD1FA6FF53EA}"/>
    <cellStyle name="Normal 3 2 3 3 3 4 3 5" xfId="46361" xr:uid="{3AFA17AD-970B-4055-8777-F1FBE0C9AFC6}"/>
    <cellStyle name="Normal 3 2 3 3 3 4 4" xfId="21209" xr:uid="{1EC61E31-D232-48DD-8DDD-1A275E93586A}"/>
    <cellStyle name="Normal 3 2 3 3 3 4 4 2" xfId="34901" xr:uid="{B05945FD-8EEA-4BF8-A024-98513234A5A1}"/>
    <cellStyle name="Normal 3 2 3 3 3 4 4 3" xfId="49785" xr:uid="{35D72F77-7AD9-4524-96B5-7A06BA9ED8DE}"/>
    <cellStyle name="Normal 3 2 3 3 3 4 5" xfId="14365" xr:uid="{80FFF91C-9EBD-43AA-A151-FCC7F3A4705B}"/>
    <cellStyle name="Normal 3 2 3 3 3 4 6" xfId="28055" xr:uid="{21C54F6D-845F-4E92-A564-A31EEB2C75C9}"/>
    <cellStyle name="Normal 3 2 3 3 3 4 7" xfId="42939" xr:uid="{4DA9E018-3AFC-4046-AD8D-1CA244825A10}"/>
    <cellStyle name="Normal 3 2 3 3 3 5" xfId="9227" xr:uid="{2543BA9A-31C0-41A4-A3C9-C2B0C1E4B5D9}"/>
    <cellStyle name="Normal 3 2 3 3 3 5 2" xfId="12649" xr:uid="{3442C579-A14F-4BEA-B169-D8560AF35838}"/>
    <cellStyle name="Normal 3 2 3 3 3 5 2 2" xfId="26339" xr:uid="{13F224DF-82BF-4435-BAE5-EE1589AB8225}"/>
    <cellStyle name="Normal 3 2 3 3 3 5 2 2 2" xfId="40031" xr:uid="{EB459DA9-E209-45CD-88EE-AF1437F6CD8D}"/>
    <cellStyle name="Normal 3 2 3 3 3 5 2 2 3" xfId="54915" xr:uid="{825796CC-0337-49D8-A946-9953D1BD3483}"/>
    <cellStyle name="Normal 3 2 3 3 3 5 2 3" xfId="19495" xr:uid="{6ABB7E1F-71DD-41B8-A4E5-7CBC912F74CB}"/>
    <cellStyle name="Normal 3 2 3 3 3 5 2 4" xfId="33185" xr:uid="{65D8328B-61EC-4C4E-9412-33D60B0504AD}"/>
    <cellStyle name="Normal 3 2 3 3 3 5 2 5" xfId="48069" xr:uid="{ABE3AD05-4D32-436C-9D23-DE3D9DDEB99A}"/>
    <cellStyle name="Normal 3 2 3 3 3 5 3" xfId="22917" xr:uid="{1CD579D6-9654-449C-953A-48DE9C84127E}"/>
    <cellStyle name="Normal 3 2 3 3 3 5 3 2" xfId="36609" xr:uid="{8C47F3D8-42B4-48C3-A52F-6DC15500834F}"/>
    <cellStyle name="Normal 3 2 3 3 3 5 3 3" xfId="51493" xr:uid="{D140270D-85D3-43BE-95AA-AAD483D82DF6}"/>
    <cellStyle name="Normal 3 2 3 3 3 5 4" xfId="16073" xr:uid="{2D6B5E41-C095-4332-B75D-B7B3A991CC73}"/>
    <cellStyle name="Normal 3 2 3 3 3 5 5" xfId="29763" xr:uid="{6BA1F7F9-EAAD-4E3D-9DB9-A06E7E010BF8}"/>
    <cellStyle name="Normal 3 2 3 3 3 5 6" xfId="44647" xr:uid="{F02CBE7E-F5B9-4476-A3E0-B3592C0DCB07}"/>
    <cellStyle name="Normal 3 2 3 3 3 6" xfId="10937" xr:uid="{4DC907B3-D386-49D4-A1DE-F0EC14884D8F}"/>
    <cellStyle name="Normal 3 2 3 3 3 6 2" xfId="24627" xr:uid="{38834F67-C8A2-474D-B0BD-648BE35F5D68}"/>
    <cellStyle name="Normal 3 2 3 3 3 6 2 2" xfId="38319" xr:uid="{E276F28A-96C6-4F85-86E4-CA624BABE794}"/>
    <cellStyle name="Normal 3 2 3 3 3 6 2 3" xfId="53203" xr:uid="{84208580-424D-4C3E-BDF6-8CE58471CDF1}"/>
    <cellStyle name="Normal 3 2 3 3 3 6 3" xfId="17783" xr:uid="{FFEFC5D8-C75F-4F10-8AA9-2A1ACBC7C313}"/>
    <cellStyle name="Normal 3 2 3 3 3 6 4" xfId="31473" xr:uid="{C604A7FB-22F8-4A46-BE07-42A0C6E5BFB3}"/>
    <cellStyle name="Normal 3 2 3 3 3 6 5" xfId="46357" xr:uid="{B5FB01E7-4C5D-4874-8FB9-B4425885A2BD}"/>
    <cellStyle name="Normal 3 2 3 3 3 7" xfId="21205" xr:uid="{F2C92397-36E8-4EB5-9F0F-B288B962D0AA}"/>
    <cellStyle name="Normal 3 2 3 3 3 7 2" xfId="34897" xr:uid="{8841CB2F-B5E3-4C56-B36D-B8D53A03079E}"/>
    <cellStyle name="Normal 3 2 3 3 3 7 3" xfId="49781" xr:uid="{DE64CF70-8E42-480A-9A08-3CC4E2EFA48E}"/>
    <cellStyle name="Normal 3 2 3 3 3 8" xfId="14361" xr:uid="{44184357-CF34-4112-BB4B-567DEDBCFB3D}"/>
    <cellStyle name="Normal 3 2 3 3 3 9" xfId="28051" xr:uid="{CAD59604-F86E-497D-8D71-68FE304EA2B6}"/>
    <cellStyle name="Normal 3 2 3 3 4" xfId="7519" xr:uid="{B2452E98-956D-4C5A-81E5-02A780759679}"/>
    <cellStyle name="Normal 3 2 3 3 4 10" xfId="42940" xr:uid="{6309934C-A7CD-4716-9236-DE95CCDFAC4B}"/>
    <cellStyle name="Normal 3 2 3 3 4 2" xfId="7520" xr:uid="{52CE75A0-CB4D-4919-8451-C15DADC1751A}"/>
    <cellStyle name="Normal 3 2 3 3 4 2 2" xfId="7521" xr:uid="{82DCF94E-7923-413F-A965-91161F4C8DB1}"/>
    <cellStyle name="Normal 3 2 3 3 4 2 2 2" xfId="9234" xr:uid="{FE063363-D3B0-4B52-A952-9DF58F9E8ECE}"/>
    <cellStyle name="Normal 3 2 3 3 4 2 2 2 2" xfId="12656" xr:uid="{81489C61-CE6B-4AB6-8215-2F1BCF22E292}"/>
    <cellStyle name="Normal 3 2 3 3 4 2 2 2 2 2" xfId="26346" xr:uid="{4E43D494-C74C-43B3-81D3-ADA977D0640A}"/>
    <cellStyle name="Normal 3 2 3 3 4 2 2 2 2 2 2" xfId="40038" xr:uid="{587D6FA1-4658-484E-8E0A-25A7A1F3A5FD}"/>
    <cellStyle name="Normal 3 2 3 3 4 2 2 2 2 2 3" xfId="54922" xr:uid="{8A1B2CB4-F0B4-4FEF-8BF5-F58EA2BBC266}"/>
    <cellStyle name="Normal 3 2 3 3 4 2 2 2 2 3" xfId="19502" xr:uid="{DB2CA0A1-EDAA-4D14-BB87-DB77EADFA9E0}"/>
    <cellStyle name="Normal 3 2 3 3 4 2 2 2 2 4" xfId="33192" xr:uid="{3E866AFA-0E3A-44CD-8608-4BD06AFC4A5F}"/>
    <cellStyle name="Normal 3 2 3 3 4 2 2 2 2 5" xfId="48076" xr:uid="{2FCBA721-5E7B-4AA5-805E-79A7664C9F30}"/>
    <cellStyle name="Normal 3 2 3 3 4 2 2 2 3" xfId="22924" xr:uid="{4E0700C8-42BE-4420-871A-D25BC8AD8931}"/>
    <cellStyle name="Normal 3 2 3 3 4 2 2 2 3 2" xfId="36616" xr:uid="{B8B6A822-697D-4CBB-ACD8-609C9704A204}"/>
    <cellStyle name="Normal 3 2 3 3 4 2 2 2 3 3" xfId="51500" xr:uid="{6503B010-C261-4303-9FCD-20E9FF7A8646}"/>
    <cellStyle name="Normal 3 2 3 3 4 2 2 2 4" xfId="16080" xr:uid="{25E62A86-7DE2-4ECD-A480-F2AA29EB16D8}"/>
    <cellStyle name="Normal 3 2 3 3 4 2 2 2 5" xfId="29770" xr:uid="{12F1A88B-28D5-4803-B090-CC5C616B199F}"/>
    <cellStyle name="Normal 3 2 3 3 4 2 2 2 6" xfId="44654" xr:uid="{72750B95-EAC6-4BF4-8C78-41036E4BEA30}"/>
    <cellStyle name="Normal 3 2 3 3 4 2 2 3" xfId="10944" xr:uid="{4CDCC6E5-66BF-4207-A695-54B03AE1F131}"/>
    <cellStyle name="Normal 3 2 3 3 4 2 2 3 2" xfId="24634" xr:uid="{EA2F8B8D-EE94-4A3A-9468-49A96E18CBB8}"/>
    <cellStyle name="Normal 3 2 3 3 4 2 2 3 2 2" xfId="38326" xr:uid="{E91EF21B-2E9C-48C3-A769-CA3689F81FDD}"/>
    <cellStyle name="Normal 3 2 3 3 4 2 2 3 2 3" xfId="53210" xr:uid="{4A50FCCB-B6ED-4768-B013-D3E58B0FFF3B}"/>
    <cellStyle name="Normal 3 2 3 3 4 2 2 3 3" xfId="17790" xr:uid="{53A41819-1FEF-4A4F-95E0-B2C56116CEBC}"/>
    <cellStyle name="Normal 3 2 3 3 4 2 2 3 4" xfId="31480" xr:uid="{7886603F-E53D-4B83-BF29-294372AC50C7}"/>
    <cellStyle name="Normal 3 2 3 3 4 2 2 3 5" xfId="46364" xr:uid="{F05CFB64-BD40-4378-A2B6-6FC7B1EE5042}"/>
    <cellStyle name="Normal 3 2 3 3 4 2 2 4" xfId="21212" xr:uid="{9A0C2E29-A874-4DF3-8322-116D870825D9}"/>
    <cellStyle name="Normal 3 2 3 3 4 2 2 4 2" xfId="34904" xr:uid="{0506C284-2EA9-4F96-8C44-61FDBB09B4F7}"/>
    <cellStyle name="Normal 3 2 3 3 4 2 2 4 3" xfId="49788" xr:uid="{F2C46C62-4E35-4722-BC04-44C2A634ECB4}"/>
    <cellStyle name="Normal 3 2 3 3 4 2 2 5" xfId="14368" xr:uid="{B6EA6346-5FA2-4BBA-993C-C7014F95584F}"/>
    <cellStyle name="Normal 3 2 3 3 4 2 2 6" xfId="28058" xr:uid="{E0680223-D21F-4220-AE9C-F41F10572D58}"/>
    <cellStyle name="Normal 3 2 3 3 4 2 2 7" xfId="42942" xr:uid="{5D668BD2-A2F4-4423-A74A-B9FBD5D891CA}"/>
    <cellStyle name="Normal 3 2 3 3 4 2 3" xfId="9233" xr:uid="{C5AC2562-68BD-407C-A8EB-7316CF36748F}"/>
    <cellStyle name="Normal 3 2 3 3 4 2 3 2" xfId="12655" xr:uid="{3DAE991C-4D1E-435A-B71F-FCD9F28B52E8}"/>
    <cellStyle name="Normal 3 2 3 3 4 2 3 2 2" xfId="26345" xr:uid="{C3F277A0-5A65-4216-9223-A3D11D4699FE}"/>
    <cellStyle name="Normal 3 2 3 3 4 2 3 2 2 2" xfId="40037" xr:uid="{89DF7586-534B-4B97-9880-86DB8217B553}"/>
    <cellStyle name="Normal 3 2 3 3 4 2 3 2 2 3" xfId="54921" xr:uid="{DC04EBE0-43C6-4037-8B16-5673C5C7336C}"/>
    <cellStyle name="Normal 3 2 3 3 4 2 3 2 3" xfId="19501" xr:uid="{B3FF51ED-3607-4CC3-92E0-752B43A9CC56}"/>
    <cellStyle name="Normal 3 2 3 3 4 2 3 2 4" xfId="33191" xr:uid="{29FAA734-F1A6-4C4D-8BB3-825D422B0104}"/>
    <cellStyle name="Normal 3 2 3 3 4 2 3 2 5" xfId="48075" xr:uid="{632D8848-1A1B-4C16-A98A-E6243C91F467}"/>
    <cellStyle name="Normal 3 2 3 3 4 2 3 3" xfId="22923" xr:uid="{4B50B233-156D-411F-8B11-A6F169F2F3E2}"/>
    <cellStyle name="Normal 3 2 3 3 4 2 3 3 2" xfId="36615" xr:uid="{6E709EE6-CD0D-40D6-B1B4-C1E48425C86B}"/>
    <cellStyle name="Normal 3 2 3 3 4 2 3 3 3" xfId="51499" xr:uid="{B99A4A97-32DF-4C28-852D-F1278535904D}"/>
    <cellStyle name="Normal 3 2 3 3 4 2 3 4" xfId="16079" xr:uid="{E9365166-6A13-4099-8841-458800B31147}"/>
    <cellStyle name="Normal 3 2 3 3 4 2 3 5" xfId="29769" xr:uid="{D0FCC3DF-4575-412F-8808-2AA695E90FA2}"/>
    <cellStyle name="Normal 3 2 3 3 4 2 3 6" xfId="44653" xr:uid="{5E79F92E-C54D-4BC5-9D0D-BA234D1F2827}"/>
    <cellStyle name="Normal 3 2 3 3 4 2 4" xfId="10943" xr:uid="{1C833226-B2A4-4175-A9F0-A37209543E18}"/>
    <cellStyle name="Normal 3 2 3 3 4 2 4 2" xfId="24633" xr:uid="{EC2FA370-D661-4296-98BF-D0528107ECC5}"/>
    <cellStyle name="Normal 3 2 3 3 4 2 4 2 2" xfId="38325" xr:uid="{067BDD4B-CAB1-4330-B210-4075A7E19701}"/>
    <cellStyle name="Normal 3 2 3 3 4 2 4 2 3" xfId="53209" xr:uid="{801D1E9C-113D-4027-8EB4-E9DCFCC18955}"/>
    <cellStyle name="Normal 3 2 3 3 4 2 4 3" xfId="17789" xr:uid="{CC72793B-286A-4937-BCF0-68F45B355EF7}"/>
    <cellStyle name="Normal 3 2 3 3 4 2 4 4" xfId="31479" xr:uid="{227D0FD1-FE7B-481A-A1A6-CB9B527D338B}"/>
    <cellStyle name="Normal 3 2 3 3 4 2 4 5" xfId="46363" xr:uid="{DDC9F04B-D2EA-4B58-BC61-51586E7A6A38}"/>
    <cellStyle name="Normal 3 2 3 3 4 2 5" xfId="21211" xr:uid="{64A26C28-D9CE-4649-A7F0-30A213CF7AC0}"/>
    <cellStyle name="Normal 3 2 3 3 4 2 5 2" xfId="34903" xr:uid="{32F0667C-D7F0-4606-B913-FFAC47B1EC04}"/>
    <cellStyle name="Normal 3 2 3 3 4 2 5 3" xfId="49787" xr:uid="{ED43324C-6170-4D80-B1BC-1C617DFDABCB}"/>
    <cellStyle name="Normal 3 2 3 3 4 2 6" xfId="14367" xr:uid="{CE0C0ADB-91E4-484F-8D22-16D74140CA32}"/>
    <cellStyle name="Normal 3 2 3 3 4 2 7" xfId="28057" xr:uid="{3EB0B280-07E3-4DA9-A789-93557468886E}"/>
    <cellStyle name="Normal 3 2 3 3 4 2 8" xfId="42941" xr:uid="{663DD9B1-AA54-419F-937E-B8B7399438CB}"/>
    <cellStyle name="Normal 3 2 3 3 4 3" xfId="7522" xr:uid="{94B5EA04-2225-41B6-A89E-342E9153AB41}"/>
    <cellStyle name="Normal 3 2 3 3 4 3 2" xfId="9235" xr:uid="{6E7FCE6A-7764-4ABD-AA24-C6131291835C}"/>
    <cellStyle name="Normal 3 2 3 3 4 3 2 2" xfId="12657" xr:uid="{388E87D6-FD6A-40FF-935B-1581B0F525CF}"/>
    <cellStyle name="Normal 3 2 3 3 4 3 2 2 2" xfId="26347" xr:uid="{35C826E1-6161-4C77-BF07-4B7F2CAB570F}"/>
    <cellStyle name="Normal 3 2 3 3 4 3 2 2 2 2" xfId="40039" xr:uid="{3E2E3A4B-3048-492A-943B-43688D0C4DF8}"/>
    <cellStyle name="Normal 3 2 3 3 4 3 2 2 2 3" xfId="54923" xr:uid="{086420A2-F16C-4A07-9D75-671E2CB5EDC8}"/>
    <cellStyle name="Normal 3 2 3 3 4 3 2 2 3" xfId="19503" xr:uid="{0F71704C-9345-4ADA-A441-3A1A9A70F27D}"/>
    <cellStyle name="Normal 3 2 3 3 4 3 2 2 4" xfId="33193" xr:uid="{52E95147-63EB-47F4-AB62-28FCD4091AE7}"/>
    <cellStyle name="Normal 3 2 3 3 4 3 2 2 5" xfId="48077" xr:uid="{6365C6E5-FBD3-4940-8E5C-036B730084A5}"/>
    <cellStyle name="Normal 3 2 3 3 4 3 2 3" xfId="22925" xr:uid="{9ACBD428-681A-4283-AD0B-C48AB1529BA3}"/>
    <cellStyle name="Normal 3 2 3 3 4 3 2 3 2" xfId="36617" xr:uid="{55DC0ECA-1632-4F8F-8874-551599972007}"/>
    <cellStyle name="Normal 3 2 3 3 4 3 2 3 3" xfId="51501" xr:uid="{110D4FA4-2C6B-4B78-B932-7FC4BB3393F5}"/>
    <cellStyle name="Normal 3 2 3 3 4 3 2 4" xfId="16081" xr:uid="{0AF925B2-FDF0-48DD-A8DF-347424014A2B}"/>
    <cellStyle name="Normal 3 2 3 3 4 3 2 5" xfId="29771" xr:uid="{EE46D6A4-C087-48B8-92DC-F6135FF0AECE}"/>
    <cellStyle name="Normal 3 2 3 3 4 3 2 6" xfId="44655" xr:uid="{E728E387-A3BB-445B-BF3F-825003643AE1}"/>
    <cellStyle name="Normal 3 2 3 3 4 3 3" xfId="10945" xr:uid="{B5C80C2D-5539-4B98-A0F8-75A7AEE8A183}"/>
    <cellStyle name="Normal 3 2 3 3 4 3 3 2" xfId="24635" xr:uid="{A4A679A6-218A-4042-B890-F76464908885}"/>
    <cellStyle name="Normal 3 2 3 3 4 3 3 2 2" xfId="38327" xr:uid="{CB595ACD-42D1-476C-B597-13C76EDB886D}"/>
    <cellStyle name="Normal 3 2 3 3 4 3 3 2 3" xfId="53211" xr:uid="{324D53E2-B1DF-4F7C-AAA6-4B9A28CB75E5}"/>
    <cellStyle name="Normal 3 2 3 3 4 3 3 3" xfId="17791" xr:uid="{F5BE0DA0-4C91-4B6C-8335-2F0FA0BAA50D}"/>
    <cellStyle name="Normal 3 2 3 3 4 3 3 4" xfId="31481" xr:uid="{B704BBC0-1284-4986-BAB6-C8D3F8E6BEB6}"/>
    <cellStyle name="Normal 3 2 3 3 4 3 3 5" xfId="46365" xr:uid="{B245C11E-D6B5-41E3-8F25-8F5985CEEAFD}"/>
    <cellStyle name="Normal 3 2 3 3 4 3 4" xfId="21213" xr:uid="{E3DF48AC-030D-4658-AE3E-E5EC52565B98}"/>
    <cellStyle name="Normal 3 2 3 3 4 3 4 2" xfId="34905" xr:uid="{79CA33A7-F551-4667-9712-5199E3153B27}"/>
    <cellStyle name="Normal 3 2 3 3 4 3 4 3" xfId="49789" xr:uid="{47617E5D-78B3-4D23-BB5E-B330801B1EA9}"/>
    <cellStyle name="Normal 3 2 3 3 4 3 5" xfId="14369" xr:uid="{4E36E061-2885-44CF-BD19-641337F43657}"/>
    <cellStyle name="Normal 3 2 3 3 4 3 6" xfId="28059" xr:uid="{CA9FE479-7FE7-46E8-A7CE-B7160EEDBE85}"/>
    <cellStyle name="Normal 3 2 3 3 4 3 7" xfId="42943" xr:uid="{A5C20565-57AB-468D-929F-1A3BDE54966A}"/>
    <cellStyle name="Normal 3 2 3 3 4 4" xfId="7523" xr:uid="{90AFCFD8-2A62-491D-B4CD-A83690727D85}"/>
    <cellStyle name="Normal 3 2 3 3 4 4 2" xfId="9236" xr:uid="{16361701-F8EB-4BA0-8621-678DB53AECFE}"/>
    <cellStyle name="Normal 3 2 3 3 4 4 2 2" xfId="12658" xr:uid="{33AFDF70-BB08-4870-B75E-A3B953C3F651}"/>
    <cellStyle name="Normal 3 2 3 3 4 4 2 2 2" xfId="26348" xr:uid="{9EC5DD16-711E-4109-B77D-0E85CAA3160C}"/>
    <cellStyle name="Normal 3 2 3 3 4 4 2 2 2 2" xfId="40040" xr:uid="{0498A335-A04B-41EC-BFFB-9EF5F0E0043D}"/>
    <cellStyle name="Normal 3 2 3 3 4 4 2 2 2 3" xfId="54924" xr:uid="{4E05375B-763A-4A5B-9441-8722ACDE3CA3}"/>
    <cellStyle name="Normal 3 2 3 3 4 4 2 2 3" xfId="19504" xr:uid="{4F1C1C61-E377-4807-854A-A57F781274DC}"/>
    <cellStyle name="Normal 3 2 3 3 4 4 2 2 4" xfId="33194" xr:uid="{EFD5B31F-E83D-4069-A6EA-E681A2E23322}"/>
    <cellStyle name="Normal 3 2 3 3 4 4 2 2 5" xfId="48078" xr:uid="{147552EF-F943-42EC-AF05-58BE8AFFEB85}"/>
    <cellStyle name="Normal 3 2 3 3 4 4 2 3" xfId="22926" xr:uid="{6960F2F2-344A-486B-9089-51B8E69A4747}"/>
    <cellStyle name="Normal 3 2 3 3 4 4 2 3 2" xfId="36618" xr:uid="{897A5B05-8846-4E94-89EA-68B315B058AA}"/>
    <cellStyle name="Normal 3 2 3 3 4 4 2 3 3" xfId="51502" xr:uid="{680699B0-C06B-4875-AB09-89D5ECCEBF61}"/>
    <cellStyle name="Normal 3 2 3 3 4 4 2 4" xfId="16082" xr:uid="{FFD8A828-E955-4D2C-8F5E-ABBEAB65B41B}"/>
    <cellStyle name="Normal 3 2 3 3 4 4 2 5" xfId="29772" xr:uid="{5337CF4A-DBBB-4143-BE16-DDC37CFD2FBA}"/>
    <cellStyle name="Normal 3 2 3 3 4 4 2 6" xfId="44656" xr:uid="{0F73CD08-C877-4700-B9A6-D4D22EA50BE9}"/>
    <cellStyle name="Normal 3 2 3 3 4 4 3" xfId="10946" xr:uid="{CDC6D400-5A02-4A3A-B3DB-F570AA06BAA7}"/>
    <cellStyle name="Normal 3 2 3 3 4 4 3 2" xfId="24636" xr:uid="{60B09E5F-14A8-4C56-A9FB-7F9356DBCADB}"/>
    <cellStyle name="Normal 3 2 3 3 4 4 3 2 2" xfId="38328" xr:uid="{C209EC57-732F-4A09-937C-05897622BD6F}"/>
    <cellStyle name="Normal 3 2 3 3 4 4 3 2 3" xfId="53212" xr:uid="{45C1C579-353A-4521-8A81-2A33F2C8D431}"/>
    <cellStyle name="Normal 3 2 3 3 4 4 3 3" xfId="17792" xr:uid="{2C98962B-4A3A-49BC-990B-6CC08768924D}"/>
    <cellStyle name="Normal 3 2 3 3 4 4 3 4" xfId="31482" xr:uid="{EA4E01EA-9B9B-4547-BA63-0A05094C2EDA}"/>
    <cellStyle name="Normal 3 2 3 3 4 4 3 5" xfId="46366" xr:uid="{7F240689-D56D-4C4E-AACC-2AB3C199C603}"/>
    <cellStyle name="Normal 3 2 3 3 4 4 4" xfId="21214" xr:uid="{CC11DA4A-1DDD-41C3-B35F-7BFA2E4C62A8}"/>
    <cellStyle name="Normal 3 2 3 3 4 4 4 2" xfId="34906" xr:uid="{100A2291-4B1A-4951-8E5A-1DFD4BF895C9}"/>
    <cellStyle name="Normal 3 2 3 3 4 4 4 3" xfId="49790" xr:uid="{CFC42A69-C737-4566-AF37-7CB14086F4FD}"/>
    <cellStyle name="Normal 3 2 3 3 4 4 5" xfId="14370" xr:uid="{F2B4B1AC-AC9D-4175-A1BA-839CFE5533B4}"/>
    <cellStyle name="Normal 3 2 3 3 4 4 6" xfId="28060" xr:uid="{E27A37ED-6B60-442B-ABFB-F5797EFEF5C9}"/>
    <cellStyle name="Normal 3 2 3 3 4 4 7" xfId="42944" xr:uid="{C4FFEE9F-2ADA-4A2B-87C2-ECC96FB9A081}"/>
    <cellStyle name="Normal 3 2 3 3 4 5" xfId="9232" xr:uid="{A6F9E6D0-E8D6-4A64-BB07-E2E8769BB9F1}"/>
    <cellStyle name="Normal 3 2 3 3 4 5 2" xfId="12654" xr:uid="{2001DAC4-4873-44A6-A06A-5C93587BE0D2}"/>
    <cellStyle name="Normal 3 2 3 3 4 5 2 2" xfId="26344" xr:uid="{5CBB95A1-FEDF-4F52-9FB6-4B18444F3F23}"/>
    <cellStyle name="Normal 3 2 3 3 4 5 2 2 2" xfId="40036" xr:uid="{7AEBD462-39EB-4509-8A9C-C77600DD7CE3}"/>
    <cellStyle name="Normal 3 2 3 3 4 5 2 2 3" xfId="54920" xr:uid="{EC6CBB78-D188-41BC-A032-FC18849B753A}"/>
    <cellStyle name="Normal 3 2 3 3 4 5 2 3" xfId="19500" xr:uid="{55CBEE4F-A5D7-4061-878F-215AEA157403}"/>
    <cellStyle name="Normal 3 2 3 3 4 5 2 4" xfId="33190" xr:uid="{C398216A-99FD-42D1-BA84-98C81A5799C2}"/>
    <cellStyle name="Normal 3 2 3 3 4 5 2 5" xfId="48074" xr:uid="{7A14F180-B03E-4AD7-9276-FFBC7F32DB75}"/>
    <cellStyle name="Normal 3 2 3 3 4 5 3" xfId="22922" xr:uid="{328CAF5A-3731-4478-B146-5DFD5D7EF054}"/>
    <cellStyle name="Normal 3 2 3 3 4 5 3 2" xfId="36614" xr:uid="{929F1500-8957-4D71-B1CB-26CD269E1C0E}"/>
    <cellStyle name="Normal 3 2 3 3 4 5 3 3" xfId="51498" xr:uid="{54EB6B93-2375-4B4A-A087-F48D577B4A2C}"/>
    <cellStyle name="Normal 3 2 3 3 4 5 4" xfId="16078" xr:uid="{7D861633-AE4C-4C95-B1B5-96866FFB3F41}"/>
    <cellStyle name="Normal 3 2 3 3 4 5 5" xfId="29768" xr:uid="{91541019-79E6-4E1F-BE79-AF7B47EDE9B5}"/>
    <cellStyle name="Normal 3 2 3 3 4 5 6" xfId="44652" xr:uid="{8E83B1A8-BDA3-4C6D-A100-23EB9B20448C}"/>
    <cellStyle name="Normal 3 2 3 3 4 6" xfId="10942" xr:uid="{85BCF925-371D-4D7B-83DB-05CB695C7931}"/>
    <cellStyle name="Normal 3 2 3 3 4 6 2" xfId="24632" xr:uid="{C8F69279-3B1E-4D43-A542-04870DF13EA8}"/>
    <cellStyle name="Normal 3 2 3 3 4 6 2 2" xfId="38324" xr:uid="{747326F9-8334-42E6-9EAF-2523761FE240}"/>
    <cellStyle name="Normal 3 2 3 3 4 6 2 3" xfId="53208" xr:uid="{E27982DC-BDBC-443F-A97D-7398B75F49D4}"/>
    <cellStyle name="Normal 3 2 3 3 4 6 3" xfId="17788" xr:uid="{6CB07AAA-8647-4FF9-BA30-3F7B5F032BF1}"/>
    <cellStyle name="Normal 3 2 3 3 4 6 4" xfId="31478" xr:uid="{698DD7E1-06F6-4983-A184-0730D93B322A}"/>
    <cellStyle name="Normal 3 2 3 3 4 6 5" xfId="46362" xr:uid="{0A0702F9-E504-45F7-A58F-2CC0E5302BBA}"/>
    <cellStyle name="Normal 3 2 3 3 4 7" xfId="21210" xr:uid="{6E1D6356-7899-4579-A840-5598CE848ADD}"/>
    <cellStyle name="Normal 3 2 3 3 4 7 2" xfId="34902" xr:uid="{4662B2C8-17E4-481C-928D-931148BD42C5}"/>
    <cellStyle name="Normal 3 2 3 3 4 7 3" xfId="49786" xr:uid="{88BBB621-5A95-4E89-ADAE-CCA8069A71DE}"/>
    <cellStyle name="Normal 3 2 3 3 4 8" xfId="14366" xr:uid="{A629B51B-5D49-4990-BEDB-EF78201E0E68}"/>
    <cellStyle name="Normal 3 2 3 3 4 9" xfId="28056" xr:uid="{EDE02951-8B1A-4079-BEFC-59066E625044}"/>
    <cellStyle name="Normal 3 2 3 3 5" xfId="7524" xr:uid="{D063BC69-5DC7-4DCC-BCC8-FA864BEA0EFD}"/>
    <cellStyle name="Normal 3 2 3 3 5 2" xfId="7525" xr:uid="{C88B5A44-9C1B-44AB-9A84-28B0324C7954}"/>
    <cellStyle name="Normal 3 2 3 3 5 2 2" xfId="9238" xr:uid="{97989CDC-B05E-44DD-90C2-584A0DD3FE32}"/>
    <cellStyle name="Normal 3 2 3 3 5 2 2 2" xfId="12660" xr:uid="{BF07CF1E-3440-4199-B1BB-85068B0D36C8}"/>
    <cellStyle name="Normal 3 2 3 3 5 2 2 2 2" xfId="26350" xr:uid="{BC9C5E77-6B53-4C14-8E4E-EC786B203180}"/>
    <cellStyle name="Normal 3 2 3 3 5 2 2 2 2 2" xfId="40042" xr:uid="{5745B47B-D432-4F7E-9384-852B9DC09BEE}"/>
    <cellStyle name="Normal 3 2 3 3 5 2 2 2 2 3" xfId="54926" xr:uid="{2ABEC2D3-D338-4C05-B449-71BA6359EE2C}"/>
    <cellStyle name="Normal 3 2 3 3 5 2 2 2 3" xfId="19506" xr:uid="{BAA42479-FDDF-4FF1-B38C-025BDECCD915}"/>
    <cellStyle name="Normal 3 2 3 3 5 2 2 2 4" xfId="33196" xr:uid="{D012FADD-6660-48E7-BBC1-9C0064FAE671}"/>
    <cellStyle name="Normal 3 2 3 3 5 2 2 2 5" xfId="48080" xr:uid="{F5FCC6C2-941F-4C59-AE09-31149070484D}"/>
    <cellStyle name="Normal 3 2 3 3 5 2 2 3" xfId="22928" xr:uid="{79D145FD-FA93-4CF2-82E8-C3D5648A8351}"/>
    <cellStyle name="Normal 3 2 3 3 5 2 2 3 2" xfId="36620" xr:uid="{8ED99FD0-EDDE-4003-8CA7-49B7F61795E0}"/>
    <cellStyle name="Normal 3 2 3 3 5 2 2 3 3" xfId="51504" xr:uid="{59ED97D5-D9CB-4411-918C-DF345A6041E3}"/>
    <cellStyle name="Normal 3 2 3 3 5 2 2 4" xfId="16084" xr:uid="{5F33AE04-9A94-4859-8479-D0ADA0F3B0EF}"/>
    <cellStyle name="Normal 3 2 3 3 5 2 2 5" xfId="29774" xr:uid="{642E36CE-D4A3-4004-8F55-E3DB4B75AE5A}"/>
    <cellStyle name="Normal 3 2 3 3 5 2 2 6" xfId="44658" xr:uid="{BBD11260-06AB-4EC6-AD72-0A7F8A106254}"/>
    <cellStyle name="Normal 3 2 3 3 5 2 3" xfId="10948" xr:uid="{E3E1093E-71AD-44D0-A379-86156BA7B759}"/>
    <cellStyle name="Normal 3 2 3 3 5 2 3 2" xfId="24638" xr:uid="{A5D2C35F-F7E4-4898-99EF-306D0F5335C7}"/>
    <cellStyle name="Normal 3 2 3 3 5 2 3 2 2" xfId="38330" xr:uid="{1B5B7833-082A-45A7-B1F9-607D9AA107DD}"/>
    <cellStyle name="Normal 3 2 3 3 5 2 3 2 3" xfId="53214" xr:uid="{79BFFC02-A3C3-4E0E-8F26-2C252AA61E51}"/>
    <cellStyle name="Normal 3 2 3 3 5 2 3 3" xfId="17794" xr:uid="{7DBB8D22-BA1D-4C93-92C2-CB7FF60EEE81}"/>
    <cellStyle name="Normal 3 2 3 3 5 2 3 4" xfId="31484" xr:uid="{23F48737-169F-4ECD-954D-F53CD1AD04AE}"/>
    <cellStyle name="Normal 3 2 3 3 5 2 3 5" xfId="46368" xr:uid="{5DE223E2-0750-4A25-8FDD-6BFC44CAA5EB}"/>
    <cellStyle name="Normal 3 2 3 3 5 2 4" xfId="21216" xr:uid="{676F8123-0DA4-4C73-BFF6-7C81535B4939}"/>
    <cellStyle name="Normal 3 2 3 3 5 2 4 2" xfId="34908" xr:uid="{106391D8-CA83-418C-8D85-2003301690AC}"/>
    <cellStyle name="Normal 3 2 3 3 5 2 4 3" xfId="49792" xr:uid="{5F638A1E-14F7-4D0E-9E97-7A2D8A26B50F}"/>
    <cellStyle name="Normal 3 2 3 3 5 2 5" xfId="14372" xr:uid="{DDF62104-A88C-473B-B477-D9F7DD211B0C}"/>
    <cellStyle name="Normal 3 2 3 3 5 2 6" xfId="28062" xr:uid="{F9BE49B3-BB04-4F39-BE8C-D0998ED64FBD}"/>
    <cellStyle name="Normal 3 2 3 3 5 2 7" xfId="42946" xr:uid="{4B7E7CEC-658E-4A87-953D-733CF636306E}"/>
    <cellStyle name="Normal 3 2 3 3 5 3" xfId="9237" xr:uid="{6F96C8B3-F3F3-4E5E-AAA9-0B48700CD9AE}"/>
    <cellStyle name="Normal 3 2 3 3 5 3 2" xfId="12659" xr:uid="{661F61A0-A906-4EBA-9A19-2E5B103AE30D}"/>
    <cellStyle name="Normal 3 2 3 3 5 3 2 2" xfId="26349" xr:uid="{947EE225-A67C-410F-BB7C-7DAAFB42CA60}"/>
    <cellStyle name="Normal 3 2 3 3 5 3 2 2 2" xfId="40041" xr:uid="{212E4B37-5910-4C8F-8658-B573A081DDD3}"/>
    <cellStyle name="Normal 3 2 3 3 5 3 2 2 3" xfId="54925" xr:uid="{25C81236-C92F-41A9-9E91-E2B1562574F4}"/>
    <cellStyle name="Normal 3 2 3 3 5 3 2 3" xfId="19505" xr:uid="{92BD46C6-F6D5-407D-9772-732A4806A645}"/>
    <cellStyle name="Normal 3 2 3 3 5 3 2 4" xfId="33195" xr:uid="{A9754962-78D8-4B62-99E6-27E40BEE651F}"/>
    <cellStyle name="Normal 3 2 3 3 5 3 2 5" xfId="48079" xr:uid="{D8329668-3AFE-4AFD-ABAA-22743795415D}"/>
    <cellStyle name="Normal 3 2 3 3 5 3 3" xfId="22927" xr:uid="{67507B3F-EEAA-4F4B-B9C8-BA531FAC84A2}"/>
    <cellStyle name="Normal 3 2 3 3 5 3 3 2" xfId="36619" xr:uid="{9C4A9EF9-BCA5-4336-A270-19F2E27AB645}"/>
    <cellStyle name="Normal 3 2 3 3 5 3 3 3" xfId="51503" xr:uid="{9EF3FC7B-971E-4406-ABC3-F30E5697B9E6}"/>
    <cellStyle name="Normal 3 2 3 3 5 3 4" xfId="16083" xr:uid="{C1C93F19-E77C-439D-A232-1121B2B3ED5C}"/>
    <cellStyle name="Normal 3 2 3 3 5 3 5" xfId="29773" xr:uid="{41EF0B54-ADC8-4AC8-93F0-AEDFFC162FAC}"/>
    <cellStyle name="Normal 3 2 3 3 5 3 6" xfId="44657" xr:uid="{6C91F16E-1D3A-4767-8663-F7537DDD7395}"/>
    <cellStyle name="Normal 3 2 3 3 5 4" xfId="10947" xr:uid="{52F90B75-A54C-40EC-BBC8-B002FF962034}"/>
    <cellStyle name="Normal 3 2 3 3 5 4 2" xfId="24637" xr:uid="{F26683ED-2629-4E2D-A698-614D4E0CE1E4}"/>
    <cellStyle name="Normal 3 2 3 3 5 4 2 2" xfId="38329" xr:uid="{B21DC86D-22DD-4EA1-9257-F0715BE682BB}"/>
    <cellStyle name="Normal 3 2 3 3 5 4 2 3" xfId="53213" xr:uid="{08E93378-FD26-4FD4-AEA6-2A4B7200324C}"/>
    <cellStyle name="Normal 3 2 3 3 5 4 3" xfId="17793" xr:uid="{3C3BE024-E84B-43EA-9AAA-CFFA20CBFB77}"/>
    <cellStyle name="Normal 3 2 3 3 5 4 4" xfId="31483" xr:uid="{8E8F747A-853C-46EE-8E2B-463E42765F2A}"/>
    <cellStyle name="Normal 3 2 3 3 5 4 5" xfId="46367" xr:uid="{7A89CB0E-1904-483E-BDA1-4E212449E835}"/>
    <cellStyle name="Normal 3 2 3 3 5 5" xfId="21215" xr:uid="{18E0E9B8-EDC7-45AA-A340-9A8C7925E5BF}"/>
    <cellStyle name="Normal 3 2 3 3 5 5 2" xfId="34907" xr:uid="{98F67957-FB5B-484D-B3DB-6D1DAABF09E7}"/>
    <cellStyle name="Normal 3 2 3 3 5 5 3" xfId="49791" xr:uid="{A5479253-E653-416D-915A-1D881DB13BBC}"/>
    <cellStyle name="Normal 3 2 3 3 5 6" xfId="14371" xr:uid="{ABFB39FC-AD7C-4D85-A537-6955D5D4209B}"/>
    <cellStyle name="Normal 3 2 3 3 5 7" xfId="28061" xr:uid="{71C4E958-0A7D-41DA-9944-054CB27B7B03}"/>
    <cellStyle name="Normal 3 2 3 3 5 8" xfId="42945" xr:uid="{F899C18D-EF2E-4661-875F-F2425B6ACE8A}"/>
    <cellStyle name="Normal 3 2 3 3 6" xfId="7526" xr:uid="{D53A9456-D171-43C9-BC84-7033973784E1}"/>
    <cellStyle name="Normal 3 2 3 3 6 2" xfId="9239" xr:uid="{2F167FCA-EC0F-4357-A2E1-F17E4EC955FE}"/>
    <cellStyle name="Normal 3 2 3 3 6 2 2" xfId="12661" xr:uid="{833BD20B-ACF8-482F-941D-179E459BF8DF}"/>
    <cellStyle name="Normal 3 2 3 3 6 2 2 2" xfId="26351" xr:uid="{CCAB0CDA-7293-4876-A82F-A6D01E987C82}"/>
    <cellStyle name="Normal 3 2 3 3 6 2 2 2 2" xfId="40043" xr:uid="{920D5172-D3C7-45BC-B2AF-6381F458B623}"/>
    <cellStyle name="Normal 3 2 3 3 6 2 2 2 3" xfId="54927" xr:uid="{0A0A9AEA-CAF1-4DA4-9E9C-174F4385E928}"/>
    <cellStyle name="Normal 3 2 3 3 6 2 2 3" xfId="19507" xr:uid="{D3A65034-141E-4DA5-94E6-7D8A30631FC2}"/>
    <cellStyle name="Normal 3 2 3 3 6 2 2 4" xfId="33197" xr:uid="{56A77F7B-A0FD-4A67-A44E-DC56DBEF20C5}"/>
    <cellStyle name="Normal 3 2 3 3 6 2 2 5" xfId="48081" xr:uid="{3C513704-47E4-41A9-94EE-CFCCF74826C0}"/>
    <cellStyle name="Normal 3 2 3 3 6 2 3" xfId="22929" xr:uid="{FBC648FB-8F1E-4B57-B300-21B9177AF270}"/>
    <cellStyle name="Normal 3 2 3 3 6 2 3 2" xfId="36621" xr:uid="{6AF49DB0-59F8-4330-BF49-9FA4486050E1}"/>
    <cellStyle name="Normal 3 2 3 3 6 2 3 3" xfId="51505" xr:uid="{C9A2BBAC-8D2D-48FC-91F7-4F1A1CE836F9}"/>
    <cellStyle name="Normal 3 2 3 3 6 2 4" xfId="16085" xr:uid="{3879ED23-63EC-48F3-AA27-C94D356E0BAA}"/>
    <cellStyle name="Normal 3 2 3 3 6 2 5" xfId="29775" xr:uid="{0679BB1B-A855-49D4-BBAD-44A824E3F871}"/>
    <cellStyle name="Normal 3 2 3 3 6 2 6" xfId="44659" xr:uid="{9970C120-95EF-4D3D-AC98-5D6076794CBC}"/>
    <cellStyle name="Normal 3 2 3 3 6 3" xfId="10949" xr:uid="{77E1F5A5-01AB-424E-B4E1-00E0312E44A9}"/>
    <cellStyle name="Normal 3 2 3 3 6 3 2" xfId="24639" xr:uid="{9A4235F0-8740-4730-A320-B874203316DD}"/>
    <cellStyle name="Normal 3 2 3 3 6 3 2 2" xfId="38331" xr:uid="{83C16F59-F05C-4CE7-B82E-BCA0A5FD2FAD}"/>
    <cellStyle name="Normal 3 2 3 3 6 3 2 3" xfId="53215" xr:uid="{31D48D1D-7D48-4DD5-822B-FE01F44B3B6B}"/>
    <cellStyle name="Normal 3 2 3 3 6 3 3" xfId="17795" xr:uid="{9BED448B-FC0C-4269-AD0C-B6CE13B0E21D}"/>
    <cellStyle name="Normal 3 2 3 3 6 3 4" xfId="31485" xr:uid="{DA41343B-9C24-48F0-8B27-22EEAFDDFBDC}"/>
    <cellStyle name="Normal 3 2 3 3 6 3 5" xfId="46369" xr:uid="{F0C2B7F8-C10E-49FD-A671-8E619AED7C95}"/>
    <cellStyle name="Normal 3 2 3 3 6 4" xfId="21217" xr:uid="{E1227CD2-B6FD-42D9-B847-8E602AC8183B}"/>
    <cellStyle name="Normal 3 2 3 3 6 4 2" xfId="34909" xr:uid="{15FEEF4E-FAF2-46AF-8B80-20F262061767}"/>
    <cellStyle name="Normal 3 2 3 3 6 4 3" xfId="49793" xr:uid="{C940D2F5-6065-477A-A90D-787A91731E25}"/>
    <cellStyle name="Normal 3 2 3 3 6 5" xfId="14373" xr:uid="{63D9BAF0-9E4C-4698-A0D1-AF98EE1F93AA}"/>
    <cellStyle name="Normal 3 2 3 3 6 6" xfId="28063" xr:uid="{DD235587-6DA2-423B-8C78-C4D36C8DE8DB}"/>
    <cellStyle name="Normal 3 2 3 3 6 7" xfId="42947" xr:uid="{A17C4558-DB7D-4B89-A997-D01F7AEDC5AF}"/>
    <cellStyle name="Normal 3 2 3 3 7" xfId="7527" xr:uid="{D72266CC-F8F2-461C-8375-2D0B0A7A81DC}"/>
    <cellStyle name="Normal 3 2 3 3 7 2" xfId="9240" xr:uid="{95C26D1C-29EF-4C1B-A2BD-C61163736FBC}"/>
    <cellStyle name="Normal 3 2 3 3 7 2 2" xfId="12662" xr:uid="{19A18A0F-A21A-41AB-908E-D1919F5B4901}"/>
    <cellStyle name="Normal 3 2 3 3 7 2 2 2" xfId="26352" xr:uid="{EED8E44C-EEA7-4167-B12D-3D96AE0B0216}"/>
    <cellStyle name="Normal 3 2 3 3 7 2 2 2 2" xfId="40044" xr:uid="{8822D24A-38CF-4DA2-8CEB-520572691EAB}"/>
    <cellStyle name="Normal 3 2 3 3 7 2 2 2 3" xfId="54928" xr:uid="{D4B1E25D-4651-4879-B3FE-2ACE48FEDC7E}"/>
    <cellStyle name="Normal 3 2 3 3 7 2 2 3" xfId="19508" xr:uid="{26FA3A93-91B4-4F35-A72F-22F9DC9BA637}"/>
    <cellStyle name="Normal 3 2 3 3 7 2 2 4" xfId="33198" xr:uid="{6F7FC556-F58E-4839-9765-935F43C1CD68}"/>
    <cellStyle name="Normal 3 2 3 3 7 2 2 5" xfId="48082" xr:uid="{13874087-11DC-4AB0-BA37-2DA7CFA36018}"/>
    <cellStyle name="Normal 3 2 3 3 7 2 3" xfId="22930" xr:uid="{891EC2EF-222C-4B30-BA07-0802FF5A82ED}"/>
    <cellStyle name="Normal 3 2 3 3 7 2 3 2" xfId="36622" xr:uid="{1E39B963-C6C0-4800-B5C6-77D6EBCAE0E6}"/>
    <cellStyle name="Normal 3 2 3 3 7 2 3 3" xfId="51506" xr:uid="{2B611213-F85E-43B9-A3EC-BC69642E8474}"/>
    <cellStyle name="Normal 3 2 3 3 7 2 4" xfId="16086" xr:uid="{D929758C-1FD2-4C48-9A31-0EE35E380E96}"/>
    <cellStyle name="Normal 3 2 3 3 7 2 5" xfId="29776" xr:uid="{030890EA-F4ED-42E7-8F43-1E520B31B50A}"/>
    <cellStyle name="Normal 3 2 3 3 7 2 6" xfId="44660" xr:uid="{8BEE541A-AEAB-421E-8BEA-D462CB85A159}"/>
    <cellStyle name="Normal 3 2 3 3 7 3" xfId="10950" xr:uid="{8CC90BA2-1646-4456-A04F-06C002C79F39}"/>
    <cellStyle name="Normal 3 2 3 3 7 3 2" xfId="24640" xr:uid="{AA392CC4-A031-4442-9D6B-ADA17B075CDC}"/>
    <cellStyle name="Normal 3 2 3 3 7 3 2 2" xfId="38332" xr:uid="{C2B4DAFD-91F3-48F2-8399-49934FC985E4}"/>
    <cellStyle name="Normal 3 2 3 3 7 3 2 3" xfId="53216" xr:uid="{704F7571-D4B9-42CD-BA99-4993F39A7FAB}"/>
    <cellStyle name="Normal 3 2 3 3 7 3 3" xfId="17796" xr:uid="{327463AD-593E-4606-BF86-E85EF550772D}"/>
    <cellStyle name="Normal 3 2 3 3 7 3 4" xfId="31486" xr:uid="{8914B023-4D21-4770-854A-64577F8F7F85}"/>
    <cellStyle name="Normal 3 2 3 3 7 3 5" xfId="46370" xr:uid="{12F07670-2628-48BF-B8F1-4B87B93EF639}"/>
    <cellStyle name="Normal 3 2 3 3 7 4" xfId="21218" xr:uid="{C36E6C76-BFFA-47F5-9552-8DB668392721}"/>
    <cellStyle name="Normal 3 2 3 3 7 4 2" xfId="34910" xr:uid="{1823AF2A-DAFE-4D5B-9716-17E158FD9986}"/>
    <cellStyle name="Normal 3 2 3 3 7 4 3" xfId="49794" xr:uid="{05431ACC-5B0F-433C-AA51-D07086AE4B89}"/>
    <cellStyle name="Normal 3 2 3 3 7 5" xfId="14374" xr:uid="{E11CDEF2-078D-4218-B2B4-E9881E7EDB91}"/>
    <cellStyle name="Normal 3 2 3 3 7 6" xfId="28064" xr:uid="{081830DD-8439-4189-93C8-B271212CEB33}"/>
    <cellStyle name="Normal 3 2 3 3 7 7" xfId="42948" xr:uid="{A9C31278-02F1-42B5-A433-C25BF2BDA0A9}"/>
    <cellStyle name="Normal 3 2 3 3 8" xfId="9211" xr:uid="{C42DA6E7-E861-4314-9756-C77ED3596457}"/>
    <cellStyle name="Normal 3 2 3 3 8 2" xfId="12633" xr:uid="{802379B5-ED35-44A8-86EF-559FEFFEF21A}"/>
    <cellStyle name="Normal 3 2 3 3 8 2 2" xfId="26323" xr:uid="{F88C0406-441F-439C-8C1A-0D48311A9805}"/>
    <cellStyle name="Normal 3 2 3 3 8 2 2 2" xfId="40015" xr:uid="{A8096632-373D-43FD-9525-11CF79E7406B}"/>
    <cellStyle name="Normal 3 2 3 3 8 2 2 3" xfId="54899" xr:uid="{24FBFBB6-FC57-4AE7-BC88-B69C0F52E887}"/>
    <cellStyle name="Normal 3 2 3 3 8 2 3" xfId="19479" xr:uid="{E83BC5B5-1E0A-41CB-B7DB-946005BCE699}"/>
    <cellStyle name="Normal 3 2 3 3 8 2 4" xfId="33169" xr:uid="{785E1F46-7A7A-4D87-898C-31772B1E6766}"/>
    <cellStyle name="Normal 3 2 3 3 8 2 5" xfId="48053" xr:uid="{AEAA8FE3-B4A9-493D-AA0E-EEFF41F80DA0}"/>
    <cellStyle name="Normal 3 2 3 3 8 3" xfId="22901" xr:uid="{8C88062D-125D-42E9-8BFD-72192D96A0FE}"/>
    <cellStyle name="Normal 3 2 3 3 8 3 2" xfId="36593" xr:uid="{BD3BFB24-1D1F-4721-9C00-11893B677976}"/>
    <cellStyle name="Normal 3 2 3 3 8 3 3" xfId="51477" xr:uid="{2EFE08F6-2D80-4BB8-9994-65E5A2C0C120}"/>
    <cellStyle name="Normal 3 2 3 3 8 4" xfId="16057" xr:uid="{036E9399-7E5E-4BCF-ACBB-89020C4E815D}"/>
    <cellStyle name="Normal 3 2 3 3 8 5" xfId="29747" xr:uid="{BD3A5753-4D85-4C9E-B142-FFC9281205E1}"/>
    <cellStyle name="Normal 3 2 3 3 8 6" xfId="44631" xr:uid="{29DD13C4-3B10-4569-9E2C-BF6897B3CDBA}"/>
    <cellStyle name="Normal 3 2 3 3 9" xfId="10921" xr:uid="{5D47498D-3E35-4488-A3BF-B16A3194B1E4}"/>
    <cellStyle name="Normal 3 2 3 3 9 2" xfId="24611" xr:uid="{6CDF66CA-274F-4A86-9747-81EBA37D40ED}"/>
    <cellStyle name="Normal 3 2 3 3 9 2 2" xfId="38303" xr:uid="{50E1E743-4625-43C8-AE82-A5BE1A9CCB96}"/>
    <cellStyle name="Normal 3 2 3 3 9 2 3" xfId="53187" xr:uid="{B35EA9EC-CF38-442E-A9D5-AE9B158C4575}"/>
    <cellStyle name="Normal 3 2 3 3 9 3" xfId="17767" xr:uid="{62EC3BCD-93F7-4518-80B9-824AFBA14250}"/>
    <cellStyle name="Normal 3 2 3 3 9 4" xfId="31457" xr:uid="{66320632-33B1-4C59-8F0C-FBC3DC0B4E40}"/>
    <cellStyle name="Normal 3 2 3 3 9 5" xfId="46341" xr:uid="{77FB88E5-1C2E-4831-82B2-76D02AD639F7}"/>
    <cellStyle name="Normal 3 2 3 4" xfId="7528" xr:uid="{7BCB82ED-39F9-4ABC-BF6F-D9A5C7BFEE2B}"/>
    <cellStyle name="Normal 3 2 3 4 10" xfId="14375" xr:uid="{069C8809-1951-4F7A-B0E9-D81F18DC6F36}"/>
    <cellStyle name="Normal 3 2 3 4 11" xfId="28065" xr:uid="{FC5DCB25-0B41-4228-9A74-0B0C542623C3}"/>
    <cellStyle name="Normal 3 2 3 4 12" xfId="42949" xr:uid="{D73FF036-F924-44DB-BD46-DFD659FC1FBC}"/>
    <cellStyle name="Normal 3 2 3 4 2" xfId="7529" xr:uid="{11B415EF-0E1E-4505-B231-A319150EF8E9}"/>
    <cellStyle name="Normal 3 2 3 4 2 10" xfId="42950" xr:uid="{160DBB35-5FF6-42A7-89EA-54F19B6A4DA0}"/>
    <cellStyle name="Normal 3 2 3 4 2 2" xfId="7530" xr:uid="{92424B94-1133-4148-A809-CD039629815D}"/>
    <cellStyle name="Normal 3 2 3 4 2 2 2" xfId="7531" xr:uid="{D0C0876A-8274-4A6E-A255-24FB1D2E8BC8}"/>
    <cellStyle name="Normal 3 2 3 4 2 2 2 2" xfId="9244" xr:uid="{6A1569CB-00A2-4F25-84E2-776E01DC34BD}"/>
    <cellStyle name="Normal 3 2 3 4 2 2 2 2 2" xfId="12666" xr:uid="{CABA47D5-CED8-4427-A683-98E78A9E738C}"/>
    <cellStyle name="Normal 3 2 3 4 2 2 2 2 2 2" xfId="26356" xr:uid="{118785B3-4EBE-4E41-9007-9C1F8428E8EB}"/>
    <cellStyle name="Normal 3 2 3 4 2 2 2 2 2 2 2" xfId="40048" xr:uid="{4703F1ED-58AF-4581-A275-EA3B49DA8C1E}"/>
    <cellStyle name="Normal 3 2 3 4 2 2 2 2 2 2 3" xfId="54932" xr:uid="{27FEE014-591B-4017-97A8-1D24FFA7EBBE}"/>
    <cellStyle name="Normal 3 2 3 4 2 2 2 2 2 3" xfId="19512" xr:uid="{0319971C-8A90-43DE-85EA-AE3D62127D0A}"/>
    <cellStyle name="Normal 3 2 3 4 2 2 2 2 2 4" xfId="33202" xr:uid="{FC146073-E874-4C9B-B3C6-E51C76608C63}"/>
    <cellStyle name="Normal 3 2 3 4 2 2 2 2 2 5" xfId="48086" xr:uid="{56CBC918-4BED-4614-A22A-D9C2CBB1D6C6}"/>
    <cellStyle name="Normal 3 2 3 4 2 2 2 2 3" xfId="22934" xr:uid="{8E5F57D8-165E-445D-972E-893B031F9E93}"/>
    <cellStyle name="Normal 3 2 3 4 2 2 2 2 3 2" xfId="36626" xr:uid="{FE9A23B7-C8A0-4A7A-B0C0-A91C473AD18B}"/>
    <cellStyle name="Normal 3 2 3 4 2 2 2 2 3 3" xfId="51510" xr:uid="{F39C4FAE-A833-4740-A011-209436EC2D57}"/>
    <cellStyle name="Normal 3 2 3 4 2 2 2 2 4" xfId="16090" xr:uid="{3B873E4A-46DC-4F41-8E32-80DADF213B7E}"/>
    <cellStyle name="Normal 3 2 3 4 2 2 2 2 5" xfId="29780" xr:uid="{9E268FAF-7E6D-432D-B110-0C537CA866E4}"/>
    <cellStyle name="Normal 3 2 3 4 2 2 2 2 6" xfId="44664" xr:uid="{976DEEFC-8D5D-4300-8661-8C6F200D8A6D}"/>
    <cellStyle name="Normal 3 2 3 4 2 2 2 3" xfId="10954" xr:uid="{12FBFF1E-2D26-4EEE-8617-2EC79067A450}"/>
    <cellStyle name="Normal 3 2 3 4 2 2 2 3 2" xfId="24644" xr:uid="{1D5EF8D9-6D5B-4541-A833-FFD4D6E59521}"/>
    <cellStyle name="Normal 3 2 3 4 2 2 2 3 2 2" xfId="38336" xr:uid="{8AEE54D3-8C19-47B0-80C3-01B5B0E530D1}"/>
    <cellStyle name="Normal 3 2 3 4 2 2 2 3 2 3" xfId="53220" xr:uid="{DB831BFA-3DB9-4855-80C2-DFBFF5604AAB}"/>
    <cellStyle name="Normal 3 2 3 4 2 2 2 3 3" xfId="17800" xr:uid="{8F6E71A4-ABD5-41FD-AA32-0DDEEF58F5EA}"/>
    <cellStyle name="Normal 3 2 3 4 2 2 2 3 4" xfId="31490" xr:uid="{41CA6211-C7C4-40E4-8FD5-34DBC4ED3E2F}"/>
    <cellStyle name="Normal 3 2 3 4 2 2 2 3 5" xfId="46374" xr:uid="{BD0FD31B-4070-4DCE-9E4A-604D0329BDE3}"/>
    <cellStyle name="Normal 3 2 3 4 2 2 2 4" xfId="21222" xr:uid="{8C8297B2-8198-42B8-AA97-149257601D63}"/>
    <cellStyle name="Normal 3 2 3 4 2 2 2 4 2" xfId="34914" xr:uid="{D1CD6B1A-A931-4627-B55C-08901982A71D}"/>
    <cellStyle name="Normal 3 2 3 4 2 2 2 4 3" xfId="49798" xr:uid="{758FF054-1124-4AE1-B196-649CDDE8E539}"/>
    <cellStyle name="Normal 3 2 3 4 2 2 2 5" xfId="14378" xr:uid="{F5FC3F26-A90A-499A-84E6-EF46758DDA94}"/>
    <cellStyle name="Normal 3 2 3 4 2 2 2 6" xfId="28068" xr:uid="{1A2EEFD0-7F04-472A-A173-FA0823774228}"/>
    <cellStyle name="Normal 3 2 3 4 2 2 2 7" xfId="42952" xr:uid="{99C361D9-B3B2-4104-B326-3879161C72A6}"/>
    <cellStyle name="Normal 3 2 3 4 2 2 3" xfId="9243" xr:uid="{BF49F90B-08DF-4FC7-AB89-0F863D240F05}"/>
    <cellStyle name="Normal 3 2 3 4 2 2 3 2" xfId="12665" xr:uid="{FB63D59F-3935-42B6-954F-74E3FF413490}"/>
    <cellStyle name="Normal 3 2 3 4 2 2 3 2 2" xfId="26355" xr:uid="{DB0631E8-EEDA-437C-8A53-B747415A4899}"/>
    <cellStyle name="Normal 3 2 3 4 2 2 3 2 2 2" xfId="40047" xr:uid="{D35EAA21-E374-4D34-AADA-2C725AEBA51B}"/>
    <cellStyle name="Normal 3 2 3 4 2 2 3 2 2 3" xfId="54931" xr:uid="{7895B814-0203-40F0-AD9A-63CAAC34EEF0}"/>
    <cellStyle name="Normal 3 2 3 4 2 2 3 2 3" xfId="19511" xr:uid="{3E09DE40-2B26-4BDF-B23D-F98339185E27}"/>
    <cellStyle name="Normal 3 2 3 4 2 2 3 2 4" xfId="33201" xr:uid="{5F24A0E3-B0E0-4C55-A39C-8E8CA62488E2}"/>
    <cellStyle name="Normal 3 2 3 4 2 2 3 2 5" xfId="48085" xr:uid="{F7B8B028-704D-4984-AAF6-30B1244960FD}"/>
    <cellStyle name="Normal 3 2 3 4 2 2 3 3" xfId="22933" xr:uid="{0CBF8E61-D74A-45AD-AC99-94BB4D51D7D3}"/>
    <cellStyle name="Normal 3 2 3 4 2 2 3 3 2" xfId="36625" xr:uid="{6671C3D7-BAAA-4764-9BEF-5F864CCEA756}"/>
    <cellStyle name="Normal 3 2 3 4 2 2 3 3 3" xfId="51509" xr:uid="{E429CD69-46C3-47EF-91A6-75249489EB9B}"/>
    <cellStyle name="Normal 3 2 3 4 2 2 3 4" xfId="16089" xr:uid="{FD8C2956-239C-4D0C-8612-32A1018A2E16}"/>
    <cellStyle name="Normal 3 2 3 4 2 2 3 5" xfId="29779" xr:uid="{1EF119C7-CC4D-4846-B353-A7F1F9262F75}"/>
    <cellStyle name="Normal 3 2 3 4 2 2 3 6" xfId="44663" xr:uid="{A7DB5579-0EDC-4335-ABA7-07E8BFD42AE6}"/>
    <cellStyle name="Normal 3 2 3 4 2 2 4" xfId="10953" xr:uid="{2D9E0A16-8078-4DDC-AA32-7F3658ACE4D2}"/>
    <cellStyle name="Normal 3 2 3 4 2 2 4 2" xfId="24643" xr:uid="{54D18713-61ED-412F-911A-0ED3EC078B75}"/>
    <cellStyle name="Normal 3 2 3 4 2 2 4 2 2" xfId="38335" xr:uid="{E126B704-A23D-41A1-A2D1-A3B57521A9C4}"/>
    <cellStyle name="Normal 3 2 3 4 2 2 4 2 3" xfId="53219" xr:uid="{C588E9E8-58CD-4AB4-BECC-97C8173A3C7E}"/>
    <cellStyle name="Normal 3 2 3 4 2 2 4 3" xfId="17799" xr:uid="{5E3FC715-F545-4533-A2C1-B9EB61D4022A}"/>
    <cellStyle name="Normal 3 2 3 4 2 2 4 4" xfId="31489" xr:uid="{6D6300DF-E0B5-4B59-80AC-9F0DAF1AF98D}"/>
    <cellStyle name="Normal 3 2 3 4 2 2 4 5" xfId="46373" xr:uid="{34E4ABAC-7E46-4D2E-A18B-3B08E4422764}"/>
    <cellStyle name="Normal 3 2 3 4 2 2 5" xfId="21221" xr:uid="{5D45CD17-63B5-4C60-AFE5-4CC81E1AC767}"/>
    <cellStyle name="Normal 3 2 3 4 2 2 5 2" xfId="34913" xr:uid="{2C40B62D-F489-48A1-A86B-76A1A6A05E60}"/>
    <cellStyle name="Normal 3 2 3 4 2 2 5 3" xfId="49797" xr:uid="{7B24EABE-513F-431D-B842-6C3A9EB43F41}"/>
    <cellStyle name="Normal 3 2 3 4 2 2 6" xfId="14377" xr:uid="{C5178897-294F-45E7-99AA-F0A1F815A5A8}"/>
    <cellStyle name="Normal 3 2 3 4 2 2 7" xfId="28067" xr:uid="{0D3FBFC8-6A1B-48CA-9749-39954E15DBD1}"/>
    <cellStyle name="Normal 3 2 3 4 2 2 8" xfId="42951" xr:uid="{BF6BD673-A766-4A20-87FB-A58B4B1FD5F6}"/>
    <cellStyle name="Normal 3 2 3 4 2 3" xfId="7532" xr:uid="{81BA59EA-7D66-4496-BA12-29D2AC54A752}"/>
    <cellStyle name="Normal 3 2 3 4 2 3 2" xfId="9245" xr:uid="{9E76C971-4206-4A5E-89AC-B1E627310814}"/>
    <cellStyle name="Normal 3 2 3 4 2 3 2 2" xfId="12667" xr:uid="{F8D48B03-8DB9-4018-BC5C-1BDDD4E5AD90}"/>
    <cellStyle name="Normal 3 2 3 4 2 3 2 2 2" xfId="26357" xr:uid="{5EA314BB-B1D3-4870-AEDD-A9B10AC9634F}"/>
    <cellStyle name="Normal 3 2 3 4 2 3 2 2 2 2" xfId="40049" xr:uid="{5CC6FE76-EB0E-41B8-A6EA-7C18F28C55CB}"/>
    <cellStyle name="Normal 3 2 3 4 2 3 2 2 2 3" xfId="54933" xr:uid="{0284EA72-7E76-4FCF-BF47-AE5BA2656233}"/>
    <cellStyle name="Normal 3 2 3 4 2 3 2 2 3" xfId="19513" xr:uid="{B2A280A2-F954-41C8-9BBB-C86D66ACD5D2}"/>
    <cellStyle name="Normal 3 2 3 4 2 3 2 2 4" xfId="33203" xr:uid="{E27C8786-34A7-4A19-9AF5-BF3EB294562D}"/>
    <cellStyle name="Normal 3 2 3 4 2 3 2 2 5" xfId="48087" xr:uid="{85DE0A33-BBF3-41B3-8565-906558D8EE5B}"/>
    <cellStyle name="Normal 3 2 3 4 2 3 2 3" xfId="22935" xr:uid="{B9BA72F9-3FB2-4C33-9823-075D04270487}"/>
    <cellStyle name="Normal 3 2 3 4 2 3 2 3 2" xfId="36627" xr:uid="{553FD144-1BA9-4D5E-AE52-D621BB261974}"/>
    <cellStyle name="Normal 3 2 3 4 2 3 2 3 3" xfId="51511" xr:uid="{C86C14A4-0BEA-46C3-8B98-0B371FE6004E}"/>
    <cellStyle name="Normal 3 2 3 4 2 3 2 4" xfId="16091" xr:uid="{FC21C79C-1946-416C-A79B-A95E5E5847FD}"/>
    <cellStyle name="Normal 3 2 3 4 2 3 2 5" xfId="29781" xr:uid="{5D53D60C-57F6-4432-9D1E-030DEE5C56FF}"/>
    <cellStyle name="Normal 3 2 3 4 2 3 2 6" xfId="44665" xr:uid="{2E3FBB2D-BD04-438D-B816-6F4E1F179342}"/>
    <cellStyle name="Normal 3 2 3 4 2 3 3" xfId="10955" xr:uid="{19492052-360E-45D9-8C17-DB69D56532E0}"/>
    <cellStyle name="Normal 3 2 3 4 2 3 3 2" xfId="24645" xr:uid="{34DE9ABE-CC18-4B8E-ACC5-92C9BC726F1C}"/>
    <cellStyle name="Normal 3 2 3 4 2 3 3 2 2" xfId="38337" xr:uid="{D910A7F3-A1DD-4B20-AA67-193B25738FCB}"/>
    <cellStyle name="Normal 3 2 3 4 2 3 3 2 3" xfId="53221" xr:uid="{9E20F584-2AAB-418E-B4A7-D9C795CADF9C}"/>
    <cellStyle name="Normal 3 2 3 4 2 3 3 3" xfId="17801" xr:uid="{F63E3CF5-5277-4FE6-B06C-0EA949DB0E85}"/>
    <cellStyle name="Normal 3 2 3 4 2 3 3 4" xfId="31491" xr:uid="{A307A76B-CBAB-4A8B-9375-7B82D5591633}"/>
    <cellStyle name="Normal 3 2 3 4 2 3 3 5" xfId="46375" xr:uid="{2D3268B2-0828-414E-B3AC-202CD7660B40}"/>
    <cellStyle name="Normal 3 2 3 4 2 3 4" xfId="21223" xr:uid="{FF847AEE-E88D-4C1B-8C89-E8656E337281}"/>
    <cellStyle name="Normal 3 2 3 4 2 3 4 2" xfId="34915" xr:uid="{365E801E-0EE2-4FB2-99FF-A185DEAEA9FC}"/>
    <cellStyle name="Normal 3 2 3 4 2 3 4 3" xfId="49799" xr:uid="{BA99C9E3-E263-411B-902B-B49F55EE176E}"/>
    <cellStyle name="Normal 3 2 3 4 2 3 5" xfId="14379" xr:uid="{833ACA3F-1514-4222-BA4C-244628542FFF}"/>
    <cellStyle name="Normal 3 2 3 4 2 3 6" xfId="28069" xr:uid="{D9796F85-F34F-4370-A18E-96179B3AF76B}"/>
    <cellStyle name="Normal 3 2 3 4 2 3 7" xfId="42953" xr:uid="{22E4B198-614F-4FBF-89AD-7E75406641FE}"/>
    <cellStyle name="Normal 3 2 3 4 2 4" xfId="7533" xr:uid="{B81634BB-912A-467D-A887-413117C4B64A}"/>
    <cellStyle name="Normal 3 2 3 4 2 4 2" xfId="9246" xr:uid="{9D84526A-8901-4210-AEFE-E3E57EEE30CE}"/>
    <cellStyle name="Normal 3 2 3 4 2 4 2 2" xfId="12668" xr:uid="{AFF2B129-7A3A-4A49-B1D5-13E873AA0CD8}"/>
    <cellStyle name="Normal 3 2 3 4 2 4 2 2 2" xfId="26358" xr:uid="{E518D17A-FB65-48C3-8F29-38ED7DD38D35}"/>
    <cellStyle name="Normal 3 2 3 4 2 4 2 2 2 2" xfId="40050" xr:uid="{E0D91A28-B98E-4A7A-AD9B-B7A613DAD4B6}"/>
    <cellStyle name="Normal 3 2 3 4 2 4 2 2 2 3" xfId="54934" xr:uid="{5C223B3C-C8B0-4A93-A878-E86BD9B8B76C}"/>
    <cellStyle name="Normal 3 2 3 4 2 4 2 2 3" xfId="19514" xr:uid="{00DDB9F4-6E72-42BA-8571-A346B2E9463F}"/>
    <cellStyle name="Normal 3 2 3 4 2 4 2 2 4" xfId="33204" xr:uid="{BCBD8523-84E9-446D-94F0-FCB8A6482281}"/>
    <cellStyle name="Normal 3 2 3 4 2 4 2 2 5" xfId="48088" xr:uid="{B3144E8E-3E87-4AEF-ACBB-A7E39A172ECB}"/>
    <cellStyle name="Normal 3 2 3 4 2 4 2 3" xfId="22936" xr:uid="{40CD78D2-7D09-4345-B570-1AF7C4CCC03A}"/>
    <cellStyle name="Normal 3 2 3 4 2 4 2 3 2" xfId="36628" xr:uid="{D3C88A61-4EC9-41BD-8B41-B6811BCA510B}"/>
    <cellStyle name="Normal 3 2 3 4 2 4 2 3 3" xfId="51512" xr:uid="{A7FA38E4-2FDE-403D-B039-C9D1F14C480D}"/>
    <cellStyle name="Normal 3 2 3 4 2 4 2 4" xfId="16092" xr:uid="{C192F91B-3FF3-4C21-BB9F-9C5A41C62600}"/>
    <cellStyle name="Normal 3 2 3 4 2 4 2 5" xfId="29782" xr:uid="{B65E36AC-4036-49DF-930F-B3F7693D43AF}"/>
    <cellStyle name="Normal 3 2 3 4 2 4 2 6" xfId="44666" xr:uid="{5EB42C4E-09A9-4DCD-9BA6-2016F99894B1}"/>
    <cellStyle name="Normal 3 2 3 4 2 4 3" xfId="10956" xr:uid="{9ABD2E71-874D-4EE5-973E-A65F974AF105}"/>
    <cellStyle name="Normal 3 2 3 4 2 4 3 2" xfId="24646" xr:uid="{7D4777FC-5982-4BEC-A932-D195B58DD60D}"/>
    <cellStyle name="Normal 3 2 3 4 2 4 3 2 2" xfId="38338" xr:uid="{274F3538-4E16-4E60-B6E5-F25FF031112C}"/>
    <cellStyle name="Normal 3 2 3 4 2 4 3 2 3" xfId="53222" xr:uid="{BA033530-79F7-4E89-B37F-882AE97DD167}"/>
    <cellStyle name="Normal 3 2 3 4 2 4 3 3" xfId="17802" xr:uid="{494ED9B4-AC58-4925-A837-E7661EDD1A4A}"/>
    <cellStyle name="Normal 3 2 3 4 2 4 3 4" xfId="31492" xr:uid="{3CCD3EEB-B55D-4B1B-B08A-CC41384D1868}"/>
    <cellStyle name="Normal 3 2 3 4 2 4 3 5" xfId="46376" xr:uid="{6B1F740B-5C93-44F3-84BB-1AB1BD028416}"/>
    <cellStyle name="Normal 3 2 3 4 2 4 4" xfId="21224" xr:uid="{3AE2AE86-EBE8-4434-A7DE-3C8B7B708942}"/>
    <cellStyle name="Normal 3 2 3 4 2 4 4 2" xfId="34916" xr:uid="{79477E28-D8B8-4297-BDBE-669903DC4743}"/>
    <cellStyle name="Normal 3 2 3 4 2 4 4 3" xfId="49800" xr:uid="{116FCBD6-F801-40F0-BE46-BFBEBE62F35A}"/>
    <cellStyle name="Normal 3 2 3 4 2 4 5" xfId="14380" xr:uid="{C69BE6DD-2A4F-41F2-9446-1ED415BDA643}"/>
    <cellStyle name="Normal 3 2 3 4 2 4 6" xfId="28070" xr:uid="{28C4EBB2-7386-407C-BC8D-E2CDB94E408C}"/>
    <cellStyle name="Normal 3 2 3 4 2 4 7" xfId="42954" xr:uid="{E6AF2F60-3051-4098-BFE0-C81F83127E0C}"/>
    <cellStyle name="Normal 3 2 3 4 2 5" xfId="9242" xr:uid="{ADF2367E-EA70-4461-9D84-E48B1A36E3FA}"/>
    <cellStyle name="Normal 3 2 3 4 2 5 2" xfId="12664" xr:uid="{9CB61C79-D05A-403B-835E-D05D4AE379DC}"/>
    <cellStyle name="Normal 3 2 3 4 2 5 2 2" xfId="26354" xr:uid="{E8B9248E-9803-45CB-9C3D-88256F780C2F}"/>
    <cellStyle name="Normal 3 2 3 4 2 5 2 2 2" xfId="40046" xr:uid="{9D1F2740-3FDA-4009-B9CB-B373CC6C0602}"/>
    <cellStyle name="Normal 3 2 3 4 2 5 2 2 3" xfId="54930" xr:uid="{8D42B2C9-7FE2-4058-8DAF-446567FD69EF}"/>
    <cellStyle name="Normal 3 2 3 4 2 5 2 3" xfId="19510" xr:uid="{D727F000-E68B-40A9-8CE9-F39AAD726BB5}"/>
    <cellStyle name="Normal 3 2 3 4 2 5 2 4" xfId="33200" xr:uid="{096EBE82-3114-4D37-AEE9-3B439A7C16FA}"/>
    <cellStyle name="Normal 3 2 3 4 2 5 2 5" xfId="48084" xr:uid="{EE67E0FB-D783-47A5-AC02-C776D2622569}"/>
    <cellStyle name="Normal 3 2 3 4 2 5 3" xfId="22932" xr:uid="{C6FDD604-F7E7-4FCC-9536-627E1D2A502F}"/>
    <cellStyle name="Normal 3 2 3 4 2 5 3 2" xfId="36624" xr:uid="{20EB2CAF-4839-497A-8D8F-583FA2469F0F}"/>
    <cellStyle name="Normal 3 2 3 4 2 5 3 3" xfId="51508" xr:uid="{4EF103B4-5478-4B43-A2C0-648D324F6C39}"/>
    <cellStyle name="Normal 3 2 3 4 2 5 4" xfId="16088" xr:uid="{1BB51D73-F39C-4E79-B00F-31B0BA6DAF1E}"/>
    <cellStyle name="Normal 3 2 3 4 2 5 5" xfId="29778" xr:uid="{DB5E5449-C3AF-45A4-B5AF-1CD589FD3755}"/>
    <cellStyle name="Normal 3 2 3 4 2 5 6" xfId="44662" xr:uid="{ED9BF9CD-69D0-428E-8E8B-4F849A29CB92}"/>
    <cellStyle name="Normal 3 2 3 4 2 6" xfId="10952" xr:uid="{999490A4-230D-43C4-AA5C-703AE1DA5E80}"/>
    <cellStyle name="Normal 3 2 3 4 2 6 2" xfId="24642" xr:uid="{3F687715-4190-428E-85DB-A5871EA98DE3}"/>
    <cellStyle name="Normal 3 2 3 4 2 6 2 2" xfId="38334" xr:uid="{5450C175-9B14-448C-B3D7-80430E5215AE}"/>
    <cellStyle name="Normal 3 2 3 4 2 6 2 3" xfId="53218" xr:uid="{2E9856B6-E528-47B5-859F-571FC5030F24}"/>
    <cellStyle name="Normal 3 2 3 4 2 6 3" xfId="17798" xr:uid="{B2F11813-A392-46A9-8FE7-9DA6A3A57D00}"/>
    <cellStyle name="Normal 3 2 3 4 2 6 4" xfId="31488" xr:uid="{A2D41ED0-C933-45BF-BA42-DEBDCFF8B0FF}"/>
    <cellStyle name="Normal 3 2 3 4 2 6 5" xfId="46372" xr:uid="{9543034A-69E4-49F9-A2C7-52235454B70E}"/>
    <cellStyle name="Normal 3 2 3 4 2 7" xfId="21220" xr:uid="{888C8723-2A41-45AE-943B-242443373B41}"/>
    <cellStyle name="Normal 3 2 3 4 2 7 2" xfId="34912" xr:uid="{9388C6F1-061E-4BC4-8935-5C4C80F26EC0}"/>
    <cellStyle name="Normal 3 2 3 4 2 7 3" xfId="49796" xr:uid="{1AE633A4-2380-4411-9898-46A8C28F24E4}"/>
    <cellStyle name="Normal 3 2 3 4 2 8" xfId="14376" xr:uid="{41DA2791-5593-473F-893D-88B9DE4F4C26}"/>
    <cellStyle name="Normal 3 2 3 4 2 9" xfId="28066" xr:uid="{FAE59D0E-2800-4A87-A4B4-D1041C37E917}"/>
    <cellStyle name="Normal 3 2 3 4 3" xfId="7534" xr:uid="{79484B39-27DC-4145-9EEB-1954952E2F35}"/>
    <cellStyle name="Normal 3 2 3 4 3 10" xfId="42955" xr:uid="{C3CD6BC1-F230-4536-9399-2B68FC12C80B}"/>
    <cellStyle name="Normal 3 2 3 4 3 2" xfId="7535" xr:uid="{9A075536-B9C2-4C05-A0D2-1955422E3AAC}"/>
    <cellStyle name="Normal 3 2 3 4 3 2 2" xfId="7536" xr:uid="{B1F07ABD-5721-4C0E-A15C-97A311E10D31}"/>
    <cellStyle name="Normal 3 2 3 4 3 2 2 2" xfId="9249" xr:uid="{9B6C8C9E-E940-472D-B1CC-D13DE0B541FC}"/>
    <cellStyle name="Normal 3 2 3 4 3 2 2 2 2" xfId="12671" xr:uid="{D00121CF-7595-4FA6-B2D6-22455F5D6E2B}"/>
    <cellStyle name="Normal 3 2 3 4 3 2 2 2 2 2" xfId="26361" xr:uid="{DF2DCE8B-4083-43BE-BBF3-FBA2FEBAE816}"/>
    <cellStyle name="Normal 3 2 3 4 3 2 2 2 2 2 2" xfId="40053" xr:uid="{39AFAA52-16BC-4605-BB6C-0C19574CB660}"/>
    <cellStyle name="Normal 3 2 3 4 3 2 2 2 2 2 3" xfId="54937" xr:uid="{CD3BD942-93B8-4E6C-B596-6D30A0EC3E72}"/>
    <cellStyle name="Normal 3 2 3 4 3 2 2 2 2 3" xfId="19517" xr:uid="{8DD51CD0-80EC-4453-B99C-C4705FAE6997}"/>
    <cellStyle name="Normal 3 2 3 4 3 2 2 2 2 4" xfId="33207" xr:uid="{ADF5B499-44BC-43CC-BAAA-913F8EEC2FAF}"/>
    <cellStyle name="Normal 3 2 3 4 3 2 2 2 2 5" xfId="48091" xr:uid="{254A3483-5FDE-4BD9-B159-FC10B1F4CB5C}"/>
    <cellStyle name="Normal 3 2 3 4 3 2 2 2 3" xfId="22939" xr:uid="{325DD925-1EF6-44CC-9596-B6B431675253}"/>
    <cellStyle name="Normal 3 2 3 4 3 2 2 2 3 2" xfId="36631" xr:uid="{EE63ADA4-64C0-423A-B2DE-7F4287471136}"/>
    <cellStyle name="Normal 3 2 3 4 3 2 2 2 3 3" xfId="51515" xr:uid="{BFF51ECA-0420-4E05-BD9B-0F8736C627DF}"/>
    <cellStyle name="Normal 3 2 3 4 3 2 2 2 4" xfId="16095" xr:uid="{C933382F-401A-47C9-867B-B9BA1507F83C}"/>
    <cellStyle name="Normal 3 2 3 4 3 2 2 2 5" xfId="29785" xr:uid="{B83AAA1C-CACA-4649-91FC-F0A619F6E99D}"/>
    <cellStyle name="Normal 3 2 3 4 3 2 2 2 6" xfId="44669" xr:uid="{2ABDFD2A-7D2F-482B-A3CE-AB710341DE55}"/>
    <cellStyle name="Normal 3 2 3 4 3 2 2 3" xfId="10959" xr:uid="{EB04834C-2F08-4839-BF55-E66070E6F3F9}"/>
    <cellStyle name="Normal 3 2 3 4 3 2 2 3 2" xfId="24649" xr:uid="{6AD34BFB-537B-44FD-AC2B-A0B35B81CCBD}"/>
    <cellStyle name="Normal 3 2 3 4 3 2 2 3 2 2" xfId="38341" xr:uid="{79A283C1-1F10-4AB5-9D26-E0E0F32E787F}"/>
    <cellStyle name="Normal 3 2 3 4 3 2 2 3 2 3" xfId="53225" xr:uid="{FF38D711-896D-410D-B62C-726837FB70A1}"/>
    <cellStyle name="Normal 3 2 3 4 3 2 2 3 3" xfId="17805" xr:uid="{937B6F31-DC46-4872-A644-55E0B5F783AE}"/>
    <cellStyle name="Normal 3 2 3 4 3 2 2 3 4" xfId="31495" xr:uid="{740AC2E9-AC89-4249-8745-6F3E34208FE6}"/>
    <cellStyle name="Normal 3 2 3 4 3 2 2 3 5" xfId="46379" xr:uid="{24218B21-4C5C-44C1-A9A9-07E1A713FCD8}"/>
    <cellStyle name="Normal 3 2 3 4 3 2 2 4" xfId="21227" xr:uid="{9A5B9054-6269-4A70-A05C-9603E53B4542}"/>
    <cellStyle name="Normal 3 2 3 4 3 2 2 4 2" xfId="34919" xr:uid="{75AEE3A4-0811-408F-BD3D-F2B491BD87FC}"/>
    <cellStyle name="Normal 3 2 3 4 3 2 2 4 3" xfId="49803" xr:uid="{E2427540-FFB3-4F7D-8F32-E2D6D857E151}"/>
    <cellStyle name="Normal 3 2 3 4 3 2 2 5" xfId="14383" xr:uid="{BD86E486-8208-47A1-A0CF-6473DB5960F1}"/>
    <cellStyle name="Normal 3 2 3 4 3 2 2 6" xfId="28073" xr:uid="{60EF1AC2-6D39-4DD2-BB03-0DF18CEAE68A}"/>
    <cellStyle name="Normal 3 2 3 4 3 2 2 7" xfId="42957" xr:uid="{5E8DD4E3-C8AE-4C94-AD6E-E0237A73165F}"/>
    <cellStyle name="Normal 3 2 3 4 3 2 3" xfId="9248" xr:uid="{D1FC01CD-7B77-4AF1-9858-BA515B47BD36}"/>
    <cellStyle name="Normal 3 2 3 4 3 2 3 2" xfId="12670" xr:uid="{9D1F3DE3-53C7-49A0-8DB0-427B948B4D2B}"/>
    <cellStyle name="Normal 3 2 3 4 3 2 3 2 2" xfId="26360" xr:uid="{A12DA8E3-FF2B-45BA-A3C4-ED698CE110B4}"/>
    <cellStyle name="Normal 3 2 3 4 3 2 3 2 2 2" xfId="40052" xr:uid="{79572777-C91B-40FF-93C4-9B93F8098B97}"/>
    <cellStyle name="Normal 3 2 3 4 3 2 3 2 2 3" xfId="54936" xr:uid="{E056B49F-ABB2-4659-8460-8FD0903BD40C}"/>
    <cellStyle name="Normal 3 2 3 4 3 2 3 2 3" xfId="19516" xr:uid="{7159A32E-FEF8-4237-900C-D20B169060EF}"/>
    <cellStyle name="Normal 3 2 3 4 3 2 3 2 4" xfId="33206" xr:uid="{07126C2F-8935-4E59-A7F2-25992CA87ADD}"/>
    <cellStyle name="Normal 3 2 3 4 3 2 3 2 5" xfId="48090" xr:uid="{93E6BD06-50EE-4385-87FF-3E908B7F28A0}"/>
    <cellStyle name="Normal 3 2 3 4 3 2 3 3" xfId="22938" xr:uid="{71879816-22F4-42DE-968D-1804CC0081D8}"/>
    <cellStyle name="Normal 3 2 3 4 3 2 3 3 2" xfId="36630" xr:uid="{F507BB7F-B0DD-43C5-BF4B-AD59A6720F1E}"/>
    <cellStyle name="Normal 3 2 3 4 3 2 3 3 3" xfId="51514" xr:uid="{B51DAC49-77C3-4ED0-B86E-3CF9F7EC84B7}"/>
    <cellStyle name="Normal 3 2 3 4 3 2 3 4" xfId="16094" xr:uid="{8C66F4E1-5706-4700-996B-A816703A38BA}"/>
    <cellStyle name="Normal 3 2 3 4 3 2 3 5" xfId="29784" xr:uid="{8D26F123-0DB5-4584-BF2A-7ED4CE0C928C}"/>
    <cellStyle name="Normal 3 2 3 4 3 2 3 6" xfId="44668" xr:uid="{7D62D051-213F-40DB-8504-964D25D748D2}"/>
    <cellStyle name="Normal 3 2 3 4 3 2 4" xfId="10958" xr:uid="{D5D0ADF0-828D-4EC2-B575-5CC9C5B0CFC6}"/>
    <cellStyle name="Normal 3 2 3 4 3 2 4 2" xfId="24648" xr:uid="{BB325F62-7988-4A90-9C2A-A1861E210794}"/>
    <cellStyle name="Normal 3 2 3 4 3 2 4 2 2" xfId="38340" xr:uid="{83C7DB5F-6B94-470F-8EA8-82AB01F675BA}"/>
    <cellStyle name="Normal 3 2 3 4 3 2 4 2 3" xfId="53224" xr:uid="{C756DD8E-4CB1-49B4-898B-042A7F1CB57E}"/>
    <cellStyle name="Normal 3 2 3 4 3 2 4 3" xfId="17804" xr:uid="{DAEE5709-B286-4736-B10C-4648A1D96530}"/>
    <cellStyle name="Normal 3 2 3 4 3 2 4 4" xfId="31494" xr:uid="{E5384FA6-C4D0-489D-88CD-B82B480E924F}"/>
    <cellStyle name="Normal 3 2 3 4 3 2 4 5" xfId="46378" xr:uid="{CB6881E8-0C88-4E76-BC0B-7A65250B6645}"/>
    <cellStyle name="Normal 3 2 3 4 3 2 5" xfId="21226" xr:uid="{4A5E847E-53DD-4B20-A9C0-3D80DCF524EF}"/>
    <cellStyle name="Normal 3 2 3 4 3 2 5 2" xfId="34918" xr:uid="{2604572A-9BF9-433E-8E13-F443983FAEA6}"/>
    <cellStyle name="Normal 3 2 3 4 3 2 5 3" xfId="49802" xr:uid="{40A216AE-84AF-4FDA-9D3F-9507703CA7F2}"/>
    <cellStyle name="Normal 3 2 3 4 3 2 6" xfId="14382" xr:uid="{09531ECF-B758-43EB-8797-F53BC69A6EE1}"/>
    <cellStyle name="Normal 3 2 3 4 3 2 7" xfId="28072" xr:uid="{7DBFCA8A-319B-441A-891C-4FD4489B3876}"/>
    <cellStyle name="Normal 3 2 3 4 3 2 8" xfId="42956" xr:uid="{42899830-C84E-4497-9E02-92A3904AF6AE}"/>
    <cellStyle name="Normal 3 2 3 4 3 3" xfId="7537" xr:uid="{8F9414DE-42B3-41F4-9BD8-8DD142CE7935}"/>
    <cellStyle name="Normal 3 2 3 4 3 3 2" xfId="9250" xr:uid="{E00674FF-C65E-4995-9D20-70C4F658F9AE}"/>
    <cellStyle name="Normal 3 2 3 4 3 3 2 2" xfId="12672" xr:uid="{16792682-670D-43CA-B148-4543DB01421D}"/>
    <cellStyle name="Normal 3 2 3 4 3 3 2 2 2" xfId="26362" xr:uid="{CEA9F9F7-D16F-4ACD-BCE0-315E1D6834FB}"/>
    <cellStyle name="Normal 3 2 3 4 3 3 2 2 2 2" xfId="40054" xr:uid="{71576AA3-1FB5-4958-9FA9-E5D0DDD2A9FD}"/>
    <cellStyle name="Normal 3 2 3 4 3 3 2 2 2 3" xfId="54938" xr:uid="{E67CFFE3-D058-4A0B-8B43-CEEBD34425E2}"/>
    <cellStyle name="Normal 3 2 3 4 3 3 2 2 3" xfId="19518" xr:uid="{D57B68FF-695B-4E3F-BFAC-4C7A43762798}"/>
    <cellStyle name="Normal 3 2 3 4 3 3 2 2 4" xfId="33208" xr:uid="{08E0432C-124F-4CEA-BCA6-442382ACD138}"/>
    <cellStyle name="Normal 3 2 3 4 3 3 2 2 5" xfId="48092" xr:uid="{CC012548-CA33-4C49-9C08-0555053638A1}"/>
    <cellStyle name="Normal 3 2 3 4 3 3 2 3" xfId="22940" xr:uid="{F331042F-FE9E-4B45-865E-12CD9349BFC8}"/>
    <cellStyle name="Normal 3 2 3 4 3 3 2 3 2" xfId="36632" xr:uid="{552F7DD2-2A02-4F1B-885C-B17D28054C29}"/>
    <cellStyle name="Normal 3 2 3 4 3 3 2 3 3" xfId="51516" xr:uid="{35D511A5-BE96-48E6-B67A-3B2B8E273638}"/>
    <cellStyle name="Normal 3 2 3 4 3 3 2 4" xfId="16096" xr:uid="{22E60305-7111-4D8F-917A-B1424C34961A}"/>
    <cellStyle name="Normal 3 2 3 4 3 3 2 5" xfId="29786" xr:uid="{AB2A22FC-1DC9-4CD7-99B5-A122774154AF}"/>
    <cellStyle name="Normal 3 2 3 4 3 3 2 6" xfId="44670" xr:uid="{B0C6509E-2E1F-4D23-87E3-E4FADEEA0B4A}"/>
    <cellStyle name="Normal 3 2 3 4 3 3 3" xfId="10960" xr:uid="{EFF9CC9B-6C2E-4452-AF3C-A19F1BE6BF2A}"/>
    <cellStyle name="Normal 3 2 3 4 3 3 3 2" xfId="24650" xr:uid="{98FECA5F-FE6C-40B7-9410-71BF6CD2C2FC}"/>
    <cellStyle name="Normal 3 2 3 4 3 3 3 2 2" xfId="38342" xr:uid="{0AEC4D1A-3A8C-472D-AF2B-0792BB0F8208}"/>
    <cellStyle name="Normal 3 2 3 4 3 3 3 2 3" xfId="53226" xr:uid="{C086CC61-8167-4DC7-B078-7B769D668B1D}"/>
    <cellStyle name="Normal 3 2 3 4 3 3 3 3" xfId="17806" xr:uid="{F829158F-27DA-4AEC-8A11-382EE0E487F3}"/>
    <cellStyle name="Normal 3 2 3 4 3 3 3 4" xfId="31496" xr:uid="{1AE4D6A7-0EA0-48A9-9CD8-3B050666A4E5}"/>
    <cellStyle name="Normal 3 2 3 4 3 3 3 5" xfId="46380" xr:uid="{5996557C-C5C8-4D5F-B2E9-3C5A8A653141}"/>
    <cellStyle name="Normal 3 2 3 4 3 3 4" xfId="21228" xr:uid="{6C85AEC5-0A2D-460E-9446-0E7149B97D77}"/>
    <cellStyle name="Normal 3 2 3 4 3 3 4 2" xfId="34920" xr:uid="{D588B1E6-3424-4F79-9D01-C7D7E57F7D2F}"/>
    <cellStyle name="Normal 3 2 3 4 3 3 4 3" xfId="49804" xr:uid="{31AA9DFD-1585-4BD9-ABAE-9D8BB25DFDFB}"/>
    <cellStyle name="Normal 3 2 3 4 3 3 5" xfId="14384" xr:uid="{73884FEC-91C9-4BF5-81F3-EED0CFF51AD7}"/>
    <cellStyle name="Normal 3 2 3 4 3 3 6" xfId="28074" xr:uid="{17218DE1-FFED-490F-AB49-4310DFC55481}"/>
    <cellStyle name="Normal 3 2 3 4 3 3 7" xfId="42958" xr:uid="{A9FE1DF4-A363-4174-A105-A71B5B2C50F8}"/>
    <cellStyle name="Normal 3 2 3 4 3 4" xfId="7538" xr:uid="{94038885-B006-47AE-8164-C20BB5492CCC}"/>
    <cellStyle name="Normal 3 2 3 4 3 4 2" xfId="9251" xr:uid="{CEC3B6B8-9853-44F0-9420-764247D28A06}"/>
    <cellStyle name="Normal 3 2 3 4 3 4 2 2" xfId="12673" xr:uid="{F1E735D6-7763-4FA7-A502-C21BE462265F}"/>
    <cellStyle name="Normal 3 2 3 4 3 4 2 2 2" xfId="26363" xr:uid="{6C492B13-6420-4FE4-B15F-FB9D9769A285}"/>
    <cellStyle name="Normal 3 2 3 4 3 4 2 2 2 2" xfId="40055" xr:uid="{7C5B90C3-977F-41AF-9E79-E6ADFA72224E}"/>
    <cellStyle name="Normal 3 2 3 4 3 4 2 2 2 3" xfId="54939" xr:uid="{78246A13-4CE7-423F-9A77-F8B22BA3DB7E}"/>
    <cellStyle name="Normal 3 2 3 4 3 4 2 2 3" xfId="19519" xr:uid="{CC8A8D8C-23BD-4EDE-8A22-92F2CE8E34EA}"/>
    <cellStyle name="Normal 3 2 3 4 3 4 2 2 4" xfId="33209" xr:uid="{9FEB2053-E95D-42B7-91FA-B74AFD2F7FC4}"/>
    <cellStyle name="Normal 3 2 3 4 3 4 2 2 5" xfId="48093" xr:uid="{2E896D62-B6E8-4C19-8018-FDC1E057F982}"/>
    <cellStyle name="Normal 3 2 3 4 3 4 2 3" xfId="22941" xr:uid="{D94F7016-1C79-487E-B145-F995B073F89A}"/>
    <cellStyle name="Normal 3 2 3 4 3 4 2 3 2" xfId="36633" xr:uid="{D1BC7179-9B40-4B06-AF9F-4B9957B35F39}"/>
    <cellStyle name="Normal 3 2 3 4 3 4 2 3 3" xfId="51517" xr:uid="{6CC9DAE1-3325-4D6A-96CF-0B3BFFFD0D37}"/>
    <cellStyle name="Normal 3 2 3 4 3 4 2 4" xfId="16097" xr:uid="{207814A1-EEC6-4021-B7F4-D5B625E16155}"/>
    <cellStyle name="Normal 3 2 3 4 3 4 2 5" xfId="29787" xr:uid="{1D751C21-4050-44FA-A299-43BA61AEDAB3}"/>
    <cellStyle name="Normal 3 2 3 4 3 4 2 6" xfId="44671" xr:uid="{416EB9D2-FE82-4193-A62F-064E8E02AEE5}"/>
    <cellStyle name="Normal 3 2 3 4 3 4 3" xfId="10961" xr:uid="{8BC16D22-4A66-43FD-9C6E-E804A5473F35}"/>
    <cellStyle name="Normal 3 2 3 4 3 4 3 2" xfId="24651" xr:uid="{6C2491E1-B365-4391-BBAE-80D621361D78}"/>
    <cellStyle name="Normal 3 2 3 4 3 4 3 2 2" xfId="38343" xr:uid="{2EBDAB2D-05AD-46A0-92CF-51D09EBBDEC9}"/>
    <cellStyle name="Normal 3 2 3 4 3 4 3 2 3" xfId="53227" xr:uid="{C482A5FB-047E-4D16-881F-6729CFAC908B}"/>
    <cellStyle name="Normal 3 2 3 4 3 4 3 3" xfId="17807" xr:uid="{21DBDB18-35B0-4E70-B220-2C75895FD019}"/>
    <cellStyle name="Normal 3 2 3 4 3 4 3 4" xfId="31497" xr:uid="{24CFE229-0306-44B0-ACE5-21BD6A635436}"/>
    <cellStyle name="Normal 3 2 3 4 3 4 3 5" xfId="46381" xr:uid="{6A0740FF-CC6B-4BE2-AB25-F2C01CA2E9E0}"/>
    <cellStyle name="Normal 3 2 3 4 3 4 4" xfId="21229" xr:uid="{E659F2CE-9EC7-449F-839E-24598B17A69E}"/>
    <cellStyle name="Normal 3 2 3 4 3 4 4 2" xfId="34921" xr:uid="{94866CA1-D68F-4ED9-AF49-54E2A46AC81D}"/>
    <cellStyle name="Normal 3 2 3 4 3 4 4 3" xfId="49805" xr:uid="{96CA5453-1C0A-4EEC-B95E-7FA0360E4CE5}"/>
    <cellStyle name="Normal 3 2 3 4 3 4 5" xfId="14385" xr:uid="{74D93B75-7579-4B47-88ED-C79D334C393F}"/>
    <cellStyle name="Normal 3 2 3 4 3 4 6" xfId="28075" xr:uid="{850B0035-2042-4673-B257-C1D11AC3E34F}"/>
    <cellStyle name="Normal 3 2 3 4 3 4 7" xfId="42959" xr:uid="{A4AD276E-7751-4F10-8B16-948EA7FCD167}"/>
    <cellStyle name="Normal 3 2 3 4 3 5" xfId="9247" xr:uid="{CD9FD768-335A-411C-A864-BA6916F6A784}"/>
    <cellStyle name="Normal 3 2 3 4 3 5 2" xfId="12669" xr:uid="{73C41517-8368-49BA-975C-AB10FEF70E56}"/>
    <cellStyle name="Normal 3 2 3 4 3 5 2 2" xfId="26359" xr:uid="{67954490-6877-4ECC-9E30-0F7C6A8FDDB0}"/>
    <cellStyle name="Normal 3 2 3 4 3 5 2 2 2" xfId="40051" xr:uid="{EB0BD656-F638-4EAB-B14A-1BB38EA8C79F}"/>
    <cellStyle name="Normal 3 2 3 4 3 5 2 2 3" xfId="54935" xr:uid="{4FF59D47-A762-4DFD-8977-CE349BE6F2DC}"/>
    <cellStyle name="Normal 3 2 3 4 3 5 2 3" xfId="19515" xr:uid="{56040DA7-FD5A-4050-AE52-3F4209E8BE3A}"/>
    <cellStyle name="Normal 3 2 3 4 3 5 2 4" xfId="33205" xr:uid="{99A15832-CC8D-4FC8-B12F-B019681A210D}"/>
    <cellStyle name="Normal 3 2 3 4 3 5 2 5" xfId="48089" xr:uid="{9C673B01-E4AD-4037-8A4B-CE03895AB6E9}"/>
    <cellStyle name="Normal 3 2 3 4 3 5 3" xfId="22937" xr:uid="{36234B0B-59A0-4C6B-9891-898FD61622E0}"/>
    <cellStyle name="Normal 3 2 3 4 3 5 3 2" xfId="36629" xr:uid="{5D8BB547-02C7-41A5-AD6E-CACD5A6FF84B}"/>
    <cellStyle name="Normal 3 2 3 4 3 5 3 3" xfId="51513" xr:uid="{F5C2DDEF-8169-4D45-A8E5-0D964F4E17F7}"/>
    <cellStyle name="Normal 3 2 3 4 3 5 4" xfId="16093" xr:uid="{A775B617-9C37-4523-9D85-9E9530F768D0}"/>
    <cellStyle name="Normal 3 2 3 4 3 5 5" xfId="29783" xr:uid="{44834301-D01C-4D02-8203-18200237B95A}"/>
    <cellStyle name="Normal 3 2 3 4 3 5 6" xfId="44667" xr:uid="{3CF94C6C-4426-4E29-8CFE-7736B9FBBC3E}"/>
    <cellStyle name="Normal 3 2 3 4 3 6" xfId="10957" xr:uid="{7894A124-53AC-4323-A6E0-B8BE4EE31AF2}"/>
    <cellStyle name="Normal 3 2 3 4 3 6 2" xfId="24647" xr:uid="{28BDC5DA-7368-423D-B193-D1C7ADE53ECF}"/>
    <cellStyle name="Normal 3 2 3 4 3 6 2 2" xfId="38339" xr:uid="{3C406789-FE3B-4BCE-B111-D2278E6AA921}"/>
    <cellStyle name="Normal 3 2 3 4 3 6 2 3" xfId="53223" xr:uid="{F78E01E7-EF1A-4F3D-B37A-7EA306FE6740}"/>
    <cellStyle name="Normal 3 2 3 4 3 6 3" xfId="17803" xr:uid="{F5C4597B-700F-465F-890F-8DA34442ABF0}"/>
    <cellStyle name="Normal 3 2 3 4 3 6 4" xfId="31493" xr:uid="{5103A9C7-A9A3-455F-8151-99881D07EE0A}"/>
    <cellStyle name="Normal 3 2 3 4 3 6 5" xfId="46377" xr:uid="{03FDD8C6-8E43-45AE-8A72-18BDE2F10244}"/>
    <cellStyle name="Normal 3 2 3 4 3 7" xfId="21225" xr:uid="{6217CFFC-2732-41DA-879A-48D531E65F2A}"/>
    <cellStyle name="Normal 3 2 3 4 3 7 2" xfId="34917" xr:uid="{EFA93A0F-F98C-4F44-9E6F-7AD4CA4F2F1F}"/>
    <cellStyle name="Normal 3 2 3 4 3 7 3" xfId="49801" xr:uid="{CC5E2FAF-5DCE-43BC-B59B-D30058B78D50}"/>
    <cellStyle name="Normal 3 2 3 4 3 8" xfId="14381" xr:uid="{2C8E8AA0-B9CF-46BB-9104-6D19228734CF}"/>
    <cellStyle name="Normal 3 2 3 4 3 9" xfId="28071" xr:uid="{E0E0A0D0-C3DD-4840-9FDA-835024271B96}"/>
    <cellStyle name="Normal 3 2 3 4 4" xfId="7539" xr:uid="{93FE3D9C-180C-4973-B91A-8536BA11B730}"/>
    <cellStyle name="Normal 3 2 3 4 4 2" xfId="7540" xr:uid="{F3099FB3-FA80-4B9F-812D-DDDE1A9FD327}"/>
    <cellStyle name="Normal 3 2 3 4 4 2 2" xfId="9253" xr:uid="{99F618F6-7438-4D19-B85A-BDE7E490B25B}"/>
    <cellStyle name="Normal 3 2 3 4 4 2 2 2" xfId="12675" xr:uid="{4588CB07-25DF-414D-97FD-3FE52B209982}"/>
    <cellStyle name="Normal 3 2 3 4 4 2 2 2 2" xfId="26365" xr:uid="{99F23E8C-46FD-4D67-9806-8504505AD960}"/>
    <cellStyle name="Normal 3 2 3 4 4 2 2 2 2 2" xfId="40057" xr:uid="{A34D73A5-8C57-4DBC-837C-501D5F061656}"/>
    <cellStyle name="Normal 3 2 3 4 4 2 2 2 2 3" xfId="54941" xr:uid="{52463359-83B8-427C-9A8C-DB5B96E6397D}"/>
    <cellStyle name="Normal 3 2 3 4 4 2 2 2 3" xfId="19521" xr:uid="{A0C78201-84FC-492A-B8BF-8EE592578F47}"/>
    <cellStyle name="Normal 3 2 3 4 4 2 2 2 4" xfId="33211" xr:uid="{D6CF60AE-033D-4722-91CF-166CF09D4CD0}"/>
    <cellStyle name="Normal 3 2 3 4 4 2 2 2 5" xfId="48095" xr:uid="{48C780B9-0024-41C8-A4DD-13AB63DA2F99}"/>
    <cellStyle name="Normal 3 2 3 4 4 2 2 3" xfId="22943" xr:uid="{945974B1-9113-4336-ADD2-0E1D1CC46F06}"/>
    <cellStyle name="Normal 3 2 3 4 4 2 2 3 2" xfId="36635" xr:uid="{F4EEFD8B-5450-472B-AD24-62946FCA2E7C}"/>
    <cellStyle name="Normal 3 2 3 4 4 2 2 3 3" xfId="51519" xr:uid="{2EC24200-815E-4C03-BFC5-BE700399C12D}"/>
    <cellStyle name="Normal 3 2 3 4 4 2 2 4" xfId="16099" xr:uid="{F53ACEDF-5B07-4C49-BF60-C1C62CF2EC71}"/>
    <cellStyle name="Normal 3 2 3 4 4 2 2 5" xfId="29789" xr:uid="{28DCD4E8-1D7C-4E29-B5C0-97EF122D1584}"/>
    <cellStyle name="Normal 3 2 3 4 4 2 2 6" xfId="44673" xr:uid="{C053E4BA-13E8-4EBF-941E-B50F86E20262}"/>
    <cellStyle name="Normal 3 2 3 4 4 2 3" xfId="10963" xr:uid="{24B149A6-DEE6-4408-8C1A-1B08EC31AC7D}"/>
    <cellStyle name="Normal 3 2 3 4 4 2 3 2" xfId="24653" xr:uid="{7F9B959D-843B-4ACB-A045-390AFBB8EB42}"/>
    <cellStyle name="Normal 3 2 3 4 4 2 3 2 2" xfId="38345" xr:uid="{97BABAF8-2B4F-4AB1-8008-9B32009852C1}"/>
    <cellStyle name="Normal 3 2 3 4 4 2 3 2 3" xfId="53229" xr:uid="{F56A8F52-DA33-44F9-8B4E-EF99FDE7ADA5}"/>
    <cellStyle name="Normal 3 2 3 4 4 2 3 3" xfId="17809" xr:uid="{4716F1E4-F8F6-431D-9EB8-333FB0DF7EE1}"/>
    <cellStyle name="Normal 3 2 3 4 4 2 3 4" xfId="31499" xr:uid="{199D8BA8-1FB0-4D5E-93C0-9F636C08CD3B}"/>
    <cellStyle name="Normal 3 2 3 4 4 2 3 5" xfId="46383" xr:uid="{EBF55BF2-4F18-4FA3-8213-2794581EA8DD}"/>
    <cellStyle name="Normal 3 2 3 4 4 2 4" xfId="21231" xr:uid="{C2E9B60F-0CA4-4C81-BAFF-CA81D81A6322}"/>
    <cellStyle name="Normal 3 2 3 4 4 2 4 2" xfId="34923" xr:uid="{5E8B9DBC-8DDC-4187-AA7A-E1474610E5C4}"/>
    <cellStyle name="Normal 3 2 3 4 4 2 4 3" xfId="49807" xr:uid="{31EA4C15-ABFB-4751-8FCD-5C4F4580B5F7}"/>
    <cellStyle name="Normal 3 2 3 4 4 2 5" xfId="14387" xr:uid="{967D3C6E-1BCF-488B-B879-06169D1C4472}"/>
    <cellStyle name="Normal 3 2 3 4 4 2 6" xfId="28077" xr:uid="{7CCA521C-46F0-4238-9FAD-3D7560C5E226}"/>
    <cellStyle name="Normal 3 2 3 4 4 2 7" xfId="42961" xr:uid="{D2AF18FE-C770-4C48-B946-B67904C0F4B4}"/>
    <cellStyle name="Normal 3 2 3 4 4 3" xfId="9252" xr:uid="{9F7E0664-8C8E-4F8A-BB0D-AAA241E87A38}"/>
    <cellStyle name="Normal 3 2 3 4 4 3 2" xfId="12674" xr:uid="{235AB1EA-75D3-4908-9036-DB239CE8299D}"/>
    <cellStyle name="Normal 3 2 3 4 4 3 2 2" xfId="26364" xr:uid="{C3E12F45-F73A-4B47-A790-52E03DF592D4}"/>
    <cellStyle name="Normal 3 2 3 4 4 3 2 2 2" xfId="40056" xr:uid="{5EA2F7ED-F958-46FF-BFE2-817C036F72D3}"/>
    <cellStyle name="Normal 3 2 3 4 4 3 2 2 3" xfId="54940" xr:uid="{F9C41ACF-FCAC-4D35-B1C7-F41EE547C0F7}"/>
    <cellStyle name="Normal 3 2 3 4 4 3 2 3" xfId="19520" xr:uid="{3BBD8612-07E6-401B-ABFB-2D1781DE87B4}"/>
    <cellStyle name="Normal 3 2 3 4 4 3 2 4" xfId="33210" xr:uid="{782E2DF4-4DD2-46BC-BA5D-00AE4BB0ED08}"/>
    <cellStyle name="Normal 3 2 3 4 4 3 2 5" xfId="48094" xr:uid="{C0651147-8FE7-4CA0-9CC7-BD23242DEE2A}"/>
    <cellStyle name="Normal 3 2 3 4 4 3 3" xfId="22942" xr:uid="{7978C7F5-F9FD-48DF-B915-931B0C78350D}"/>
    <cellStyle name="Normal 3 2 3 4 4 3 3 2" xfId="36634" xr:uid="{F560ED5F-EBB6-45D2-9587-DCADD9D8C950}"/>
    <cellStyle name="Normal 3 2 3 4 4 3 3 3" xfId="51518" xr:uid="{963C9102-FA23-41D0-82CD-95AEDB673334}"/>
    <cellStyle name="Normal 3 2 3 4 4 3 4" xfId="16098" xr:uid="{F6E691A7-0967-4941-8BDE-117F8B116C6E}"/>
    <cellStyle name="Normal 3 2 3 4 4 3 5" xfId="29788" xr:uid="{2B4FA03C-EAB7-4C97-82AD-97B163FBFE14}"/>
    <cellStyle name="Normal 3 2 3 4 4 3 6" xfId="44672" xr:uid="{437AAF35-B826-4176-8B63-496D3E325DD6}"/>
    <cellStyle name="Normal 3 2 3 4 4 4" xfId="10962" xr:uid="{C3505148-A8FF-46F1-9BE9-DB6A7FE3936B}"/>
    <cellStyle name="Normal 3 2 3 4 4 4 2" xfId="24652" xr:uid="{A7499C81-5114-424F-A502-AEFE5DECF02C}"/>
    <cellStyle name="Normal 3 2 3 4 4 4 2 2" xfId="38344" xr:uid="{73D826AF-81C6-4335-8B1C-C281DC09C86A}"/>
    <cellStyle name="Normal 3 2 3 4 4 4 2 3" xfId="53228" xr:uid="{DAEF2152-73D1-4F7E-85AA-9E0F87546C82}"/>
    <cellStyle name="Normal 3 2 3 4 4 4 3" xfId="17808" xr:uid="{B9883DE3-6143-4C57-B66D-A2FB906F4C40}"/>
    <cellStyle name="Normal 3 2 3 4 4 4 4" xfId="31498" xr:uid="{28432A9B-0ECA-4BB5-B51F-101BDCD46333}"/>
    <cellStyle name="Normal 3 2 3 4 4 4 5" xfId="46382" xr:uid="{18F1E141-A452-49BF-AB8C-54BA2CF83769}"/>
    <cellStyle name="Normal 3 2 3 4 4 5" xfId="21230" xr:uid="{6CA682AD-8750-40D7-903D-499A8D1E3FE6}"/>
    <cellStyle name="Normal 3 2 3 4 4 5 2" xfId="34922" xr:uid="{76BF8969-3C46-4FDF-B013-CBF2A4E182D8}"/>
    <cellStyle name="Normal 3 2 3 4 4 5 3" xfId="49806" xr:uid="{F85FF0E6-A861-4409-9F94-EC5D15A0615C}"/>
    <cellStyle name="Normal 3 2 3 4 4 6" xfId="14386" xr:uid="{700F7D53-D957-40D7-93A1-091B40C85103}"/>
    <cellStyle name="Normal 3 2 3 4 4 7" xfId="28076" xr:uid="{ACA6E2E5-9123-4CE1-8EAE-844293A47061}"/>
    <cellStyle name="Normal 3 2 3 4 4 8" xfId="42960" xr:uid="{CAD57002-D5B9-4886-8A0A-351792A25802}"/>
    <cellStyle name="Normal 3 2 3 4 5" xfId="7541" xr:uid="{FBB64EF1-40F8-4D43-8E4A-E7526F3613BD}"/>
    <cellStyle name="Normal 3 2 3 4 5 2" xfId="9254" xr:uid="{1F2507EF-9C26-4C84-AC1C-C5CF8DF6156F}"/>
    <cellStyle name="Normal 3 2 3 4 5 2 2" xfId="12676" xr:uid="{15942F96-A686-47CE-8FDB-BBCE3EBCF3CD}"/>
    <cellStyle name="Normal 3 2 3 4 5 2 2 2" xfId="26366" xr:uid="{83F8D806-D9DC-413D-9B70-5008F94981BB}"/>
    <cellStyle name="Normal 3 2 3 4 5 2 2 2 2" xfId="40058" xr:uid="{25132A4C-2694-422C-8D26-190677476EEA}"/>
    <cellStyle name="Normal 3 2 3 4 5 2 2 2 3" xfId="54942" xr:uid="{E77C8774-06B3-48B6-8BCD-BF7982E5421C}"/>
    <cellStyle name="Normal 3 2 3 4 5 2 2 3" xfId="19522" xr:uid="{236E2275-1864-4CA4-A1F3-39AC67982951}"/>
    <cellStyle name="Normal 3 2 3 4 5 2 2 4" xfId="33212" xr:uid="{1A83FE20-B58D-4E1B-AA91-032418DC8030}"/>
    <cellStyle name="Normal 3 2 3 4 5 2 2 5" xfId="48096" xr:uid="{F62B3B69-D5DA-406A-ABF0-880C43965584}"/>
    <cellStyle name="Normal 3 2 3 4 5 2 3" xfId="22944" xr:uid="{1A51FF40-C68F-4663-AC5A-5533B390C22A}"/>
    <cellStyle name="Normal 3 2 3 4 5 2 3 2" xfId="36636" xr:uid="{058881B8-633F-45FC-AC75-5A71C23692F9}"/>
    <cellStyle name="Normal 3 2 3 4 5 2 3 3" xfId="51520" xr:uid="{C49FA566-8008-4657-8070-00007F90850D}"/>
    <cellStyle name="Normal 3 2 3 4 5 2 4" xfId="16100" xr:uid="{B48DD14C-9B09-4208-9DDA-045B9C8EA75D}"/>
    <cellStyle name="Normal 3 2 3 4 5 2 5" xfId="29790" xr:uid="{3C942E7B-E2E3-43E8-AA47-5639E3BDE2FD}"/>
    <cellStyle name="Normal 3 2 3 4 5 2 6" xfId="44674" xr:uid="{5DDFA120-BBE5-444E-B7B3-BE8CE304420C}"/>
    <cellStyle name="Normal 3 2 3 4 5 3" xfId="10964" xr:uid="{75C66EF1-F9D0-473F-8A9E-73A3CC08F8C4}"/>
    <cellStyle name="Normal 3 2 3 4 5 3 2" xfId="24654" xr:uid="{A9F6C1E8-9260-4939-8E40-327831A0141F}"/>
    <cellStyle name="Normal 3 2 3 4 5 3 2 2" xfId="38346" xr:uid="{67FB67D1-B2F2-4F22-B38C-26C27A6BB284}"/>
    <cellStyle name="Normal 3 2 3 4 5 3 2 3" xfId="53230" xr:uid="{92A693F2-B433-4F3C-BD71-3D4EB40A76D3}"/>
    <cellStyle name="Normal 3 2 3 4 5 3 3" xfId="17810" xr:uid="{EE842F1B-2BF9-4CF8-8610-191F8E7BAE16}"/>
    <cellStyle name="Normal 3 2 3 4 5 3 4" xfId="31500" xr:uid="{F326FAA9-0FCE-4D25-8CB0-84B3120C0495}"/>
    <cellStyle name="Normal 3 2 3 4 5 3 5" xfId="46384" xr:uid="{F67E0677-EDB1-4DF3-A223-C60FB426D135}"/>
    <cellStyle name="Normal 3 2 3 4 5 4" xfId="21232" xr:uid="{66DC4F07-FE38-4FBC-9637-CA44FADF40B6}"/>
    <cellStyle name="Normal 3 2 3 4 5 4 2" xfId="34924" xr:uid="{9363DE4D-CD68-4CBB-87AC-11D6BCB370CF}"/>
    <cellStyle name="Normal 3 2 3 4 5 4 3" xfId="49808" xr:uid="{77C29B02-C47F-4218-8D75-B117925B4D61}"/>
    <cellStyle name="Normal 3 2 3 4 5 5" xfId="14388" xr:uid="{2999B518-EF54-43B0-84C2-FAA9431C3393}"/>
    <cellStyle name="Normal 3 2 3 4 5 6" xfId="28078" xr:uid="{3E244C16-79E9-4BA3-97E6-A819B9DCCE85}"/>
    <cellStyle name="Normal 3 2 3 4 5 7" xfId="42962" xr:uid="{F7479F2B-2F9F-4F63-B335-3D90D3CE37F5}"/>
    <cellStyle name="Normal 3 2 3 4 6" xfId="7542" xr:uid="{434922CF-DA93-41C3-AEFF-EBDD0EEE9899}"/>
    <cellStyle name="Normal 3 2 3 4 6 2" xfId="9255" xr:uid="{58A47800-5A08-4D7A-B8AC-315C7CF9A32D}"/>
    <cellStyle name="Normal 3 2 3 4 6 2 2" xfId="12677" xr:uid="{DEE34A53-A167-41C4-8BB9-3D33AA76C9E8}"/>
    <cellStyle name="Normal 3 2 3 4 6 2 2 2" xfId="26367" xr:uid="{7515E627-6988-4CA7-8064-7B26CE360179}"/>
    <cellStyle name="Normal 3 2 3 4 6 2 2 2 2" xfId="40059" xr:uid="{02037A89-3137-4965-B123-17D690FAF3DC}"/>
    <cellStyle name="Normal 3 2 3 4 6 2 2 2 3" xfId="54943" xr:uid="{6A29815C-81BB-48A3-888F-6417898E0DCC}"/>
    <cellStyle name="Normal 3 2 3 4 6 2 2 3" xfId="19523" xr:uid="{93AA2565-170E-4DBD-AA85-447F85074440}"/>
    <cellStyle name="Normal 3 2 3 4 6 2 2 4" xfId="33213" xr:uid="{8B2A2786-D532-4E34-A067-BC8C021F774A}"/>
    <cellStyle name="Normal 3 2 3 4 6 2 2 5" xfId="48097" xr:uid="{0377F399-EA85-47F7-9CC1-BE68164FDA82}"/>
    <cellStyle name="Normal 3 2 3 4 6 2 3" xfId="22945" xr:uid="{1D7EBDD9-F00B-46F3-9E22-2EC232453B26}"/>
    <cellStyle name="Normal 3 2 3 4 6 2 3 2" xfId="36637" xr:uid="{CB7A01C3-1E3C-4E16-9AE8-E7420715B89F}"/>
    <cellStyle name="Normal 3 2 3 4 6 2 3 3" xfId="51521" xr:uid="{415C41DB-545D-4A0A-A482-940AFD5F9E12}"/>
    <cellStyle name="Normal 3 2 3 4 6 2 4" xfId="16101" xr:uid="{9FFD4B46-D06C-4B24-BF97-5921661D8A71}"/>
    <cellStyle name="Normal 3 2 3 4 6 2 5" xfId="29791" xr:uid="{D7DF1888-42E2-4964-B9CA-64AC2CA2C57C}"/>
    <cellStyle name="Normal 3 2 3 4 6 2 6" xfId="44675" xr:uid="{9B13C51B-BED2-4B7C-8967-2AB23C01D3C2}"/>
    <cellStyle name="Normal 3 2 3 4 6 3" xfId="10965" xr:uid="{D12F0339-C904-4B5D-A7A6-94537BC9ACB5}"/>
    <cellStyle name="Normal 3 2 3 4 6 3 2" xfId="24655" xr:uid="{6AAA8E7A-5689-4EA7-AB72-202B680EE60E}"/>
    <cellStyle name="Normal 3 2 3 4 6 3 2 2" xfId="38347" xr:uid="{1ED0ACFC-C61A-4D34-818D-3F02118606E5}"/>
    <cellStyle name="Normal 3 2 3 4 6 3 2 3" xfId="53231" xr:uid="{A5D913C5-2B21-4E2E-A85B-DBFE73C53F48}"/>
    <cellStyle name="Normal 3 2 3 4 6 3 3" xfId="17811" xr:uid="{9D5F169E-D06C-45BB-A331-730B36F711B4}"/>
    <cellStyle name="Normal 3 2 3 4 6 3 4" xfId="31501" xr:uid="{A113D7C2-00E7-4FDB-8589-706EE4D8CB2C}"/>
    <cellStyle name="Normal 3 2 3 4 6 3 5" xfId="46385" xr:uid="{8CD75A57-B969-4A97-B7C6-7CFEAF3A5426}"/>
    <cellStyle name="Normal 3 2 3 4 6 4" xfId="21233" xr:uid="{39C253BF-100C-40ED-B3F4-96A354D463C4}"/>
    <cellStyle name="Normal 3 2 3 4 6 4 2" xfId="34925" xr:uid="{78E30AFB-0667-4DF3-BBF0-661C79B1DA02}"/>
    <cellStyle name="Normal 3 2 3 4 6 4 3" xfId="49809" xr:uid="{4934918F-97CE-4411-8E97-CE802B4537E8}"/>
    <cellStyle name="Normal 3 2 3 4 6 5" xfId="14389" xr:uid="{CF15C781-DE3E-4DD1-B212-899C72807CEC}"/>
    <cellStyle name="Normal 3 2 3 4 6 6" xfId="28079" xr:uid="{827259CB-13CB-4F30-ACB7-BB146D14AB4B}"/>
    <cellStyle name="Normal 3 2 3 4 6 7" xfId="42963" xr:uid="{3ED938C1-3AFC-4CBD-809B-7A9476201CEE}"/>
    <cellStyle name="Normal 3 2 3 4 7" xfId="9241" xr:uid="{9625D0A9-C99A-4A4B-BE76-C88EF198CD2D}"/>
    <cellStyle name="Normal 3 2 3 4 7 2" xfId="12663" xr:uid="{0FF20532-32FD-4203-A833-88F4B5E27B77}"/>
    <cellStyle name="Normal 3 2 3 4 7 2 2" xfId="26353" xr:uid="{63E5C608-79BD-45AA-90D2-2FAEADEA12EF}"/>
    <cellStyle name="Normal 3 2 3 4 7 2 2 2" xfId="40045" xr:uid="{E1F6E7B2-00C4-4561-9833-5DF5F06F0EA4}"/>
    <cellStyle name="Normal 3 2 3 4 7 2 2 3" xfId="54929" xr:uid="{6E162E74-D8B2-4B5C-B1DD-A4C3E788CBFF}"/>
    <cellStyle name="Normal 3 2 3 4 7 2 3" xfId="19509" xr:uid="{BCEA9597-3DC4-45B0-B9B8-B04C95877B2E}"/>
    <cellStyle name="Normal 3 2 3 4 7 2 4" xfId="33199" xr:uid="{7EF59E42-D9AB-4B63-B129-57082E3CBDD3}"/>
    <cellStyle name="Normal 3 2 3 4 7 2 5" xfId="48083" xr:uid="{FBD192F1-C690-4045-86AD-2C0788C68B92}"/>
    <cellStyle name="Normal 3 2 3 4 7 3" xfId="22931" xr:uid="{0514E801-0CF8-4832-8D7F-FE45512F6598}"/>
    <cellStyle name="Normal 3 2 3 4 7 3 2" xfId="36623" xr:uid="{A4CE7A26-3967-4A32-9149-1D30AD363E1E}"/>
    <cellStyle name="Normal 3 2 3 4 7 3 3" xfId="51507" xr:uid="{7085960D-68E2-440F-ACF1-378A061FE738}"/>
    <cellStyle name="Normal 3 2 3 4 7 4" xfId="16087" xr:uid="{AF1C24BE-5123-4DE3-BDB4-8A6B470A5ECD}"/>
    <cellStyle name="Normal 3 2 3 4 7 5" xfId="29777" xr:uid="{DE94BF29-29BB-4300-A340-D9EA7E9149A5}"/>
    <cellStyle name="Normal 3 2 3 4 7 6" xfId="44661" xr:uid="{227FFE70-CCBA-43A0-8600-37806957BB81}"/>
    <cellStyle name="Normal 3 2 3 4 8" xfId="10951" xr:uid="{6941F322-4C6C-48E5-8BA1-2FD23236B7B1}"/>
    <cellStyle name="Normal 3 2 3 4 8 2" xfId="24641" xr:uid="{F7391B45-629B-442A-88E7-D84C8340B566}"/>
    <cellStyle name="Normal 3 2 3 4 8 2 2" xfId="38333" xr:uid="{728D5DEC-B479-4637-AAC9-7802216AA93D}"/>
    <cellStyle name="Normal 3 2 3 4 8 2 3" xfId="53217" xr:uid="{4618C1F0-90D6-4BED-8B4B-4B650DB37ACF}"/>
    <cellStyle name="Normal 3 2 3 4 8 3" xfId="17797" xr:uid="{6E1B291D-90A6-4BB8-B318-02594BE6BCA1}"/>
    <cellStyle name="Normal 3 2 3 4 8 4" xfId="31487" xr:uid="{012D4D13-3A82-490C-B0FE-FD2DEFC7A8A8}"/>
    <cellStyle name="Normal 3 2 3 4 8 5" xfId="46371" xr:uid="{5C2F4FC6-0992-4F12-B7A6-5FE6693151F7}"/>
    <cellStyle name="Normal 3 2 3 4 9" xfId="21219" xr:uid="{D8E7FED6-7C8F-42DD-9EF6-42A1D4567EEF}"/>
    <cellStyle name="Normal 3 2 3 4 9 2" xfId="34911" xr:uid="{AA2085D2-FA5C-412A-90C1-9AB33C6020BC}"/>
    <cellStyle name="Normal 3 2 3 4 9 3" xfId="49795" xr:uid="{FB61C438-150C-4D89-ADAF-441214013AE4}"/>
    <cellStyle name="Normal 3 2 3 5" xfId="7543" xr:uid="{2E0BA6F4-1787-4453-BFC5-6EA57B95A655}"/>
    <cellStyle name="Normal 3 2 3 5 10" xfId="14390" xr:uid="{195755C0-9BDB-4657-810E-F5EE090ED3A0}"/>
    <cellStyle name="Normal 3 2 3 5 11" xfId="28080" xr:uid="{3C304A40-77C2-404F-970D-7B954D14CE0E}"/>
    <cellStyle name="Normal 3 2 3 5 12" xfId="42964" xr:uid="{98B4944E-8CEC-42EB-A410-25A4E1C6EA73}"/>
    <cellStyle name="Normal 3 2 3 5 2" xfId="7544" xr:uid="{A7F72789-65FC-4C2E-873B-83329ABF3C6D}"/>
    <cellStyle name="Normal 3 2 3 5 2 10" xfId="42965" xr:uid="{B95AE81B-C28F-40E5-8854-C11EE9273F2E}"/>
    <cellStyle name="Normal 3 2 3 5 2 2" xfId="7545" xr:uid="{31B3C50A-D75A-42CC-B4C7-EFABE4063C22}"/>
    <cellStyle name="Normal 3 2 3 5 2 2 2" xfId="7546" xr:uid="{520E4E03-8DCD-4729-A4F6-B70C6AD8D5C8}"/>
    <cellStyle name="Normal 3 2 3 5 2 2 2 2" xfId="9259" xr:uid="{722146AB-9275-40F1-93A7-D3D0E9E8CD12}"/>
    <cellStyle name="Normal 3 2 3 5 2 2 2 2 2" xfId="12681" xr:uid="{EEA3948E-05DA-44FC-AEFE-4B9C7595FF1A}"/>
    <cellStyle name="Normal 3 2 3 5 2 2 2 2 2 2" xfId="26371" xr:uid="{5A6669EE-DC1D-4B76-ABDE-109A253DDD83}"/>
    <cellStyle name="Normal 3 2 3 5 2 2 2 2 2 2 2" xfId="40063" xr:uid="{6917DEC4-1720-4F36-BF35-038546B44386}"/>
    <cellStyle name="Normal 3 2 3 5 2 2 2 2 2 2 3" xfId="54947" xr:uid="{FA0BF749-475F-40D1-B2EE-65763DEC24D0}"/>
    <cellStyle name="Normal 3 2 3 5 2 2 2 2 2 3" xfId="19527" xr:uid="{81DCE442-E183-4697-9287-E5CAE5904523}"/>
    <cellStyle name="Normal 3 2 3 5 2 2 2 2 2 4" xfId="33217" xr:uid="{021D1100-A4BA-4406-9219-5CDC02AC6484}"/>
    <cellStyle name="Normal 3 2 3 5 2 2 2 2 2 5" xfId="48101" xr:uid="{E28AD2BA-6661-4C5D-87C4-899714ABCEC3}"/>
    <cellStyle name="Normal 3 2 3 5 2 2 2 2 3" xfId="22949" xr:uid="{0BD8E682-0189-488A-9F99-11858CCE1046}"/>
    <cellStyle name="Normal 3 2 3 5 2 2 2 2 3 2" xfId="36641" xr:uid="{1E56C950-C47D-48BA-9BD7-7E0DBE5B2914}"/>
    <cellStyle name="Normal 3 2 3 5 2 2 2 2 3 3" xfId="51525" xr:uid="{BEDC85C6-2693-4E26-AB5F-6982704496D3}"/>
    <cellStyle name="Normal 3 2 3 5 2 2 2 2 4" xfId="16105" xr:uid="{C13FD2BD-7BC6-4414-AB9F-16D7694CAAF1}"/>
    <cellStyle name="Normal 3 2 3 5 2 2 2 2 5" xfId="29795" xr:uid="{F584FA8E-F1B7-45B3-8472-A7AEE7F128DB}"/>
    <cellStyle name="Normal 3 2 3 5 2 2 2 2 6" xfId="44679" xr:uid="{EF9DE1A4-DFE5-4F74-9850-1E0C3CEA4444}"/>
    <cellStyle name="Normal 3 2 3 5 2 2 2 3" xfId="10969" xr:uid="{ED49D098-830B-4B7B-8E50-608D60210CF6}"/>
    <cellStyle name="Normal 3 2 3 5 2 2 2 3 2" xfId="24659" xr:uid="{6E18FEF4-15B1-4F82-9A1E-E7F16DD12CC6}"/>
    <cellStyle name="Normal 3 2 3 5 2 2 2 3 2 2" xfId="38351" xr:uid="{839F806F-F8A5-4EC4-8DD0-3125A3A6FBB9}"/>
    <cellStyle name="Normal 3 2 3 5 2 2 2 3 2 3" xfId="53235" xr:uid="{140B5AD2-95F4-447A-BC93-2CE8FCE7D148}"/>
    <cellStyle name="Normal 3 2 3 5 2 2 2 3 3" xfId="17815" xr:uid="{C40D1339-CAFD-42E1-BAB1-4C221F6A1F8A}"/>
    <cellStyle name="Normal 3 2 3 5 2 2 2 3 4" xfId="31505" xr:uid="{1708778E-617E-4C88-9943-97453A6F2408}"/>
    <cellStyle name="Normal 3 2 3 5 2 2 2 3 5" xfId="46389" xr:uid="{DD0C58B3-4975-4D17-827D-EE280B2BF866}"/>
    <cellStyle name="Normal 3 2 3 5 2 2 2 4" xfId="21237" xr:uid="{5CB6F28D-5EF4-4B6E-B256-A695CFB9C990}"/>
    <cellStyle name="Normal 3 2 3 5 2 2 2 4 2" xfId="34929" xr:uid="{D3ED5C4F-A971-4BCB-91DD-00351F9E60C3}"/>
    <cellStyle name="Normal 3 2 3 5 2 2 2 4 3" xfId="49813" xr:uid="{DE7B95FB-9626-47E1-BB74-777952546A80}"/>
    <cellStyle name="Normal 3 2 3 5 2 2 2 5" xfId="14393" xr:uid="{92364AE4-C9ED-45F5-ACD5-4799DDAE74E1}"/>
    <cellStyle name="Normal 3 2 3 5 2 2 2 6" xfId="28083" xr:uid="{368FF0E2-F58E-4208-8FE6-AE18C38E5028}"/>
    <cellStyle name="Normal 3 2 3 5 2 2 2 7" xfId="42967" xr:uid="{40B427F9-B7CB-43E4-BFDE-2CB05C1374C1}"/>
    <cellStyle name="Normal 3 2 3 5 2 2 3" xfId="9258" xr:uid="{B3782593-8D3C-44FE-9E64-EF571C890E2E}"/>
    <cellStyle name="Normal 3 2 3 5 2 2 3 2" xfId="12680" xr:uid="{5CBFA61D-8C08-4992-A75B-BC5D387FB52D}"/>
    <cellStyle name="Normal 3 2 3 5 2 2 3 2 2" xfId="26370" xr:uid="{98F918D6-1A85-4AEC-90FC-3898326B0270}"/>
    <cellStyle name="Normal 3 2 3 5 2 2 3 2 2 2" xfId="40062" xr:uid="{7C401F4A-22A6-40BD-91FB-F991535C5E9F}"/>
    <cellStyle name="Normal 3 2 3 5 2 2 3 2 2 3" xfId="54946" xr:uid="{4B50C82C-9E12-4786-9832-A55B1F53869E}"/>
    <cellStyle name="Normal 3 2 3 5 2 2 3 2 3" xfId="19526" xr:uid="{B3BEA0C8-022A-4799-9C0C-757C515255D8}"/>
    <cellStyle name="Normal 3 2 3 5 2 2 3 2 4" xfId="33216" xr:uid="{2016B30D-BB36-4EB9-B245-3B93CCDFE7C4}"/>
    <cellStyle name="Normal 3 2 3 5 2 2 3 2 5" xfId="48100" xr:uid="{38D23302-04C5-4B3B-82A6-F86E2E085598}"/>
    <cellStyle name="Normal 3 2 3 5 2 2 3 3" xfId="22948" xr:uid="{654D76BE-8373-4F88-A006-B90B841A0B57}"/>
    <cellStyle name="Normal 3 2 3 5 2 2 3 3 2" xfId="36640" xr:uid="{051C60B1-FB77-45F7-8816-5A275A85BDFF}"/>
    <cellStyle name="Normal 3 2 3 5 2 2 3 3 3" xfId="51524" xr:uid="{77280A7F-4505-4650-8DDE-9E59F093C183}"/>
    <cellStyle name="Normal 3 2 3 5 2 2 3 4" xfId="16104" xr:uid="{C9B36D49-5450-4134-BBB2-F1565E95278E}"/>
    <cellStyle name="Normal 3 2 3 5 2 2 3 5" xfId="29794" xr:uid="{4F762A51-C5E4-42AA-B6EF-D71DD764D032}"/>
    <cellStyle name="Normal 3 2 3 5 2 2 3 6" xfId="44678" xr:uid="{517459A2-9D6F-496E-B0B6-2C308D0DD249}"/>
    <cellStyle name="Normal 3 2 3 5 2 2 4" xfId="10968" xr:uid="{5072CD75-39A0-466F-9583-CC369EC4DFB9}"/>
    <cellStyle name="Normal 3 2 3 5 2 2 4 2" xfId="24658" xr:uid="{4A918D4C-043C-476F-A58E-26F8E66B76A2}"/>
    <cellStyle name="Normal 3 2 3 5 2 2 4 2 2" xfId="38350" xr:uid="{979B7105-E13D-4553-AE94-A8516FA43173}"/>
    <cellStyle name="Normal 3 2 3 5 2 2 4 2 3" xfId="53234" xr:uid="{20CFBDC5-22D4-4C14-A4A8-240AC1757BF2}"/>
    <cellStyle name="Normal 3 2 3 5 2 2 4 3" xfId="17814" xr:uid="{AB895682-AD3C-4CDA-BD10-9AE0B695DE5B}"/>
    <cellStyle name="Normal 3 2 3 5 2 2 4 4" xfId="31504" xr:uid="{5876EBE2-87C4-4B40-8AB5-CFBFF7EC0045}"/>
    <cellStyle name="Normal 3 2 3 5 2 2 4 5" xfId="46388" xr:uid="{DA8BBBEA-08EF-4915-BC58-E3AC62DBBBF8}"/>
    <cellStyle name="Normal 3 2 3 5 2 2 5" xfId="21236" xr:uid="{32747160-0A6B-48BF-BEA0-4E0B78A666C4}"/>
    <cellStyle name="Normal 3 2 3 5 2 2 5 2" xfId="34928" xr:uid="{E09741CC-FA19-4149-8FAE-AB4E0C35882C}"/>
    <cellStyle name="Normal 3 2 3 5 2 2 5 3" xfId="49812" xr:uid="{4F067614-C198-4616-9924-DDBE284CD65E}"/>
    <cellStyle name="Normal 3 2 3 5 2 2 6" xfId="14392" xr:uid="{BDFB5727-6FD4-4893-A013-366C7D08D33F}"/>
    <cellStyle name="Normal 3 2 3 5 2 2 7" xfId="28082" xr:uid="{5EE87840-2D75-4119-BE4E-6ABBC3DF60A4}"/>
    <cellStyle name="Normal 3 2 3 5 2 2 8" xfId="42966" xr:uid="{08597434-C124-4EAA-B2C8-B0CF6017B3B8}"/>
    <cellStyle name="Normal 3 2 3 5 2 3" xfId="7547" xr:uid="{031E0CFF-7602-4A54-9F33-4B12E6BBBF62}"/>
    <cellStyle name="Normal 3 2 3 5 2 3 2" xfId="9260" xr:uid="{9E928EB3-F823-42E1-A554-C3B92A49175C}"/>
    <cellStyle name="Normal 3 2 3 5 2 3 2 2" xfId="12682" xr:uid="{0018FB25-0B73-4AB3-9275-DB2C2FF83F27}"/>
    <cellStyle name="Normal 3 2 3 5 2 3 2 2 2" xfId="26372" xr:uid="{A7CC74B6-2D12-4593-858F-47541C982D48}"/>
    <cellStyle name="Normal 3 2 3 5 2 3 2 2 2 2" xfId="40064" xr:uid="{508FE09F-571D-495D-9B5F-0F4C89B489CB}"/>
    <cellStyle name="Normal 3 2 3 5 2 3 2 2 2 3" xfId="54948" xr:uid="{769AAA71-A601-4EA5-8D84-6C5FAFB230E7}"/>
    <cellStyle name="Normal 3 2 3 5 2 3 2 2 3" xfId="19528" xr:uid="{B43D63C1-87B6-4F93-9015-F520B6ED4D7F}"/>
    <cellStyle name="Normal 3 2 3 5 2 3 2 2 4" xfId="33218" xr:uid="{EC4D13A8-E32E-4430-82A9-C27829CD79FB}"/>
    <cellStyle name="Normal 3 2 3 5 2 3 2 2 5" xfId="48102" xr:uid="{A2B6DB15-2A76-4579-AE01-31BEC34D46A8}"/>
    <cellStyle name="Normal 3 2 3 5 2 3 2 3" xfId="22950" xr:uid="{0F86CAA7-99F3-4C7A-B462-0F8CA682276D}"/>
    <cellStyle name="Normal 3 2 3 5 2 3 2 3 2" xfId="36642" xr:uid="{567614EA-B09A-48B3-B67B-4E0F32378714}"/>
    <cellStyle name="Normal 3 2 3 5 2 3 2 3 3" xfId="51526" xr:uid="{DFD94324-D5C8-4853-ABAD-84FC7974E824}"/>
    <cellStyle name="Normal 3 2 3 5 2 3 2 4" xfId="16106" xr:uid="{3452639E-A80A-44B9-B91F-B085F8F6C72F}"/>
    <cellStyle name="Normal 3 2 3 5 2 3 2 5" xfId="29796" xr:uid="{AB0F7F93-66DE-4F3B-BE9F-588EEDE34C57}"/>
    <cellStyle name="Normal 3 2 3 5 2 3 2 6" xfId="44680" xr:uid="{52D33670-4F6A-48CB-A268-E2983F721EDF}"/>
    <cellStyle name="Normal 3 2 3 5 2 3 3" xfId="10970" xr:uid="{5B0C360C-4DC3-4921-8661-142C720751B9}"/>
    <cellStyle name="Normal 3 2 3 5 2 3 3 2" xfId="24660" xr:uid="{3828318E-326F-4356-A679-2768AF7DDDE6}"/>
    <cellStyle name="Normal 3 2 3 5 2 3 3 2 2" xfId="38352" xr:uid="{9886BBE8-7689-440F-9DEE-7DADEAA0705E}"/>
    <cellStyle name="Normal 3 2 3 5 2 3 3 2 3" xfId="53236" xr:uid="{B1F0E776-A629-4F75-AE73-0B2851E47579}"/>
    <cellStyle name="Normal 3 2 3 5 2 3 3 3" xfId="17816" xr:uid="{972A3E75-F5CC-4078-8E6E-37A95F047027}"/>
    <cellStyle name="Normal 3 2 3 5 2 3 3 4" xfId="31506" xr:uid="{FCA09EF1-08C6-4CE0-9AAF-AC82A23E42E2}"/>
    <cellStyle name="Normal 3 2 3 5 2 3 3 5" xfId="46390" xr:uid="{E4C08D2A-7655-4E38-B75A-A6813A9EAD2D}"/>
    <cellStyle name="Normal 3 2 3 5 2 3 4" xfId="21238" xr:uid="{2938D822-3823-4CCE-BA43-A10250E0E1F8}"/>
    <cellStyle name="Normal 3 2 3 5 2 3 4 2" xfId="34930" xr:uid="{CEBE434F-48F7-4276-AF05-FC73D2EBC4B0}"/>
    <cellStyle name="Normal 3 2 3 5 2 3 4 3" xfId="49814" xr:uid="{7EF8C2C4-F9F9-41CA-A7A3-0B7EECE32DC0}"/>
    <cellStyle name="Normal 3 2 3 5 2 3 5" xfId="14394" xr:uid="{947B84C7-1C63-4507-A080-6455EBA41F53}"/>
    <cellStyle name="Normal 3 2 3 5 2 3 6" xfId="28084" xr:uid="{B9907355-C306-443E-BFBB-9386D90F2063}"/>
    <cellStyle name="Normal 3 2 3 5 2 3 7" xfId="42968" xr:uid="{0FA5B70B-BE64-4077-B747-234712F65D76}"/>
    <cellStyle name="Normal 3 2 3 5 2 4" xfId="7548" xr:uid="{2275567D-77D7-40BB-B565-D8A9CFCB5357}"/>
    <cellStyle name="Normal 3 2 3 5 2 4 2" xfId="9261" xr:uid="{EF0F68C2-BBA2-453A-828D-6DAA00DBF4A2}"/>
    <cellStyle name="Normal 3 2 3 5 2 4 2 2" xfId="12683" xr:uid="{B91DEDAF-3214-47C5-AE26-C8F7BFE7C049}"/>
    <cellStyle name="Normal 3 2 3 5 2 4 2 2 2" xfId="26373" xr:uid="{DF1B41D5-F397-4E1A-BA27-82EF9ED693A7}"/>
    <cellStyle name="Normal 3 2 3 5 2 4 2 2 2 2" xfId="40065" xr:uid="{1FC56B34-14F5-4E17-97CF-7D136452B5B2}"/>
    <cellStyle name="Normal 3 2 3 5 2 4 2 2 2 3" xfId="54949" xr:uid="{F26FDE19-4981-4012-A477-9F163E9FF153}"/>
    <cellStyle name="Normal 3 2 3 5 2 4 2 2 3" xfId="19529" xr:uid="{C463404D-A6C7-4138-A64C-FFD4057FFD80}"/>
    <cellStyle name="Normal 3 2 3 5 2 4 2 2 4" xfId="33219" xr:uid="{05E93D31-4892-49E7-824F-CC3D0E9AA13E}"/>
    <cellStyle name="Normal 3 2 3 5 2 4 2 2 5" xfId="48103" xr:uid="{0062A425-75B0-4F20-B469-C85B3DDD18EB}"/>
    <cellStyle name="Normal 3 2 3 5 2 4 2 3" xfId="22951" xr:uid="{1124F474-C16F-442E-8346-93DEEE287663}"/>
    <cellStyle name="Normal 3 2 3 5 2 4 2 3 2" xfId="36643" xr:uid="{0E89ED5F-DC8A-4CB5-B797-ACE9489F2F0A}"/>
    <cellStyle name="Normal 3 2 3 5 2 4 2 3 3" xfId="51527" xr:uid="{1C873A39-8447-4D5A-99D4-FF677654CD24}"/>
    <cellStyle name="Normal 3 2 3 5 2 4 2 4" xfId="16107" xr:uid="{79773497-1A37-4CE4-AE7B-51CA83116DAD}"/>
    <cellStyle name="Normal 3 2 3 5 2 4 2 5" xfId="29797" xr:uid="{51C188F6-E81B-4B1B-93B0-FFEB97A931E3}"/>
    <cellStyle name="Normal 3 2 3 5 2 4 2 6" xfId="44681" xr:uid="{6DF0E5D6-EE73-4D51-BEC3-A703B41A39EA}"/>
    <cellStyle name="Normal 3 2 3 5 2 4 3" xfId="10971" xr:uid="{1EF6F3F2-2517-4A3A-9B47-C44D455C80F7}"/>
    <cellStyle name="Normal 3 2 3 5 2 4 3 2" xfId="24661" xr:uid="{13700BB3-C625-449E-B319-9C1B7CD3E2A2}"/>
    <cellStyle name="Normal 3 2 3 5 2 4 3 2 2" xfId="38353" xr:uid="{A9CBF6BF-4A4A-48EB-859F-3314678C36FD}"/>
    <cellStyle name="Normal 3 2 3 5 2 4 3 2 3" xfId="53237" xr:uid="{C3C16943-05E4-4622-AC88-A4BBB6CE5E8F}"/>
    <cellStyle name="Normal 3 2 3 5 2 4 3 3" xfId="17817" xr:uid="{6B5F47AA-BF56-4983-A2F1-8C13C18AFC8B}"/>
    <cellStyle name="Normal 3 2 3 5 2 4 3 4" xfId="31507" xr:uid="{28D7CFFC-C669-43BB-A8B6-1DE5243554C2}"/>
    <cellStyle name="Normal 3 2 3 5 2 4 3 5" xfId="46391" xr:uid="{9D83A772-71D6-45AE-9B99-2FF6729C3CCA}"/>
    <cellStyle name="Normal 3 2 3 5 2 4 4" xfId="21239" xr:uid="{948894DD-8CCE-45D6-B7C0-DC38FB8F07A2}"/>
    <cellStyle name="Normal 3 2 3 5 2 4 4 2" xfId="34931" xr:uid="{DE0B312F-9500-48D9-A1AC-F16839BAF071}"/>
    <cellStyle name="Normal 3 2 3 5 2 4 4 3" xfId="49815" xr:uid="{19B2DAC6-43D2-49EB-9261-EAAFD3D94F39}"/>
    <cellStyle name="Normal 3 2 3 5 2 4 5" xfId="14395" xr:uid="{0CAB027A-C917-4A0C-864D-9B1C55C3DDFD}"/>
    <cellStyle name="Normal 3 2 3 5 2 4 6" xfId="28085" xr:uid="{D2EDEE61-2645-4AD2-9A6E-BB4FE5F691D8}"/>
    <cellStyle name="Normal 3 2 3 5 2 4 7" xfId="42969" xr:uid="{C82F8D33-22BB-497F-B5C2-55F8BDEA9B12}"/>
    <cellStyle name="Normal 3 2 3 5 2 5" xfId="9257" xr:uid="{33E3CD2B-7174-4585-99DB-0496AA7FFC4D}"/>
    <cellStyle name="Normal 3 2 3 5 2 5 2" xfId="12679" xr:uid="{B43629A0-0483-41C0-99B8-6537A08CAD0B}"/>
    <cellStyle name="Normal 3 2 3 5 2 5 2 2" xfId="26369" xr:uid="{EDD00E3E-41E0-4D7D-B914-F9B425ACEAED}"/>
    <cellStyle name="Normal 3 2 3 5 2 5 2 2 2" xfId="40061" xr:uid="{E7DE0320-BDD3-4E31-ACAA-8ABB9655539C}"/>
    <cellStyle name="Normal 3 2 3 5 2 5 2 2 3" xfId="54945" xr:uid="{765632BD-3C89-4C5F-A38C-089E8FC509A3}"/>
    <cellStyle name="Normal 3 2 3 5 2 5 2 3" xfId="19525" xr:uid="{1BD2AE36-34FD-4731-B0B7-597C1E962EB7}"/>
    <cellStyle name="Normal 3 2 3 5 2 5 2 4" xfId="33215" xr:uid="{2980D01A-CF76-4931-8DCC-0EA63BFBB6D5}"/>
    <cellStyle name="Normal 3 2 3 5 2 5 2 5" xfId="48099" xr:uid="{8DA5063B-A1A0-4399-BB84-713E1AEE10DF}"/>
    <cellStyle name="Normal 3 2 3 5 2 5 3" xfId="22947" xr:uid="{0CB6A52E-C341-448B-A4C0-86DE4B33C3A9}"/>
    <cellStyle name="Normal 3 2 3 5 2 5 3 2" xfId="36639" xr:uid="{D4B6163F-B337-48C4-A910-0BCF72356788}"/>
    <cellStyle name="Normal 3 2 3 5 2 5 3 3" xfId="51523" xr:uid="{CA6B1D3A-3FD7-4EE2-BBDF-D37949C750BA}"/>
    <cellStyle name="Normal 3 2 3 5 2 5 4" xfId="16103" xr:uid="{A6D3A06E-76D5-4284-B210-DE3A3D39DA4B}"/>
    <cellStyle name="Normal 3 2 3 5 2 5 5" xfId="29793" xr:uid="{A9CFC671-B269-4576-9A42-4C50939B46F4}"/>
    <cellStyle name="Normal 3 2 3 5 2 5 6" xfId="44677" xr:uid="{E6C01804-8048-42AF-AA0A-0A85B701C68B}"/>
    <cellStyle name="Normal 3 2 3 5 2 6" xfId="10967" xr:uid="{EE229600-B934-4E3F-BBB7-12385B2310A0}"/>
    <cellStyle name="Normal 3 2 3 5 2 6 2" xfId="24657" xr:uid="{CC694C77-BF2C-4598-A94D-382632B36102}"/>
    <cellStyle name="Normal 3 2 3 5 2 6 2 2" xfId="38349" xr:uid="{4CE846EB-84D8-4863-8312-BACEFAF52A0C}"/>
    <cellStyle name="Normal 3 2 3 5 2 6 2 3" xfId="53233" xr:uid="{24AEBFB7-FD63-4BAA-A3B6-5B376A0A6D12}"/>
    <cellStyle name="Normal 3 2 3 5 2 6 3" xfId="17813" xr:uid="{A3099265-B80F-49C9-BC10-1AAFBFFFCAAE}"/>
    <cellStyle name="Normal 3 2 3 5 2 6 4" xfId="31503" xr:uid="{86D334B9-DE4A-4580-9F83-F908BBB9B50B}"/>
    <cellStyle name="Normal 3 2 3 5 2 6 5" xfId="46387" xr:uid="{B428FA1B-6014-4A49-B515-9F34AD0C9DCA}"/>
    <cellStyle name="Normal 3 2 3 5 2 7" xfId="21235" xr:uid="{0C685F78-866F-43FD-8A60-62C13F938F04}"/>
    <cellStyle name="Normal 3 2 3 5 2 7 2" xfId="34927" xr:uid="{DCE0A7F1-045D-4D2B-B85C-781766BDA31D}"/>
    <cellStyle name="Normal 3 2 3 5 2 7 3" xfId="49811" xr:uid="{F803D857-8284-4F1D-90F9-58B44E511842}"/>
    <cellStyle name="Normal 3 2 3 5 2 8" xfId="14391" xr:uid="{A2EA1630-E999-4346-9A5E-DCF845776EA5}"/>
    <cellStyle name="Normal 3 2 3 5 2 9" xfId="28081" xr:uid="{9E42EA24-E7D6-470A-871F-B9AB9B749A68}"/>
    <cellStyle name="Normal 3 2 3 5 3" xfId="7549" xr:uid="{D7B28030-DB3D-4CBF-ABA9-355F0896F3D3}"/>
    <cellStyle name="Normal 3 2 3 5 3 10" xfId="42970" xr:uid="{1E80CA00-05AB-412B-BFCD-A01D372223FA}"/>
    <cellStyle name="Normal 3 2 3 5 3 2" xfId="7550" xr:uid="{2D74AE62-F761-48A6-A4C9-0E676A3EF823}"/>
    <cellStyle name="Normal 3 2 3 5 3 2 2" xfId="7551" xr:uid="{464E0758-92CF-4DD7-BBEA-F363C0E9454D}"/>
    <cellStyle name="Normal 3 2 3 5 3 2 2 2" xfId="9264" xr:uid="{2D8E7B6E-152B-43E6-B766-80AD5881CD43}"/>
    <cellStyle name="Normal 3 2 3 5 3 2 2 2 2" xfId="12686" xr:uid="{299DECAB-5FA2-4653-871E-37DE4BC18DDF}"/>
    <cellStyle name="Normal 3 2 3 5 3 2 2 2 2 2" xfId="26376" xr:uid="{80CF0946-BA16-4AB5-8770-80AED82A691A}"/>
    <cellStyle name="Normal 3 2 3 5 3 2 2 2 2 2 2" xfId="40068" xr:uid="{1E578824-D61D-48C2-9243-233E6F2EFF82}"/>
    <cellStyle name="Normal 3 2 3 5 3 2 2 2 2 2 3" xfId="54952" xr:uid="{85D950D5-9F1B-4323-89C6-1FD13B161C93}"/>
    <cellStyle name="Normal 3 2 3 5 3 2 2 2 2 3" xfId="19532" xr:uid="{88036BB6-7C1B-4A7C-B9F2-A5EAFE6B292E}"/>
    <cellStyle name="Normal 3 2 3 5 3 2 2 2 2 4" xfId="33222" xr:uid="{0B1CFE87-7BAA-46C4-8D1D-14294D47A075}"/>
    <cellStyle name="Normal 3 2 3 5 3 2 2 2 2 5" xfId="48106" xr:uid="{C220ED6F-EC14-4EB4-A9F8-2E8B9B822669}"/>
    <cellStyle name="Normal 3 2 3 5 3 2 2 2 3" xfId="22954" xr:uid="{7917C0F6-296A-423E-8C9E-1466C90C6772}"/>
    <cellStyle name="Normal 3 2 3 5 3 2 2 2 3 2" xfId="36646" xr:uid="{E4570BD4-965B-4138-9E12-C41B567B36E8}"/>
    <cellStyle name="Normal 3 2 3 5 3 2 2 2 3 3" xfId="51530" xr:uid="{1A2E0578-2A9E-4354-AE98-6E3B5D79B40A}"/>
    <cellStyle name="Normal 3 2 3 5 3 2 2 2 4" xfId="16110" xr:uid="{B07C14A9-D836-43BB-A416-CF00092669F1}"/>
    <cellStyle name="Normal 3 2 3 5 3 2 2 2 5" xfId="29800" xr:uid="{D7905A66-92CA-42C8-BF49-1F1B78CA12CF}"/>
    <cellStyle name="Normal 3 2 3 5 3 2 2 2 6" xfId="44684" xr:uid="{BCD1EBEB-EC5F-44E2-822E-7AA18B7A4324}"/>
    <cellStyle name="Normal 3 2 3 5 3 2 2 3" xfId="10974" xr:uid="{599A192A-E6C9-4A04-BDB5-7DE7631976DE}"/>
    <cellStyle name="Normal 3 2 3 5 3 2 2 3 2" xfId="24664" xr:uid="{959E1A77-69BC-45D5-8D72-E96E4FACA736}"/>
    <cellStyle name="Normal 3 2 3 5 3 2 2 3 2 2" xfId="38356" xr:uid="{5D7315D5-4C91-474B-B069-F33F8973E89A}"/>
    <cellStyle name="Normal 3 2 3 5 3 2 2 3 2 3" xfId="53240" xr:uid="{604337C2-C1CE-4E5B-9161-A548076B2D9A}"/>
    <cellStyle name="Normal 3 2 3 5 3 2 2 3 3" xfId="17820" xr:uid="{CE67B182-0198-45C5-A832-70A8A35CDE42}"/>
    <cellStyle name="Normal 3 2 3 5 3 2 2 3 4" xfId="31510" xr:uid="{8659DA03-946A-40D3-BEC8-A7714B72DC15}"/>
    <cellStyle name="Normal 3 2 3 5 3 2 2 3 5" xfId="46394" xr:uid="{24A8ABE3-3534-4701-AB03-7580C7289133}"/>
    <cellStyle name="Normal 3 2 3 5 3 2 2 4" xfId="21242" xr:uid="{2EC48C73-6081-4EAB-BFCF-C64E8EDC2E49}"/>
    <cellStyle name="Normal 3 2 3 5 3 2 2 4 2" xfId="34934" xr:uid="{395EA3E8-B482-4583-90CF-75B47796DAD5}"/>
    <cellStyle name="Normal 3 2 3 5 3 2 2 4 3" xfId="49818" xr:uid="{7D85498F-2EF5-4B55-BE49-2A222F76E599}"/>
    <cellStyle name="Normal 3 2 3 5 3 2 2 5" xfId="14398" xr:uid="{F0F6E9AF-6D2F-4BFC-9011-C2D457A76596}"/>
    <cellStyle name="Normal 3 2 3 5 3 2 2 6" xfId="28088" xr:uid="{2A3D1BDB-135A-497C-BD8D-69F8840F3031}"/>
    <cellStyle name="Normal 3 2 3 5 3 2 2 7" xfId="42972" xr:uid="{D00295E9-0081-4D5C-ACD6-8F1538A1CC1B}"/>
    <cellStyle name="Normal 3 2 3 5 3 2 3" xfId="9263" xr:uid="{16FB3755-53CE-42C7-A485-6687D9C4DADD}"/>
    <cellStyle name="Normal 3 2 3 5 3 2 3 2" xfId="12685" xr:uid="{32D46D2D-1C35-47BA-8A60-1BE78C50B907}"/>
    <cellStyle name="Normal 3 2 3 5 3 2 3 2 2" xfId="26375" xr:uid="{3C9342B3-0434-4E5B-A0A4-D42F85CAC232}"/>
    <cellStyle name="Normal 3 2 3 5 3 2 3 2 2 2" xfId="40067" xr:uid="{4498C35E-6FF3-4BD1-9805-97E39DD926D2}"/>
    <cellStyle name="Normal 3 2 3 5 3 2 3 2 2 3" xfId="54951" xr:uid="{2EDED00D-0ED9-45B4-9FF1-41B4EA9035E4}"/>
    <cellStyle name="Normal 3 2 3 5 3 2 3 2 3" xfId="19531" xr:uid="{74C06920-16CE-4E14-B8B9-74FE21194FC9}"/>
    <cellStyle name="Normal 3 2 3 5 3 2 3 2 4" xfId="33221" xr:uid="{800B60E9-84FF-4549-A52A-391F9634A433}"/>
    <cellStyle name="Normal 3 2 3 5 3 2 3 2 5" xfId="48105" xr:uid="{17308404-00CD-49D6-BD4D-DC4604BDE0BB}"/>
    <cellStyle name="Normal 3 2 3 5 3 2 3 3" xfId="22953" xr:uid="{4A7F2455-649F-4185-B5E3-A814A6DB735F}"/>
    <cellStyle name="Normal 3 2 3 5 3 2 3 3 2" xfId="36645" xr:uid="{E1940422-CCD4-437D-B94E-660EAB094156}"/>
    <cellStyle name="Normal 3 2 3 5 3 2 3 3 3" xfId="51529" xr:uid="{EF0DBD04-002E-4DF0-89AA-9FC7CA7AE4F3}"/>
    <cellStyle name="Normal 3 2 3 5 3 2 3 4" xfId="16109" xr:uid="{0ED7390C-0205-47B0-B60B-9DA410C20AB7}"/>
    <cellStyle name="Normal 3 2 3 5 3 2 3 5" xfId="29799" xr:uid="{E64BB84B-0D98-4765-B6C0-6359A121111A}"/>
    <cellStyle name="Normal 3 2 3 5 3 2 3 6" xfId="44683" xr:uid="{AE24CFE6-A323-402A-B848-F00E8128AEAA}"/>
    <cellStyle name="Normal 3 2 3 5 3 2 4" xfId="10973" xr:uid="{A348D8AA-F1D5-4A8F-A357-DE85CC53D2A1}"/>
    <cellStyle name="Normal 3 2 3 5 3 2 4 2" xfId="24663" xr:uid="{B77859E3-923A-46E2-83CC-5E32B0B2C61B}"/>
    <cellStyle name="Normal 3 2 3 5 3 2 4 2 2" xfId="38355" xr:uid="{5CE5060F-4D24-4E74-B90C-63B692EC3603}"/>
    <cellStyle name="Normal 3 2 3 5 3 2 4 2 3" xfId="53239" xr:uid="{5BFDB718-475D-47B5-9E24-EDDFA912274D}"/>
    <cellStyle name="Normal 3 2 3 5 3 2 4 3" xfId="17819" xr:uid="{E12064FD-9DE0-4935-AACA-448BB4F258DB}"/>
    <cellStyle name="Normal 3 2 3 5 3 2 4 4" xfId="31509" xr:uid="{63A34A83-A1D2-4D6A-A6EA-A683A04A810D}"/>
    <cellStyle name="Normal 3 2 3 5 3 2 4 5" xfId="46393" xr:uid="{79E9159C-74B4-4376-9F91-4C3EF9532793}"/>
    <cellStyle name="Normal 3 2 3 5 3 2 5" xfId="21241" xr:uid="{45752385-5160-43D2-BC8A-50AA212D32EA}"/>
    <cellStyle name="Normal 3 2 3 5 3 2 5 2" xfId="34933" xr:uid="{9D0F277E-F092-4E03-ACD9-CCCBDDEE728F}"/>
    <cellStyle name="Normal 3 2 3 5 3 2 5 3" xfId="49817" xr:uid="{B0E3EE0E-D6B1-4DEA-B196-E7878F140BA7}"/>
    <cellStyle name="Normal 3 2 3 5 3 2 6" xfId="14397" xr:uid="{4C620589-B675-42B4-9E01-75ED687953CA}"/>
    <cellStyle name="Normal 3 2 3 5 3 2 7" xfId="28087" xr:uid="{158E901A-7F5C-4FCC-842F-1115EA7B989D}"/>
    <cellStyle name="Normal 3 2 3 5 3 2 8" xfId="42971" xr:uid="{F3EE72B5-BACE-4F42-A379-0869332A93E1}"/>
    <cellStyle name="Normal 3 2 3 5 3 3" xfId="7552" xr:uid="{A4F3FF78-6002-4564-A56C-34BED62E45A7}"/>
    <cellStyle name="Normal 3 2 3 5 3 3 2" xfId="9265" xr:uid="{2FA0DF79-1AA2-4CD3-8D16-74321CF4F83C}"/>
    <cellStyle name="Normal 3 2 3 5 3 3 2 2" xfId="12687" xr:uid="{0A9AF7D2-524B-4E36-9001-F867ECA98DEF}"/>
    <cellStyle name="Normal 3 2 3 5 3 3 2 2 2" xfId="26377" xr:uid="{925807F0-0FDC-4866-8539-5711CB583A5C}"/>
    <cellStyle name="Normal 3 2 3 5 3 3 2 2 2 2" xfId="40069" xr:uid="{37A5E27B-EF88-4E53-BA56-1FB92BBA7D70}"/>
    <cellStyle name="Normal 3 2 3 5 3 3 2 2 2 3" xfId="54953" xr:uid="{AFE2FC36-E4D0-48EA-B5DF-DB187A2B70BF}"/>
    <cellStyle name="Normal 3 2 3 5 3 3 2 2 3" xfId="19533" xr:uid="{8AA57791-C3BE-4C7B-A337-3203C417AED5}"/>
    <cellStyle name="Normal 3 2 3 5 3 3 2 2 4" xfId="33223" xr:uid="{6D9BA009-0254-41A8-8853-C75F3983AEB6}"/>
    <cellStyle name="Normal 3 2 3 5 3 3 2 2 5" xfId="48107" xr:uid="{859F9E2E-C3C9-479F-B345-03677A792E0B}"/>
    <cellStyle name="Normal 3 2 3 5 3 3 2 3" xfId="22955" xr:uid="{5108652E-1E44-4E16-B959-BF3615E41642}"/>
    <cellStyle name="Normal 3 2 3 5 3 3 2 3 2" xfId="36647" xr:uid="{78136AD5-DFD7-4BA8-9AB0-5965E49E16EE}"/>
    <cellStyle name="Normal 3 2 3 5 3 3 2 3 3" xfId="51531" xr:uid="{902FD987-8048-47D2-AB57-8870083B27BE}"/>
    <cellStyle name="Normal 3 2 3 5 3 3 2 4" xfId="16111" xr:uid="{5AA0784E-350F-4972-8F6A-FF6A384D9DDC}"/>
    <cellStyle name="Normal 3 2 3 5 3 3 2 5" xfId="29801" xr:uid="{3CB324C6-97E5-4113-BC3B-D892698BFA03}"/>
    <cellStyle name="Normal 3 2 3 5 3 3 2 6" xfId="44685" xr:uid="{6E2C183F-6995-403B-A229-427EE9BF066F}"/>
    <cellStyle name="Normal 3 2 3 5 3 3 3" xfId="10975" xr:uid="{D293EF64-558C-4899-84A6-0C4F51AFB459}"/>
    <cellStyle name="Normal 3 2 3 5 3 3 3 2" xfId="24665" xr:uid="{57884DFF-9C3D-41C4-BC8C-297222AB8043}"/>
    <cellStyle name="Normal 3 2 3 5 3 3 3 2 2" xfId="38357" xr:uid="{D7774825-33E0-4D7E-AE9A-AA296615C2CF}"/>
    <cellStyle name="Normal 3 2 3 5 3 3 3 2 3" xfId="53241" xr:uid="{29AD1A27-0309-4E2D-82F4-503CE134D5DB}"/>
    <cellStyle name="Normal 3 2 3 5 3 3 3 3" xfId="17821" xr:uid="{38A080E8-E32C-4EB3-B4C4-698A869D1A01}"/>
    <cellStyle name="Normal 3 2 3 5 3 3 3 4" xfId="31511" xr:uid="{5B9224FB-BC60-49B4-8B46-43D5716343F9}"/>
    <cellStyle name="Normal 3 2 3 5 3 3 3 5" xfId="46395" xr:uid="{EDBABEB1-5CD9-4061-B821-8BAB2E7798F8}"/>
    <cellStyle name="Normal 3 2 3 5 3 3 4" xfId="21243" xr:uid="{E11FBA33-F26E-4842-88A3-69A8FB7685A8}"/>
    <cellStyle name="Normal 3 2 3 5 3 3 4 2" xfId="34935" xr:uid="{4CAF373A-6C57-4F68-8BAB-0130181A6F14}"/>
    <cellStyle name="Normal 3 2 3 5 3 3 4 3" xfId="49819" xr:uid="{34A6CB6F-7B61-41A4-BA87-1ABE7B31ABF2}"/>
    <cellStyle name="Normal 3 2 3 5 3 3 5" xfId="14399" xr:uid="{21384D86-CE18-4C79-9E90-6167ECF145FA}"/>
    <cellStyle name="Normal 3 2 3 5 3 3 6" xfId="28089" xr:uid="{EB253224-7A89-4860-B30F-1ADEEFEAA630}"/>
    <cellStyle name="Normal 3 2 3 5 3 3 7" xfId="42973" xr:uid="{8E8C4B7A-5055-47D0-B03A-16259B078CB3}"/>
    <cellStyle name="Normal 3 2 3 5 3 4" xfId="7553" xr:uid="{0B29A055-5E14-4F31-BDAC-6338E75A90DF}"/>
    <cellStyle name="Normal 3 2 3 5 3 4 2" xfId="9266" xr:uid="{1A46A4BB-CA7F-4A94-A988-FE27561C1B01}"/>
    <cellStyle name="Normal 3 2 3 5 3 4 2 2" xfId="12688" xr:uid="{3BCD53F5-EF49-4E33-A66F-678FAF85B1B8}"/>
    <cellStyle name="Normal 3 2 3 5 3 4 2 2 2" xfId="26378" xr:uid="{E9194099-A21A-4B10-A8C2-6F3F8D9B4198}"/>
    <cellStyle name="Normal 3 2 3 5 3 4 2 2 2 2" xfId="40070" xr:uid="{40A03E23-00AD-4EAD-9681-3DB9A7E89447}"/>
    <cellStyle name="Normal 3 2 3 5 3 4 2 2 2 3" xfId="54954" xr:uid="{B0A77B7D-C0E8-45CD-8F71-3C49C77B36B0}"/>
    <cellStyle name="Normal 3 2 3 5 3 4 2 2 3" xfId="19534" xr:uid="{519DF0F2-7AA5-4DBD-A940-DCDCE48B2166}"/>
    <cellStyle name="Normal 3 2 3 5 3 4 2 2 4" xfId="33224" xr:uid="{C83B7A15-7B2A-446C-ACFA-3A22AE9833F9}"/>
    <cellStyle name="Normal 3 2 3 5 3 4 2 2 5" xfId="48108" xr:uid="{EFF29E7F-1EFC-4354-85E2-A80E496AA61A}"/>
    <cellStyle name="Normal 3 2 3 5 3 4 2 3" xfId="22956" xr:uid="{3CB18393-B5A0-4E3F-9BD6-86A00D1BA28F}"/>
    <cellStyle name="Normal 3 2 3 5 3 4 2 3 2" xfId="36648" xr:uid="{5DF2AA61-DF4A-4C99-B627-39F0B6A88DDA}"/>
    <cellStyle name="Normal 3 2 3 5 3 4 2 3 3" xfId="51532" xr:uid="{9539B64E-4761-4535-96A0-8BFD0D9A60AC}"/>
    <cellStyle name="Normal 3 2 3 5 3 4 2 4" xfId="16112" xr:uid="{A16BB1D0-B982-4612-86F0-812233F2D6AB}"/>
    <cellStyle name="Normal 3 2 3 5 3 4 2 5" xfId="29802" xr:uid="{B2D9D007-E786-4A9A-992C-051B2B5530EE}"/>
    <cellStyle name="Normal 3 2 3 5 3 4 2 6" xfId="44686" xr:uid="{4545605E-93CB-4539-98E8-E5BBD3F86BE3}"/>
    <cellStyle name="Normal 3 2 3 5 3 4 3" xfId="10976" xr:uid="{E5D340CA-C1AA-460F-8E17-3C13FB10DBF7}"/>
    <cellStyle name="Normal 3 2 3 5 3 4 3 2" xfId="24666" xr:uid="{77D901A6-7C5F-47D4-8B63-13EDB81F1802}"/>
    <cellStyle name="Normal 3 2 3 5 3 4 3 2 2" xfId="38358" xr:uid="{5CA97B3F-7C90-44FE-A775-740B35F808E3}"/>
    <cellStyle name="Normal 3 2 3 5 3 4 3 2 3" xfId="53242" xr:uid="{1098D4D8-E5D8-466A-9E49-5E7A565E40E5}"/>
    <cellStyle name="Normal 3 2 3 5 3 4 3 3" xfId="17822" xr:uid="{7ED97EC1-3F35-4C11-B8AE-749D6787DEBB}"/>
    <cellStyle name="Normal 3 2 3 5 3 4 3 4" xfId="31512" xr:uid="{1C29BF11-E360-4B50-8CD0-7013C72B2542}"/>
    <cellStyle name="Normal 3 2 3 5 3 4 3 5" xfId="46396" xr:uid="{775B7825-D0D4-4873-AC4A-0FAE71FD2892}"/>
    <cellStyle name="Normal 3 2 3 5 3 4 4" xfId="21244" xr:uid="{3332C347-7081-4C8F-BFC5-33EC5B86469C}"/>
    <cellStyle name="Normal 3 2 3 5 3 4 4 2" xfId="34936" xr:uid="{91C6DA50-76DC-4EEF-9234-C6C91069EC62}"/>
    <cellStyle name="Normal 3 2 3 5 3 4 4 3" xfId="49820" xr:uid="{89782EAB-8D6A-42E0-AB6E-034EB3F11698}"/>
    <cellStyle name="Normal 3 2 3 5 3 4 5" xfId="14400" xr:uid="{41D6842D-27F4-4DD4-A1AD-4E3F1FC8AD84}"/>
    <cellStyle name="Normal 3 2 3 5 3 4 6" xfId="28090" xr:uid="{A4C96DC4-7145-4B7C-84FB-857D44326311}"/>
    <cellStyle name="Normal 3 2 3 5 3 4 7" xfId="42974" xr:uid="{A1C9CB06-6FAA-4698-B82D-7CB26C7AFDE5}"/>
    <cellStyle name="Normal 3 2 3 5 3 5" xfId="9262" xr:uid="{B878C196-1A99-4D05-B039-92C52480BD50}"/>
    <cellStyle name="Normal 3 2 3 5 3 5 2" xfId="12684" xr:uid="{B4213E83-FC2B-4123-A764-A57BA509E69A}"/>
    <cellStyle name="Normal 3 2 3 5 3 5 2 2" xfId="26374" xr:uid="{FACE3431-5D49-4BFF-9FCA-148802468731}"/>
    <cellStyle name="Normal 3 2 3 5 3 5 2 2 2" xfId="40066" xr:uid="{5980C3EB-4A17-4226-A15A-45E65558D70C}"/>
    <cellStyle name="Normal 3 2 3 5 3 5 2 2 3" xfId="54950" xr:uid="{C3524454-C3A9-452E-8080-BFD29CD3B57D}"/>
    <cellStyle name="Normal 3 2 3 5 3 5 2 3" xfId="19530" xr:uid="{FA30A6EA-1580-4E61-94E7-34F1B6D30E71}"/>
    <cellStyle name="Normal 3 2 3 5 3 5 2 4" xfId="33220" xr:uid="{75057C0D-6E14-4016-883A-E75BAF3FF76F}"/>
    <cellStyle name="Normal 3 2 3 5 3 5 2 5" xfId="48104" xr:uid="{09641311-C35A-4B91-BC9F-A39F06A33E4E}"/>
    <cellStyle name="Normal 3 2 3 5 3 5 3" xfId="22952" xr:uid="{393D1FE3-2EAB-4BB5-B463-D21B475AA09A}"/>
    <cellStyle name="Normal 3 2 3 5 3 5 3 2" xfId="36644" xr:uid="{0356059E-3205-4117-A39A-9ABD554BC11F}"/>
    <cellStyle name="Normal 3 2 3 5 3 5 3 3" xfId="51528" xr:uid="{33D04A9F-DA26-4AD7-A130-F2EC14373885}"/>
    <cellStyle name="Normal 3 2 3 5 3 5 4" xfId="16108" xr:uid="{187597FB-1B3F-49FE-A565-FAC768CCCC75}"/>
    <cellStyle name="Normal 3 2 3 5 3 5 5" xfId="29798" xr:uid="{FDCB856E-D79B-48B8-B939-A970A3598ABF}"/>
    <cellStyle name="Normal 3 2 3 5 3 5 6" xfId="44682" xr:uid="{327C6821-8044-4C3C-B5C6-EE70899A8838}"/>
    <cellStyle name="Normal 3 2 3 5 3 6" xfId="10972" xr:uid="{A9976865-E7B2-4432-8AB3-721D8F8E7B58}"/>
    <cellStyle name="Normal 3 2 3 5 3 6 2" xfId="24662" xr:uid="{94BC6E37-D8D8-4199-A438-BD3E7A828B1F}"/>
    <cellStyle name="Normal 3 2 3 5 3 6 2 2" xfId="38354" xr:uid="{F693BC13-DBFA-4E64-905D-36048B0B449E}"/>
    <cellStyle name="Normal 3 2 3 5 3 6 2 3" xfId="53238" xr:uid="{EB74E57E-6138-4444-A79F-CA6E5D10BC1C}"/>
    <cellStyle name="Normal 3 2 3 5 3 6 3" xfId="17818" xr:uid="{7EBF13C0-9829-4D7D-BE87-1E4A70C82B5E}"/>
    <cellStyle name="Normal 3 2 3 5 3 6 4" xfId="31508" xr:uid="{1E19444E-C693-4483-BE52-C7E630F5BB94}"/>
    <cellStyle name="Normal 3 2 3 5 3 6 5" xfId="46392" xr:uid="{6035C126-C1E3-4183-930E-1FFED94C9DCA}"/>
    <cellStyle name="Normal 3 2 3 5 3 7" xfId="21240" xr:uid="{3A34B5E7-D0F1-44D1-A5DB-ED16E98C57E8}"/>
    <cellStyle name="Normal 3 2 3 5 3 7 2" xfId="34932" xr:uid="{B93D9294-447E-48AC-843F-BE8255D24708}"/>
    <cellStyle name="Normal 3 2 3 5 3 7 3" xfId="49816" xr:uid="{884B35CB-04D2-4185-AC4D-A193A8DD4A23}"/>
    <cellStyle name="Normal 3 2 3 5 3 8" xfId="14396" xr:uid="{2BFCEF4D-B1EC-416E-A3FC-FDB2F0452539}"/>
    <cellStyle name="Normal 3 2 3 5 3 9" xfId="28086" xr:uid="{E8853CE6-29D7-4C01-AE43-BF8B2DB389D5}"/>
    <cellStyle name="Normal 3 2 3 5 4" xfId="7554" xr:uid="{00168D85-130A-4B1D-A4D1-BE72C66C3788}"/>
    <cellStyle name="Normal 3 2 3 5 4 2" xfId="7555" xr:uid="{15468A1A-CBE0-43E2-A2C0-D5700E9BA5AD}"/>
    <cellStyle name="Normal 3 2 3 5 4 2 2" xfId="9268" xr:uid="{F5ACAFCD-C12A-4465-B008-3A27CA94AE0B}"/>
    <cellStyle name="Normal 3 2 3 5 4 2 2 2" xfId="12690" xr:uid="{EC213B70-72CB-4D0C-AE2A-1B8698DAC785}"/>
    <cellStyle name="Normal 3 2 3 5 4 2 2 2 2" xfId="26380" xr:uid="{ED2F61CB-F187-4FF9-816C-A99B2027BB95}"/>
    <cellStyle name="Normal 3 2 3 5 4 2 2 2 2 2" xfId="40072" xr:uid="{46046F77-7343-492A-A1A9-786E7F75A811}"/>
    <cellStyle name="Normal 3 2 3 5 4 2 2 2 2 3" xfId="54956" xr:uid="{8A5EF0E0-FB3C-4504-A202-C45D6446BB08}"/>
    <cellStyle name="Normal 3 2 3 5 4 2 2 2 3" xfId="19536" xr:uid="{4C040BEF-A544-4D4F-A1E7-3905BCF4661E}"/>
    <cellStyle name="Normal 3 2 3 5 4 2 2 2 4" xfId="33226" xr:uid="{56245F39-611E-43A4-9834-CCBFAB4987F8}"/>
    <cellStyle name="Normal 3 2 3 5 4 2 2 2 5" xfId="48110" xr:uid="{06A03836-AB4E-466F-BDBD-4EDF75AE6DB5}"/>
    <cellStyle name="Normal 3 2 3 5 4 2 2 3" xfId="22958" xr:uid="{6988506C-92B0-42E9-BC68-E8A15BB8F50A}"/>
    <cellStyle name="Normal 3 2 3 5 4 2 2 3 2" xfId="36650" xr:uid="{B06265EB-EFAB-465A-972F-F80BA90EAE9C}"/>
    <cellStyle name="Normal 3 2 3 5 4 2 2 3 3" xfId="51534" xr:uid="{7A2521EB-47D3-4F72-B248-53F465A837CA}"/>
    <cellStyle name="Normal 3 2 3 5 4 2 2 4" xfId="16114" xr:uid="{AD3C00B7-FBFE-4E07-B028-273A6769D665}"/>
    <cellStyle name="Normal 3 2 3 5 4 2 2 5" xfId="29804" xr:uid="{FA965B53-7D66-4F57-B1D8-D0DEA634E6E4}"/>
    <cellStyle name="Normal 3 2 3 5 4 2 2 6" xfId="44688" xr:uid="{EBD709A7-7ACD-478B-ABC0-82BB9709C9E1}"/>
    <cellStyle name="Normal 3 2 3 5 4 2 3" xfId="10978" xr:uid="{A3267862-D859-4A49-A9DB-1D754EB1649D}"/>
    <cellStyle name="Normal 3 2 3 5 4 2 3 2" xfId="24668" xr:uid="{95562C2F-D759-403B-A755-77B4DD89E257}"/>
    <cellStyle name="Normal 3 2 3 5 4 2 3 2 2" xfId="38360" xr:uid="{6577BA5E-26F2-4FD3-87BA-B572A70C0344}"/>
    <cellStyle name="Normal 3 2 3 5 4 2 3 2 3" xfId="53244" xr:uid="{529E7708-A08B-4A8C-A083-E3FB9B830B94}"/>
    <cellStyle name="Normal 3 2 3 5 4 2 3 3" xfId="17824" xr:uid="{A69198E7-37EF-4FAC-9580-044A89024B44}"/>
    <cellStyle name="Normal 3 2 3 5 4 2 3 4" xfId="31514" xr:uid="{5D50B6CC-0DC1-4726-AA8C-77E87E0A7949}"/>
    <cellStyle name="Normal 3 2 3 5 4 2 3 5" xfId="46398" xr:uid="{EC1CA5D8-4A35-42D9-A676-DED94EB454F2}"/>
    <cellStyle name="Normal 3 2 3 5 4 2 4" xfId="21246" xr:uid="{3E29D5C9-B4DD-43B6-8DF4-99D7C690C912}"/>
    <cellStyle name="Normal 3 2 3 5 4 2 4 2" xfId="34938" xr:uid="{3ADD16D6-7F9F-493C-9658-B5156931008B}"/>
    <cellStyle name="Normal 3 2 3 5 4 2 4 3" xfId="49822" xr:uid="{B6055396-594F-4331-AC04-131A25EB56D1}"/>
    <cellStyle name="Normal 3 2 3 5 4 2 5" xfId="14402" xr:uid="{10046E89-4006-41C7-A342-5CF944CB5CE6}"/>
    <cellStyle name="Normal 3 2 3 5 4 2 6" xfId="28092" xr:uid="{E4900509-3184-4045-B2B9-FF8B5D4DD986}"/>
    <cellStyle name="Normal 3 2 3 5 4 2 7" xfId="42976" xr:uid="{72425124-3F72-490B-96F7-872FD2779C72}"/>
    <cellStyle name="Normal 3 2 3 5 4 3" xfId="9267" xr:uid="{F1449E0E-8F53-4027-8275-2041FAEA22B6}"/>
    <cellStyle name="Normal 3 2 3 5 4 3 2" xfId="12689" xr:uid="{FA467AA3-1BC5-4D8E-B07C-33DFB96899FF}"/>
    <cellStyle name="Normal 3 2 3 5 4 3 2 2" xfId="26379" xr:uid="{61E30CF3-F6F4-4C0D-AF09-39BD5EF29496}"/>
    <cellStyle name="Normal 3 2 3 5 4 3 2 2 2" xfId="40071" xr:uid="{54D9171A-CD98-484E-A71F-DA558AFF7989}"/>
    <cellStyle name="Normal 3 2 3 5 4 3 2 2 3" xfId="54955" xr:uid="{184ABA30-8862-4BAB-A1CD-C0E25A47F1F4}"/>
    <cellStyle name="Normal 3 2 3 5 4 3 2 3" xfId="19535" xr:uid="{19945AEB-4F72-42BF-BCCE-1862C30E5C65}"/>
    <cellStyle name="Normal 3 2 3 5 4 3 2 4" xfId="33225" xr:uid="{C00F29B2-4F49-4843-BB2D-0F14DC5A6314}"/>
    <cellStyle name="Normal 3 2 3 5 4 3 2 5" xfId="48109" xr:uid="{C132652C-6930-41D9-809E-7573C62704B9}"/>
    <cellStyle name="Normal 3 2 3 5 4 3 3" xfId="22957" xr:uid="{77D2F052-BC29-4C7B-90D5-E760AD29F2A3}"/>
    <cellStyle name="Normal 3 2 3 5 4 3 3 2" xfId="36649" xr:uid="{96B75681-AD14-441A-A8AC-489D7B8632FC}"/>
    <cellStyle name="Normal 3 2 3 5 4 3 3 3" xfId="51533" xr:uid="{D6697665-2604-4D7A-A66E-4A982BBDBF2E}"/>
    <cellStyle name="Normal 3 2 3 5 4 3 4" xfId="16113" xr:uid="{63C135D5-B1B2-4F7E-9B64-54642B35AE36}"/>
    <cellStyle name="Normal 3 2 3 5 4 3 5" xfId="29803" xr:uid="{30931984-3DF4-40BF-887A-1504B5F8219D}"/>
    <cellStyle name="Normal 3 2 3 5 4 3 6" xfId="44687" xr:uid="{643B7663-1D73-461F-BF2D-5798918256DF}"/>
    <cellStyle name="Normal 3 2 3 5 4 4" xfId="10977" xr:uid="{102EB593-3423-4326-B6DD-51A76F5DE526}"/>
    <cellStyle name="Normal 3 2 3 5 4 4 2" xfId="24667" xr:uid="{61D28871-F93D-4608-BBE8-DA267585E85A}"/>
    <cellStyle name="Normal 3 2 3 5 4 4 2 2" xfId="38359" xr:uid="{DD6F954A-33EC-4156-9FDE-D42C03546E4C}"/>
    <cellStyle name="Normal 3 2 3 5 4 4 2 3" xfId="53243" xr:uid="{CAE420DF-0128-4EE6-9176-5493B4E58B8A}"/>
    <cellStyle name="Normal 3 2 3 5 4 4 3" xfId="17823" xr:uid="{EF1735E9-A07A-4569-AD21-78F16342A0FF}"/>
    <cellStyle name="Normal 3 2 3 5 4 4 4" xfId="31513" xr:uid="{E402BCDB-B829-4489-A74B-9477BAE4BD2A}"/>
    <cellStyle name="Normal 3 2 3 5 4 4 5" xfId="46397" xr:uid="{E349F488-147E-4C75-BE69-E59C65E70CBA}"/>
    <cellStyle name="Normal 3 2 3 5 4 5" xfId="21245" xr:uid="{F8FC7292-E268-4D03-A138-5ADDEB625E57}"/>
    <cellStyle name="Normal 3 2 3 5 4 5 2" xfId="34937" xr:uid="{BF74BE65-70F9-4CB7-B2C3-72CCEA268A05}"/>
    <cellStyle name="Normal 3 2 3 5 4 5 3" xfId="49821" xr:uid="{15ED117C-4D12-4ED9-AE9C-3602F10D15ED}"/>
    <cellStyle name="Normal 3 2 3 5 4 6" xfId="14401" xr:uid="{A2C211DE-96ED-47EE-B665-D882D7D50964}"/>
    <cellStyle name="Normal 3 2 3 5 4 7" xfId="28091" xr:uid="{9D7BF2C3-6BC6-4B7E-BA6B-38486EC52769}"/>
    <cellStyle name="Normal 3 2 3 5 4 8" xfId="42975" xr:uid="{FFDB554A-3594-4C8E-8189-8E6C7279EA26}"/>
    <cellStyle name="Normal 3 2 3 5 5" xfId="7556" xr:uid="{889C27E3-0A32-42E0-948C-8F4C6F83F242}"/>
    <cellStyle name="Normal 3 2 3 5 5 2" xfId="9269" xr:uid="{B62F6372-0340-4838-99BC-5B8CD6BCAC71}"/>
    <cellStyle name="Normal 3 2 3 5 5 2 2" xfId="12691" xr:uid="{E7042D0E-41C6-454B-A01C-152F3F5B0E8C}"/>
    <cellStyle name="Normal 3 2 3 5 5 2 2 2" xfId="26381" xr:uid="{171421EF-6A31-4FD2-808C-418C41EBCECA}"/>
    <cellStyle name="Normal 3 2 3 5 5 2 2 2 2" xfId="40073" xr:uid="{CC504878-CAE3-4A81-9902-253091D5A6F0}"/>
    <cellStyle name="Normal 3 2 3 5 5 2 2 2 3" xfId="54957" xr:uid="{0FA9D458-EC3C-455D-B677-0445F4E898B9}"/>
    <cellStyle name="Normal 3 2 3 5 5 2 2 3" xfId="19537" xr:uid="{EB5B4BAA-1D22-4A2C-8B57-BBABD0866D02}"/>
    <cellStyle name="Normal 3 2 3 5 5 2 2 4" xfId="33227" xr:uid="{1C3D4126-1CF1-4E04-ADED-2673032034DB}"/>
    <cellStyle name="Normal 3 2 3 5 5 2 2 5" xfId="48111" xr:uid="{1E6854EE-1DEA-4292-A9CD-73E6F2DEB734}"/>
    <cellStyle name="Normal 3 2 3 5 5 2 3" xfId="22959" xr:uid="{1E43E70C-1CAA-4D21-AB00-3C0DAADDFFEB}"/>
    <cellStyle name="Normal 3 2 3 5 5 2 3 2" xfId="36651" xr:uid="{5C57EC5C-544A-4BEB-8F58-3B17407C3799}"/>
    <cellStyle name="Normal 3 2 3 5 5 2 3 3" xfId="51535" xr:uid="{A9BA1CB5-C04B-4758-BE14-507F00BF1FD2}"/>
    <cellStyle name="Normal 3 2 3 5 5 2 4" xfId="16115" xr:uid="{F90433DB-BB44-493D-B146-B450B7842B46}"/>
    <cellStyle name="Normal 3 2 3 5 5 2 5" xfId="29805" xr:uid="{7449DDA8-4933-47A6-8410-E2C4B2A5677E}"/>
    <cellStyle name="Normal 3 2 3 5 5 2 6" xfId="44689" xr:uid="{294E095A-4061-47DC-B9E4-85056E05EFF5}"/>
    <cellStyle name="Normal 3 2 3 5 5 3" xfId="10979" xr:uid="{92E80E07-583C-46E1-B7D7-83F11ACA5781}"/>
    <cellStyle name="Normal 3 2 3 5 5 3 2" xfId="24669" xr:uid="{D6D6AD6C-2064-4F51-A34E-D5DDF12DF002}"/>
    <cellStyle name="Normal 3 2 3 5 5 3 2 2" xfId="38361" xr:uid="{129E9C18-22FB-46FF-A355-F0F9ACE0529F}"/>
    <cellStyle name="Normal 3 2 3 5 5 3 2 3" xfId="53245" xr:uid="{EC62FCD2-0484-4321-BC5F-43340CA59C05}"/>
    <cellStyle name="Normal 3 2 3 5 5 3 3" xfId="17825" xr:uid="{6C1A6392-39F9-4976-8276-99366C46D83A}"/>
    <cellStyle name="Normal 3 2 3 5 5 3 4" xfId="31515" xr:uid="{9AB5270D-BB9A-4FE2-B71D-0C7FA4FD4113}"/>
    <cellStyle name="Normal 3 2 3 5 5 3 5" xfId="46399" xr:uid="{EE1C14BF-8D0E-409C-90BC-A52379862C71}"/>
    <cellStyle name="Normal 3 2 3 5 5 4" xfId="21247" xr:uid="{AD8A8D25-9DAA-4C2A-821D-3013FACBB2F7}"/>
    <cellStyle name="Normal 3 2 3 5 5 4 2" xfId="34939" xr:uid="{ED65BC06-FF54-4C98-8FE1-48AE15FEF014}"/>
    <cellStyle name="Normal 3 2 3 5 5 4 3" xfId="49823" xr:uid="{2BFAA055-C9CA-41DB-A6B8-C5AEE1C250B0}"/>
    <cellStyle name="Normal 3 2 3 5 5 5" xfId="14403" xr:uid="{C706B4EA-4D51-4802-8AFF-F095D2E9753F}"/>
    <cellStyle name="Normal 3 2 3 5 5 6" xfId="28093" xr:uid="{53654BF5-18B4-47B7-A583-48B651560A4E}"/>
    <cellStyle name="Normal 3 2 3 5 5 7" xfId="42977" xr:uid="{F9B7AA8C-EA84-4959-9FBC-B7D5C5812F62}"/>
    <cellStyle name="Normal 3 2 3 5 6" xfId="7557" xr:uid="{041EC1B1-5180-4301-8D72-B297D0F4C0BD}"/>
    <cellStyle name="Normal 3 2 3 5 6 2" xfId="9270" xr:uid="{4B38F41D-F052-4344-8FB4-B68B159DD201}"/>
    <cellStyle name="Normal 3 2 3 5 6 2 2" xfId="12692" xr:uid="{FAF6ED19-9292-4AE5-99A9-1EF157BADD1E}"/>
    <cellStyle name="Normal 3 2 3 5 6 2 2 2" xfId="26382" xr:uid="{632D42C2-6BFB-44DF-8D84-FC759E6E4363}"/>
    <cellStyle name="Normal 3 2 3 5 6 2 2 2 2" xfId="40074" xr:uid="{6657C737-D9A7-41DC-9E68-2CDD457C2E87}"/>
    <cellStyle name="Normal 3 2 3 5 6 2 2 2 3" xfId="54958" xr:uid="{62C50DF3-345E-4091-8157-1ED0B4334359}"/>
    <cellStyle name="Normal 3 2 3 5 6 2 2 3" xfId="19538" xr:uid="{E482CC78-2ECE-4996-B48E-EFFDC7708FB1}"/>
    <cellStyle name="Normal 3 2 3 5 6 2 2 4" xfId="33228" xr:uid="{B553677B-4BF4-4557-9118-93251E365B11}"/>
    <cellStyle name="Normal 3 2 3 5 6 2 2 5" xfId="48112" xr:uid="{A661E924-ADDC-4317-9D78-80E5E1B2214E}"/>
    <cellStyle name="Normal 3 2 3 5 6 2 3" xfId="22960" xr:uid="{141F1A96-E448-4E50-BB0C-6E19D3E69684}"/>
    <cellStyle name="Normal 3 2 3 5 6 2 3 2" xfId="36652" xr:uid="{CC0B2397-660B-481E-A946-87139AFA0BD8}"/>
    <cellStyle name="Normal 3 2 3 5 6 2 3 3" xfId="51536" xr:uid="{F2B73003-BB6D-4B42-8BE9-28D60BE164F4}"/>
    <cellStyle name="Normal 3 2 3 5 6 2 4" xfId="16116" xr:uid="{9237D282-7A09-4B8D-AB6B-74C1A51B2302}"/>
    <cellStyle name="Normal 3 2 3 5 6 2 5" xfId="29806" xr:uid="{62EDBD42-3F8D-475B-83E4-D52A2516C7BD}"/>
    <cellStyle name="Normal 3 2 3 5 6 2 6" xfId="44690" xr:uid="{7BD4D8FD-2E08-48FA-B041-FC032BE5B555}"/>
    <cellStyle name="Normal 3 2 3 5 6 3" xfId="10980" xr:uid="{8A8AC84F-617E-48A1-B999-C48F2EDA1D74}"/>
    <cellStyle name="Normal 3 2 3 5 6 3 2" xfId="24670" xr:uid="{FBEED453-B8B7-4C9E-A5C2-CE8B16908DCE}"/>
    <cellStyle name="Normal 3 2 3 5 6 3 2 2" xfId="38362" xr:uid="{4FFA13F0-2C6A-4D6C-B541-7191508E7633}"/>
    <cellStyle name="Normal 3 2 3 5 6 3 2 3" xfId="53246" xr:uid="{691A5058-DB30-4DB9-B15F-F2493CB59679}"/>
    <cellStyle name="Normal 3 2 3 5 6 3 3" xfId="17826" xr:uid="{F787F657-16FA-41D9-9211-FF9A1E1ADF1E}"/>
    <cellStyle name="Normal 3 2 3 5 6 3 4" xfId="31516" xr:uid="{A2B4472E-CDD8-493B-9C3F-5D00F6E45A5D}"/>
    <cellStyle name="Normal 3 2 3 5 6 3 5" xfId="46400" xr:uid="{CB23A373-A5B9-417B-8B7F-AA2736DA937C}"/>
    <cellStyle name="Normal 3 2 3 5 6 4" xfId="21248" xr:uid="{73038C87-A67B-48FC-9B4E-E714C9454287}"/>
    <cellStyle name="Normal 3 2 3 5 6 4 2" xfId="34940" xr:uid="{2BF64936-066D-4D84-95D3-69CEE6F45948}"/>
    <cellStyle name="Normal 3 2 3 5 6 4 3" xfId="49824" xr:uid="{20ACCEBB-C9EA-4552-9B8D-15CC199DEF7A}"/>
    <cellStyle name="Normal 3 2 3 5 6 5" xfId="14404" xr:uid="{3233EC03-A58D-47EE-AE56-3196885A0DB1}"/>
    <cellStyle name="Normal 3 2 3 5 6 6" xfId="28094" xr:uid="{693CEFDC-6047-43DD-A262-C5191AB3738C}"/>
    <cellStyle name="Normal 3 2 3 5 6 7" xfId="42978" xr:uid="{1458D1B1-C20B-4AC6-A139-789B8232B916}"/>
    <cellStyle name="Normal 3 2 3 5 7" xfId="9256" xr:uid="{A11E46EC-0F56-4A53-9708-1728B60F889E}"/>
    <cellStyle name="Normal 3 2 3 5 7 2" xfId="12678" xr:uid="{772EA763-0DA2-48D1-883E-9E0A350CC76A}"/>
    <cellStyle name="Normal 3 2 3 5 7 2 2" xfId="26368" xr:uid="{31C9ADAE-8B18-42A4-8E5C-5A925D247B73}"/>
    <cellStyle name="Normal 3 2 3 5 7 2 2 2" xfId="40060" xr:uid="{904C0FE7-9EFF-4BE1-A31B-9FA40F69A3B0}"/>
    <cellStyle name="Normal 3 2 3 5 7 2 2 3" xfId="54944" xr:uid="{CC85E49A-8ED5-47B2-851E-CA027253A097}"/>
    <cellStyle name="Normal 3 2 3 5 7 2 3" xfId="19524" xr:uid="{26F90975-E91E-4FAA-9720-38EB5347BCEB}"/>
    <cellStyle name="Normal 3 2 3 5 7 2 4" xfId="33214" xr:uid="{672B3162-B723-4DF6-BD68-D86B967B562A}"/>
    <cellStyle name="Normal 3 2 3 5 7 2 5" xfId="48098" xr:uid="{6E62FBA6-5A81-43C9-A3B6-9A7482AC6604}"/>
    <cellStyle name="Normal 3 2 3 5 7 3" xfId="22946" xr:uid="{127BD38C-55C1-4777-8ED7-ADC1011765D4}"/>
    <cellStyle name="Normal 3 2 3 5 7 3 2" xfId="36638" xr:uid="{6799A8C6-528F-4C07-9675-F40F06392678}"/>
    <cellStyle name="Normal 3 2 3 5 7 3 3" xfId="51522" xr:uid="{555B42FE-DC3A-4227-979E-132E1900F684}"/>
    <cellStyle name="Normal 3 2 3 5 7 4" xfId="16102" xr:uid="{67AC928D-0D53-4501-BD04-8B422A1603F0}"/>
    <cellStyle name="Normal 3 2 3 5 7 5" xfId="29792" xr:uid="{1F2C8D64-3EEF-4600-B70C-0CE95873C5B9}"/>
    <cellStyle name="Normal 3 2 3 5 7 6" xfId="44676" xr:uid="{E3F8B67D-4EFB-4C74-AFBE-8FFA27E7404C}"/>
    <cellStyle name="Normal 3 2 3 5 8" xfId="10966" xr:uid="{B335836D-B65B-4DBB-AD89-C4881F058B8A}"/>
    <cellStyle name="Normal 3 2 3 5 8 2" xfId="24656" xr:uid="{17223F4A-EE95-40D3-9C3B-7D385187FE09}"/>
    <cellStyle name="Normal 3 2 3 5 8 2 2" xfId="38348" xr:uid="{BBDA3FE7-0AE0-477D-BA4A-724DBB37520E}"/>
    <cellStyle name="Normal 3 2 3 5 8 2 3" xfId="53232" xr:uid="{9A49CF3E-F016-479C-93C4-701A6D2650BB}"/>
    <cellStyle name="Normal 3 2 3 5 8 3" xfId="17812" xr:uid="{93A1C715-2004-4201-961C-85BF63A5CBF6}"/>
    <cellStyle name="Normal 3 2 3 5 8 4" xfId="31502" xr:uid="{0B314DE1-2A23-4FE2-A2F8-6903258C0C19}"/>
    <cellStyle name="Normal 3 2 3 5 8 5" xfId="46386" xr:uid="{B4CEC2C5-BA57-4EA0-BA4C-9068B9BAEB94}"/>
    <cellStyle name="Normal 3 2 3 5 9" xfId="21234" xr:uid="{A7814602-EE96-43E4-AECE-96A547B3C8C8}"/>
    <cellStyle name="Normal 3 2 3 5 9 2" xfId="34926" xr:uid="{DD7045C5-5326-4161-929A-C4EFED496623}"/>
    <cellStyle name="Normal 3 2 3 5 9 3" xfId="49810" xr:uid="{41033D2B-2EBF-4EA5-A784-F49C9CD73490}"/>
    <cellStyle name="Normal 3 2 3 6" xfId="7558" xr:uid="{7E0143F1-A6BB-440C-9C0C-F633F0FBE904}"/>
    <cellStyle name="Normal 3 2 3 6 10" xfId="42979" xr:uid="{3B774BCE-AFD1-4540-97DA-F0AB6B90DAA7}"/>
    <cellStyle name="Normal 3 2 3 6 2" xfId="7559" xr:uid="{0327D784-9A67-4E70-976E-8475F5BDE6F0}"/>
    <cellStyle name="Normal 3 2 3 6 2 2" xfId="7560" xr:uid="{6455A993-6C48-462E-9871-190A83B78946}"/>
    <cellStyle name="Normal 3 2 3 6 2 2 2" xfId="9273" xr:uid="{64E487E9-D07C-4021-A222-02EFEE22B9D4}"/>
    <cellStyle name="Normal 3 2 3 6 2 2 2 2" xfId="12695" xr:uid="{6256D3CA-3BF7-4905-B8C5-FC1B6528FE62}"/>
    <cellStyle name="Normal 3 2 3 6 2 2 2 2 2" xfId="26385" xr:uid="{7E05E5B3-BEE5-4B70-B6A2-9E9F74B514FF}"/>
    <cellStyle name="Normal 3 2 3 6 2 2 2 2 2 2" xfId="40077" xr:uid="{020B8963-FC7C-4A9B-8A30-2D7240301364}"/>
    <cellStyle name="Normal 3 2 3 6 2 2 2 2 2 3" xfId="54961" xr:uid="{E2577150-8179-42DD-94EF-0153CDBFB511}"/>
    <cellStyle name="Normal 3 2 3 6 2 2 2 2 3" xfId="19541" xr:uid="{21D35583-9170-437A-92F5-2BE20D805353}"/>
    <cellStyle name="Normal 3 2 3 6 2 2 2 2 4" xfId="33231" xr:uid="{22C8507D-1106-40BE-A11D-E1FECCC1CCDD}"/>
    <cellStyle name="Normal 3 2 3 6 2 2 2 2 5" xfId="48115" xr:uid="{58BBFACC-E85D-4E8B-B5CD-5FBEEBF0F8C7}"/>
    <cellStyle name="Normal 3 2 3 6 2 2 2 3" xfId="22963" xr:uid="{F269CDF0-0878-44D5-94F6-9D894377E1DA}"/>
    <cellStyle name="Normal 3 2 3 6 2 2 2 3 2" xfId="36655" xr:uid="{D4893675-BB9F-4AF9-8C71-F1A0D1BB6A03}"/>
    <cellStyle name="Normal 3 2 3 6 2 2 2 3 3" xfId="51539" xr:uid="{D14F4B36-C601-41B4-A31C-15E579551BB1}"/>
    <cellStyle name="Normal 3 2 3 6 2 2 2 4" xfId="16119" xr:uid="{793540C7-EA3B-43FC-A6F1-546A1D8BE2C3}"/>
    <cellStyle name="Normal 3 2 3 6 2 2 2 5" xfId="29809" xr:uid="{A0DF9E4E-61DA-4373-90B7-5326BE782150}"/>
    <cellStyle name="Normal 3 2 3 6 2 2 2 6" xfId="44693" xr:uid="{16D70C6C-485B-4470-9BA2-0483D19B35B7}"/>
    <cellStyle name="Normal 3 2 3 6 2 2 3" xfId="10983" xr:uid="{DB84B132-4199-4E7F-A2DA-F2119909BEFA}"/>
    <cellStyle name="Normal 3 2 3 6 2 2 3 2" xfId="24673" xr:uid="{57A82A6C-DDDE-406B-973D-2C9BB9AF0133}"/>
    <cellStyle name="Normal 3 2 3 6 2 2 3 2 2" xfId="38365" xr:uid="{86E309F2-3053-4126-866B-DACBD3E3F82E}"/>
    <cellStyle name="Normal 3 2 3 6 2 2 3 2 3" xfId="53249" xr:uid="{4C95D909-7A83-4D92-9098-13703FB36D9A}"/>
    <cellStyle name="Normal 3 2 3 6 2 2 3 3" xfId="17829" xr:uid="{9C6AF2F0-22C6-405D-B3D5-246BFC30F589}"/>
    <cellStyle name="Normal 3 2 3 6 2 2 3 4" xfId="31519" xr:uid="{4C7BD1E7-9D9D-4F68-9A4D-81129D461D6F}"/>
    <cellStyle name="Normal 3 2 3 6 2 2 3 5" xfId="46403" xr:uid="{031129EF-1856-454F-AEBA-3FE928B506D3}"/>
    <cellStyle name="Normal 3 2 3 6 2 2 4" xfId="21251" xr:uid="{3E563051-B630-4A52-BC88-5C86A3BD2FA2}"/>
    <cellStyle name="Normal 3 2 3 6 2 2 4 2" xfId="34943" xr:uid="{585EE9CD-F61F-46AC-87A7-E8626AEAB3FB}"/>
    <cellStyle name="Normal 3 2 3 6 2 2 4 3" xfId="49827" xr:uid="{809CB9B8-C29A-414D-9E43-2A0D87A45251}"/>
    <cellStyle name="Normal 3 2 3 6 2 2 5" xfId="14407" xr:uid="{9D82C297-7182-4837-BFC0-1BB8F70D6F44}"/>
    <cellStyle name="Normal 3 2 3 6 2 2 6" xfId="28097" xr:uid="{A76D5E63-A6F8-4944-B2EF-BDC3CCD55E5F}"/>
    <cellStyle name="Normal 3 2 3 6 2 2 7" xfId="42981" xr:uid="{531F6BE3-1824-4604-B8E1-979C5A521C45}"/>
    <cellStyle name="Normal 3 2 3 6 2 3" xfId="9272" xr:uid="{AFEE9279-194A-4FD9-8D50-1B0D8AA10141}"/>
    <cellStyle name="Normal 3 2 3 6 2 3 2" xfId="12694" xr:uid="{5ED1F4FB-C9AB-492E-A8A5-FCCEB711B43C}"/>
    <cellStyle name="Normal 3 2 3 6 2 3 2 2" xfId="26384" xr:uid="{7FE03252-0E5E-4B16-BFDB-51F90F1BAB76}"/>
    <cellStyle name="Normal 3 2 3 6 2 3 2 2 2" xfId="40076" xr:uid="{3A5E3A51-8ED9-485D-8287-085F2499A74C}"/>
    <cellStyle name="Normal 3 2 3 6 2 3 2 2 3" xfId="54960" xr:uid="{11F5AA68-0982-4629-8CC2-40500D28FEAF}"/>
    <cellStyle name="Normal 3 2 3 6 2 3 2 3" xfId="19540" xr:uid="{CDA7D65B-DEC6-46CD-974D-F947EEF926BC}"/>
    <cellStyle name="Normal 3 2 3 6 2 3 2 4" xfId="33230" xr:uid="{840DCC09-0F8C-42D0-BDEC-CAC30FE76042}"/>
    <cellStyle name="Normal 3 2 3 6 2 3 2 5" xfId="48114" xr:uid="{28FE55B4-4663-4DDA-BE46-740A7C25D285}"/>
    <cellStyle name="Normal 3 2 3 6 2 3 3" xfId="22962" xr:uid="{503882EE-1469-4352-B0D2-DC80C6E93D09}"/>
    <cellStyle name="Normal 3 2 3 6 2 3 3 2" xfId="36654" xr:uid="{BBD7FA49-6029-4B03-AB3D-3A2081D72F57}"/>
    <cellStyle name="Normal 3 2 3 6 2 3 3 3" xfId="51538" xr:uid="{544664CC-63A9-4CF8-A75F-E91910DF0B47}"/>
    <cellStyle name="Normal 3 2 3 6 2 3 4" xfId="16118" xr:uid="{0E8B98D4-DFA1-4F03-981A-9418F670B989}"/>
    <cellStyle name="Normal 3 2 3 6 2 3 5" xfId="29808" xr:uid="{E01D23F7-F7E2-4419-9FD7-346BA2369DE1}"/>
    <cellStyle name="Normal 3 2 3 6 2 3 6" xfId="44692" xr:uid="{2110AD06-CD81-45EA-B53A-2B75F7B1A0B7}"/>
    <cellStyle name="Normal 3 2 3 6 2 4" xfId="10982" xr:uid="{FD25B966-C330-4443-9CE5-329CB98C481F}"/>
    <cellStyle name="Normal 3 2 3 6 2 4 2" xfId="24672" xr:uid="{F68E1A55-A2C2-4DE0-9EED-DD3CBD4AED17}"/>
    <cellStyle name="Normal 3 2 3 6 2 4 2 2" xfId="38364" xr:uid="{99A7A4A3-F2E7-44D0-9946-8442DC4DE851}"/>
    <cellStyle name="Normal 3 2 3 6 2 4 2 3" xfId="53248" xr:uid="{F208DB56-42BF-4689-8103-E8DB2EF004AA}"/>
    <cellStyle name="Normal 3 2 3 6 2 4 3" xfId="17828" xr:uid="{1D517B61-EA21-4DF0-AC83-877400A002A8}"/>
    <cellStyle name="Normal 3 2 3 6 2 4 4" xfId="31518" xr:uid="{FC02F697-1687-4F4D-8441-060083EFE1D8}"/>
    <cellStyle name="Normal 3 2 3 6 2 4 5" xfId="46402" xr:uid="{0F027FD4-7C39-40B9-9473-3CA85E7E6446}"/>
    <cellStyle name="Normal 3 2 3 6 2 5" xfId="21250" xr:uid="{68EE0A55-EF61-421B-B673-92469CAA13F6}"/>
    <cellStyle name="Normal 3 2 3 6 2 5 2" xfId="34942" xr:uid="{379F8A84-48DD-4276-8B18-A3775BEEBE14}"/>
    <cellStyle name="Normal 3 2 3 6 2 5 3" xfId="49826" xr:uid="{072ED9F9-A2F1-4FC2-822C-9628830FD218}"/>
    <cellStyle name="Normal 3 2 3 6 2 6" xfId="14406" xr:uid="{E17424C9-B17B-4A49-9666-4DA1DFEC113B}"/>
    <cellStyle name="Normal 3 2 3 6 2 7" xfId="28096" xr:uid="{09AB3545-252E-49D2-AE51-2D8CD5DD8231}"/>
    <cellStyle name="Normal 3 2 3 6 2 8" xfId="42980" xr:uid="{494EDAB9-595E-4358-A91A-07110D07A3B1}"/>
    <cellStyle name="Normal 3 2 3 6 3" xfId="7561" xr:uid="{8FD227E6-F49D-4CEA-AA69-3342D3165317}"/>
    <cellStyle name="Normal 3 2 3 6 3 2" xfId="9274" xr:uid="{A5C5E51A-1A62-499B-9C4A-1F459900ECCB}"/>
    <cellStyle name="Normal 3 2 3 6 3 2 2" xfId="12696" xr:uid="{F682E19E-75B3-47C3-82FE-26238876B470}"/>
    <cellStyle name="Normal 3 2 3 6 3 2 2 2" xfId="26386" xr:uid="{93E6E56C-5196-404B-BF81-B78DF847DE02}"/>
    <cellStyle name="Normal 3 2 3 6 3 2 2 2 2" xfId="40078" xr:uid="{4D3A755B-8BE6-435A-BC5F-954382D3F2BD}"/>
    <cellStyle name="Normal 3 2 3 6 3 2 2 2 3" xfId="54962" xr:uid="{568D4CC3-BBD6-4F7D-A9D3-68E43C398B79}"/>
    <cellStyle name="Normal 3 2 3 6 3 2 2 3" xfId="19542" xr:uid="{48A7152F-F5A6-4E88-839F-AE1D06273ECF}"/>
    <cellStyle name="Normal 3 2 3 6 3 2 2 4" xfId="33232" xr:uid="{8DBE86F9-89B0-4D01-A725-8FC45A9C303C}"/>
    <cellStyle name="Normal 3 2 3 6 3 2 2 5" xfId="48116" xr:uid="{3F0BF6E5-9EFA-4724-A61B-D32AC808AAF7}"/>
    <cellStyle name="Normal 3 2 3 6 3 2 3" xfId="22964" xr:uid="{762C1F8F-EA03-49A9-A0E6-EBEB9BE6C47C}"/>
    <cellStyle name="Normal 3 2 3 6 3 2 3 2" xfId="36656" xr:uid="{01101EBB-2AE2-4504-ACE9-30C84F937551}"/>
    <cellStyle name="Normal 3 2 3 6 3 2 3 3" xfId="51540" xr:uid="{FD82A957-6404-499D-BE34-E1E37786ED30}"/>
    <cellStyle name="Normal 3 2 3 6 3 2 4" xfId="16120" xr:uid="{B405F052-935C-46C9-AAA4-AD752DF9AA55}"/>
    <cellStyle name="Normal 3 2 3 6 3 2 5" xfId="29810" xr:uid="{E7EA14B0-C9FE-4C5A-89DC-536D6CB20375}"/>
    <cellStyle name="Normal 3 2 3 6 3 2 6" xfId="44694" xr:uid="{ECCDDACE-ACAC-4CBF-B4C5-8F4E14DD8A96}"/>
    <cellStyle name="Normal 3 2 3 6 3 3" xfId="10984" xr:uid="{55C1F1F1-D421-4E5D-B762-70989461CF7B}"/>
    <cellStyle name="Normal 3 2 3 6 3 3 2" xfId="24674" xr:uid="{F0BE2C23-CCD9-48F5-A626-9DA2A7D1C4BE}"/>
    <cellStyle name="Normal 3 2 3 6 3 3 2 2" xfId="38366" xr:uid="{297822BE-BFCD-406B-A6AB-E83A94E413A9}"/>
    <cellStyle name="Normal 3 2 3 6 3 3 2 3" xfId="53250" xr:uid="{72295AD7-E959-44E5-A161-694E585ADB1F}"/>
    <cellStyle name="Normal 3 2 3 6 3 3 3" xfId="17830" xr:uid="{EBE315A8-C4A8-4BEB-98BB-3E1930B94912}"/>
    <cellStyle name="Normal 3 2 3 6 3 3 4" xfId="31520" xr:uid="{A915366F-7FF2-421E-8363-B730454B9BCC}"/>
    <cellStyle name="Normal 3 2 3 6 3 3 5" xfId="46404" xr:uid="{D6A7B2B5-A7F3-4579-BB9D-765F0DCA37D7}"/>
    <cellStyle name="Normal 3 2 3 6 3 4" xfId="21252" xr:uid="{AE29F1A1-912D-49C4-816E-F5785F6B73A7}"/>
    <cellStyle name="Normal 3 2 3 6 3 4 2" xfId="34944" xr:uid="{172614AD-B30A-410B-8E5E-154EBEA0DC0A}"/>
    <cellStyle name="Normal 3 2 3 6 3 4 3" xfId="49828" xr:uid="{505CAFB8-174D-4DAE-8EDC-53B0F9FC3397}"/>
    <cellStyle name="Normal 3 2 3 6 3 5" xfId="14408" xr:uid="{9E04E19D-B2BF-4FEE-8BC2-8BD95679B9E3}"/>
    <cellStyle name="Normal 3 2 3 6 3 6" xfId="28098" xr:uid="{EE1973D2-D804-491B-A49F-EC5B5512597F}"/>
    <cellStyle name="Normal 3 2 3 6 3 7" xfId="42982" xr:uid="{9F1DF4AD-5015-4CDF-BD91-4D76DD22FD8B}"/>
    <cellStyle name="Normal 3 2 3 6 4" xfId="7562" xr:uid="{D0755B11-433D-4AD1-8894-6EE6838D5A7C}"/>
    <cellStyle name="Normal 3 2 3 6 4 2" xfId="9275" xr:uid="{6C7BA54F-2737-4985-936E-AFA8FADEF263}"/>
    <cellStyle name="Normal 3 2 3 6 4 2 2" xfId="12697" xr:uid="{6F533997-8E1C-42A1-9F5E-61517B755BA1}"/>
    <cellStyle name="Normal 3 2 3 6 4 2 2 2" xfId="26387" xr:uid="{0E57CC11-5CDA-4C14-9DCB-8D3BAEF8B85D}"/>
    <cellStyle name="Normal 3 2 3 6 4 2 2 2 2" xfId="40079" xr:uid="{0B0A5E1A-4750-4118-BC2B-3D02D50DAE9A}"/>
    <cellStyle name="Normal 3 2 3 6 4 2 2 2 3" xfId="54963" xr:uid="{D3C17A8E-1D23-458A-9903-940B276FA5FC}"/>
    <cellStyle name="Normal 3 2 3 6 4 2 2 3" xfId="19543" xr:uid="{EF5D8058-77F5-474F-AB55-CD7334D976C7}"/>
    <cellStyle name="Normal 3 2 3 6 4 2 2 4" xfId="33233" xr:uid="{0987134D-F6B8-46DE-AD6D-6A52C96E9CD1}"/>
    <cellStyle name="Normal 3 2 3 6 4 2 2 5" xfId="48117" xr:uid="{EB6E35EF-0F25-419F-8922-D3D7A56417CA}"/>
    <cellStyle name="Normal 3 2 3 6 4 2 3" xfId="22965" xr:uid="{D6AB730B-76DF-4BC0-9DCE-95BA2C491D6B}"/>
    <cellStyle name="Normal 3 2 3 6 4 2 3 2" xfId="36657" xr:uid="{593812FB-CC03-4CE5-9561-DDA02DA69091}"/>
    <cellStyle name="Normal 3 2 3 6 4 2 3 3" xfId="51541" xr:uid="{B060F1CB-EEAF-44C5-B114-6E2E8E044E14}"/>
    <cellStyle name="Normal 3 2 3 6 4 2 4" xfId="16121" xr:uid="{59C3741F-F541-49A5-A713-344A83445CD4}"/>
    <cellStyle name="Normal 3 2 3 6 4 2 5" xfId="29811" xr:uid="{076172AB-617E-4DA5-B71B-8AAA24232542}"/>
    <cellStyle name="Normal 3 2 3 6 4 2 6" xfId="44695" xr:uid="{E00E7A8B-820F-48FA-8B72-0F02FBE13305}"/>
    <cellStyle name="Normal 3 2 3 6 4 3" xfId="10985" xr:uid="{A7154925-09A7-4D85-9C1E-779AE19D4440}"/>
    <cellStyle name="Normal 3 2 3 6 4 3 2" xfId="24675" xr:uid="{69BC1BB9-F77A-40DA-A249-BA635DBF4AB0}"/>
    <cellStyle name="Normal 3 2 3 6 4 3 2 2" xfId="38367" xr:uid="{A34C2F20-3F2F-4144-8DDD-F91A97475745}"/>
    <cellStyle name="Normal 3 2 3 6 4 3 2 3" xfId="53251" xr:uid="{B54BBF28-3ECB-4AEE-A5BE-EB66ED19EB0A}"/>
    <cellStyle name="Normal 3 2 3 6 4 3 3" xfId="17831" xr:uid="{991E741E-1779-4ACB-BC37-058DE2CA6119}"/>
    <cellStyle name="Normal 3 2 3 6 4 3 4" xfId="31521" xr:uid="{C398D32F-CA76-4321-BFB7-23D032BA024E}"/>
    <cellStyle name="Normal 3 2 3 6 4 3 5" xfId="46405" xr:uid="{C4FDF550-D6C6-4149-A639-4C6C1D3A67A6}"/>
    <cellStyle name="Normal 3 2 3 6 4 4" xfId="21253" xr:uid="{F73487CD-7CF0-4854-A8D8-DB06E2FE420A}"/>
    <cellStyle name="Normal 3 2 3 6 4 4 2" xfId="34945" xr:uid="{67AAAC85-8A3B-4963-8CF6-7AD55485D303}"/>
    <cellStyle name="Normal 3 2 3 6 4 4 3" xfId="49829" xr:uid="{9CAE1844-FAF9-41CE-AB4E-E2609B5AA22B}"/>
    <cellStyle name="Normal 3 2 3 6 4 5" xfId="14409" xr:uid="{1086EA46-D2E3-4A71-9DA2-59CAAC3E0AA8}"/>
    <cellStyle name="Normal 3 2 3 6 4 6" xfId="28099" xr:uid="{B67B2A86-B2FF-4F77-8CB3-697424BD736D}"/>
    <cellStyle name="Normal 3 2 3 6 4 7" xfId="42983" xr:uid="{5A4B8685-F2D7-4832-ACD1-5B2BC151280B}"/>
    <cellStyle name="Normal 3 2 3 6 5" xfId="9271" xr:uid="{8A64FA36-6C0F-42B4-8BF7-1CF871889B37}"/>
    <cellStyle name="Normal 3 2 3 6 5 2" xfId="12693" xr:uid="{1AAA4271-0938-4913-872A-5953A4FD5676}"/>
    <cellStyle name="Normal 3 2 3 6 5 2 2" xfId="26383" xr:uid="{E4EFEC8B-95F7-40E9-B587-0D7625ADE2F9}"/>
    <cellStyle name="Normal 3 2 3 6 5 2 2 2" xfId="40075" xr:uid="{CAB2B7C3-6920-4737-A62C-ECDA4AFFC37D}"/>
    <cellStyle name="Normal 3 2 3 6 5 2 2 3" xfId="54959" xr:uid="{43945FEE-D61E-4CC4-A659-7CD0045350DB}"/>
    <cellStyle name="Normal 3 2 3 6 5 2 3" xfId="19539" xr:uid="{BFDD360B-4563-4916-8FED-3F465C51C50D}"/>
    <cellStyle name="Normal 3 2 3 6 5 2 4" xfId="33229" xr:uid="{BD205BCA-D5C6-4B8F-B6BA-CEE19302233A}"/>
    <cellStyle name="Normal 3 2 3 6 5 2 5" xfId="48113" xr:uid="{CB9FCDBD-12F1-4E65-AE3B-3E89BE0AB983}"/>
    <cellStyle name="Normal 3 2 3 6 5 3" xfId="22961" xr:uid="{C9FD00DC-E97A-466D-8592-B83D58DA3B83}"/>
    <cellStyle name="Normal 3 2 3 6 5 3 2" xfId="36653" xr:uid="{ECA519E2-010D-4EFE-9554-89496808D0B8}"/>
    <cellStyle name="Normal 3 2 3 6 5 3 3" xfId="51537" xr:uid="{ADD5414C-53F5-4B1B-B709-CFCDA6BDA00B}"/>
    <cellStyle name="Normal 3 2 3 6 5 4" xfId="16117" xr:uid="{3BD5E971-FDDC-4BB2-ADCC-E9AC5FE93BF6}"/>
    <cellStyle name="Normal 3 2 3 6 5 5" xfId="29807" xr:uid="{AC5D37CC-B32B-43F4-B710-A76D81B2FBD3}"/>
    <cellStyle name="Normal 3 2 3 6 5 6" xfId="44691" xr:uid="{A26C908C-5B0E-4102-B56E-C8AAFF3EE803}"/>
    <cellStyle name="Normal 3 2 3 6 6" xfId="10981" xr:uid="{28EB8E70-EA00-4B10-94E0-B83410109229}"/>
    <cellStyle name="Normal 3 2 3 6 6 2" xfId="24671" xr:uid="{CE4E0FC4-20A0-4727-9167-A08ACCA1D41F}"/>
    <cellStyle name="Normal 3 2 3 6 6 2 2" xfId="38363" xr:uid="{492812EA-30FA-4E4A-BFE5-9E62FF736C2D}"/>
    <cellStyle name="Normal 3 2 3 6 6 2 3" xfId="53247" xr:uid="{34E95088-674F-431E-AEE5-FBEBD273CBF9}"/>
    <cellStyle name="Normal 3 2 3 6 6 3" xfId="17827" xr:uid="{247A73AA-2CD9-4973-BC77-B1E3AC06740E}"/>
    <cellStyle name="Normal 3 2 3 6 6 4" xfId="31517" xr:uid="{A4DA02CE-F73C-4EB7-BE93-AE0E12FCBAC9}"/>
    <cellStyle name="Normal 3 2 3 6 6 5" xfId="46401" xr:uid="{F2D45A91-A53B-4F59-BAFF-AA2B7B3C7F69}"/>
    <cellStyle name="Normal 3 2 3 6 7" xfId="21249" xr:uid="{99896ECD-0186-47B7-A40D-F61B77994A3C}"/>
    <cellStyle name="Normal 3 2 3 6 7 2" xfId="34941" xr:uid="{88C044A7-5149-4F87-93DB-0E54CA63BB1C}"/>
    <cellStyle name="Normal 3 2 3 6 7 3" xfId="49825" xr:uid="{8243427D-D2FB-4C0B-BBB9-230444B44FBA}"/>
    <cellStyle name="Normal 3 2 3 6 8" xfId="14405" xr:uid="{A6228F8B-BC95-4E12-9A8C-486151FA2F2C}"/>
    <cellStyle name="Normal 3 2 3 6 9" xfId="28095" xr:uid="{E9AEF660-494E-4783-9C56-4AB2E8232E60}"/>
    <cellStyle name="Normal 3 2 3 7" xfId="7563" xr:uid="{6030A9B2-D937-4DFD-A05B-0F75163155C9}"/>
    <cellStyle name="Normal 3 2 3 7 10" xfId="42984" xr:uid="{53177318-FCAF-453E-8532-ADB6EAA9C7EC}"/>
    <cellStyle name="Normal 3 2 3 7 2" xfId="7564" xr:uid="{DA9AB8AA-4E82-4A21-8CD3-F96674B1A012}"/>
    <cellStyle name="Normal 3 2 3 7 2 2" xfId="7565" xr:uid="{7CC82872-C8D8-4AB2-B4EF-25B0F434CE09}"/>
    <cellStyle name="Normal 3 2 3 7 2 2 2" xfId="9278" xr:uid="{1C52F6BD-3DE5-4C5B-87BE-66ADDEEB3EB1}"/>
    <cellStyle name="Normal 3 2 3 7 2 2 2 2" xfId="12700" xr:uid="{212AE150-6CFA-451F-8D5B-504C5CAFF1CE}"/>
    <cellStyle name="Normal 3 2 3 7 2 2 2 2 2" xfId="26390" xr:uid="{7AEB3369-8235-4B87-8C8A-64282D8569D5}"/>
    <cellStyle name="Normal 3 2 3 7 2 2 2 2 2 2" xfId="40082" xr:uid="{C061C206-D904-4870-82C9-1117B0E3E451}"/>
    <cellStyle name="Normal 3 2 3 7 2 2 2 2 2 3" xfId="54966" xr:uid="{37BFAC66-C9A1-4FDA-A9BB-71FEE6A96AE4}"/>
    <cellStyle name="Normal 3 2 3 7 2 2 2 2 3" xfId="19546" xr:uid="{238C531D-DF18-4DCC-8B3F-8998DE8180C3}"/>
    <cellStyle name="Normal 3 2 3 7 2 2 2 2 4" xfId="33236" xr:uid="{58F1FFEC-1C03-4FB0-9D8E-C32992E29A8A}"/>
    <cellStyle name="Normal 3 2 3 7 2 2 2 2 5" xfId="48120" xr:uid="{863860B0-9976-4683-AED7-EEA041FA91AF}"/>
    <cellStyle name="Normal 3 2 3 7 2 2 2 3" xfId="22968" xr:uid="{E21C0F06-6509-4B8F-8396-A21BF42F3F0D}"/>
    <cellStyle name="Normal 3 2 3 7 2 2 2 3 2" xfId="36660" xr:uid="{28868594-5673-4689-BB41-6D1E0848F510}"/>
    <cellStyle name="Normal 3 2 3 7 2 2 2 3 3" xfId="51544" xr:uid="{E94797F3-7DB0-4A86-AB76-095D17F4FA7D}"/>
    <cellStyle name="Normal 3 2 3 7 2 2 2 4" xfId="16124" xr:uid="{2AA8920D-21EC-4554-9F69-FDAAE27D9BF8}"/>
    <cellStyle name="Normal 3 2 3 7 2 2 2 5" xfId="29814" xr:uid="{E52ECB37-C206-405A-88B9-C96E1D2FDAA4}"/>
    <cellStyle name="Normal 3 2 3 7 2 2 2 6" xfId="44698" xr:uid="{BCDC346E-003A-4041-BFE3-4AAFBBF34092}"/>
    <cellStyle name="Normal 3 2 3 7 2 2 3" xfId="10988" xr:uid="{D1473B90-A40C-4DF1-9F63-48DC724F5168}"/>
    <cellStyle name="Normal 3 2 3 7 2 2 3 2" xfId="24678" xr:uid="{2230ABBE-3A91-4708-B7E7-2F0398366F85}"/>
    <cellStyle name="Normal 3 2 3 7 2 2 3 2 2" xfId="38370" xr:uid="{079E36A5-49D3-4FAB-83C9-85C30D979254}"/>
    <cellStyle name="Normal 3 2 3 7 2 2 3 2 3" xfId="53254" xr:uid="{21FD1085-BF51-4B7C-B13B-2A1442EC15F6}"/>
    <cellStyle name="Normal 3 2 3 7 2 2 3 3" xfId="17834" xr:uid="{C421136A-C3F6-4262-BAE1-16E642B65853}"/>
    <cellStyle name="Normal 3 2 3 7 2 2 3 4" xfId="31524" xr:uid="{171CE447-A020-44C0-A2D5-B6556E9D21D1}"/>
    <cellStyle name="Normal 3 2 3 7 2 2 3 5" xfId="46408" xr:uid="{89E911D8-899D-4BA3-B665-A384B73BC665}"/>
    <cellStyle name="Normal 3 2 3 7 2 2 4" xfId="21256" xr:uid="{5DE44CE1-14FB-4528-862F-8C9BA9C760CA}"/>
    <cellStyle name="Normal 3 2 3 7 2 2 4 2" xfId="34948" xr:uid="{5ADB97BE-D314-402E-97A3-AA395468E072}"/>
    <cellStyle name="Normal 3 2 3 7 2 2 4 3" xfId="49832" xr:uid="{BD287D7F-46C7-4FBA-AE3A-69799B245E03}"/>
    <cellStyle name="Normal 3 2 3 7 2 2 5" xfId="14412" xr:uid="{9C0DB19A-F9A0-4236-98F4-4C4215CBE190}"/>
    <cellStyle name="Normal 3 2 3 7 2 2 6" xfId="28102" xr:uid="{46557B15-3A2F-49F7-802A-4AB750D5EF6B}"/>
    <cellStyle name="Normal 3 2 3 7 2 2 7" xfId="42986" xr:uid="{A53DE683-CBB1-4290-A8B9-AF2DB704248F}"/>
    <cellStyle name="Normal 3 2 3 7 2 3" xfId="9277" xr:uid="{325467B7-373F-4988-B748-8342725B781B}"/>
    <cellStyle name="Normal 3 2 3 7 2 3 2" xfId="12699" xr:uid="{94672AC7-BE6E-4449-BA4C-C8B451BD1176}"/>
    <cellStyle name="Normal 3 2 3 7 2 3 2 2" xfId="26389" xr:uid="{E7BC62EE-F796-4BDA-9DB2-4B034B9B085B}"/>
    <cellStyle name="Normal 3 2 3 7 2 3 2 2 2" xfId="40081" xr:uid="{EE3A1696-934C-4492-9CA9-D4EF80A306C1}"/>
    <cellStyle name="Normal 3 2 3 7 2 3 2 2 3" xfId="54965" xr:uid="{039E5B60-778A-460C-96CD-6CD60402A7AC}"/>
    <cellStyle name="Normal 3 2 3 7 2 3 2 3" xfId="19545" xr:uid="{5939DC24-CD50-4EFB-B047-206CDFBBC154}"/>
    <cellStyle name="Normal 3 2 3 7 2 3 2 4" xfId="33235" xr:uid="{695FE61A-AE0B-4750-979B-9737046B8378}"/>
    <cellStyle name="Normal 3 2 3 7 2 3 2 5" xfId="48119" xr:uid="{D1F31E0A-EA6E-453A-8927-9D75CE08C189}"/>
    <cellStyle name="Normal 3 2 3 7 2 3 3" xfId="22967" xr:uid="{A9E070EA-D809-4F62-9836-9AB28B719454}"/>
    <cellStyle name="Normal 3 2 3 7 2 3 3 2" xfId="36659" xr:uid="{E69066B9-8F42-432D-950E-6883E90F0C6F}"/>
    <cellStyle name="Normal 3 2 3 7 2 3 3 3" xfId="51543" xr:uid="{AA1D6643-F8AC-4EB8-9AB2-C2891C288D9B}"/>
    <cellStyle name="Normal 3 2 3 7 2 3 4" xfId="16123" xr:uid="{F21CCEC3-DEC9-4356-A287-92750F3D29BA}"/>
    <cellStyle name="Normal 3 2 3 7 2 3 5" xfId="29813" xr:uid="{1182D6C4-BC91-458B-B848-8505A507984D}"/>
    <cellStyle name="Normal 3 2 3 7 2 3 6" xfId="44697" xr:uid="{867F9B04-7AD9-4C3C-BEEB-CF4070D2B04B}"/>
    <cellStyle name="Normal 3 2 3 7 2 4" xfId="10987" xr:uid="{8A69EFF4-90D0-44C6-9647-7383E5A7B650}"/>
    <cellStyle name="Normal 3 2 3 7 2 4 2" xfId="24677" xr:uid="{15C7E1F8-A96A-4A13-BEBA-CFCBCCB8A0A5}"/>
    <cellStyle name="Normal 3 2 3 7 2 4 2 2" xfId="38369" xr:uid="{C8D898AE-EDD1-4666-87F7-74143B1F9DF8}"/>
    <cellStyle name="Normal 3 2 3 7 2 4 2 3" xfId="53253" xr:uid="{029F047D-B75F-45D6-A0D0-268245761ACB}"/>
    <cellStyle name="Normal 3 2 3 7 2 4 3" xfId="17833" xr:uid="{9816A4C9-8ABB-4833-A088-1083D0B0E341}"/>
    <cellStyle name="Normal 3 2 3 7 2 4 4" xfId="31523" xr:uid="{5C78852C-42C7-4A2B-BEEE-4EEABCF7A7EE}"/>
    <cellStyle name="Normal 3 2 3 7 2 4 5" xfId="46407" xr:uid="{67CD05C4-0262-451D-A8BD-ADD63B773CA7}"/>
    <cellStyle name="Normal 3 2 3 7 2 5" xfId="21255" xr:uid="{05EFC40F-A92F-42BD-9395-1EBFF22C78F3}"/>
    <cellStyle name="Normal 3 2 3 7 2 5 2" xfId="34947" xr:uid="{ABDB7CA2-0E07-432A-B9BA-CE596BD6C3F5}"/>
    <cellStyle name="Normal 3 2 3 7 2 5 3" xfId="49831" xr:uid="{B1A73716-EECE-4CBA-9671-89B532FE0544}"/>
    <cellStyle name="Normal 3 2 3 7 2 6" xfId="14411" xr:uid="{5FDFB99E-6A7C-46A9-AD89-F4BB64AC9B47}"/>
    <cellStyle name="Normal 3 2 3 7 2 7" xfId="28101" xr:uid="{F776BE23-22EC-4C34-A762-94702B4CBE0F}"/>
    <cellStyle name="Normal 3 2 3 7 2 8" xfId="42985" xr:uid="{41225F14-3664-40FB-B9AA-FB6B080AE6B5}"/>
    <cellStyle name="Normal 3 2 3 7 3" xfId="7566" xr:uid="{6A8C3C60-23F5-4D96-95A3-DC22FB0705A9}"/>
    <cellStyle name="Normal 3 2 3 7 3 2" xfId="9279" xr:uid="{3E5BDFC8-0423-4E10-B5A5-AE54D7F2203E}"/>
    <cellStyle name="Normal 3 2 3 7 3 2 2" xfId="12701" xr:uid="{C2BF8C12-F299-4B43-A2DC-B6C92FD4D63C}"/>
    <cellStyle name="Normal 3 2 3 7 3 2 2 2" xfId="26391" xr:uid="{12A25F1C-EE65-4A05-8702-C0826D87DD26}"/>
    <cellStyle name="Normal 3 2 3 7 3 2 2 2 2" xfId="40083" xr:uid="{692751C3-37E5-4FFC-9DB6-CC84914CF935}"/>
    <cellStyle name="Normal 3 2 3 7 3 2 2 2 3" xfId="54967" xr:uid="{BCA191CD-5794-48D8-989C-B9589B903846}"/>
    <cellStyle name="Normal 3 2 3 7 3 2 2 3" xfId="19547" xr:uid="{DE960E7B-34AD-4D59-9A3E-31366205CBAF}"/>
    <cellStyle name="Normal 3 2 3 7 3 2 2 4" xfId="33237" xr:uid="{32EC13C2-189E-4243-81B2-97AB141199D7}"/>
    <cellStyle name="Normal 3 2 3 7 3 2 2 5" xfId="48121" xr:uid="{EBE01F58-6247-4081-AB17-5AAC7D67A3F4}"/>
    <cellStyle name="Normal 3 2 3 7 3 2 3" xfId="22969" xr:uid="{E453EC68-27D1-4DE0-BECD-3663EFCDFDB2}"/>
    <cellStyle name="Normal 3 2 3 7 3 2 3 2" xfId="36661" xr:uid="{635550D5-CBB5-45FA-9FD5-923AB023CA67}"/>
    <cellStyle name="Normal 3 2 3 7 3 2 3 3" xfId="51545" xr:uid="{92C37884-E093-49AF-8831-A9F72466C6DB}"/>
    <cellStyle name="Normal 3 2 3 7 3 2 4" xfId="16125" xr:uid="{4E0244ED-21F1-47E7-8B79-902FC19F106C}"/>
    <cellStyle name="Normal 3 2 3 7 3 2 5" xfId="29815" xr:uid="{AAF563D1-74BA-491C-B68C-3DEDDC3DF7EF}"/>
    <cellStyle name="Normal 3 2 3 7 3 2 6" xfId="44699" xr:uid="{E6894261-A4D1-4449-8E4B-9624A20D0CC7}"/>
    <cellStyle name="Normal 3 2 3 7 3 3" xfId="10989" xr:uid="{C8F22350-FDB0-4B7D-9A0C-6B92CFA2FD3E}"/>
    <cellStyle name="Normal 3 2 3 7 3 3 2" xfId="24679" xr:uid="{863622FB-5F89-4B36-A840-EAB55D0E986B}"/>
    <cellStyle name="Normal 3 2 3 7 3 3 2 2" xfId="38371" xr:uid="{EE11FC3D-9D7A-4189-9BEC-E861CAC1EA2C}"/>
    <cellStyle name="Normal 3 2 3 7 3 3 2 3" xfId="53255" xr:uid="{E69B647E-C25B-4EAD-A09D-9844DBEDBF80}"/>
    <cellStyle name="Normal 3 2 3 7 3 3 3" xfId="17835" xr:uid="{F0D72BD3-0D18-4ABF-A00E-8C849E30F16F}"/>
    <cellStyle name="Normal 3 2 3 7 3 3 4" xfId="31525" xr:uid="{FC46D22D-84CF-467C-A9FD-7D3CF1379086}"/>
    <cellStyle name="Normal 3 2 3 7 3 3 5" xfId="46409" xr:uid="{0364087E-4B4B-4DD4-AE85-FE4122AD0686}"/>
    <cellStyle name="Normal 3 2 3 7 3 4" xfId="21257" xr:uid="{6CE5B785-F401-47D6-AFA6-6282CEDA306C}"/>
    <cellStyle name="Normal 3 2 3 7 3 4 2" xfId="34949" xr:uid="{FD5D2697-73F6-47C7-BE52-3E30114FA993}"/>
    <cellStyle name="Normal 3 2 3 7 3 4 3" xfId="49833" xr:uid="{C7ADBFD3-9548-4E19-92E8-3609CA2D083F}"/>
    <cellStyle name="Normal 3 2 3 7 3 5" xfId="14413" xr:uid="{6DE7C937-4B43-4F6F-82A9-63AF8607B60C}"/>
    <cellStyle name="Normal 3 2 3 7 3 6" xfId="28103" xr:uid="{7BF305BA-A809-41BE-816A-96CAA7C3F0E4}"/>
    <cellStyle name="Normal 3 2 3 7 3 7" xfId="42987" xr:uid="{6A27A6B4-15A6-44BC-8D21-D76D438CD965}"/>
    <cellStyle name="Normal 3 2 3 7 4" xfId="7567" xr:uid="{96AA56CC-C404-4839-8457-388A3793351B}"/>
    <cellStyle name="Normal 3 2 3 7 4 2" xfId="9280" xr:uid="{77712E44-3CF3-49F7-B5E8-9E968AE03159}"/>
    <cellStyle name="Normal 3 2 3 7 4 2 2" xfId="12702" xr:uid="{F391DB97-F6FE-4ECA-8AFD-DAD7444D4C5A}"/>
    <cellStyle name="Normal 3 2 3 7 4 2 2 2" xfId="26392" xr:uid="{9D963D79-E6B0-4A9F-9206-A1A1284AE515}"/>
    <cellStyle name="Normal 3 2 3 7 4 2 2 2 2" xfId="40084" xr:uid="{60985D36-F91A-47C0-A50E-487D2E20BF0B}"/>
    <cellStyle name="Normal 3 2 3 7 4 2 2 2 3" xfId="54968" xr:uid="{40D1C65F-5D43-4BFC-93AC-E5088F9F7A4F}"/>
    <cellStyle name="Normal 3 2 3 7 4 2 2 3" xfId="19548" xr:uid="{D0BD567F-AEC3-4E3F-8D0C-D65246FA4D71}"/>
    <cellStyle name="Normal 3 2 3 7 4 2 2 4" xfId="33238" xr:uid="{33831BF4-029E-4CB8-A742-3E04375224F5}"/>
    <cellStyle name="Normal 3 2 3 7 4 2 2 5" xfId="48122" xr:uid="{5536296E-6F35-48FF-A3E4-5BC51887E26C}"/>
    <cellStyle name="Normal 3 2 3 7 4 2 3" xfId="22970" xr:uid="{248FE497-8971-46DF-81E7-4BD22CB9C670}"/>
    <cellStyle name="Normal 3 2 3 7 4 2 3 2" xfId="36662" xr:uid="{9B93A74C-3F2C-4B46-AF15-9F596D538FB0}"/>
    <cellStyle name="Normal 3 2 3 7 4 2 3 3" xfId="51546" xr:uid="{14C8C72F-F574-47B4-A055-9377ED9D57C2}"/>
    <cellStyle name="Normal 3 2 3 7 4 2 4" xfId="16126" xr:uid="{35C8077A-1865-425A-9215-EFEA0C34E24D}"/>
    <cellStyle name="Normal 3 2 3 7 4 2 5" xfId="29816" xr:uid="{9980BE36-49FA-46A5-B645-578D43709C43}"/>
    <cellStyle name="Normal 3 2 3 7 4 2 6" xfId="44700" xr:uid="{1BDB57C4-38CE-44F8-BE61-CA6A32908618}"/>
    <cellStyle name="Normal 3 2 3 7 4 3" xfId="10990" xr:uid="{7AECF084-2779-4626-B807-B72B90713C8F}"/>
    <cellStyle name="Normal 3 2 3 7 4 3 2" xfId="24680" xr:uid="{B72D5F36-B14F-48DA-BD27-558D43E4C073}"/>
    <cellStyle name="Normal 3 2 3 7 4 3 2 2" xfId="38372" xr:uid="{33CE20E6-2481-4DC6-BA44-75EC63682BD4}"/>
    <cellStyle name="Normal 3 2 3 7 4 3 2 3" xfId="53256" xr:uid="{9E87A938-01FA-43E0-A453-54D9AC1FF87A}"/>
    <cellStyle name="Normal 3 2 3 7 4 3 3" xfId="17836" xr:uid="{E25E5284-40A8-4333-913A-633E676C1595}"/>
    <cellStyle name="Normal 3 2 3 7 4 3 4" xfId="31526" xr:uid="{D4EC8B48-D1FA-4341-A9FE-20FCCD6E9743}"/>
    <cellStyle name="Normal 3 2 3 7 4 3 5" xfId="46410" xr:uid="{1E2B086C-4E65-43A6-B02D-3CBBEC80F5FC}"/>
    <cellStyle name="Normal 3 2 3 7 4 4" xfId="21258" xr:uid="{17D82116-593A-4269-872B-7E6F140143F9}"/>
    <cellStyle name="Normal 3 2 3 7 4 4 2" xfId="34950" xr:uid="{75053DA0-3D54-41E3-A5AA-A71132FAFA69}"/>
    <cellStyle name="Normal 3 2 3 7 4 4 3" xfId="49834" xr:uid="{8EC28AD4-F47D-4357-AC9E-8FB29840FDB7}"/>
    <cellStyle name="Normal 3 2 3 7 4 5" xfId="14414" xr:uid="{8600127D-A0AD-4199-B7CE-793FE7EDFA71}"/>
    <cellStyle name="Normal 3 2 3 7 4 6" xfId="28104" xr:uid="{AA2FA4EE-026E-4EE0-BF73-2F8D3B212419}"/>
    <cellStyle name="Normal 3 2 3 7 4 7" xfId="42988" xr:uid="{62FA4693-DBDF-444B-A825-CDA171A42B95}"/>
    <cellStyle name="Normal 3 2 3 7 5" xfId="9276" xr:uid="{E9F9A880-AFC1-4D7B-89DD-BCBBB4C8195F}"/>
    <cellStyle name="Normal 3 2 3 7 5 2" xfId="12698" xr:uid="{8DACCC27-81CA-47A9-B60F-36CB489C0514}"/>
    <cellStyle name="Normal 3 2 3 7 5 2 2" xfId="26388" xr:uid="{59E7A97C-0736-4A57-8E09-5C0890645AD6}"/>
    <cellStyle name="Normal 3 2 3 7 5 2 2 2" xfId="40080" xr:uid="{11E32B2D-C7EC-4C65-B36F-9D68D5D3C8A8}"/>
    <cellStyle name="Normal 3 2 3 7 5 2 2 3" xfId="54964" xr:uid="{054514BD-4C3A-4A95-8ACD-B749DD2F694E}"/>
    <cellStyle name="Normal 3 2 3 7 5 2 3" xfId="19544" xr:uid="{40FF8964-4E69-4237-8DB0-B1957CCABBE4}"/>
    <cellStyle name="Normal 3 2 3 7 5 2 4" xfId="33234" xr:uid="{389EC021-915A-457B-9915-9C03782571AE}"/>
    <cellStyle name="Normal 3 2 3 7 5 2 5" xfId="48118" xr:uid="{19DD6961-AE40-4802-9BEA-0454D6E867B5}"/>
    <cellStyle name="Normal 3 2 3 7 5 3" xfId="22966" xr:uid="{5B49F5C8-C46D-40B8-A9AA-E31A317E43FF}"/>
    <cellStyle name="Normal 3 2 3 7 5 3 2" xfId="36658" xr:uid="{4EC05E59-7B5D-42BB-A326-35E0DC27D91D}"/>
    <cellStyle name="Normal 3 2 3 7 5 3 3" xfId="51542" xr:uid="{A63B07AB-8904-4F07-BCE7-DFFC8EB7B22E}"/>
    <cellStyle name="Normal 3 2 3 7 5 4" xfId="16122" xr:uid="{3574B209-BD82-4245-8241-B24CE5D329F8}"/>
    <cellStyle name="Normal 3 2 3 7 5 5" xfId="29812" xr:uid="{2CDBF6EC-D011-41E0-A14C-96939550B726}"/>
    <cellStyle name="Normal 3 2 3 7 5 6" xfId="44696" xr:uid="{040C789F-1151-4E03-B8ED-563196184B26}"/>
    <cellStyle name="Normal 3 2 3 7 6" xfId="10986" xr:uid="{36E9DA04-B4A1-4DA7-8D0C-3935EF021994}"/>
    <cellStyle name="Normal 3 2 3 7 6 2" xfId="24676" xr:uid="{2AAB7065-F401-44FC-AA8E-AFEAE220CECF}"/>
    <cellStyle name="Normal 3 2 3 7 6 2 2" xfId="38368" xr:uid="{0E003A18-483F-436B-AD5D-764F1C9FEEDD}"/>
    <cellStyle name="Normal 3 2 3 7 6 2 3" xfId="53252" xr:uid="{291773D7-A28C-4265-A48C-92EA08BBF6D0}"/>
    <cellStyle name="Normal 3 2 3 7 6 3" xfId="17832" xr:uid="{197FF47A-51FD-4E18-AE48-1637D2BB7056}"/>
    <cellStyle name="Normal 3 2 3 7 6 4" xfId="31522" xr:uid="{93097DC5-D2D2-4F4E-A7FA-F36114F2486B}"/>
    <cellStyle name="Normal 3 2 3 7 6 5" xfId="46406" xr:uid="{A4DB4CAE-1D44-4C30-8AC5-8F3428CD5A53}"/>
    <cellStyle name="Normal 3 2 3 7 7" xfId="21254" xr:uid="{43D8F03B-54D2-447E-8403-29FBA267BE7E}"/>
    <cellStyle name="Normal 3 2 3 7 7 2" xfId="34946" xr:uid="{0D41F656-D10E-47CF-9BC3-10FA1C3E1461}"/>
    <cellStyle name="Normal 3 2 3 7 7 3" xfId="49830" xr:uid="{CFA0B713-D344-483D-907B-34CA0FE12BAC}"/>
    <cellStyle name="Normal 3 2 3 7 8" xfId="14410" xr:uid="{69323A13-9B25-441F-8C91-541722971204}"/>
    <cellStyle name="Normal 3 2 3 7 9" xfId="28100" xr:uid="{939132F7-A7CB-4B11-9767-35E170C959E1}"/>
    <cellStyle name="Normal 3 2 3 8" xfId="7568" xr:uid="{4CFE298E-9085-4B31-A954-A96BC72A076D}"/>
    <cellStyle name="Normal 3 2 3 8 2" xfId="7569" xr:uid="{7619BD11-33CE-4007-B2F5-45DC0BAA52E8}"/>
    <cellStyle name="Normal 3 2 3 8 2 2" xfId="9282" xr:uid="{5364F7E2-6F94-4F41-9ABD-B180E6137D4E}"/>
    <cellStyle name="Normal 3 2 3 8 2 2 2" xfId="12704" xr:uid="{5090EC9C-C5DB-4828-8222-4E06455F3921}"/>
    <cellStyle name="Normal 3 2 3 8 2 2 2 2" xfId="26394" xr:uid="{FD41FF32-41B0-4BCF-B0A4-A0B5FFFCA764}"/>
    <cellStyle name="Normal 3 2 3 8 2 2 2 2 2" xfId="40086" xr:uid="{BAC1638E-4D80-457D-AB14-6F4E6C23BB98}"/>
    <cellStyle name="Normal 3 2 3 8 2 2 2 2 3" xfId="54970" xr:uid="{EAD27542-5A7A-4016-9401-19B0464DD691}"/>
    <cellStyle name="Normal 3 2 3 8 2 2 2 3" xfId="19550" xr:uid="{B81C5DA7-2CA0-47BC-AAC9-CAB641611940}"/>
    <cellStyle name="Normal 3 2 3 8 2 2 2 4" xfId="33240" xr:uid="{69B34D58-AAAE-4BCC-816C-7C5BED728610}"/>
    <cellStyle name="Normal 3 2 3 8 2 2 2 5" xfId="48124" xr:uid="{B78B9AEB-D278-4C3C-AF0B-00420F6A4D9A}"/>
    <cellStyle name="Normal 3 2 3 8 2 2 3" xfId="22972" xr:uid="{D865752B-AB18-4E70-9EB7-5E0BAD627E5F}"/>
    <cellStyle name="Normal 3 2 3 8 2 2 3 2" xfId="36664" xr:uid="{F0F64037-5E6E-4017-8D52-8269CBF22B9C}"/>
    <cellStyle name="Normal 3 2 3 8 2 2 3 3" xfId="51548" xr:uid="{863892AF-F9E1-45BF-9C6F-8267F72CBD9D}"/>
    <cellStyle name="Normal 3 2 3 8 2 2 4" xfId="16128" xr:uid="{46935FF6-0863-43F2-8134-9B90BF03CD30}"/>
    <cellStyle name="Normal 3 2 3 8 2 2 5" xfId="29818" xr:uid="{87FC299C-9E97-4A6D-A6DE-B8E6C0B67289}"/>
    <cellStyle name="Normal 3 2 3 8 2 2 6" xfId="44702" xr:uid="{E4025960-B9FF-453E-85AA-D1CB520BFA6A}"/>
    <cellStyle name="Normal 3 2 3 8 2 3" xfId="10992" xr:uid="{0B0ABB9B-C144-45E2-8DA0-C8CEE1961285}"/>
    <cellStyle name="Normal 3 2 3 8 2 3 2" xfId="24682" xr:uid="{BB8D595C-ECE9-446B-A024-EC2635DCC698}"/>
    <cellStyle name="Normal 3 2 3 8 2 3 2 2" xfId="38374" xr:uid="{F3A73B09-AA62-4A29-9C14-A3610368822C}"/>
    <cellStyle name="Normal 3 2 3 8 2 3 2 3" xfId="53258" xr:uid="{7CEF9DD8-209C-4EF7-81D3-B515183E17B3}"/>
    <cellStyle name="Normal 3 2 3 8 2 3 3" xfId="17838" xr:uid="{11454965-8805-4A4D-A3F1-42021F3CBAF8}"/>
    <cellStyle name="Normal 3 2 3 8 2 3 4" xfId="31528" xr:uid="{EF40614A-BC35-4880-9DC1-357C2879C5B9}"/>
    <cellStyle name="Normal 3 2 3 8 2 3 5" xfId="46412" xr:uid="{A8B5759B-0C96-4469-8B0E-3F192266C2DF}"/>
    <cellStyle name="Normal 3 2 3 8 2 4" xfId="21260" xr:uid="{31D4E715-4D55-445F-81BF-D25CF3976948}"/>
    <cellStyle name="Normal 3 2 3 8 2 4 2" xfId="34952" xr:uid="{3B24AE09-DD36-4A84-85A8-060BDCA8D7BF}"/>
    <cellStyle name="Normal 3 2 3 8 2 4 3" xfId="49836" xr:uid="{AAF03419-9F91-421D-9C9C-C0B358F58185}"/>
    <cellStyle name="Normal 3 2 3 8 2 5" xfId="14416" xr:uid="{0D3661BB-23B8-4FDA-B833-932C0930C489}"/>
    <cellStyle name="Normal 3 2 3 8 2 6" xfId="28106" xr:uid="{2EEDA690-8785-4625-B51E-8DFDE67F27E4}"/>
    <cellStyle name="Normal 3 2 3 8 2 7" xfId="42990" xr:uid="{EC8C7123-573A-4094-9E28-D0B7DE191AAF}"/>
    <cellStyle name="Normal 3 2 3 8 3" xfId="9281" xr:uid="{1F667A25-3729-48E9-A9D6-D485DF9EADAB}"/>
    <cellStyle name="Normal 3 2 3 8 3 2" xfId="12703" xr:uid="{CA2CC2B2-C99A-4532-B83D-2832E6A9DF7E}"/>
    <cellStyle name="Normal 3 2 3 8 3 2 2" xfId="26393" xr:uid="{F705AD26-33B7-4EB5-B5E1-2494E4E942BF}"/>
    <cellStyle name="Normal 3 2 3 8 3 2 2 2" xfId="40085" xr:uid="{B1D4134E-25E2-475F-BF6F-12FBBA09B670}"/>
    <cellStyle name="Normal 3 2 3 8 3 2 2 3" xfId="54969" xr:uid="{179257E8-A2BD-4CB8-8253-2D332278DB89}"/>
    <cellStyle name="Normal 3 2 3 8 3 2 3" xfId="19549" xr:uid="{D8AF872E-D288-4F1D-9D09-D6337B55C6C9}"/>
    <cellStyle name="Normal 3 2 3 8 3 2 4" xfId="33239" xr:uid="{EEE621FF-91B3-4D7B-95FC-27A07460A745}"/>
    <cellStyle name="Normal 3 2 3 8 3 2 5" xfId="48123" xr:uid="{D9B5465C-972C-4030-A465-6BFF96697675}"/>
    <cellStyle name="Normal 3 2 3 8 3 3" xfId="22971" xr:uid="{BF42ADEF-5063-47A5-8D18-98F7DC8CC247}"/>
    <cellStyle name="Normal 3 2 3 8 3 3 2" xfId="36663" xr:uid="{810D05DE-6164-49D4-A426-617A9CC07174}"/>
    <cellStyle name="Normal 3 2 3 8 3 3 3" xfId="51547" xr:uid="{91F787B9-ABDA-4FCE-9A9A-ADF7D2F167BD}"/>
    <cellStyle name="Normal 3 2 3 8 3 4" xfId="16127" xr:uid="{4FB5D723-A918-4425-9A86-B0CF7C987CF9}"/>
    <cellStyle name="Normal 3 2 3 8 3 5" xfId="29817" xr:uid="{68659649-9D65-4B43-9960-D02EBDB53FAB}"/>
    <cellStyle name="Normal 3 2 3 8 3 6" xfId="44701" xr:uid="{9CEE3D1F-2398-4D94-9CAC-C4B44FC16766}"/>
    <cellStyle name="Normal 3 2 3 8 4" xfId="10991" xr:uid="{6D7608C7-6B30-4673-B16F-2B0B2343713D}"/>
    <cellStyle name="Normal 3 2 3 8 4 2" xfId="24681" xr:uid="{75DC96B9-83E8-4555-A597-E0B277E5898E}"/>
    <cellStyle name="Normal 3 2 3 8 4 2 2" xfId="38373" xr:uid="{F79D4E2B-B2BE-4157-A7F0-67C939C1C9E1}"/>
    <cellStyle name="Normal 3 2 3 8 4 2 3" xfId="53257" xr:uid="{B14C5BE9-828A-424D-B19F-386E5C4AB1CE}"/>
    <cellStyle name="Normal 3 2 3 8 4 3" xfId="17837" xr:uid="{03BC40BD-4865-4C81-9433-0F871ED8F99F}"/>
    <cellStyle name="Normal 3 2 3 8 4 4" xfId="31527" xr:uid="{EDD8114E-9F1E-49AE-BCAB-1E64B191E4F1}"/>
    <cellStyle name="Normal 3 2 3 8 4 5" xfId="46411" xr:uid="{9C3639D2-D083-4EE9-8FF1-08C87953F2D4}"/>
    <cellStyle name="Normal 3 2 3 8 5" xfId="21259" xr:uid="{8BDD2026-7447-4743-8FC4-393517EF306B}"/>
    <cellStyle name="Normal 3 2 3 8 5 2" xfId="34951" xr:uid="{1AEF9212-BF14-4264-ADDC-F45A63204A5A}"/>
    <cellStyle name="Normal 3 2 3 8 5 3" xfId="49835" xr:uid="{F99947B3-ADEA-4522-B0C6-54DC3DD87F58}"/>
    <cellStyle name="Normal 3 2 3 8 6" xfId="14415" xr:uid="{917D4F33-D6B7-4529-B385-C16C15A6A387}"/>
    <cellStyle name="Normal 3 2 3 8 7" xfId="28105" xr:uid="{C9FA242B-EA03-4FAE-813D-0D74DD960002}"/>
    <cellStyle name="Normal 3 2 3 8 8" xfId="42989" xr:uid="{9E4A2E62-385E-4031-B828-8645BD00EAAC}"/>
    <cellStyle name="Normal 3 2 3 9" xfId="7570" xr:uid="{68D7549A-8C7A-47E2-9B85-0A66EF880173}"/>
    <cellStyle name="Normal 3 2 3 9 2" xfId="9283" xr:uid="{7116BDC8-DB56-4C60-BC69-C8C92DA4E36B}"/>
    <cellStyle name="Normal 3 2 3 9 2 2" xfId="12705" xr:uid="{89BE0D13-00EA-43C4-9032-496CB4FD5A51}"/>
    <cellStyle name="Normal 3 2 3 9 2 2 2" xfId="26395" xr:uid="{C4A7F559-DA78-40C6-B07F-B5A0C66C7908}"/>
    <cellStyle name="Normal 3 2 3 9 2 2 2 2" xfId="40087" xr:uid="{2CD5B837-B436-423A-A315-82A1C2500373}"/>
    <cellStyle name="Normal 3 2 3 9 2 2 2 3" xfId="54971" xr:uid="{B43D6234-8171-4CA7-806A-D7464B7E56FB}"/>
    <cellStyle name="Normal 3 2 3 9 2 2 3" xfId="19551" xr:uid="{3E0BE1B0-AC5C-408C-AB51-3F266413BB63}"/>
    <cellStyle name="Normal 3 2 3 9 2 2 4" xfId="33241" xr:uid="{418975CA-FD49-4813-BEC0-9D86A58B8776}"/>
    <cellStyle name="Normal 3 2 3 9 2 2 5" xfId="48125" xr:uid="{C14522A9-430F-4CDD-824B-3B10ACA430BB}"/>
    <cellStyle name="Normal 3 2 3 9 2 3" xfId="22973" xr:uid="{C632E1BF-EDE7-40BB-8424-AB1502F82853}"/>
    <cellStyle name="Normal 3 2 3 9 2 3 2" xfId="36665" xr:uid="{0D5A915D-F09A-4C0F-A0EC-AB0E393511C8}"/>
    <cellStyle name="Normal 3 2 3 9 2 3 3" xfId="51549" xr:uid="{0384403A-F7DC-4D8B-B603-3A662C273539}"/>
    <cellStyle name="Normal 3 2 3 9 2 4" xfId="16129" xr:uid="{30895507-D321-4858-9820-CBFFD112E149}"/>
    <cellStyle name="Normal 3 2 3 9 2 5" xfId="29819" xr:uid="{B59B33DB-9D24-418E-A826-61C7DC629F2C}"/>
    <cellStyle name="Normal 3 2 3 9 2 6" xfId="44703" xr:uid="{FD8B942A-BF81-4B91-9C7B-541EB9F1F84D}"/>
    <cellStyle name="Normal 3 2 3 9 3" xfId="10993" xr:uid="{FDC6E430-8393-422E-A91A-D645148BE963}"/>
    <cellStyle name="Normal 3 2 3 9 3 2" xfId="24683" xr:uid="{C9E6ADC4-B614-4350-A72D-5E3147A4B8CF}"/>
    <cellStyle name="Normal 3 2 3 9 3 2 2" xfId="38375" xr:uid="{FCF3DD0F-995F-49A7-BE5A-295209CD3300}"/>
    <cellStyle name="Normal 3 2 3 9 3 2 3" xfId="53259" xr:uid="{672D179E-BAA0-4ED1-BA92-83C3B459145D}"/>
    <cellStyle name="Normal 3 2 3 9 3 3" xfId="17839" xr:uid="{0A52970C-24EC-47FC-BB47-45C262CB2EAC}"/>
    <cellStyle name="Normal 3 2 3 9 3 4" xfId="31529" xr:uid="{A73578FC-D7A5-44B0-802D-733964483DA8}"/>
    <cellStyle name="Normal 3 2 3 9 3 5" xfId="46413" xr:uid="{08925142-8AF3-45E9-8DC8-29CA5BD02508}"/>
    <cellStyle name="Normal 3 2 3 9 4" xfId="21261" xr:uid="{DF8AEB24-F8C7-41B5-9F69-45AF8BAB191B}"/>
    <cellStyle name="Normal 3 2 3 9 4 2" xfId="34953" xr:uid="{EFF5388D-6DD0-4262-A255-634E6F3DE723}"/>
    <cellStyle name="Normal 3 2 3 9 4 3" xfId="49837" xr:uid="{40AAAEDE-776D-4263-A042-2C1F77A288A0}"/>
    <cellStyle name="Normal 3 2 3 9 5" xfId="14417" xr:uid="{4D087C72-B2F1-4FC6-8C84-4DBA03C01D96}"/>
    <cellStyle name="Normal 3 2 3 9 6" xfId="28107" xr:uid="{7E62E70B-BE53-47E2-97ED-A7CEAD5AA10C}"/>
    <cellStyle name="Normal 3 2 3 9 7" xfId="42991" xr:uid="{C918745E-71A3-4FF0-A25E-E873BFEB0200}"/>
    <cellStyle name="Normal 3 2 4" xfId="291" xr:uid="{BF2B345B-44B2-483B-B023-9733E5880B0C}"/>
    <cellStyle name="Normal 3 2 4 10" xfId="9284" xr:uid="{EDE0F0EB-E451-45D8-95D5-AA479CB56AC4}"/>
    <cellStyle name="Normal 3 2 4 10 2" xfId="12706" xr:uid="{86F816BC-A6C4-4E74-AA3F-9F53317412D4}"/>
    <cellStyle name="Normal 3 2 4 10 2 2" xfId="26396" xr:uid="{8415DDD7-CCDA-4029-AE28-FF71898A61C0}"/>
    <cellStyle name="Normal 3 2 4 10 2 2 2" xfId="40088" xr:uid="{9D9CCEB4-181A-4272-9743-4BCF1D91D4D4}"/>
    <cellStyle name="Normal 3 2 4 10 2 2 3" xfId="54972" xr:uid="{26053891-7FE9-4240-B717-85C114B7E56E}"/>
    <cellStyle name="Normal 3 2 4 10 2 3" xfId="19552" xr:uid="{10847AE3-14B7-44F4-9E45-9D1034A5DF69}"/>
    <cellStyle name="Normal 3 2 4 10 2 4" xfId="33242" xr:uid="{8E649621-5333-4A94-A80B-00DE959B97AA}"/>
    <cellStyle name="Normal 3 2 4 10 2 5" xfId="48126" xr:uid="{EF4CC1E2-DB26-4F2F-96E9-358ABB1FD26A}"/>
    <cellStyle name="Normal 3 2 4 10 3" xfId="22974" xr:uid="{C96CC590-F880-4369-8ADA-32247301E086}"/>
    <cellStyle name="Normal 3 2 4 10 3 2" xfId="36666" xr:uid="{8C6C1FD3-45E8-425E-A595-85A6F5B3CA3A}"/>
    <cellStyle name="Normal 3 2 4 10 3 3" xfId="51550" xr:uid="{9403BFD7-C99D-49BB-9619-9073CEE39176}"/>
    <cellStyle name="Normal 3 2 4 10 4" xfId="16130" xr:uid="{615AADB6-5B8C-4485-B33B-EF79987173C8}"/>
    <cellStyle name="Normal 3 2 4 10 5" xfId="29820" xr:uid="{D90FA8C2-F53B-409F-8994-D5BBA4A282E6}"/>
    <cellStyle name="Normal 3 2 4 10 6" xfId="44704" xr:uid="{9F842A39-4620-4BDB-9F87-B59C3683CB79}"/>
    <cellStyle name="Normal 3 2 4 11" xfId="10994" xr:uid="{E07C1362-DAE4-42DF-AA71-198744DCD13A}"/>
    <cellStyle name="Normal 3 2 4 11 2" xfId="24684" xr:uid="{B82705A1-1BB9-4340-AA2C-8DB5F5DD6C7C}"/>
    <cellStyle name="Normal 3 2 4 11 2 2" xfId="38376" xr:uid="{7E797E29-0EDC-467C-B2DC-DEE1DF0511B4}"/>
    <cellStyle name="Normal 3 2 4 11 2 3" xfId="53260" xr:uid="{FA4CD751-C388-4A31-A795-12A5BF79C8CC}"/>
    <cellStyle name="Normal 3 2 4 11 3" xfId="17840" xr:uid="{AA8F5B57-8A00-4920-9895-D3C39E9AED97}"/>
    <cellStyle name="Normal 3 2 4 11 4" xfId="31530" xr:uid="{A279FC14-D0F4-4773-89C0-2E6EB98539B9}"/>
    <cellStyle name="Normal 3 2 4 11 5" xfId="46414" xr:uid="{09506A30-E12E-4C11-92EC-CA9C1E3CBEAD}"/>
    <cellStyle name="Normal 3 2 4 12" xfId="21262" xr:uid="{E477B709-BEB0-48C2-9482-F984253AB39F}"/>
    <cellStyle name="Normal 3 2 4 12 2" xfId="34954" xr:uid="{85BED165-43D2-43D7-B0DA-F2403B8874C1}"/>
    <cellStyle name="Normal 3 2 4 12 3" xfId="49838" xr:uid="{FDAA764C-D9BC-436E-8600-049F242B78E3}"/>
    <cellStyle name="Normal 3 2 4 13" xfId="14418" xr:uid="{40D8E42C-FA48-425D-851B-7E2D3149E5CF}"/>
    <cellStyle name="Normal 3 2 4 13 2" xfId="40777" xr:uid="{380BB7C6-7A24-499E-AC53-D50D741BF7C0}"/>
    <cellStyle name="Normal 3 2 4 14" xfId="28108" xr:uid="{EC641043-8812-49FF-83CF-53D7E6A87DBD}"/>
    <cellStyle name="Normal 3 2 4 15" xfId="42992" xr:uid="{D22A88E1-8828-4BCA-AA54-B8E993E03B83}"/>
    <cellStyle name="Normal 3 2 4 16" xfId="7571" xr:uid="{8556BA6B-47BD-43E7-9DF8-A8ED19DF12C3}"/>
    <cellStyle name="Normal 3 2 4 2" xfId="4668" xr:uid="{4525DC41-6E29-4BA3-A3CC-59D2DECC52F9}"/>
    <cellStyle name="Normal 3 2 4 2 10" xfId="21263" xr:uid="{1C835C7E-C6B4-4397-B8E5-4C2FA2AEB6A6}"/>
    <cellStyle name="Normal 3 2 4 2 10 2" xfId="34955" xr:uid="{FCD34EAC-5705-46D5-9C10-73DB1DBEE1D0}"/>
    <cellStyle name="Normal 3 2 4 2 10 3" xfId="49839" xr:uid="{5902A867-751F-427E-BFDA-F50C5EF14C77}"/>
    <cellStyle name="Normal 3 2 4 2 11" xfId="14419" xr:uid="{7F075D80-E72D-4A36-9257-BD6298077B07}"/>
    <cellStyle name="Normal 3 2 4 2 11 2" xfId="41372" xr:uid="{CDB75862-42CA-4B06-B067-A24D5B428752}"/>
    <cellStyle name="Normal 3 2 4 2 12" xfId="28109" xr:uid="{1EAE8C9A-E287-41AE-BA66-B5B945FE734F}"/>
    <cellStyle name="Normal 3 2 4 2 13" xfId="42993" xr:uid="{67EA782E-9A30-46C1-8274-37B6FDF16542}"/>
    <cellStyle name="Normal 3 2 4 2 14" xfId="7572" xr:uid="{13B539B4-D435-4A50-A61E-BAF4E280ADA6}"/>
    <cellStyle name="Normal 3 2 4 2 2" xfId="7573" xr:uid="{01A421C0-56EA-4FF2-B294-A2371EA00F43}"/>
    <cellStyle name="Normal 3 2 4 2 2 10" xfId="14420" xr:uid="{89EC97E1-CA10-4D6D-97FF-33FFBFF32D50}"/>
    <cellStyle name="Normal 3 2 4 2 2 11" xfId="28110" xr:uid="{4BF072E8-7B18-420E-A5BF-D3EF41E394A3}"/>
    <cellStyle name="Normal 3 2 4 2 2 12" xfId="42994" xr:uid="{8985E896-6405-471A-8AA7-9931D981BE2B}"/>
    <cellStyle name="Normal 3 2 4 2 2 2" xfId="7574" xr:uid="{DD2D7D9B-9922-4577-BDEE-58C06AE03B9E}"/>
    <cellStyle name="Normal 3 2 4 2 2 2 10" xfId="42995" xr:uid="{FA71888E-CBC8-443C-B53C-6A92E8FE339B}"/>
    <cellStyle name="Normal 3 2 4 2 2 2 2" xfId="7575" xr:uid="{6AC74C85-128C-4C4E-98D9-A9DEF0E3F628}"/>
    <cellStyle name="Normal 3 2 4 2 2 2 2 2" xfId="7576" xr:uid="{512F3A44-2DC0-4074-82A8-503D1A63A715}"/>
    <cellStyle name="Normal 3 2 4 2 2 2 2 2 2" xfId="9289" xr:uid="{AA6010CE-AA4A-4D75-A17E-FD73FBACE0DC}"/>
    <cellStyle name="Normal 3 2 4 2 2 2 2 2 2 2" xfId="12711" xr:uid="{8266B5F1-58C8-4326-813E-2660E9F60C0A}"/>
    <cellStyle name="Normal 3 2 4 2 2 2 2 2 2 2 2" xfId="26401" xr:uid="{EB76C5C9-E2F6-49F1-9B73-C50D5B323166}"/>
    <cellStyle name="Normal 3 2 4 2 2 2 2 2 2 2 2 2" xfId="40093" xr:uid="{4EB05B96-8605-4112-8550-7D0FE4163DFD}"/>
    <cellStyle name="Normal 3 2 4 2 2 2 2 2 2 2 2 3" xfId="54977" xr:uid="{2CE48DC2-2BB3-4DFF-ACB9-C189ACE34FB4}"/>
    <cellStyle name="Normal 3 2 4 2 2 2 2 2 2 2 3" xfId="19557" xr:uid="{AE82C1E6-C7E1-466C-A570-4126D1D4FF64}"/>
    <cellStyle name="Normal 3 2 4 2 2 2 2 2 2 2 4" xfId="33247" xr:uid="{128F1FCC-CBAF-4D35-AC69-7890ED728764}"/>
    <cellStyle name="Normal 3 2 4 2 2 2 2 2 2 2 5" xfId="48131" xr:uid="{BFF6B6F2-0E19-4451-92E5-5E862DB10761}"/>
    <cellStyle name="Normal 3 2 4 2 2 2 2 2 2 3" xfId="22979" xr:uid="{A9B47028-0EAC-4797-AC8C-2DDAD28FF4C8}"/>
    <cellStyle name="Normal 3 2 4 2 2 2 2 2 2 3 2" xfId="36671" xr:uid="{642AACE7-866B-483E-8DA2-9B92A60EA25E}"/>
    <cellStyle name="Normal 3 2 4 2 2 2 2 2 2 3 3" xfId="51555" xr:uid="{FB810797-4B34-43EC-BC86-03D97D31C889}"/>
    <cellStyle name="Normal 3 2 4 2 2 2 2 2 2 4" xfId="16135" xr:uid="{9BDD2B14-3DD0-4E9A-9335-FF6F451DA00A}"/>
    <cellStyle name="Normal 3 2 4 2 2 2 2 2 2 5" xfId="29825" xr:uid="{1EB2908B-76ED-4BF4-978F-B454C7B2081D}"/>
    <cellStyle name="Normal 3 2 4 2 2 2 2 2 2 6" xfId="44709" xr:uid="{F2D95A41-0E05-4595-8E0B-06FB11385ED1}"/>
    <cellStyle name="Normal 3 2 4 2 2 2 2 2 3" xfId="10999" xr:uid="{46264B88-576A-4398-A7D4-EFC34127D8EF}"/>
    <cellStyle name="Normal 3 2 4 2 2 2 2 2 3 2" xfId="24689" xr:uid="{785E925A-2E20-427A-82F5-CB41E73F6801}"/>
    <cellStyle name="Normal 3 2 4 2 2 2 2 2 3 2 2" xfId="38381" xr:uid="{0FE122D3-7734-45A5-82D0-17484DAADE0B}"/>
    <cellStyle name="Normal 3 2 4 2 2 2 2 2 3 2 3" xfId="53265" xr:uid="{BCA24665-1947-45E9-9FEC-1538520C340C}"/>
    <cellStyle name="Normal 3 2 4 2 2 2 2 2 3 3" xfId="17845" xr:uid="{EE0FA23A-F2B0-4F21-8C3A-793D670D76A3}"/>
    <cellStyle name="Normal 3 2 4 2 2 2 2 2 3 4" xfId="31535" xr:uid="{E0C1D8A1-6B68-4829-AD8A-74667E4BB940}"/>
    <cellStyle name="Normal 3 2 4 2 2 2 2 2 3 5" xfId="46419" xr:uid="{03D1F910-EA4B-49F0-83EB-5572F43CD5CB}"/>
    <cellStyle name="Normal 3 2 4 2 2 2 2 2 4" xfId="21267" xr:uid="{9E5E5385-0502-4D1B-B85A-C2B05393D9BB}"/>
    <cellStyle name="Normal 3 2 4 2 2 2 2 2 4 2" xfId="34959" xr:uid="{FE000E11-6DB3-4917-9B67-8BCE3C4FF76E}"/>
    <cellStyle name="Normal 3 2 4 2 2 2 2 2 4 3" xfId="49843" xr:uid="{565EE9E7-55AF-44FF-9777-D3F788D069FE}"/>
    <cellStyle name="Normal 3 2 4 2 2 2 2 2 5" xfId="14423" xr:uid="{D57DA07C-B685-474B-8F97-62FB40AEF2C7}"/>
    <cellStyle name="Normal 3 2 4 2 2 2 2 2 6" xfId="28113" xr:uid="{B356BA8C-6CA1-4F8A-AFA1-B7EA704724A4}"/>
    <cellStyle name="Normal 3 2 4 2 2 2 2 2 7" xfId="42997" xr:uid="{EF6184BA-FD43-4A08-81C4-1C219D8658A9}"/>
    <cellStyle name="Normal 3 2 4 2 2 2 2 3" xfId="9288" xr:uid="{F6A035D6-8160-4458-94AD-A647F357B6AC}"/>
    <cellStyle name="Normal 3 2 4 2 2 2 2 3 2" xfId="12710" xr:uid="{3FF82C34-D032-4552-91E1-F1B06C58D55C}"/>
    <cellStyle name="Normal 3 2 4 2 2 2 2 3 2 2" xfId="26400" xr:uid="{97E47463-DCBB-4219-855D-96E81CBDE5B7}"/>
    <cellStyle name="Normal 3 2 4 2 2 2 2 3 2 2 2" xfId="40092" xr:uid="{3830E0E5-CACE-4B84-9E1B-D8882C45CB07}"/>
    <cellStyle name="Normal 3 2 4 2 2 2 2 3 2 2 3" xfId="54976" xr:uid="{3F539C01-C17D-4753-941E-6AF6C285B426}"/>
    <cellStyle name="Normal 3 2 4 2 2 2 2 3 2 3" xfId="19556" xr:uid="{A854267D-C095-41C3-8CEB-837DF630139F}"/>
    <cellStyle name="Normal 3 2 4 2 2 2 2 3 2 4" xfId="33246" xr:uid="{BE49AA21-3E7A-48EF-8A6C-2FA864EA762A}"/>
    <cellStyle name="Normal 3 2 4 2 2 2 2 3 2 5" xfId="48130" xr:uid="{49AF02BE-1F64-405F-AFA0-750191748CB8}"/>
    <cellStyle name="Normal 3 2 4 2 2 2 2 3 3" xfId="22978" xr:uid="{19CFA743-7651-4A5A-AEE7-19DF900D75D4}"/>
    <cellStyle name="Normal 3 2 4 2 2 2 2 3 3 2" xfId="36670" xr:uid="{5F7BA7C1-3E63-4177-A6FF-92D20906968A}"/>
    <cellStyle name="Normal 3 2 4 2 2 2 2 3 3 3" xfId="51554" xr:uid="{AABA9D3C-B12A-4C07-9F8F-CECDE429BAC3}"/>
    <cellStyle name="Normal 3 2 4 2 2 2 2 3 4" xfId="16134" xr:uid="{469601E2-4D73-496C-A617-17CCB6D80E3E}"/>
    <cellStyle name="Normal 3 2 4 2 2 2 2 3 5" xfId="29824" xr:uid="{8F0740E8-69F6-4E05-A029-96EBC988550A}"/>
    <cellStyle name="Normal 3 2 4 2 2 2 2 3 6" xfId="44708" xr:uid="{44C050CA-318F-43CF-AF21-67F16869D9AA}"/>
    <cellStyle name="Normal 3 2 4 2 2 2 2 4" xfId="10998" xr:uid="{8631E3AD-BA79-4827-B28E-7E68AB22438E}"/>
    <cellStyle name="Normal 3 2 4 2 2 2 2 4 2" xfId="24688" xr:uid="{6823EDC9-3DE8-4846-ABBD-D9D2BCC2DADC}"/>
    <cellStyle name="Normal 3 2 4 2 2 2 2 4 2 2" xfId="38380" xr:uid="{59B2B9D2-27CB-45FF-B83E-E054F85CDB38}"/>
    <cellStyle name="Normal 3 2 4 2 2 2 2 4 2 3" xfId="53264" xr:uid="{BF8E01C1-E29F-4A2E-BD6B-E5203DD35C78}"/>
    <cellStyle name="Normal 3 2 4 2 2 2 2 4 3" xfId="17844" xr:uid="{2B492D88-E726-4CF7-B49B-3208D3982389}"/>
    <cellStyle name="Normal 3 2 4 2 2 2 2 4 4" xfId="31534" xr:uid="{D7E86DF3-FD21-4882-B374-74233545C256}"/>
    <cellStyle name="Normal 3 2 4 2 2 2 2 4 5" xfId="46418" xr:uid="{6B72A525-4DD8-4931-9D8D-DBF977C59B31}"/>
    <cellStyle name="Normal 3 2 4 2 2 2 2 5" xfId="21266" xr:uid="{FD82C0F3-41F5-415E-B27A-C9AD3F50074D}"/>
    <cellStyle name="Normal 3 2 4 2 2 2 2 5 2" xfId="34958" xr:uid="{CF7F023D-C66D-47EB-B58A-49EE8B52C422}"/>
    <cellStyle name="Normal 3 2 4 2 2 2 2 5 3" xfId="49842" xr:uid="{A5623FA4-80DC-4D80-8403-87B208C9C2E1}"/>
    <cellStyle name="Normal 3 2 4 2 2 2 2 6" xfId="14422" xr:uid="{77A210FB-CFAC-445D-8F13-1DBF8BAE3FE8}"/>
    <cellStyle name="Normal 3 2 4 2 2 2 2 7" xfId="28112" xr:uid="{AB9966A0-68FC-4B82-A12D-FC8F7F432607}"/>
    <cellStyle name="Normal 3 2 4 2 2 2 2 8" xfId="42996" xr:uid="{00FEC8B7-DFFE-441D-B113-4309C676142C}"/>
    <cellStyle name="Normal 3 2 4 2 2 2 3" xfId="7577" xr:uid="{73E98348-0D49-4F48-A227-2743F809E8EA}"/>
    <cellStyle name="Normal 3 2 4 2 2 2 3 2" xfId="9290" xr:uid="{BB8589E4-28E3-4400-8091-A437C8461963}"/>
    <cellStyle name="Normal 3 2 4 2 2 2 3 2 2" xfId="12712" xr:uid="{8DEFD679-0970-40F0-AA99-85D015768D6C}"/>
    <cellStyle name="Normal 3 2 4 2 2 2 3 2 2 2" xfId="26402" xr:uid="{A52F745E-5601-4B59-A213-8C03ECF53F8C}"/>
    <cellStyle name="Normal 3 2 4 2 2 2 3 2 2 2 2" xfId="40094" xr:uid="{4AC220B0-2191-4738-B209-0A61459D941F}"/>
    <cellStyle name="Normal 3 2 4 2 2 2 3 2 2 2 3" xfId="54978" xr:uid="{56805FF0-232A-443A-9C51-449FB6550B03}"/>
    <cellStyle name="Normal 3 2 4 2 2 2 3 2 2 3" xfId="19558" xr:uid="{CC01C828-6E69-4603-AF74-A795B0A5FC8C}"/>
    <cellStyle name="Normal 3 2 4 2 2 2 3 2 2 4" xfId="33248" xr:uid="{74F4403C-C843-4440-A3A3-2CA135902F8E}"/>
    <cellStyle name="Normal 3 2 4 2 2 2 3 2 2 5" xfId="48132" xr:uid="{3D7F8B0E-A9C8-4693-ABD2-2BED2AFFCF1A}"/>
    <cellStyle name="Normal 3 2 4 2 2 2 3 2 3" xfId="22980" xr:uid="{6E0659BC-8E86-4E5A-AE63-A832AB1569E4}"/>
    <cellStyle name="Normal 3 2 4 2 2 2 3 2 3 2" xfId="36672" xr:uid="{45CCBDF6-1F00-43E2-9AD0-93A1378FDDA7}"/>
    <cellStyle name="Normal 3 2 4 2 2 2 3 2 3 3" xfId="51556" xr:uid="{DCB0B936-DB8C-4743-A94D-BEC10C4151B5}"/>
    <cellStyle name="Normal 3 2 4 2 2 2 3 2 4" xfId="16136" xr:uid="{62686572-F941-493F-ACD8-F86F6545F708}"/>
    <cellStyle name="Normal 3 2 4 2 2 2 3 2 5" xfId="29826" xr:uid="{57E2360C-D90F-4A6F-9942-18D79C1E5860}"/>
    <cellStyle name="Normal 3 2 4 2 2 2 3 2 6" xfId="44710" xr:uid="{E03D0A48-1887-4A53-973E-268E9166FAF9}"/>
    <cellStyle name="Normal 3 2 4 2 2 2 3 3" xfId="11000" xr:uid="{DF885E30-EF1C-4506-8CC1-1978854A8CBE}"/>
    <cellStyle name="Normal 3 2 4 2 2 2 3 3 2" xfId="24690" xr:uid="{9BD5C356-949A-4658-BDDA-3FEF414F17D5}"/>
    <cellStyle name="Normal 3 2 4 2 2 2 3 3 2 2" xfId="38382" xr:uid="{7B90AB49-607F-4501-A270-6964F2B0159D}"/>
    <cellStyle name="Normal 3 2 4 2 2 2 3 3 2 3" xfId="53266" xr:uid="{560B40BD-0391-4436-ACDB-370F642F6245}"/>
    <cellStyle name="Normal 3 2 4 2 2 2 3 3 3" xfId="17846" xr:uid="{76965B32-0BD4-452D-9D1C-D8F6959FB361}"/>
    <cellStyle name="Normal 3 2 4 2 2 2 3 3 4" xfId="31536" xr:uid="{464AFA2E-78B0-495F-9BC7-955153317B57}"/>
    <cellStyle name="Normal 3 2 4 2 2 2 3 3 5" xfId="46420" xr:uid="{1EB23BFE-78B8-4FB2-A5BE-2EE9E38A5CE3}"/>
    <cellStyle name="Normal 3 2 4 2 2 2 3 4" xfId="21268" xr:uid="{A9CC00D7-D5C7-4D2F-8091-2DB07EF21E5D}"/>
    <cellStyle name="Normal 3 2 4 2 2 2 3 4 2" xfId="34960" xr:uid="{E97986D6-6F09-4832-B25D-941573CBEFBF}"/>
    <cellStyle name="Normal 3 2 4 2 2 2 3 4 3" xfId="49844" xr:uid="{9601022E-7594-4E9B-9D21-09671FFF89FE}"/>
    <cellStyle name="Normal 3 2 4 2 2 2 3 5" xfId="14424" xr:uid="{AF2628C5-D33C-44E5-B3A1-51E67F5DC81F}"/>
    <cellStyle name="Normal 3 2 4 2 2 2 3 6" xfId="28114" xr:uid="{25EF533B-04E5-476C-8891-CD60D7B89DA2}"/>
    <cellStyle name="Normal 3 2 4 2 2 2 3 7" xfId="42998" xr:uid="{A6370D4C-6FA2-42B3-B8F5-DED03C0B1A53}"/>
    <cellStyle name="Normal 3 2 4 2 2 2 4" xfId="7578" xr:uid="{DA078213-819D-45D5-8298-A96989468E3E}"/>
    <cellStyle name="Normal 3 2 4 2 2 2 4 2" xfId="9291" xr:uid="{634BD3FB-DB14-4541-BC95-CC0C48583E66}"/>
    <cellStyle name="Normal 3 2 4 2 2 2 4 2 2" xfId="12713" xr:uid="{0DDE1BC0-BB2C-42BB-91FE-4DD2AF986A2E}"/>
    <cellStyle name="Normal 3 2 4 2 2 2 4 2 2 2" xfId="26403" xr:uid="{540E4E6B-9C46-4A1B-B5D4-B1FDFC5E48DC}"/>
    <cellStyle name="Normal 3 2 4 2 2 2 4 2 2 2 2" xfId="40095" xr:uid="{0DCAB6CF-791E-49C8-965C-7874C743E3E1}"/>
    <cellStyle name="Normal 3 2 4 2 2 2 4 2 2 2 3" xfId="54979" xr:uid="{A8919E51-54C7-4663-972E-4ECB9B6BE339}"/>
    <cellStyle name="Normal 3 2 4 2 2 2 4 2 2 3" xfId="19559" xr:uid="{BF3488A7-7A8B-42D7-B41A-F2CB50348B80}"/>
    <cellStyle name="Normal 3 2 4 2 2 2 4 2 2 4" xfId="33249" xr:uid="{EA7304BD-2617-4B98-9763-88E22343B878}"/>
    <cellStyle name="Normal 3 2 4 2 2 2 4 2 2 5" xfId="48133" xr:uid="{0E1187B4-6A89-49B8-A41E-FBE702FDF422}"/>
    <cellStyle name="Normal 3 2 4 2 2 2 4 2 3" xfId="22981" xr:uid="{8DD13005-DBE0-431A-AA03-9B8FC5B2E616}"/>
    <cellStyle name="Normal 3 2 4 2 2 2 4 2 3 2" xfId="36673" xr:uid="{95C91CA0-6658-4248-8C59-DE89EC174DC7}"/>
    <cellStyle name="Normal 3 2 4 2 2 2 4 2 3 3" xfId="51557" xr:uid="{620E6E6C-34FC-4839-B789-5525901FCAE1}"/>
    <cellStyle name="Normal 3 2 4 2 2 2 4 2 4" xfId="16137" xr:uid="{087B0BEC-FB02-4C7D-BB3F-AB92261B28DD}"/>
    <cellStyle name="Normal 3 2 4 2 2 2 4 2 5" xfId="29827" xr:uid="{59A5F010-2861-45C7-9278-60A42BFE7262}"/>
    <cellStyle name="Normal 3 2 4 2 2 2 4 2 6" xfId="44711" xr:uid="{85E259B1-C497-44B4-8BD0-351BBDBCF7EA}"/>
    <cellStyle name="Normal 3 2 4 2 2 2 4 3" xfId="11001" xr:uid="{30E24D48-E028-4374-AD6A-2A7DFF26521C}"/>
    <cellStyle name="Normal 3 2 4 2 2 2 4 3 2" xfId="24691" xr:uid="{8C9D1BC7-B121-41AA-957E-768C5163ADF4}"/>
    <cellStyle name="Normal 3 2 4 2 2 2 4 3 2 2" xfId="38383" xr:uid="{C5432BBA-26CF-44D3-8203-A94FE4A5FD74}"/>
    <cellStyle name="Normal 3 2 4 2 2 2 4 3 2 3" xfId="53267" xr:uid="{E1497D02-F30C-4117-99B0-936B203EE628}"/>
    <cellStyle name="Normal 3 2 4 2 2 2 4 3 3" xfId="17847" xr:uid="{737DAB0C-B9C7-4C21-A060-548AB21C8A4E}"/>
    <cellStyle name="Normal 3 2 4 2 2 2 4 3 4" xfId="31537" xr:uid="{004C285B-0C91-45AF-B116-95DC7DD9A941}"/>
    <cellStyle name="Normal 3 2 4 2 2 2 4 3 5" xfId="46421" xr:uid="{9FAAB0C5-7CFB-4652-8D5D-90426855DF42}"/>
    <cellStyle name="Normal 3 2 4 2 2 2 4 4" xfId="21269" xr:uid="{4AA01FC6-21EC-466D-80DA-2F556561F729}"/>
    <cellStyle name="Normal 3 2 4 2 2 2 4 4 2" xfId="34961" xr:uid="{B2FEF70F-1985-430D-8696-A389FFFE3241}"/>
    <cellStyle name="Normal 3 2 4 2 2 2 4 4 3" xfId="49845" xr:uid="{F19FBDD1-8C9F-4FDF-8953-8AD8741350F0}"/>
    <cellStyle name="Normal 3 2 4 2 2 2 4 5" xfId="14425" xr:uid="{EDA50730-A9F9-4917-9858-B1999A38D4CD}"/>
    <cellStyle name="Normal 3 2 4 2 2 2 4 6" xfId="28115" xr:uid="{AEDDFB9D-0597-44F2-A617-76D5C1FE228A}"/>
    <cellStyle name="Normal 3 2 4 2 2 2 4 7" xfId="42999" xr:uid="{019FD87E-96C2-479D-8325-9EF6C3D35109}"/>
    <cellStyle name="Normal 3 2 4 2 2 2 5" xfId="9287" xr:uid="{8B838C50-6AA8-48A2-95D8-3B8A3F7EE800}"/>
    <cellStyle name="Normal 3 2 4 2 2 2 5 2" xfId="12709" xr:uid="{5FF739BB-6B45-422A-A0E8-77CE85E7A8C5}"/>
    <cellStyle name="Normal 3 2 4 2 2 2 5 2 2" xfId="26399" xr:uid="{0288DA42-AA46-4BB4-853D-AAA2DE73DA56}"/>
    <cellStyle name="Normal 3 2 4 2 2 2 5 2 2 2" xfId="40091" xr:uid="{B99049F5-226C-442E-93BB-51E6B48F65A6}"/>
    <cellStyle name="Normal 3 2 4 2 2 2 5 2 2 3" xfId="54975" xr:uid="{3E8F6B80-E526-4253-AD95-ED6F189A8E17}"/>
    <cellStyle name="Normal 3 2 4 2 2 2 5 2 3" xfId="19555" xr:uid="{1F68648F-BF6A-4F48-8084-7DF516259932}"/>
    <cellStyle name="Normal 3 2 4 2 2 2 5 2 4" xfId="33245" xr:uid="{31773634-98EE-41E7-B3AF-54019D46B09B}"/>
    <cellStyle name="Normal 3 2 4 2 2 2 5 2 5" xfId="48129" xr:uid="{DF77B30D-BF99-4449-8C0A-36D5CDA1CC89}"/>
    <cellStyle name="Normal 3 2 4 2 2 2 5 3" xfId="22977" xr:uid="{AD2EA277-F682-4E68-A694-5D3DEADE740B}"/>
    <cellStyle name="Normal 3 2 4 2 2 2 5 3 2" xfId="36669" xr:uid="{13C1E392-B72F-410E-A463-886569184CC7}"/>
    <cellStyle name="Normal 3 2 4 2 2 2 5 3 3" xfId="51553" xr:uid="{59503321-EDBC-4DA5-B4E4-C9E123A45C2C}"/>
    <cellStyle name="Normal 3 2 4 2 2 2 5 4" xfId="16133" xr:uid="{FF46633E-4AD8-47B0-8E27-4B5C862F9C82}"/>
    <cellStyle name="Normal 3 2 4 2 2 2 5 5" xfId="29823" xr:uid="{8E94BE52-D54B-49D1-AEC5-0DE6230DA184}"/>
    <cellStyle name="Normal 3 2 4 2 2 2 5 6" xfId="44707" xr:uid="{0BD9A489-1F79-4764-9C56-1F90AFC08B22}"/>
    <cellStyle name="Normal 3 2 4 2 2 2 6" xfId="10997" xr:uid="{9E78E946-55BD-4789-8CD4-C024D328B2AC}"/>
    <cellStyle name="Normal 3 2 4 2 2 2 6 2" xfId="24687" xr:uid="{97520B56-E3DE-42FF-BBCC-33A4BD664A63}"/>
    <cellStyle name="Normal 3 2 4 2 2 2 6 2 2" xfId="38379" xr:uid="{5D149702-A064-463F-8988-937556F0859F}"/>
    <cellStyle name="Normal 3 2 4 2 2 2 6 2 3" xfId="53263" xr:uid="{6C4353BC-EA08-4F14-85F0-197419A7C04E}"/>
    <cellStyle name="Normal 3 2 4 2 2 2 6 3" xfId="17843" xr:uid="{8B5DF8B5-6FD9-4CD4-94A4-40745638D507}"/>
    <cellStyle name="Normal 3 2 4 2 2 2 6 4" xfId="31533" xr:uid="{C09D570F-FF72-40CC-8500-B5D2E56C81F7}"/>
    <cellStyle name="Normal 3 2 4 2 2 2 6 5" xfId="46417" xr:uid="{C9E03C67-15EA-4EF6-BFA5-69AA2C29449B}"/>
    <cellStyle name="Normal 3 2 4 2 2 2 7" xfId="21265" xr:uid="{AF7C7EE9-A69B-4038-A618-A1CA26440FB8}"/>
    <cellStyle name="Normal 3 2 4 2 2 2 7 2" xfId="34957" xr:uid="{39DAB9FA-A48B-401C-B4DE-6800A01D4E91}"/>
    <cellStyle name="Normal 3 2 4 2 2 2 7 3" xfId="49841" xr:uid="{848C69E3-612A-41D9-9B7F-F6E5D80867C4}"/>
    <cellStyle name="Normal 3 2 4 2 2 2 8" xfId="14421" xr:uid="{EF852088-2384-4B8D-BC77-FB4B9164B44A}"/>
    <cellStyle name="Normal 3 2 4 2 2 2 9" xfId="28111" xr:uid="{159F08B6-9ACF-4BE6-A56B-3674977E3B1B}"/>
    <cellStyle name="Normal 3 2 4 2 2 3" xfId="7579" xr:uid="{19AD4D84-7B01-4968-9D96-84FB548A90E8}"/>
    <cellStyle name="Normal 3 2 4 2 2 3 10" xfId="43000" xr:uid="{78178EEB-738F-4513-B22B-2A14F6ED65D4}"/>
    <cellStyle name="Normal 3 2 4 2 2 3 2" xfId="7580" xr:uid="{99A48353-BE16-46EB-A0C4-84C4D65414C2}"/>
    <cellStyle name="Normal 3 2 4 2 2 3 2 2" xfId="7581" xr:uid="{EBB69E74-2D70-46CA-B43E-488D171B5B6D}"/>
    <cellStyle name="Normal 3 2 4 2 2 3 2 2 2" xfId="9294" xr:uid="{DC1BE930-6384-4F7D-A712-5B5853AB6097}"/>
    <cellStyle name="Normal 3 2 4 2 2 3 2 2 2 2" xfId="12716" xr:uid="{B8791B3A-630B-4686-8714-411AF0F0AEE9}"/>
    <cellStyle name="Normal 3 2 4 2 2 3 2 2 2 2 2" xfId="26406" xr:uid="{31BF6B7F-467C-4511-A764-F969955A3918}"/>
    <cellStyle name="Normal 3 2 4 2 2 3 2 2 2 2 2 2" xfId="40098" xr:uid="{4D2E4A4D-794F-433D-82EF-AE4DC00DEA20}"/>
    <cellStyle name="Normal 3 2 4 2 2 3 2 2 2 2 2 3" xfId="54982" xr:uid="{F8A899E6-3A28-4263-B258-29F02D025842}"/>
    <cellStyle name="Normal 3 2 4 2 2 3 2 2 2 2 3" xfId="19562" xr:uid="{CDFA171B-8445-42BB-9FEF-88C665DB3992}"/>
    <cellStyle name="Normal 3 2 4 2 2 3 2 2 2 2 4" xfId="33252" xr:uid="{101A0A1E-F4C5-4732-A6F2-5918CC6F9ACD}"/>
    <cellStyle name="Normal 3 2 4 2 2 3 2 2 2 2 5" xfId="48136" xr:uid="{40B4DCCD-F849-4DE8-BB96-777D96BF9453}"/>
    <cellStyle name="Normal 3 2 4 2 2 3 2 2 2 3" xfId="22984" xr:uid="{10BEB1FA-411A-4AE6-85BC-C2AE8D39772E}"/>
    <cellStyle name="Normal 3 2 4 2 2 3 2 2 2 3 2" xfId="36676" xr:uid="{296920D9-6F2D-4AA8-835C-D0F21B082125}"/>
    <cellStyle name="Normal 3 2 4 2 2 3 2 2 2 3 3" xfId="51560" xr:uid="{FC91C026-21E4-496A-8B39-D4318A128F95}"/>
    <cellStyle name="Normal 3 2 4 2 2 3 2 2 2 4" xfId="16140" xr:uid="{866996C8-46E2-4FAF-B153-B56F7793FDE8}"/>
    <cellStyle name="Normal 3 2 4 2 2 3 2 2 2 5" xfId="29830" xr:uid="{17448DF5-FEA4-40EA-BA33-7AF20D00E0F3}"/>
    <cellStyle name="Normal 3 2 4 2 2 3 2 2 2 6" xfId="44714" xr:uid="{45B0155F-FC99-40F4-B78A-04FB861A422E}"/>
    <cellStyle name="Normal 3 2 4 2 2 3 2 2 3" xfId="11004" xr:uid="{78FD43BF-C3A9-4AC7-9E11-5071BCDA8E12}"/>
    <cellStyle name="Normal 3 2 4 2 2 3 2 2 3 2" xfId="24694" xr:uid="{30912AD3-CF8E-4851-AEB4-FD04502F6E2E}"/>
    <cellStyle name="Normal 3 2 4 2 2 3 2 2 3 2 2" xfId="38386" xr:uid="{E358EAFB-69B4-4513-8959-368CD1F195A9}"/>
    <cellStyle name="Normal 3 2 4 2 2 3 2 2 3 2 3" xfId="53270" xr:uid="{CDDB92C7-58AE-42B5-829C-53940010E7B7}"/>
    <cellStyle name="Normal 3 2 4 2 2 3 2 2 3 3" xfId="17850" xr:uid="{BBE253A0-055A-43AD-BF6A-2858C8852440}"/>
    <cellStyle name="Normal 3 2 4 2 2 3 2 2 3 4" xfId="31540" xr:uid="{01D9CC99-9CCE-410C-95F3-E1557859D32A}"/>
    <cellStyle name="Normal 3 2 4 2 2 3 2 2 3 5" xfId="46424" xr:uid="{2C9289C3-276B-4D9B-869C-FD3DB6DDB8A5}"/>
    <cellStyle name="Normal 3 2 4 2 2 3 2 2 4" xfId="21272" xr:uid="{A08F26DA-7DEA-491B-B225-C9E1712C8FF3}"/>
    <cellStyle name="Normal 3 2 4 2 2 3 2 2 4 2" xfId="34964" xr:uid="{51A061F8-F74F-45C3-A9C4-8546D29421EC}"/>
    <cellStyle name="Normal 3 2 4 2 2 3 2 2 4 3" xfId="49848" xr:uid="{93F777DA-19A3-4109-AA44-D4ABDE094D82}"/>
    <cellStyle name="Normal 3 2 4 2 2 3 2 2 5" xfId="14428" xr:uid="{197DA997-EB3B-43B5-8C9E-2A6CBFB5E722}"/>
    <cellStyle name="Normal 3 2 4 2 2 3 2 2 6" xfId="28118" xr:uid="{F4172DC8-FF09-43DF-B3DD-872732297265}"/>
    <cellStyle name="Normal 3 2 4 2 2 3 2 2 7" xfId="43002" xr:uid="{7F25ACAA-0B6F-4B0C-ADFB-519BEFCDF109}"/>
    <cellStyle name="Normal 3 2 4 2 2 3 2 3" xfId="9293" xr:uid="{67A5EE59-EDBE-4EFC-9479-780786B0D8F7}"/>
    <cellStyle name="Normal 3 2 4 2 2 3 2 3 2" xfId="12715" xr:uid="{AD12261C-2BAF-4EA9-B463-751B23F71526}"/>
    <cellStyle name="Normal 3 2 4 2 2 3 2 3 2 2" xfId="26405" xr:uid="{E1E75BD4-9831-4F31-A3B7-62B2D351C2D0}"/>
    <cellStyle name="Normal 3 2 4 2 2 3 2 3 2 2 2" xfId="40097" xr:uid="{CD1F6333-3245-4085-B86C-D63BB6B285D6}"/>
    <cellStyle name="Normal 3 2 4 2 2 3 2 3 2 2 3" xfId="54981" xr:uid="{49FB913B-0B40-49C8-9DC9-18C5B62E4721}"/>
    <cellStyle name="Normal 3 2 4 2 2 3 2 3 2 3" xfId="19561" xr:uid="{2B64590B-85BC-46E5-9DE5-1AF3AB2F568A}"/>
    <cellStyle name="Normal 3 2 4 2 2 3 2 3 2 4" xfId="33251" xr:uid="{87C081B4-931D-419F-8750-C3024C2C16B0}"/>
    <cellStyle name="Normal 3 2 4 2 2 3 2 3 2 5" xfId="48135" xr:uid="{67C59839-F680-49D6-BA5D-15D8198C8F29}"/>
    <cellStyle name="Normal 3 2 4 2 2 3 2 3 3" xfId="22983" xr:uid="{F517631E-132D-4A95-AC67-BA933777853F}"/>
    <cellStyle name="Normal 3 2 4 2 2 3 2 3 3 2" xfId="36675" xr:uid="{0F9CE4DE-1FE4-4BF2-94CB-17303E789ABF}"/>
    <cellStyle name="Normal 3 2 4 2 2 3 2 3 3 3" xfId="51559" xr:uid="{3CA03FFA-6630-442E-884A-C8F9CF41C25A}"/>
    <cellStyle name="Normal 3 2 4 2 2 3 2 3 4" xfId="16139" xr:uid="{B6DD071F-4EBD-4244-B6A6-737AC8308848}"/>
    <cellStyle name="Normal 3 2 4 2 2 3 2 3 5" xfId="29829" xr:uid="{9C21F5E0-144E-4850-807D-F0F1C9650126}"/>
    <cellStyle name="Normal 3 2 4 2 2 3 2 3 6" xfId="44713" xr:uid="{364917F2-A6A2-4686-8F05-F0A0185FF31D}"/>
    <cellStyle name="Normal 3 2 4 2 2 3 2 4" xfId="11003" xr:uid="{57471E09-418E-4EA3-8AEC-C8B0708A324A}"/>
    <cellStyle name="Normal 3 2 4 2 2 3 2 4 2" xfId="24693" xr:uid="{8602B3F2-9CC9-4357-B538-A1514BF7E38B}"/>
    <cellStyle name="Normal 3 2 4 2 2 3 2 4 2 2" xfId="38385" xr:uid="{BC49D7EE-E8F7-4F52-9FC8-F5335E04F16B}"/>
    <cellStyle name="Normal 3 2 4 2 2 3 2 4 2 3" xfId="53269" xr:uid="{33A3E5C8-DEA2-4306-A9DC-2E8DB0C7E96A}"/>
    <cellStyle name="Normal 3 2 4 2 2 3 2 4 3" xfId="17849" xr:uid="{4F976A12-72A3-43E5-A6C1-9FF8C33D4FE3}"/>
    <cellStyle name="Normal 3 2 4 2 2 3 2 4 4" xfId="31539" xr:uid="{DC79E64A-6C2D-4E71-861F-6571C59D0FB4}"/>
    <cellStyle name="Normal 3 2 4 2 2 3 2 4 5" xfId="46423" xr:uid="{400082F9-3A1A-49F5-B30F-FADA23E33160}"/>
    <cellStyle name="Normal 3 2 4 2 2 3 2 5" xfId="21271" xr:uid="{AEF19044-BFAB-441F-B8DF-D9596BF4EAD9}"/>
    <cellStyle name="Normal 3 2 4 2 2 3 2 5 2" xfId="34963" xr:uid="{44D5F7B5-49A8-45D0-B687-AE741D0A90F1}"/>
    <cellStyle name="Normal 3 2 4 2 2 3 2 5 3" xfId="49847" xr:uid="{2E5CE9F6-31C3-44DC-9B01-582CDBCAC3F4}"/>
    <cellStyle name="Normal 3 2 4 2 2 3 2 6" xfId="14427" xr:uid="{B98D6E74-49E5-4287-A1AB-11AEED62C116}"/>
    <cellStyle name="Normal 3 2 4 2 2 3 2 7" xfId="28117" xr:uid="{EF3906E6-523B-4AAE-9ED4-22AA44180D54}"/>
    <cellStyle name="Normal 3 2 4 2 2 3 2 8" xfId="43001" xr:uid="{BBDEAD37-4AD2-4256-AD6F-6F9F061E70A1}"/>
    <cellStyle name="Normal 3 2 4 2 2 3 3" xfId="7582" xr:uid="{E2DB0EB9-0E97-4BE9-A143-7F6441165A55}"/>
    <cellStyle name="Normal 3 2 4 2 2 3 3 2" xfId="9295" xr:uid="{4C2827D4-55F3-491D-AA7E-E292988778A9}"/>
    <cellStyle name="Normal 3 2 4 2 2 3 3 2 2" xfId="12717" xr:uid="{90250BB0-B02C-45E0-B2D3-A39F5A07CBA6}"/>
    <cellStyle name="Normal 3 2 4 2 2 3 3 2 2 2" xfId="26407" xr:uid="{CE7C1878-15A5-4869-BF97-162E3835523D}"/>
    <cellStyle name="Normal 3 2 4 2 2 3 3 2 2 2 2" xfId="40099" xr:uid="{909B45DF-6385-46C8-8F01-04EB410CAEE5}"/>
    <cellStyle name="Normal 3 2 4 2 2 3 3 2 2 2 3" xfId="54983" xr:uid="{4AF58D06-A9EA-46EC-8AFF-AC8FC9BF65BE}"/>
    <cellStyle name="Normal 3 2 4 2 2 3 3 2 2 3" xfId="19563" xr:uid="{1816192E-E988-44C4-B4AE-826774F1E6AF}"/>
    <cellStyle name="Normal 3 2 4 2 2 3 3 2 2 4" xfId="33253" xr:uid="{9CA748FA-4122-431F-9A3B-1086AADD16B7}"/>
    <cellStyle name="Normal 3 2 4 2 2 3 3 2 2 5" xfId="48137" xr:uid="{6DA17DC7-42C8-4AEF-9C65-3838CCC5449A}"/>
    <cellStyle name="Normal 3 2 4 2 2 3 3 2 3" xfId="22985" xr:uid="{AFC728A1-B98E-4D74-B85B-DA3A66B5DA3E}"/>
    <cellStyle name="Normal 3 2 4 2 2 3 3 2 3 2" xfId="36677" xr:uid="{62B76C6F-F5C0-4921-9B8F-91D4C6DAB770}"/>
    <cellStyle name="Normal 3 2 4 2 2 3 3 2 3 3" xfId="51561" xr:uid="{79940D2C-0C14-471F-BD9D-BDC2234BFFF3}"/>
    <cellStyle name="Normal 3 2 4 2 2 3 3 2 4" xfId="16141" xr:uid="{29B4C210-BE1A-4BA1-BA58-A58FCCD51704}"/>
    <cellStyle name="Normal 3 2 4 2 2 3 3 2 5" xfId="29831" xr:uid="{B8BBA23D-3E90-4F34-AC9B-B8E1872C643F}"/>
    <cellStyle name="Normal 3 2 4 2 2 3 3 2 6" xfId="44715" xr:uid="{7EC446EE-50EA-4182-95CB-D36B233CD565}"/>
    <cellStyle name="Normal 3 2 4 2 2 3 3 3" xfId="11005" xr:uid="{28EFF4F1-CB79-4490-AC7A-F6473F99D222}"/>
    <cellStyle name="Normal 3 2 4 2 2 3 3 3 2" xfId="24695" xr:uid="{EE557F45-4E1B-49D1-B21C-BA4AB7CCA2D4}"/>
    <cellStyle name="Normal 3 2 4 2 2 3 3 3 2 2" xfId="38387" xr:uid="{AFB5C9C8-4708-4E51-B5A5-B113AD2438E7}"/>
    <cellStyle name="Normal 3 2 4 2 2 3 3 3 2 3" xfId="53271" xr:uid="{3E06B1FC-6819-4578-8658-3677D0BDBB64}"/>
    <cellStyle name="Normal 3 2 4 2 2 3 3 3 3" xfId="17851" xr:uid="{DDB28498-45DB-47CF-ACF7-E54E81BA5E6D}"/>
    <cellStyle name="Normal 3 2 4 2 2 3 3 3 4" xfId="31541" xr:uid="{1D0E5137-670E-4F6A-B59B-80456A7F6188}"/>
    <cellStyle name="Normal 3 2 4 2 2 3 3 3 5" xfId="46425" xr:uid="{AEB8FE03-1E0E-42A6-A072-E92DA6FEFC07}"/>
    <cellStyle name="Normal 3 2 4 2 2 3 3 4" xfId="21273" xr:uid="{9DAE1ED0-8068-454B-AEC6-AED95CD8BEC5}"/>
    <cellStyle name="Normal 3 2 4 2 2 3 3 4 2" xfId="34965" xr:uid="{9A9AD1F9-BE4E-4779-AAFC-B1EB7143E82B}"/>
    <cellStyle name="Normal 3 2 4 2 2 3 3 4 3" xfId="49849" xr:uid="{D1FDA241-1D1D-4AAF-83A0-103C6C5D9F95}"/>
    <cellStyle name="Normal 3 2 4 2 2 3 3 5" xfId="14429" xr:uid="{32D78254-4383-41D0-A014-FCD2A3372055}"/>
    <cellStyle name="Normal 3 2 4 2 2 3 3 6" xfId="28119" xr:uid="{A8911298-8038-422E-892A-AF4E3162664A}"/>
    <cellStyle name="Normal 3 2 4 2 2 3 3 7" xfId="43003" xr:uid="{D9EEF486-51C7-4CD0-A4C0-BF45762568E6}"/>
    <cellStyle name="Normal 3 2 4 2 2 3 4" xfId="7583" xr:uid="{1A86B5EC-D099-4520-8A68-9FF20F2CB6B6}"/>
    <cellStyle name="Normal 3 2 4 2 2 3 4 2" xfId="9296" xr:uid="{BEF22186-EFF3-4EB3-87E9-005E4DB266CF}"/>
    <cellStyle name="Normal 3 2 4 2 2 3 4 2 2" xfId="12718" xr:uid="{76BFB139-D0BD-4CDF-B8D2-378DDF82D705}"/>
    <cellStyle name="Normal 3 2 4 2 2 3 4 2 2 2" xfId="26408" xr:uid="{D8D93E29-2EA6-4410-97EB-56D60DF8C280}"/>
    <cellStyle name="Normal 3 2 4 2 2 3 4 2 2 2 2" xfId="40100" xr:uid="{824323C3-8620-4CCB-9B2E-7ECA804CBCF1}"/>
    <cellStyle name="Normal 3 2 4 2 2 3 4 2 2 2 3" xfId="54984" xr:uid="{B3369543-F004-4D6F-A779-ED4AB9A31D61}"/>
    <cellStyle name="Normal 3 2 4 2 2 3 4 2 2 3" xfId="19564" xr:uid="{C3C48EE3-6E9C-4C58-A3E6-1EC28835FDDB}"/>
    <cellStyle name="Normal 3 2 4 2 2 3 4 2 2 4" xfId="33254" xr:uid="{D78C2114-B115-4876-87F8-6385FFE8D6EE}"/>
    <cellStyle name="Normal 3 2 4 2 2 3 4 2 2 5" xfId="48138" xr:uid="{992C5121-EDFD-4832-83B7-20729E081AB5}"/>
    <cellStyle name="Normal 3 2 4 2 2 3 4 2 3" xfId="22986" xr:uid="{427D51D4-AB7C-4176-8874-CA8A381BC5E2}"/>
    <cellStyle name="Normal 3 2 4 2 2 3 4 2 3 2" xfId="36678" xr:uid="{155F3F2D-D317-44E2-B661-8776BC914C49}"/>
    <cellStyle name="Normal 3 2 4 2 2 3 4 2 3 3" xfId="51562" xr:uid="{B6CC5658-2FFA-46E9-8154-AD4FC5C5D12D}"/>
    <cellStyle name="Normal 3 2 4 2 2 3 4 2 4" xfId="16142" xr:uid="{41EACF75-3C60-455C-931D-F760DD0FABC8}"/>
    <cellStyle name="Normal 3 2 4 2 2 3 4 2 5" xfId="29832" xr:uid="{099CC878-55CA-4AB2-ACED-7A017E76C9A7}"/>
    <cellStyle name="Normal 3 2 4 2 2 3 4 2 6" xfId="44716" xr:uid="{39E0967C-E860-4D35-9068-81BD1D5C36DA}"/>
    <cellStyle name="Normal 3 2 4 2 2 3 4 3" xfId="11006" xr:uid="{1360B9D2-8E78-4A7E-BD03-8EE89F06606D}"/>
    <cellStyle name="Normal 3 2 4 2 2 3 4 3 2" xfId="24696" xr:uid="{79F36890-4459-4226-A87A-CBF41749A125}"/>
    <cellStyle name="Normal 3 2 4 2 2 3 4 3 2 2" xfId="38388" xr:uid="{433FAF39-1838-4383-8372-3E35D7D541E0}"/>
    <cellStyle name="Normal 3 2 4 2 2 3 4 3 2 3" xfId="53272" xr:uid="{560B9FED-6D23-47E2-95BD-DE7451BD8489}"/>
    <cellStyle name="Normal 3 2 4 2 2 3 4 3 3" xfId="17852" xr:uid="{E0BDD09D-8467-4E02-B7A6-D423D0715C48}"/>
    <cellStyle name="Normal 3 2 4 2 2 3 4 3 4" xfId="31542" xr:uid="{8E219F1C-6A32-4EFD-865A-F1F854D62873}"/>
    <cellStyle name="Normal 3 2 4 2 2 3 4 3 5" xfId="46426" xr:uid="{AD2CE055-B635-425A-A0DE-82E1C8A90441}"/>
    <cellStyle name="Normal 3 2 4 2 2 3 4 4" xfId="21274" xr:uid="{8E0882C3-98A2-4E14-B9FA-DCE7D956F766}"/>
    <cellStyle name="Normal 3 2 4 2 2 3 4 4 2" xfId="34966" xr:uid="{962B9242-B293-4F05-9003-0D1A23959EFC}"/>
    <cellStyle name="Normal 3 2 4 2 2 3 4 4 3" xfId="49850" xr:uid="{088AF731-C76B-4928-B27D-EB823F678FD2}"/>
    <cellStyle name="Normal 3 2 4 2 2 3 4 5" xfId="14430" xr:uid="{36611988-30FD-4A85-A603-C0AA4C155343}"/>
    <cellStyle name="Normal 3 2 4 2 2 3 4 6" xfId="28120" xr:uid="{FB3538B6-FDF6-4741-80FD-79A43AB19AC4}"/>
    <cellStyle name="Normal 3 2 4 2 2 3 4 7" xfId="43004" xr:uid="{B3F62C24-7D8A-4CF7-A005-37ED688F490C}"/>
    <cellStyle name="Normal 3 2 4 2 2 3 5" xfId="9292" xr:uid="{433CC1DE-C2F2-4987-9CA1-154EAD922D33}"/>
    <cellStyle name="Normal 3 2 4 2 2 3 5 2" xfId="12714" xr:uid="{37CCB6DC-67C3-461E-B050-81E92FBD0D10}"/>
    <cellStyle name="Normal 3 2 4 2 2 3 5 2 2" xfId="26404" xr:uid="{50535D77-CC26-491A-81D2-A457DD86478A}"/>
    <cellStyle name="Normal 3 2 4 2 2 3 5 2 2 2" xfId="40096" xr:uid="{0EEFEBE0-FAD5-4899-ACD7-451FDE1F4037}"/>
    <cellStyle name="Normal 3 2 4 2 2 3 5 2 2 3" xfId="54980" xr:uid="{4D4BCD27-48E8-4FD7-8FB7-ADA6ED5D154D}"/>
    <cellStyle name="Normal 3 2 4 2 2 3 5 2 3" xfId="19560" xr:uid="{9C90370F-50BA-436F-AD02-8EFFA0644B27}"/>
    <cellStyle name="Normal 3 2 4 2 2 3 5 2 4" xfId="33250" xr:uid="{06F6CED1-B1BE-4D0B-BE3F-D7A7ECB11B29}"/>
    <cellStyle name="Normal 3 2 4 2 2 3 5 2 5" xfId="48134" xr:uid="{D062783E-54D1-4127-AB06-5DE5A6CB080F}"/>
    <cellStyle name="Normal 3 2 4 2 2 3 5 3" xfId="22982" xr:uid="{E06F9B2C-152B-4C31-85D3-8162FB1BAB57}"/>
    <cellStyle name="Normal 3 2 4 2 2 3 5 3 2" xfId="36674" xr:uid="{7BACD98E-7F03-4B40-A82F-D14665C94C80}"/>
    <cellStyle name="Normal 3 2 4 2 2 3 5 3 3" xfId="51558" xr:uid="{1B3588E1-F332-4D6E-BAC7-2C2896E77A19}"/>
    <cellStyle name="Normal 3 2 4 2 2 3 5 4" xfId="16138" xr:uid="{2CF97C05-4BBD-4E51-B426-89B72E6AB878}"/>
    <cellStyle name="Normal 3 2 4 2 2 3 5 5" xfId="29828" xr:uid="{1C957515-56C9-4DB7-B157-6822EABD368A}"/>
    <cellStyle name="Normal 3 2 4 2 2 3 5 6" xfId="44712" xr:uid="{5C8B0A66-355D-4F67-9B10-5907B6861959}"/>
    <cellStyle name="Normal 3 2 4 2 2 3 6" xfId="11002" xr:uid="{787EE382-44CE-4FDA-97EB-E584C864D3A4}"/>
    <cellStyle name="Normal 3 2 4 2 2 3 6 2" xfId="24692" xr:uid="{D5AFC978-6CDD-4623-965D-5BDCEF611F3E}"/>
    <cellStyle name="Normal 3 2 4 2 2 3 6 2 2" xfId="38384" xr:uid="{FE130767-0DB4-4090-8E41-A93F0D30C103}"/>
    <cellStyle name="Normal 3 2 4 2 2 3 6 2 3" xfId="53268" xr:uid="{7A7FE715-5BA8-4258-922C-DF9A9414CDE6}"/>
    <cellStyle name="Normal 3 2 4 2 2 3 6 3" xfId="17848" xr:uid="{C8290A03-5C84-459D-80CC-5B56D0DFE6A0}"/>
    <cellStyle name="Normal 3 2 4 2 2 3 6 4" xfId="31538" xr:uid="{BCA83D38-DD1F-476A-9569-15660146A65D}"/>
    <cellStyle name="Normal 3 2 4 2 2 3 6 5" xfId="46422" xr:uid="{AE09719E-383A-4347-B7ED-17EAD1DF2216}"/>
    <cellStyle name="Normal 3 2 4 2 2 3 7" xfId="21270" xr:uid="{EF0A5BCE-9C10-49B2-8359-54FCFA3DE416}"/>
    <cellStyle name="Normal 3 2 4 2 2 3 7 2" xfId="34962" xr:uid="{441E1B0C-A0CD-4ECB-9960-E9AA29A04A17}"/>
    <cellStyle name="Normal 3 2 4 2 2 3 7 3" xfId="49846" xr:uid="{095257C5-254F-4664-B23E-1C1C806E2A25}"/>
    <cellStyle name="Normal 3 2 4 2 2 3 8" xfId="14426" xr:uid="{DE891C15-4004-4C71-A2D0-2207268413B0}"/>
    <cellStyle name="Normal 3 2 4 2 2 3 9" xfId="28116" xr:uid="{E64C4998-19E2-45E9-B831-AB378EE85252}"/>
    <cellStyle name="Normal 3 2 4 2 2 4" xfId="7584" xr:uid="{E6F5F00C-6C46-44E6-AD64-A2AF0D8BE1E1}"/>
    <cellStyle name="Normal 3 2 4 2 2 4 2" xfId="7585" xr:uid="{E84C4978-167A-4516-A2B7-306D6CECAEE5}"/>
    <cellStyle name="Normal 3 2 4 2 2 4 2 2" xfId="9298" xr:uid="{E80D5560-B05B-4C3B-855A-B3C67F6C2343}"/>
    <cellStyle name="Normal 3 2 4 2 2 4 2 2 2" xfId="12720" xr:uid="{8BFD0AE1-FF07-4F21-BE9B-93E499D4D15A}"/>
    <cellStyle name="Normal 3 2 4 2 2 4 2 2 2 2" xfId="26410" xr:uid="{2D055360-BD39-4D51-B8A8-5F6167F3DF3E}"/>
    <cellStyle name="Normal 3 2 4 2 2 4 2 2 2 2 2" xfId="40102" xr:uid="{11C0D606-E334-402D-9A37-3A6AF82CA753}"/>
    <cellStyle name="Normal 3 2 4 2 2 4 2 2 2 2 3" xfId="54986" xr:uid="{CD711594-465C-4CA5-B351-FCF89D5C30BE}"/>
    <cellStyle name="Normal 3 2 4 2 2 4 2 2 2 3" xfId="19566" xr:uid="{F9805328-059C-404A-841D-CE339E489DB8}"/>
    <cellStyle name="Normal 3 2 4 2 2 4 2 2 2 4" xfId="33256" xr:uid="{F4978CF1-37C2-4A87-9D39-2DAE504A5B43}"/>
    <cellStyle name="Normal 3 2 4 2 2 4 2 2 2 5" xfId="48140" xr:uid="{41E8B8ED-A6EE-451B-BE94-FB3E2D8CF13B}"/>
    <cellStyle name="Normal 3 2 4 2 2 4 2 2 3" xfId="22988" xr:uid="{9859AA41-943B-43B6-9451-AE07C2889373}"/>
    <cellStyle name="Normal 3 2 4 2 2 4 2 2 3 2" xfId="36680" xr:uid="{6E8C4D0F-DEC7-4EDD-8B0A-C7C0D5F00D76}"/>
    <cellStyle name="Normal 3 2 4 2 2 4 2 2 3 3" xfId="51564" xr:uid="{D79E6575-96BF-4875-8C28-9C6BDB08AAB2}"/>
    <cellStyle name="Normal 3 2 4 2 2 4 2 2 4" xfId="16144" xr:uid="{911C9AD5-31E3-4C46-9217-61CD63AFBDC1}"/>
    <cellStyle name="Normal 3 2 4 2 2 4 2 2 5" xfId="29834" xr:uid="{8B3B6094-8584-484A-9984-2F375ADA3032}"/>
    <cellStyle name="Normal 3 2 4 2 2 4 2 2 6" xfId="44718" xr:uid="{AFF43717-13C2-4D51-AB5B-37FE0847BFCB}"/>
    <cellStyle name="Normal 3 2 4 2 2 4 2 3" xfId="11008" xr:uid="{72B3A53A-94C4-43F9-9643-E03A5EF99729}"/>
    <cellStyle name="Normal 3 2 4 2 2 4 2 3 2" xfId="24698" xr:uid="{EF2F68AE-79D2-4D5D-9604-F36E2E9150F9}"/>
    <cellStyle name="Normal 3 2 4 2 2 4 2 3 2 2" xfId="38390" xr:uid="{47EB55B6-9259-4D31-9F4E-84EE5C0D476B}"/>
    <cellStyle name="Normal 3 2 4 2 2 4 2 3 2 3" xfId="53274" xr:uid="{549C1DF9-007D-4692-AF99-B6CCE7CA316B}"/>
    <cellStyle name="Normal 3 2 4 2 2 4 2 3 3" xfId="17854" xr:uid="{3F3A67DF-60E9-4263-A4A2-5247320CDB5D}"/>
    <cellStyle name="Normal 3 2 4 2 2 4 2 3 4" xfId="31544" xr:uid="{DAE3312B-2205-46D5-8B96-618749236394}"/>
    <cellStyle name="Normal 3 2 4 2 2 4 2 3 5" xfId="46428" xr:uid="{DD06E7A2-C33F-482F-9E4B-086B8C318956}"/>
    <cellStyle name="Normal 3 2 4 2 2 4 2 4" xfId="21276" xr:uid="{68BFC168-5810-4F9E-BE66-8CFB88947AC4}"/>
    <cellStyle name="Normal 3 2 4 2 2 4 2 4 2" xfId="34968" xr:uid="{E750F64E-FBCF-4D5B-A0E6-EE2842003A9A}"/>
    <cellStyle name="Normal 3 2 4 2 2 4 2 4 3" xfId="49852" xr:uid="{3987381F-EE0C-4D36-ADAB-7E72B88C8C27}"/>
    <cellStyle name="Normal 3 2 4 2 2 4 2 5" xfId="14432" xr:uid="{D5EBE548-D36C-401E-8EAD-E735F7D32F6C}"/>
    <cellStyle name="Normal 3 2 4 2 2 4 2 6" xfId="28122" xr:uid="{4931EF35-BCD0-4A8D-9EBD-2E2F815C096E}"/>
    <cellStyle name="Normal 3 2 4 2 2 4 2 7" xfId="43006" xr:uid="{E1791629-364C-42A2-ACD0-BA81E71154B7}"/>
    <cellStyle name="Normal 3 2 4 2 2 4 3" xfId="9297" xr:uid="{9487779D-A61A-4E71-8A25-9C6488080FDD}"/>
    <cellStyle name="Normal 3 2 4 2 2 4 3 2" xfId="12719" xr:uid="{11D3497E-971E-4340-BB27-7FCCFEE01686}"/>
    <cellStyle name="Normal 3 2 4 2 2 4 3 2 2" xfId="26409" xr:uid="{22271BD2-AAC5-4A69-A68C-E77FBFDBB40D}"/>
    <cellStyle name="Normal 3 2 4 2 2 4 3 2 2 2" xfId="40101" xr:uid="{06570C66-4CA3-41CE-88D3-C4258C9BDA4C}"/>
    <cellStyle name="Normal 3 2 4 2 2 4 3 2 2 3" xfId="54985" xr:uid="{3FC5A2D7-AAA4-485D-8CDB-350C59DE1E96}"/>
    <cellStyle name="Normal 3 2 4 2 2 4 3 2 3" xfId="19565" xr:uid="{4B26B231-AA1A-4ACB-B1FC-9ACA8979752C}"/>
    <cellStyle name="Normal 3 2 4 2 2 4 3 2 4" xfId="33255" xr:uid="{5818B9FE-AF02-4BF4-A56E-BFDE0E991CEC}"/>
    <cellStyle name="Normal 3 2 4 2 2 4 3 2 5" xfId="48139" xr:uid="{B64CE776-4AA4-46A8-B877-5299DED4C16F}"/>
    <cellStyle name="Normal 3 2 4 2 2 4 3 3" xfId="22987" xr:uid="{2AE7FA3A-1280-481B-9FCD-213E5B899600}"/>
    <cellStyle name="Normal 3 2 4 2 2 4 3 3 2" xfId="36679" xr:uid="{065F6424-A88A-488C-B8E5-ED2EEE598016}"/>
    <cellStyle name="Normal 3 2 4 2 2 4 3 3 3" xfId="51563" xr:uid="{298F035D-9FA4-4782-9A1B-48D8484D0591}"/>
    <cellStyle name="Normal 3 2 4 2 2 4 3 4" xfId="16143" xr:uid="{82F4629B-A8AF-4E9C-99A9-89A747A99B47}"/>
    <cellStyle name="Normal 3 2 4 2 2 4 3 5" xfId="29833" xr:uid="{8148FC97-B5D7-4B0F-B046-4D07E2BACE96}"/>
    <cellStyle name="Normal 3 2 4 2 2 4 3 6" xfId="44717" xr:uid="{1C396DB3-F4D6-4035-B53D-0B15E9EA36D7}"/>
    <cellStyle name="Normal 3 2 4 2 2 4 4" xfId="11007" xr:uid="{D3104F1A-6880-4504-9CC7-4438C346ECA7}"/>
    <cellStyle name="Normal 3 2 4 2 2 4 4 2" xfId="24697" xr:uid="{97D2A2D2-D468-4C5D-A367-279B29026B46}"/>
    <cellStyle name="Normal 3 2 4 2 2 4 4 2 2" xfId="38389" xr:uid="{51DACC0C-B670-4F8B-B679-0E9968B3AA91}"/>
    <cellStyle name="Normal 3 2 4 2 2 4 4 2 3" xfId="53273" xr:uid="{28D766D8-C0FA-45FB-B8C6-96CB952A2DB3}"/>
    <cellStyle name="Normal 3 2 4 2 2 4 4 3" xfId="17853" xr:uid="{D113E797-9619-45F9-AC4C-64B65FE630AB}"/>
    <cellStyle name="Normal 3 2 4 2 2 4 4 4" xfId="31543" xr:uid="{1D8B7A18-65EA-4380-AAFC-D894BAA0F622}"/>
    <cellStyle name="Normal 3 2 4 2 2 4 4 5" xfId="46427" xr:uid="{42147E35-EA06-4EC1-90BE-4C227DFF6810}"/>
    <cellStyle name="Normal 3 2 4 2 2 4 5" xfId="21275" xr:uid="{CE019577-F25B-4732-989F-AB6802039578}"/>
    <cellStyle name="Normal 3 2 4 2 2 4 5 2" xfId="34967" xr:uid="{EDAD3B5E-80B8-4A28-A4DA-B880A95FD809}"/>
    <cellStyle name="Normal 3 2 4 2 2 4 5 3" xfId="49851" xr:uid="{434324A4-B957-4BA2-BBF8-3BCE195682C8}"/>
    <cellStyle name="Normal 3 2 4 2 2 4 6" xfId="14431" xr:uid="{8302D58F-96B5-4783-93A2-5A8A656D0499}"/>
    <cellStyle name="Normal 3 2 4 2 2 4 7" xfId="28121" xr:uid="{6A141149-ACD9-4261-AE93-5F731C815793}"/>
    <cellStyle name="Normal 3 2 4 2 2 4 8" xfId="43005" xr:uid="{A0994E2F-569C-4239-9D0F-4BEABF60D4B9}"/>
    <cellStyle name="Normal 3 2 4 2 2 5" xfId="7586" xr:uid="{4D54C7A1-A6B3-4AA1-8EDB-96CA10CCEA7E}"/>
    <cellStyle name="Normal 3 2 4 2 2 5 2" xfId="9299" xr:uid="{93316A07-6B4B-4F17-9D46-C656325ADA12}"/>
    <cellStyle name="Normal 3 2 4 2 2 5 2 2" xfId="12721" xr:uid="{70E9D0D2-EE03-4807-B1BA-D96139D0F899}"/>
    <cellStyle name="Normal 3 2 4 2 2 5 2 2 2" xfId="26411" xr:uid="{FB893A64-5462-481E-9BC9-E9D446221832}"/>
    <cellStyle name="Normal 3 2 4 2 2 5 2 2 2 2" xfId="40103" xr:uid="{06043EFD-ABDE-450A-BDFB-B355C47397F5}"/>
    <cellStyle name="Normal 3 2 4 2 2 5 2 2 2 3" xfId="54987" xr:uid="{0D65274C-175C-4F66-BA35-A69F07DD4184}"/>
    <cellStyle name="Normal 3 2 4 2 2 5 2 2 3" xfId="19567" xr:uid="{E916670F-6493-4314-B322-BEF3C68FB7C2}"/>
    <cellStyle name="Normal 3 2 4 2 2 5 2 2 4" xfId="33257" xr:uid="{569AFD78-16FA-465A-AD45-D6246F734FEA}"/>
    <cellStyle name="Normal 3 2 4 2 2 5 2 2 5" xfId="48141" xr:uid="{6D53F8C4-7241-463D-862A-C724ED0BDB15}"/>
    <cellStyle name="Normal 3 2 4 2 2 5 2 3" xfId="22989" xr:uid="{0FB05F63-5A23-46A5-8584-3AAF4CF6731C}"/>
    <cellStyle name="Normal 3 2 4 2 2 5 2 3 2" xfId="36681" xr:uid="{C19472DE-CFF4-4A25-B480-879068E8C48B}"/>
    <cellStyle name="Normal 3 2 4 2 2 5 2 3 3" xfId="51565" xr:uid="{B5315E05-4F8F-4EFC-81D8-A18276AC7670}"/>
    <cellStyle name="Normal 3 2 4 2 2 5 2 4" xfId="16145" xr:uid="{134C0365-81EE-402C-8959-BC7A52FEF626}"/>
    <cellStyle name="Normal 3 2 4 2 2 5 2 5" xfId="29835" xr:uid="{61E7126F-EDDB-4040-9A30-8FD7573CAF5F}"/>
    <cellStyle name="Normal 3 2 4 2 2 5 2 6" xfId="44719" xr:uid="{7D9B5000-D819-4B3A-870A-6655868ABDC0}"/>
    <cellStyle name="Normal 3 2 4 2 2 5 3" xfId="11009" xr:uid="{9BF8CE96-7DA6-4EC1-9DDA-40023AB5279B}"/>
    <cellStyle name="Normal 3 2 4 2 2 5 3 2" xfId="24699" xr:uid="{1C87AD5F-DA33-4BEB-9FDB-1E2E2D1EF51D}"/>
    <cellStyle name="Normal 3 2 4 2 2 5 3 2 2" xfId="38391" xr:uid="{E7C945E1-5F38-462D-A0A6-F72379F762C7}"/>
    <cellStyle name="Normal 3 2 4 2 2 5 3 2 3" xfId="53275" xr:uid="{BB036DAA-C64F-4BF4-9EC3-30644962A758}"/>
    <cellStyle name="Normal 3 2 4 2 2 5 3 3" xfId="17855" xr:uid="{6C740F27-2E22-4599-9C7A-5A3B5FD50234}"/>
    <cellStyle name="Normal 3 2 4 2 2 5 3 4" xfId="31545" xr:uid="{CC71BFA9-2C44-4F6A-A5A4-EB30C636141A}"/>
    <cellStyle name="Normal 3 2 4 2 2 5 3 5" xfId="46429" xr:uid="{2590E97C-F6FD-4B55-81A3-147F76050814}"/>
    <cellStyle name="Normal 3 2 4 2 2 5 4" xfId="21277" xr:uid="{0207178E-209E-426F-A547-E6371A5DA1FF}"/>
    <cellStyle name="Normal 3 2 4 2 2 5 4 2" xfId="34969" xr:uid="{42253BBB-9B2C-4C66-8542-6F7A5ADF2050}"/>
    <cellStyle name="Normal 3 2 4 2 2 5 4 3" xfId="49853" xr:uid="{FBA01142-0F8E-4257-8E7C-D7B1EEF795F9}"/>
    <cellStyle name="Normal 3 2 4 2 2 5 5" xfId="14433" xr:uid="{0EC6D19A-9D45-44CE-8DE8-DA6B32A99848}"/>
    <cellStyle name="Normal 3 2 4 2 2 5 6" xfId="28123" xr:uid="{ED99C89F-A4BE-4C9A-91AE-41080A0F9E68}"/>
    <cellStyle name="Normal 3 2 4 2 2 5 7" xfId="43007" xr:uid="{935E7112-FEA2-4E76-8675-8DFDEC366C03}"/>
    <cellStyle name="Normal 3 2 4 2 2 6" xfId="7587" xr:uid="{B02862F0-8F5D-472B-B74E-BED0F22BCE22}"/>
    <cellStyle name="Normal 3 2 4 2 2 6 2" xfId="9300" xr:uid="{DF9DF812-EF45-4374-ACF2-CBB4C01811C7}"/>
    <cellStyle name="Normal 3 2 4 2 2 6 2 2" xfId="12722" xr:uid="{B64D653A-C0E0-406A-8307-9D697DFA15C4}"/>
    <cellStyle name="Normal 3 2 4 2 2 6 2 2 2" xfId="26412" xr:uid="{CE919CA5-8946-4BB1-B594-F6EA45D4CC18}"/>
    <cellStyle name="Normal 3 2 4 2 2 6 2 2 2 2" xfId="40104" xr:uid="{706B1DC5-F660-4CEC-8B09-CC231C861010}"/>
    <cellStyle name="Normal 3 2 4 2 2 6 2 2 2 3" xfId="54988" xr:uid="{F80B493A-61EA-4ADE-9E17-F0ADB1ABB469}"/>
    <cellStyle name="Normal 3 2 4 2 2 6 2 2 3" xfId="19568" xr:uid="{C3DB5F05-9971-4F05-8CDF-BC82583A1DA3}"/>
    <cellStyle name="Normal 3 2 4 2 2 6 2 2 4" xfId="33258" xr:uid="{8A8C188C-07C6-42B3-9B6D-30CA168228F3}"/>
    <cellStyle name="Normal 3 2 4 2 2 6 2 2 5" xfId="48142" xr:uid="{18EFFAB1-D6A7-41D2-9773-232BBB2C8899}"/>
    <cellStyle name="Normal 3 2 4 2 2 6 2 3" xfId="22990" xr:uid="{9E657DFF-01A5-44E0-9713-8685B8E26799}"/>
    <cellStyle name="Normal 3 2 4 2 2 6 2 3 2" xfId="36682" xr:uid="{8E300823-15BD-4C22-949C-CA182F09BDDE}"/>
    <cellStyle name="Normal 3 2 4 2 2 6 2 3 3" xfId="51566" xr:uid="{0408D86E-0234-4318-8E93-1BCF8EE8AAF1}"/>
    <cellStyle name="Normal 3 2 4 2 2 6 2 4" xfId="16146" xr:uid="{9136391A-B8F6-4EA0-852E-F857F6C42F3A}"/>
    <cellStyle name="Normal 3 2 4 2 2 6 2 5" xfId="29836" xr:uid="{37079B5D-1741-4BBA-8B97-B86834D5714C}"/>
    <cellStyle name="Normal 3 2 4 2 2 6 2 6" xfId="44720" xr:uid="{A871A454-4E73-4F81-B82F-2DA132AB4E32}"/>
    <cellStyle name="Normal 3 2 4 2 2 6 3" xfId="11010" xr:uid="{9E67BA14-5BCF-4091-ADD6-9755172EA393}"/>
    <cellStyle name="Normal 3 2 4 2 2 6 3 2" xfId="24700" xr:uid="{40A8F42D-EB79-4DE8-82C4-34D83171B489}"/>
    <cellStyle name="Normal 3 2 4 2 2 6 3 2 2" xfId="38392" xr:uid="{E2420C23-65CA-4D6C-AAE5-F072AEC54E3C}"/>
    <cellStyle name="Normal 3 2 4 2 2 6 3 2 3" xfId="53276" xr:uid="{CE40759B-0137-4269-95DA-A73C16E5CCBD}"/>
    <cellStyle name="Normal 3 2 4 2 2 6 3 3" xfId="17856" xr:uid="{1F2A2985-1462-4311-8326-78C1283621F7}"/>
    <cellStyle name="Normal 3 2 4 2 2 6 3 4" xfId="31546" xr:uid="{D33D35B8-E73E-4DC1-94AE-C70A39F10128}"/>
    <cellStyle name="Normal 3 2 4 2 2 6 3 5" xfId="46430" xr:uid="{CC0BF851-08A0-48D0-A611-7A6CC3E467AE}"/>
    <cellStyle name="Normal 3 2 4 2 2 6 4" xfId="21278" xr:uid="{0F591781-E442-46E9-BDFB-76CCD9427BD3}"/>
    <cellStyle name="Normal 3 2 4 2 2 6 4 2" xfId="34970" xr:uid="{916CB874-4F6C-4D9B-89A7-BD1DA941B80C}"/>
    <cellStyle name="Normal 3 2 4 2 2 6 4 3" xfId="49854" xr:uid="{7DDB37D9-13A4-4B19-A632-B1119825CA06}"/>
    <cellStyle name="Normal 3 2 4 2 2 6 5" xfId="14434" xr:uid="{C5CF20EF-A1B5-425A-95A0-56561D1BF0FC}"/>
    <cellStyle name="Normal 3 2 4 2 2 6 6" xfId="28124" xr:uid="{53730B37-CAB5-4BA3-8FDD-D8BB02E3D598}"/>
    <cellStyle name="Normal 3 2 4 2 2 6 7" xfId="43008" xr:uid="{C2A2D103-B8DF-4BAB-984E-8DE17F018C37}"/>
    <cellStyle name="Normal 3 2 4 2 2 7" xfId="9286" xr:uid="{B330F560-C0CE-43AD-A27C-56120139A18C}"/>
    <cellStyle name="Normal 3 2 4 2 2 7 2" xfId="12708" xr:uid="{01A6441A-0D6E-48FF-A033-B176DD500AF0}"/>
    <cellStyle name="Normal 3 2 4 2 2 7 2 2" xfId="26398" xr:uid="{581CAAB0-5276-421D-8E67-BDDC607AD11E}"/>
    <cellStyle name="Normal 3 2 4 2 2 7 2 2 2" xfId="40090" xr:uid="{6FF7097F-DB0D-4612-A2CC-78867A13A9ED}"/>
    <cellStyle name="Normal 3 2 4 2 2 7 2 2 3" xfId="54974" xr:uid="{F9C85890-C095-48C7-8CD6-FB8FB6BDE9E1}"/>
    <cellStyle name="Normal 3 2 4 2 2 7 2 3" xfId="19554" xr:uid="{DE9E3970-93FE-491C-B0E1-52B445F1B3D0}"/>
    <cellStyle name="Normal 3 2 4 2 2 7 2 4" xfId="33244" xr:uid="{67E11A6D-6261-4EA9-A009-50800DC6BD5A}"/>
    <cellStyle name="Normal 3 2 4 2 2 7 2 5" xfId="48128" xr:uid="{5EA781F0-3BF8-48F2-860A-9D992F4A6610}"/>
    <cellStyle name="Normal 3 2 4 2 2 7 3" xfId="22976" xr:uid="{80E4D383-D963-443A-B9A4-50712337AB04}"/>
    <cellStyle name="Normal 3 2 4 2 2 7 3 2" xfId="36668" xr:uid="{B6782F7F-65B6-40F6-B8FF-A1F5A594148A}"/>
    <cellStyle name="Normal 3 2 4 2 2 7 3 3" xfId="51552" xr:uid="{B49A524A-7965-42E4-A446-13BFC0AC7DE0}"/>
    <cellStyle name="Normal 3 2 4 2 2 7 4" xfId="16132" xr:uid="{A7D245A2-45DE-43E1-9FE8-9F8B8DCD73BF}"/>
    <cellStyle name="Normal 3 2 4 2 2 7 5" xfId="29822" xr:uid="{3CF54944-5664-4348-B81C-95606EBA432C}"/>
    <cellStyle name="Normal 3 2 4 2 2 7 6" xfId="44706" xr:uid="{6B80DADC-529A-4F91-83D3-FF470F0D9F8B}"/>
    <cellStyle name="Normal 3 2 4 2 2 8" xfId="10996" xr:uid="{4EE58A6B-446F-42EE-A2F1-090B310CD9C2}"/>
    <cellStyle name="Normal 3 2 4 2 2 8 2" xfId="24686" xr:uid="{9C5F7D2A-DDE1-4035-B0C9-B54BBC28420A}"/>
    <cellStyle name="Normal 3 2 4 2 2 8 2 2" xfId="38378" xr:uid="{7C637B3C-86A6-4CAD-9ADF-4EF3677E409E}"/>
    <cellStyle name="Normal 3 2 4 2 2 8 2 3" xfId="53262" xr:uid="{19D49AEA-8CC8-45BE-B437-ACD0501CCF28}"/>
    <cellStyle name="Normal 3 2 4 2 2 8 3" xfId="17842" xr:uid="{D5BC8E84-F251-48AB-B281-4F037C7DE8FC}"/>
    <cellStyle name="Normal 3 2 4 2 2 8 4" xfId="31532" xr:uid="{FD4C0750-342B-4858-B419-6C5848836259}"/>
    <cellStyle name="Normal 3 2 4 2 2 8 5" xfId="46416" xr:uid="{3CB6D29F-E56F-4510-81E1-FDE8978F967A}"/>
    <cellStyle name="Normal 3 2 4 2 2 9" xfId="21264" xr:uid="{7D03F03A-B3BE-4224-BF29-69CBBB2B90F1}"/>
    <cellStyle name="Normal 3 2 4 2 2 9 2" xfId="34956" xr:uid="{FBBBF7D9-845F-47A2-9BD1-92A017B5711D}"/>
    <cellStyle name="Normal 3 2 4 2 2 9 3" xfId="49840" xr:uid="{B4747DE5-F5B0-46F3-821A-C93307AD471E}"/>
    <cellStyle name="Normal 3 2 4 2 3" xfId="7588" xr:uid="{1AB226AE-B065-45C4-B98D-DECDD0D5AB60}"/>
    <cellStyle name="Normal 3 2 4 2 3 10" xfId="43009" xr:uid="{24807AC8-84CD-421D-83E9-9982FDC5F29F}"/>
    <cellStyle name="Normal 3 2 4 2 3 2" xfId="7589" xr:uid="{128A0F2E-43F8-45EF-99FE-4871F4541E3F}"/>
    <cellStyle name="Normal 3 2 4 2 3 2 2" xfId="7590" xr:uid="{92C425CA-02C7-4305-BCEB-FEF45D322501}"/>
    <cellStyle name="Normal 3 2 4 2 3 2 2 2" xfId="9303" xr:uid="{530A0126-7974-426D-A5CD-C7A8D8F7FE14}"/>
    <cellStyle name="Normal 3 2 4 2 3 2 2 2 2" xfId="12725" xr:uid="{D1C8F430-7FB5-4F23-8E0A-F735FD3CB0E2}"/>
    <cellStyle name="Normal 3 2 4 2 3 2 2 2 2 2" xfId="26415" xr:uid="{186BD232-8AC1-42EC-ADF7-E685E056338B}"/>
    <cellStyle name="Normal 3 2 4 2 3 2 2 2 2 2 2" xfId="40107" xr:uid="{CE64ADA2-77CD-42B4-85A2-C991A1A0F564}"/>
    <cellStyle name="Normal 3 2 4 2 3 2 2 2 2 2 3" xfId="54991" xr:uid="{296B6C10-466C-44C5-B91A-6CD43EDEF895}"/>
    <cellStyle name="Normal 3 2 4 2 3 2 2 2 2 3" xfId="19571" xr:uid="{65D697D7-E8A9-459C-8587-53B9BF6AD9B1}"/>
    <cellStyle name="Normal 3 2 4 2 3 2 2 2 2 4" xfId="33261" xr:uid="{1FFBFA58-E471-4609-A6CF-BE4CB8357E76}"/>
    <cellStyle name="Normal 3 2 4 2 3 2 2 2 2 5" xfId="48145" xr:uid="{DA6BE75F-8470-4EBC-8CB4-56FB16DC2DB6}"/>
    <cellStyle name="Normal 3 2 4 2 3 2 2 2 3" xfId="22993" xr:uid="{2EBCEC4E-6B67-4662-8202-82E4A6ED5345}"/>
    <cellStyle name="Normal 3 2 4 2 3 2 2 2 3 2" xfId="36685" xr:uid="{BC29F177-8E8E-487A-B42A-62BEACA1FBF8}"/>
    <cellStyle name="Normal 3 2 4 2 3 2 2 2 3 3" xfId="51569" xr:uid="{5BFD55B1-5BF4-4223-8B57-EE060C655AFB}"/>
    <cellStyle name="Normal 3 2 4 2 3 2 2 2 4" xfId="16149" xr:uid="{F72D471C-7C39-4E6A-A740-DCF20DA9CA37}"/>
    <cellStyle name="Normal 3 2 4 2 3 2 2 2 5" xfId="29839" xr:uid="{5D272BC5-91E2-47F4-8956-A05E76D96597}"/>
    <cellStyle name="Normal 3 2 4 2 3 2 2 2 6" xfId="44723" xr:uid="{BEC95243-F644-4502-8604-2956C0548B67}"/>
    <cellStyle name="Normal 3 2 4 2 3 2 2 3" xfId="11013" xr:uid="{BD8BAB92-8E69-4EB4-9849-7751C97BFE63}"/>
    <cellStyle name="Normal 3 2 4 2 3 2 2 3 2" xfId="24703" xr:uid="{A649C218-724F-4EE9-98B4-3D3A01BBADDE}"/>
    <cellStyle name="Normal 3 2 4 2 3 2 2 3 2 2" xfId="38395" xr:uid="{20F4E57C-A381-4CBD-9B40-4878D1EE758B}"/>
    <cellStyle name="Normal 3 2 4 2 3 2 2 3 2 3" xfId="53279" xr:uid="{0EF78C59-9F3D-4850-BC07-66C6193359C2}"/>
    <cellStyle name="Normal 3 2 4 2 3 2 2 3 3" xfId="17859" xr:uid="{4812BA8B-4D2D-466E-8682-AE6070C7D186}"/>
    <cellStyle name="Normal 3 2 4 2 3 2 2 3 4" xfId="31549" xr:uid="{552B3F07-C98E-4675-8B90-0FC1E4D001D9}"/>
    <cellStyle name="Normal 3 2 4 2 3 2 2 3 5" xfId="46433" xr:uid="{0821E422-C0B7-46C9-B411-FE93679EB81A}"/>
    <cellStyle name="Normal 3 2 4 2 3 2 2 4" xfId="21281" xr:uid="{FC4022EE-6503-413A-BCED-280BD3CD782D}"/>
    <cellStyle name="Normal 3 2 4 2 3 2 2 4 2" xfId="34973" xr:uid="{F0D23B00-D2F4-43AF-8BE2-C007B16982DB}"/>
    <cellStyle name="Normal 3 2 4 2 3 2 2 4 3" xfId="49857" xr:uid="{187777FD-80E0-47C2-8508-878AC4A93CD1}"/>
    <cellStyle name="Normal 3 2 4 2 3 2 2 5" xfId="14437" xr:uid="{9219F61C-0BB9-4C5B-B72E-85B75C6EF339}"/>
    <cellStyle name="Normal 3 2 4 2 3 2 2 6" xfId="28127" xr:uid="{310D33F5-04F9-41DA-A532-CD2F811A3506}"/>
    <cellStyle name="Normal 3 2 4 2 3 2 2 7" xfId="43011" xr:uid="{BFDF531C-370D-4728-85C2-35E1776AA5EA}"/>
    <cellStyle name="Normal 3 2 4 2 3 2 3" xfId="9302" xr:uid="{F8DD39B1-395B-449C-8A78-0B70DD097897}"/>
    <cellStyle name="Normal 3 2 4 2 3 2 3 2" xfId="12724" xr:uid="{529B1A6B-5830-4291-9C8A-29BD120C7DF0}"/>
    <cellStyle name="Normal 3 2 4 2 3 2 3 2 2" xfId="26414" xr:uid="{CE61FCDE-3536-43F4-88EE-EB43DC006AB0}"/>
    <cellStyle name="Normal 3 2 4 2 3 2 3 2 2 2" xfId="40106" xr:uid="{F77AB837-93A8-4A3B-9B79-52F05D73AE2D}"/>
    <cellStyle name="Normal 3 2 4 2 3 2 3 2 2 3" xfId="54990" xr:uid="{6A8119CE-83C6-4890-B623-7B24DE65EA36}"/>
    <cellStyle name="Normal 3 2 4 2 3 2 3 2 3" xfId="19570" xr:uid="{2AFB32F3-20AF-425F-B9F3-B3F564DDFF34}"/>
    <cellStyle name="Normal 3 2 4 2 3 2 3 2 4" xfId="33260" xr:uid="{0CC6D19B-A1DD-4D52-9D7C-7CC5FF7D950E}"/>
    <cellStyle name="Normal 3 2 4 2 3 2 3 2 5" xfId="48144" xr:uid="{D64B741B-B8DC-4373-BA6F-7CB0AC2F3518}"/>
    <cellStyle name="Normal 3 2 4 2 3 2 3 3" xfId="22992" xr:uid="{1865CB44-5C84-4A4D-8365-CDAEF0F2ED25}"/>
    <cellStyle name="Normal 3 2 4 2 3 2 3 3 2" xfId="36684" xr:uid="{88EB5C98-CF8D-4854-B371-CFF433814C71}"/>
    <cellStyle name="Normal 3 2 4 2 3 2 3 3 3" xfId="51568" xr:uid="{110EA58A-C485-412A-8EFF-2A3B558E9EA4}"/>
    <cellStyle name="Normal 3 2 4 2 3 2 3 4" xfId="16148" xr:uid="{29A3CA8A-E7E0-4632-8F1E-8BC6B15ACAD6}"/>
    <cellStyle name="Normal 3 2 4 2 3 2 3 5" xfId="29838" xr:uid="{84C62F86-5071-48F6-9B36-B685B379F16A}"/>
    <cellStyle name="Normal 3 2 4 2 3 2 3 6" xfId="44722" xr:uid="{20700C4B-EF7A-46E2-AC0D-5E9C8CE3E3F5}"/>
    <cellStyle name="Normal 3 2 4 2 3 2 4" xfId="11012" xr:uid="{8672FD9D-5B82-4F0C-8BC1-3D315936054B}"/>
    <cellStyle name="Normal 3 2 4 2 3 2 4 2" xfId="24702" xr:uid="{738BDB25-C366-460A-B5E6-EE369370F2C8}"/>
    <cellStyle name="Normal 3 2 4 2 3 2 4 2 2" xfId="38394" xr:uid="{6EAEEBE1-D8A9-4632-8718-46D1D03D719B}"/>
    <cellStyle name="Normal 3 2 4 2 3 2 4 2 3" xfId="53278" xr:uid="{2E4E312E-FA9A-4BF6-AAD4-A60709968A7E}"/>
    <cellStyle name="Normal 3 2 4 2 3 2 4 3" xfId="17858" xr:uid="{A4F220E9-0113-4DF8-A130-E8B0B0774781}"/>
    <cellStyle name="Normal 3 2 4 2 3 2 4 4" xfId="31548" xr:uid="{D0483284-E119-4302-8B60-FE4FD474CDE8}"/>
    <cellStyle name="Normal 3 2 4 2 3 2 4 5" xfId="46432" xr:uid="{71850E79-538C-4D45-B719-E765FA5A2B55}"/>
    <cellStyle name="Normal 3 2 4 2 3 2 5" xfId="21280" xr:uid="{A3D3042E-F87D-4EDF-977B-2F7CABCDB0A4}"/>
    <cellStyle name="Normal 3 2 4 2 3 2 5 2" xfId="34972" xr:uid="{56EEE907-A395-47A4-9619-9676B436848B}"/>
    <cellStyle name="Normal 3 2 4 2 3 2 5 3" xfId="49856" xr:uid="{87F488ED-033A-401E-B523-4C00CDDACCF0}"/>
    <cellStyle name="Normal 3 2 4 2 3 2 6" xfId="14436" xr:uid="{D50C703B-CD80-483E-AE83-0980C4666BD6}"/>
    <cellStyle name="Normal 3 2 4 2 3 2 7" xfId="28126" xr:uid="{5B6A5673-CD49-4711-A534-048E75FF0633}"/>
    <cellStyle name="Normal 3 2 4 2 3 2 8" xfId="43010" xr:uid="{05557351-DFB3-4FF4-9BA4-074F202D29BE}"/>
    <cellStyle name="Normal 3 2 4 2 3 3" xfId="7591" xr:uid="{6D18D8EF-3AE6-432F-A9AA-11A61AC5B816}"/>
    <cellStyle name="Normal 3 2 4 2 3 3 2" xfId="9304" xr:uid="{C5CF6A10-0272-496B-BA64-6BBD1475CF61}"/>
    <cellStyle name="Normal 3 2 4 2 3 3 2 2" xfId="12726" xr:uid="{5D8C3869-C43D-46FE-8CED-1B3808D6FBD6}"/>
    <cellStyle name="Normal 3 2 4 2 3 3 2 2 2" xfId="26416" xr:uid="{D599FF85-84B9-441E-B467-707FE577DC95}"/>
    <cellStyle name="Normal 3 2 4 2 3 3 2 2 2 2" xfId="40108" xr:uid="{73A304FD-92D9-4463-8926-6DD58A45DEDC}"/>
    <cellStyle name="Normal 3 2 4 2 3 3 2 2 2 3" xfId="54992" xr:uid="{82E60A3C-847D-4514-B114-4CD1003D9B0B}"/>
    <cellStyle name="Normal 3 2 4 2 3 3 2 2 3" xfId="19572" xr:uid="{BB1E2217-8C23-4228-8028-43B99A1828F0}"/>
    <cellStyle name="Normal 3 2 4 2 3 3 2 2 4" xfId="33262" xr:uid="{5F6D0B68-2BFB-4B98-8A34-4704A1B2F38D}"/>
    <cellStyle name="Normal 3 2 4 2 3 3 2 2 5" xfId="48146" xr:uid="{9B65DEBB-9605-4B9F-8630-3D943285C0FE}"/>
    <cellStyle name="Normal 3 2 4 2 3 3 2 3" xfId="22994" xr:uid="{89BA0E51-675F-4D78-BE59-17639A343F5C}"/>
    <cellStyle name="Normal 3 2 4 2 3 3 2 3 2" xfId="36686" xr:uid="{2A0BCE5F-CAC7-43CD-A137-B44DDE30FE97}"/>
    <cellStyle name="Normal 3 2 4 2 3 3 2 3 3" xfId="51570" xr:uid="{14B2ED27-1FF9-45F7-91E2-EE45F4E5778F}"/>
    <cellStyle name="Normal 3 2 4 2 3 3 2 4" xfId="16150" xr:uid="{70131B08-4AA9-408E-B767-FA842778F1A1}"/>
    <cellStyle name="Normal 3 2 4 2 3 3 2 5" xfId="29840" xr:uid="{BDAD07BE-58F1-4F8C-B33F-D32E3D854366}"/>
    <cellStyle name="Normal 3 2 4 2 3 3 2 6" xfId="44724" xr:uid="{23FFEC79-AD6B-4591-B8BB-B362CD63FEA4}"/>
    <cellStyle name="Normal 3 2 4 2 3 3 3" xfId="11014" xr:uid="{EAAA7FCF-F390-418A-A534-763A128872C6}"/>
    <cellStyle name="Normal 3 2 4 2 3 3 3 2" xfId="24704" xr:uid="{666FFCDB-6264-4464-B03C-12D9EE299251}"/>
    <cellStyle name="Normal 3 2 4 2 3 3 3 2 2" xfId="38396" xr:uid="{D8AF9C78-8DD8-4DE3-9046-A6C75351FA1A}"/>
    <cellStyle name="Normal 3 2 4 2 3 3 3 2 3" xfId="53280" xr:uid="{CE7B06D4-73F8-4210-9291-A531BE1F897B}"/>
    <cellStyle name="Normal 3 2 4 2 3 3 3 3" xfId="17860" xr:uid="{6F0B3FEC-C700-4A13-A790-10B51B56D53C}"/>
    <cellStyle name="Normal 3 2 4 2 3 3 3 4" xfId="31550" xr:uid="{6DD18066-B24B-44C0-9A6B-BD91CE58B4EB}"/>
    <cellStyle name="Normal 3 2 4 2 3 3 3 5" xfId="46434" xr:uid="{B225C280-25E3-4DA0-8B18-A1FEABE6E3AC}"/>
    <cellStyle name="Normal 3 2 4 2 3 3 4" xfId="21282" xr:uid="{15A6231A-0ED0-4B6E-801D-C9D3C93FE35E}"/>
    <cellStyle name="Normal 3 2 4 2 3 3 4 2" xfId="34974" xr:uid="{BAACBD9F-0229-45A8-919D-62988295612E}"/>
    <cellStyle name="Normal 3 2 4 2 3 3 4 3" xfId="49858" xr:uid="{2D5C8A36-8CC4-4A9F-95D8-5AD31805FA32}"/>
    <cellStyle name="Normal 3 2 4 2 3 3 5" xfId="14438" xr:uid="{FBBD812A-F369-4831-B4B2-207B513E7566}"/>
    <cellStyle name="Normal 3 2 4 2 3 3 6" xfId="28128" xr:uid="{13910151-E33D-446B-A3A4-66372DC137BA}"/>
    <cellStyle name="Normal 3 2 4 2 3 3 7" xfId="43012" xr:uid="{53D74097-157E-412A-98F8-FBB1D69AD5FD}"/>
    <cellStyle name="Normal 3 2 4 2 3 4" xfId="7592" xr:uid="{05BCD0A5-E707-4072-8157-66CDB5D30AE1}"/>
    <cellStyle name="Normal 3 2 4 2 3 4 2" xfId="9305" xr:uid="{513AA9EA-D441-4A34-8E69-018F7C12FB62}"/>
    <cellStyle name="Normal 3 2 4 2 3 4 2 2" xfId="12727" xr:uid="{F52EB9D4-F6CE-492C-B105-1CE7309E74F2}"/>
    <cellStyle name="Normal 3 2 4 2 3 4 2 2 2" xfId="26417" xr:uid="{0157733D-2A99-457D-8FF4-5C7978D669FE}"/>
    <cellStyle name="Normal 3 2 4 2 3 4 2 2 2 2" xfId="40109" xr:uid="{4EA0CA65-20E9-41C7-8F35-D2C7BB36BC32}"/>
    <cellStyle name="Normal 3 2 4 2 3 4 2 2 2 3" xfId="54993" xr:uid="{1B9F662F-F37D-47D9-B1A0-9E7C8143A60D}"/>
    <cellStyle name="Normal 3 2 4 2 3 4 2 2 3" xfId="19573" xr:uid="{B289CB85-4FF8-4E17-8D2E-51F5EBE41DE9}"/>
    <cellStyle name="Normal 3 2 4 2 3 4 2 2 4" xfId="33263" xr:uid="{B6BD8CF0-8B31-4684-86D8-AFF371567FFE}"/>
    <cellStyle name="Normal 3 2 4 2 3 4 2 2 5" xfId="48147" xr:uid="{1B7545B6-A617-45CA-9528-8EFFFA81129A}"/>
    <cellStyle name="Normal 3 2 4 2 3 4 2 3" xfId="22995" xr:uid="{28224F16-2A45-4FB6-BB5B-B9130AB0450D}"/>
    <cellStyle name="Normal 3 2 4 2 3 4 2 3 2" xfId="36687" xr:uid="{919A3F26-FE64-47DE-825D-01AE922286A0}"/>
    <cellStyle name="Normal 3 2 4 2 3 4 2 3 3" xfId="51571" xr:uid="{D81B2A16-7F00-4752-8CF2-57A8D52866D5}"/>
    <cellStyle name="Normal 3 2 4 2 3 4 2 4" xfId="16151" xr:uid="{85131275-6BD3-43DF-90AE-5C64CAD4BF54}"/>
    <cellStyle name="Normal 3 2 4 2 3 4 2 5" xfId="29841" xr:uid="{BCD4D397-8F3F-4E52-831F-F84DBB792D3D}"/>
    <cellStyle name="Normal 3 2 4 2 3 4 2 6" xfId="44725" xr:uid="{4DBF2104-2AE4-4856-8D5B-58BC8E09E908}"/>
    <cellStyle name="Normal 3 2 4 2 3 4 3" xfId="11015" xr:uid="{F2743E19-8988-4A08-9F20-D60625439BC9}"/>
    <cellStyle name="Normal 3 2 4 2 3 4 3 2" xfId="24705" xr:uid="{6C9E83EB-2A11-4AE7-83E8-274A2EC6AA87}"/>
    <cellStyle name="Normal 3 2 4 2 3 4 3 2 2" xfId="38397" xr:uid="{E00E1662-29E7-4054-A54F-AFBF47CE3FB4}"/>
    <cellStyle name="Normal 3 2 4 2 3 4 3 2 3" xfId="53281" xr:uid="{56E0C4EC-D4B5-43F8-8A07-841365B39F8E}"/>
    <cellStyle name="Normal 3 2 4 2 3 4 3 3" xfId="17861" xr:uid="{DD102E3E-45F3-45BD-A9B9-DB3537CACA7B}"/>
    <cellStyle name="Normal 3 2 4 2 3 4 3 4" xfId="31551" xr:uid="{54DA422F-39CA-4B01-815E-3A475A6AA2AD}"/>
    <cellStyle name="Normal 3 2 4 2 3 4 3 5" xfId="46435" xr:uid="{65864CBF-7047-4BF5-8DE9-80ABFA3B6184}"/>
    <cellStyle name="Normal 3 2 4 2 3 4 4" xfId="21283" xr:uid="{0001CCE8-3961-4028-8940-05CDD3D7C435}"/>
    <cellStyle name="Normal 3 2 4 2 3 4 4 2" xfId="34975" xr:uid="{B602E488-0EBE-42DA-B04B-C51C9104E372}"/>
    <cellStyle name="Normal 3 2 4 2 3 4 4 3" xfId="49859" xr:uid="{F781B26A-2898-48F3-AA25-A18D9A3FA7D1}"/>
    <cellStyle name="Normal 3 2 4 2 3 4 5" xfId="14439" xr:uid="{40F55093-CB94-4611-8A7A-A735C7AEB2BE}"/>
    <cellStyle name="Normal 3 2 4 2 3 4 6" xfId="28129" xr:uid="{2059F66C-A8D9-4608-B9A5-FEE57D59F4F4}"/>
    <cellStyle name="Normal 3 2 4 2 3 4 7" xfId="43013" xr:uid="{50F55D59-A892-4484-B8F6-C0EE495059F0}"/>
    <cellStyle name="Normal 3 2 4 2 3 5" xfId="9301" xr:uid="{BA9CD3EA-D5D9-4D04-B326-CD8FA2481FB3}"/>
    <cellStyle name="Normal 3 2 4 2 3 5 2" xfId="12723" xr:uid="{036C4708-165F-49F0-ACAC-D7D5DCF19D68}"/>
    <cellStyle name="Normal 3 2 4 2 3 5 2 2" xfId="26413" xr:uid="{44523700-C9F0-4A4A-9B2F-24FF46A1FF26}"/>
    <cellStyle name="Normal 3 2 4 2 3 5 2 2 2" xfId="40105" xr:uid="{AAE27F8F-DDD5-4395-8442-D0F4F4686348}"/>
    <cellStyle name="Normal 3 2 4 2 3 5 2 2 3" xfId="54989" xr:uid="{17943492-3FB7-43A4-97AC-A1AE1E8DD8F5}"/>
    <cellStyle name="Normal 3 2 4 2 3 5 2 3" xfId="19569" xr:uid="{4D1703F6-90CA-420E-8C7B-E7E0A58CAB04}"/>
    <cellStyle name="Normal 3 2 4 2 3 5 2 4" xfId="33259" xr:uid="{7A3334BD-4796-49B3-9D76-E4EE2EFAA215}"/>
    <cellStyle name="Normal 3 2 4 2 3 5 2 5" xfId="48143" xr:uid="{09115818-4CAF-4EA4-9994-6B7F2D43CE67}"/>
    <cellStyle name="Normal 3 2 4 2 3 5 3" xfId="22991" xr:uid="{E2B7A1A4-E6CC-400E-BEC9-7342E09E525A}"/>
    <cellStyle name="Normal 3 2 4 2 3 5 3 2" xfId="36683" xr:uid="{A58E4055-DE7E-4395-86D6-C580DB56FF4B}"/>
    <cellStyle name="Normal 3 2 4 2 3 5 3 3" xfId="51567" xr:uid="{BCE3968D-111E-44FF-94FF-74F614A52CD2}"/>
    <cellStyle name="Normal 3 2 4 2 3 5 4" xfId="16147" xr:uid="{7B7B0617-E750-4842-A7D6-4C77F4083FE9}"/>
    <cellStyle name="Normal 3 2 4 2 3 5 5" xfId="29837" xr:uid="{AAEF2A34-0B68-4A17-BB0B-CA8C91C7C28D}"/>
    <cellStyle name="Normal 3 2 4 2 3 5 6" xfId="44721" xr:uid="{9750B6E5-31E7-446D-B91C-DE9A485FCDFF}"/>
    <cellStyle name="Normal 3 2 4 2 3 6" xfId="11011" xr:uid="{6C6754A0-3299-4BBD-BD04-32C9C7E250C5}"/>
    <cellStyle name="Normal 3 2 4 2 3 6 2" xfId="24701" xr:uid="{A0D04A87-F589-4A02-8E49-A55F374F0D21}"/>
    <cellStyle name="Normal 3 2 4 2 3 6 2 2" xfId="38393" xr:uid="{24B61A54-5A2E-46AA-987D-0C02E73F2DF5}"/>
    <cellStyle name="Normal 3 2 4 2 3 6 2 3" xfId="53277" xr:uid="{33736304-37B1-490D-9D8A-2486FED1A038}"/>
    <cellStyle name="Normal 3 2 4 2 3 6 3" xfId="17857" xr:uid="{B545E770-6C20-48D4-A335-CD226C6372F4}"/>
    <cellStyle name="Normal 3 2 4 2 3 6 4" xfId="31547" xr:uid="{B216A047-4789-4582-8F52-7E65F18849AF}"/>
    <cellStyle name="Normal 3 2 4 2 3 6 5" xfId="46431" xr:uid="{18BBD0BE-5AA6-4DED-8A79-6DD1350A433B}"/>
    <cellStyle name="Normal 3 2 4 2 3 7" xfId="21279" xr:uid="{8A2C0EE5-AD70-4E00-AB7C-C25A6D2B0FEA}"/>
    <cellStyle name="Normal 3 2 4 2 3 7 2" xfId="34971" xr:uid="{FF1A4C56-56E9-4272-92A7-C28EED872CFC}"/>
    <cellStyle name="Normal 3 2 4 2 3 7 3" xfId="49855" xr:uid="{60E83F71-B82F-4BA6-97A5-F5319040AE5A}"/>
    <cellStyle name="Normal 3 2 4 2 3 8" xfId="14435" xr:uid="{30A9032E-8DDD-465B-A3E2-B4DB56984B1B}"/>
    <cellStyle name="Normal 3 2 4 2 3 9" xfId="28125" xr:uid="{70BA5820-5EFB-453A-B208-5FC0C3378C80}"/>
    <cellStyle name="Normal 3 2 4 2 4" xfId="7593" xr:uid="{785FA5B8-9EAF-4F9D-B5D7-64FCC635FE9A}"/>
    <cellStyle name="Normal 3 2 4 2 4 10" xfId="43014" xr:uid="{50BBAAA4-3CFB-4EE5-8EE7-E25AC91AA3AD}"/>
    <cellStyle name="Normal 3 2 4 2 4 2" xfId="7594" xr:uid="{4B3A86DC-083E-49F1-A426-6AAB062BF91B}"/>
    <cellStyle name="Normal 3 2 4 2 4 2 2" xfId="7595" xr:uid="{D5D1D394-C019-4831-9591-6E39B1987DF8}"/>
    <cellStyle name="Normal 3 2 4 2 4 2 2 2" xfId="9308" xr:uid="{60DA90F3-F1D2-494A-BCA4-4F7487B5ABD7}"/>
    <cellStyle name="Normal 3 2 4 2 4 2 2 2 2" xfId="12730" xr:uid="{5E461B6E-4F21-4A26-830D-EBEAD5BFFC04}"/>
    <cellStyle name="Normal 3 2 4 2 4 2 2 2 2 2" xfId="26420" xr:uid="{333B80DF-47C8-47ED-B6D3-A10DA0CDCD62}"/>
    <cellStyle name="Normal 3 2 4 2 4 2 2 2 2 2 2" xfId="40112" xr:uid="{6402B309-5802-4BD7-9B27-CA1475D250A3}"/>
    <cellStyle name="Normal 3 2 4 2 4 2 2 2 2 2 3" xfId="54996" xr:uid="{595FA2EE-77D2-4D0F-836A-4B88A8DC5189}"/>
    <cellStyle name="Normal 3 2 4 2 4 2 2 2 2 3" xfId="19576" xr:uid="{FCB881D4-9939-4753-8C7E-E6C7AA8600D5}"/>
    <cellStyle name="Normal 3 2 4 2 4 2 2 2 2 4" xfId="33266" xr:uid="{3804D26D-85A6-48D7-BA46-2D951735D807}"/>
    <cellStyle name="Normal 3 2 4 2 4 2 2 2 2 5" xfId="48150" xr:uid="{1169349C-E3B7-4864-91AD-7D08B45BFE30}"/>
    <cellStyle name="Normal 3 2 4 2 4 2 2 2 3" xfId="22998" xr:uid="{0A332F75-11FE-4A89-89FA-34B67D9C5D79}"/>
    <cellStyle name="Normal 3 2 4 2 4 2 2 2 3 2" xfId="36690" xr:uid="{C60E49AA-7B61-49C4-98FA-E334FDEB9EB5}"/>
    <cellStyle name="Normal 3 2 4 2 4 2 2 2 3 3" xfId="51574" xr:uid="{75A423E6-0BDC-493D-86AE-9D606A0D45C7}"/>
    <cellStyle name="Normal 3 2 4 2 4 2 2 2 4" xfId="16154" xr:uid="{C8940D7B-7634-49A6-B5E0-F05429F85FAC}"/>
    <cellStyle name="Normal 3 2 4 2 4 2 2 2 5" xfId="29844" xr:uid="{316EF917-0E76-4DD0-A334-57EB2D442D67}"/>
    <cellStyle name="Normal 3 2 4 2 4 2 2 2 6" xfId="44728" xr:uid="{AF7EC129-5092-40F2-AA36-2A96CD994D98}"/>
    <cellStyle name="Normal 3 2 4 2 4 2 2 3" xfId="11018" xr:uid="{65C81EF1-EDD8-4C52-8687-36758EF8C36A}"/>
    <cellStyle name="Normal 3 2 4 2 4 2 2 3 2" xfId="24708" xr:uid="{B9E8FC33-49D7-4801-A95A-EF6D1F09F962}"/>
    <cellStyle name="Normal 3 2 4 2 4 2 2 3 2 2" xfId="38400" xr:uid="{F7C86E0A-2260-4075-A41E-B9D3DACB1984}"/>
    <cellStyle name="Normal 3 2 4 2 4 2 2 3 2 3" xfId="53284" xr:uid="{0A87095D-8F19-48D8-90F6-FE62221DAF12}"/>
    <cellStyle name="Normal 3 2 4 2 4 2 2 3 3" xfId="17864" xr:uid="{CA0683E9-CD9A-4DAB-A97A-33DEE2C2D49F}"/>
    <cellStyle name="Normal 3 2 4 2 4 2 2 3 4" xfId="31554" xr:uid="{3365C15D-A792-4474-A027-F639376AF2D0}"/>
    <cellStyle name="Normal 3 2 4 2 4 2 2 3 5" xfId="46438" xr:uid="{F60B12E8-F296-4FD6-8732-73C6462C3478}"/>
    <cellStyle name="Normal 3 2 4 2 4 2 2 4" xfId="21286" xr:uid="{5B67EB62-48FA-4EA8-A2E3-7256B3207D90}"/>
    <cellStyle name="Normal 3 2 4 2 4 2 2 4 2" xfId="34978" xr:uid="{E949ECFD-F148-43E2-A25D-FCFED453B577}"/>
    <cellStyle name="Normal 3 2 4 2 4 2 2 4 3" xfId="49862" xr:uid="{F291FC6B-0B40-464D-AE18-B05E1E951F00}"/>
    <cellStyle name="Normal 3 2 4 2 4 2 2 5" xfId="14442" xr:uid="{F4F23C70-CEB2-4DBC-970C-4EA195F7B0EC}"/>
    <cellStyle name="Normal 3 2 4 2 4 2 2 6" xfId="28132" xr:uid="{8763F3C1-3D96-41EA-9DAF-8A26881FCC5F}"/>
    <cellStyle name="Normal 3 2 4 2 4 2 2 7" xfId="43016" xr:uid="{D7CDE709-BF01-4A22-8A8E-90F20329316F}"/>
    <cellStyle name="Normal 3 2 4 2 4 2 3" xfId="9307" xr:uid="{F8A33647-2187-4B33-A65E-936CC6F4BEB2}"/>
    <cellStyle name="Normal 3 2 4 2 4 2 3 2" xfId="12729" xr:uid="{B908DCD5-8112-4431-B1F6-063CBB85A9B8}"/>
    <cellStyle name="Normal 3 2 4 2 4 2 3 2 2" xfId="26419" xr:uid="{1A66A5CB-A2AE-4532-A8AB-48654AA10838}"/>
    <cellStyle name="Normal 3 2 4 2 4 2 3 2 2 2" xfId="40111" xr:uid="{9907263B-55E7-478F-8D35-A394F7E1B650}"/>
    <cellStyle name="Normal 3 2 4 2 4 2 3 2 2 3" xfId="54995" xr:uid="{8FCF636B-9ED6-4486-B820-A7E673297425}"/>
    <cellStyle name="Normal 3 2 4 2 4 2 3 2 3" xfId="19575" xr:uid="{F848440D-5158-4EE6-9E8F-ED5732177019}"/>
    <cellStyle name="Normal 3 2 4 2 4 2 3 2 4" xfId="33265" xr:uid="{9CEE009D-AFB8-41AA-996C-6A49A7803A92}"/>
    <cellStyle name="Normal 3 2 4 2 4 2 3 2 5" xfId="48149" xr:uid="{6141D267-4C13-4D69-A36F-05FBDF9C0285}"/>
    <cellStyle name="Normal 3 2 4 2 4 2 3 3" xfId="22997" xr:uid="{4D6D8C84-14E1-4316-B8A6-A2285A8F8708}"/>
    <cellStyle name="Normal 3 2 4 2 4 2 3 3 2" xfId="36689" xr:uid="{227F50FF-1760-4187-9C96-10C46F16426F}"/>
    <cellStyle name="Normal 3 2 4 2 4 2 3 3 3" xfId="51573" xr:uid="{13C97D1C-3C2F-4401-90FE-B1E0D9F57332}"/>
    <cellStyle name="Normal 3 2 4 2 4 2 3 4" xfId="16153" xr:uid="{56E3AFD2-C0AF-45A0-879F-6D6838A48761}"/>
    <cellStyle name="Normal 3 2 4 2 4 2 3 5" xfId="29843" xr:uid="{46BFBF7D-4476-48CF-8257-99D64BE19844}"/>
    <cellStyle name="Normal 3 2 4 2 4 2 3 6" xfId="44727" xr:uid="{2E7328E8-0481-45B7-BC64-3A4B8C231458}"/>
    <cellStyle name="Normal 3 2 4 2 4 2 4" xfId="11017" xr:uid="{B8044B9D-FDBA-46FF-93D4-0E4ADEB27DF6}"/>
    <cellStyle name="Normal 3 2 4 2 4 2 4 2" xfId="24707" xr:uid="{096605C0-A04C-4368-8FA5-177301211E17}"/>
    <cellStyle name="Normal 3 2 4 2 4 2 4 2 2" xfId="38399" xr:uid="{FF86A6CB-9D6F-4BE3-A122-BBDAFF72D6AE}"/>
    <cellStyle name="Normal 3 2 4 2 4 2 4 2 3" xfId="53283" xr:uid="{D5BB105B-8158-4AE7-AE96-19E92327FC8C}"/>
    <cellStyle name="Normal 3 2 4 2 4 2 4 3" xfId="17863" xr:uid="{1E9DA30D-CD9C-4BA4-B6E5-68AF597AEFA0}"/>
    <cellStyle name="Normal 3 2 4 2 4 2 4 4" xfId="31553" xr:uid="{7963E4A2-E627-4FCF-8A2E-2C58CF721438}"/>
    <cellStyle name="Normal 3 2 4 2 4 2 4 5" xfId="46437" xr:uid="{6E19FDFA-1A22-4928-99B9-3B4DCD4E8607}"/>
    <cellStyle name="Normal 3 2 4 2 4 2 5" xfId="21285" xr:uid="{6A875C54-970A-4D97-84F5-75B66A34FB70}"/>
    <cellStyle name="Normal 3 2 4 2 4 2 5 2" xfId="34977" xr:uid="{C97237CB-383C-4E6E-8FFB-D4874ED1FCAE}"/>
    <cellStyle name="Normal 3 2 4 2 4 2 5 3" xfId="49861" xr:uid="{B19A1713-DD3E-49B2-9DEF-14A29F1AFA5F}"/>
    <cellStyle name="Normal 3 2 4 2 4 2 6" xfId="14441" xr:uid="{990BD536-DB60-4EDB-A1F7-6E408F02DD20}"/>
    <cellStyle name="Normal 3 2 4 2 4 2 7" xfId="28131" xr:uid="{42114095-53AD-4D0B-8D7B-FDDD07A7085E}"/>
    <cellStyle name="Normal 3 2 4 2 4 2 8" xfId="43015" xr:uid="{D8419EDB-4BC7-4A7F-9B00-981BF4F92C71}"/>
    <cellStyle name="Normal 3 2 4 2 4 3" xfId="7596" xr:uid="{F5716D07-B579-4B90-96B8-D9527D9A5683}"/>
    <cellStyle name="Normal 3 2 4 2 4 3 2" xfId="9309" xr:uid="{72FEE4CE-7A9C-443A-96DD-6CAA3E095B49}"/>
    <cellStyle name="Normal 3 2 4 2 4 3 2 2" xfId="12731" xr:uid="{82A92927-0BD1-4DFB-ADFE-06457CFCEDC2}"/>
    <cellStyle name="Normal 3 2 4 2 4 3 2 2 2" xfId="26421" xr:uid="{070687E0-8D1E-4AA7-9BF7-9E33C4F8FA8E}"/>
    <cellStyle name="Normal 3 2 4 2 4 3 2 2 2 2" xfId="40113" xr:uid="{6E3B532D-FFA3-4B49-91A4-DA41B24BB4D9}"/>
    <cellStyle name="Normal 3 2 4 2 4 3 2 2 2 3" xfId="54997" xr:uid="{3C0FF421-4993-4B99-9F49-42932E7E898D}"/>
    <cellStyle name="Normal 3 2 4 2 4 3 2 2 3" xfId="19577" xr:uid="{F37F5FC9-B5F1-4342-B002-4B41508FD472}"/>
    <cellStyle name="Normal 3 2 4 2 4 3 2 2 4" xfId="33267" xr:uid="{23EAA3D2-7C1D-42DA-AF22-EAABC499D0EF}"/>
    <cellStyle name="Normal 3 2 4 2 4 3 2 2 5" xfId="48151" xr:uid="{93877CE7-F8FB-47EC-9681-4C41D861D75F}"/>
    <cellStyle name="Normal 3 2 4 2 4 3 2 3" xfId="22999" xr:uid="{4E9E82D3-B541-4D9B-BE49-02190D821A5D}"/>
    <cellStyle name="Normal 3 2 4 2 4 3 2 3 2" xfId="36691" xr:uid="{8C1547BA-40F2-4A58-95CD-66AE3C949E46}"/>
    <cellStyle name="Normal 3 2 4 2 4 3 2 3 3" xfId="51575" xr:uid="{C2FB8DD2-D32E-4E41-BD59-588DDB4DB24E}"/>
    <cellStyle name="Normal 3 2 4 2 4 3 2 4" xfId="16155" xr:uid="{F7B9CC32-851C-4CB3-8988-33BFC9AB4E6D}"/>
    <cellStyle name="Normal 3 2 4 2 4 3 2 5" xfId="29845" xr:uid="{0806F3FF-CE36-4450-B7DD-5D030BFBB75E}"/>
    <cellStyle name="Normal 3 2 4 2 4 3 2 6" xfId="44729" xr:uid="{4B3DF327-6ECB-484C-A109-7F6D1EE22748}"/>
    <cellStyle name="Normal 3 2 4 2 4 3 3" xfId="11019" xr:uid="{DA4E861E-1DF1-4802-8BAC-A7E28B5E59C0}"/>
    <cellStyle name="Normal 3 2 4 2 4 3 3 2" xfId="24709" xr:uid="{89D0AB67-A1B9-4347-BD93-330347601A96}"/>
    <cellStyle name="Normal 3 2 4 2 4 3 3 2 2" xfId="38401" xr:uid="{180AA2C0-2B21-4C35-98A2-C6BEE98697AC}"/>
    <cellStyle name="Normal 3 2 4 2 4 3 3 2 3" xfId="53285" xr:uid="{38553776-BFA9-4694-88D3-C91855C37755}"/>
    <cellStyle name="Normal 3 2 4 2 4 3 3 3" xfId="17865" xr:uid="{8C1796FB-BAD3-472E-A447-8034F84DBAFC}"/>
    <cellStyle name="Normal 3 2 4 2 4 3 3 4" xfId="31555" xr:uid="{0A7070C7-AE22-4393-A4F3-7250F5C11F11}"/>
    <cellStyle name="Normal 3 2 4 2 4 3 3 5" xfId="46439" xr:uid="{ABB7995F-A912-49FA-8E66-205F04FDC33C}"/>
    <cellStyle name="Normal 3 2 4 2 4 3 4" xfId="21287" xr:uid="{06B207EC-D393-48FB-82D0-317099744049}"/>
    <cellStyle name="Normal 3 2 4 2 4 3 4 2" xfId="34979" xr:uid="{59F08C51-5E14-4E26-B8EC-B942D98754BF}"/>
    <cellStyle name="Normal 3 2 4 2 4 3 4 3" xfId="49863" xr:uid="{FF00D9EF-AB55-47D8-B1E1-018EF3DEDFC4}"/>
    <cellStyle name="Normal 3 2 4 2 4 3 5" xfId="14443" xr:uid="{D183A7F5-D1B4-47FD-8D80-C1C6EAFA0A92}"/>
    <cellStyle name="Normal 3 2 4 2 4 3 6" xfId="28133" xr:uid="{4EA0B760-216F-43E5-B9EA-452EAF5E0313}"/>
    <cellStyle name="Normal 3 2 4 2 4 3 7" xfId="43017" xr:uid="{F93BB42D-6B18-4B5D-9C21-9159E859F8A4}"/>
    <cellStyle name="Normal 3 2 4 2 4 4" xfId="7597" xr:uid="{086591BC-B1EB-469F-AF8C-5A0305F3D304}"/>
    <cellStyle name="Normal 3 2 4 2 4 4 2" xfId="9310" xr:uid="{ED273134-87B9-4164-B5CB-95DDFD90F3BF}"/>
    <cellStyle name="Normal 3 2 4 2 4 4 2 2" xfId="12732" xr:uid="{775C0F7B-8721-4FF6-BCA4-E52936877D36}"/>
    <cellStyle name="Normal 3 2 4 2 4 4 2 2 2" xfId="26422" xr:uid="{006E45DD-CC48-424C-A2D4-644E56CEFCB0}"/>
    <cellStyle name="Normal 3 2 4 2 4 4 2 2 2 2" xfId="40114" xr:uid="{B43EDB7D-4A0B-4A62-86B6-C1CE9DAF7067}"/>
    <cellStyle name="Normal 3 2 4 2 4 4 2 2 2 3" xfId="54998" xr:uid="{62CA002A-65AB-4D5D-A581-C9FFE3A5A6C0}"/>
    <cellStyle name="Normal 3 2 4 2 4 4 2 2 3" xfId="19578" xr:uid="{1F6DBD8B-AF13-4B4C-95E1-7E44425B2B6C}"/>
    <cellStyle name="Normal 3 2 4 2 4 4 2 2 4" xfId="33268" xr:uid="{EBF90C9D-1A54-4580-BB30-70D6368893E6}"/>
    <cellStyle name="Normal 3 2 4 2 4 4 2 2 5" xfId="48152" xr:uid="{3840E192-3BD7-46AB-B842-C67C407C6091}"/>
    <cellStyle name="Normal 3 2 4 2 4 4 2 3" xfId="23000" xr:uid="{985A1F70-F768-4395-8F93-F41304FF70AD}"/>
    <cellStyle name="Normal 3 2 4 2 4 4 2 3 2" xfId="36692" xr:uid="{27D8960E-8AA6-4DD0-8784-FB9DB3F23B02}"/>
    <cellStyle name="Normal 3 2 4 2 4 4 2 3 3" xfId="51576" xr:uid="{24EFDBE2-E801-468E-BEB9-8F1CE6FB15B4}"/>
    <cellStyle name="Normal 3 2 4 2 4 4 2 4" xfId="16156" xr:uid="{AD153F96-5AB4-455D-94BD-92A06D9A685B}"/>
    <cellStyle name="Normal 3 2 4 2 4 4 2 5" xfId="29846" xr:uid="{0D9B4738-D674-4E22-AADD-C4BF4037F649}"/>
    <cellStyle name="Normal 3 2 4 2 4 4 2 6" xfId="44730" xr:uid="{69E22C0A-A6E1-4899-B29F-6C13351D54D8}"/>
    <cellStyle name="Normal 3 2 4 2 4 4 3" xfId="11020" xr:uid="{8C313CAB-00B2-4E1C-8307-C3D183B638DB}"/>
    <cellStyle name="Normal 3 2 4 2 4 4 3 2" xfId="24710" xr:uid="{3FD6F823-FC6A-4344-8DA1-F388A0EDFDCB}"/>
    <cellStyle name="Normal 3 2 4 2 4 4 3 2 2" xfId="38402" xr:uid="{13E74436-4D82-467B-B79C-E5A278EE5EED}"/>
    <cellStyle name="Normal 3 2 4 2 4 4 3 2 3" xfId="53286" xr:uid="{5866D723-0C9B-4827-9E1C-4F0CC1207731}"/>
    <cellStyle name="Normal 3 2 4 2 4 4 3 3" xfId="17866" xr:uid="{0176B360-D4E8-4095-96E4-B486E944323A}"/>
    <cellStyle name="Normal 3 2 4 2 4 4 3 4" xfId="31556" xr:uid="{F8138C55-800D-4F69-A3D0-ACE13AD7B0BB}"/>
    <cellStyle name="Normal 3 2 4 2 4 4 3 5" xfId="46440" xr:uid="{52567C92-8469-42F4-8F17-D12FA49DB2BB}"/>
    <cellStyle name="Normal 3 2 4 2 4 4 4" xfId="21288" xr:uid="{AEE20ABB-65D4-40DD-9C25-3902FE85DDF5}"/>
    <cellStyle name="Normal 3 2 4 2 4 4 4 2" xfId="34980" xr:uid="{CF1F4C5A-1A79-4193-96E2-6867B516A92D}"/>
    <cellStyle name="Normal 3 2 4 2 4 4 4 3" xfId="49864" xr:uid="{1540A347-9904-405C-822B-66A7161D5A7D}"/>
    <cellStyle name="Normal 3 2 4 2 4 4 5" xfId="14444" xr:uid="{B6BA5732-0B83-4061-A3CF-29D8952037BE}"/>
    <cellStyle name="Normal 3 2 4 2 4 4 6" xfId="28134" xr:uid="{B442EBFB-0EB0-45A9-9E8D-49BD8C3A1CD5}"/>
    <cellStyle name="Normal 3 2 4 2 4 4 7" xfId="43018" xr:uid="{EDC89A78-7E4B-4E51-8679-2BCAD3D4EB0C}"/>
    <cellStyle name="Normal 3 2 4 2 4 5" xfId="9306" xr:uid="{66E63009-50CF-4968-A87B-B6774621AD26}"/>
    <cellStyle name="Normal 3 2 4 2 4 5 2" xfId="12728" xr:uid="{B949716E-0ABD-4569-9251-F7C634E685C6}"/>
    <cellStyle name="Normal 3 2 4 2 4 5 2 2" xfId="26418" xr:uid="{6EC631BA-183C-4B66-8A91-D45867341C63}"/>
    <cellStyle name="Normal 3 2 4 2 4 5 2 2 2" xfId="40110" xr:uid="{F148D858-E0D9-4CD5-87A8-C4BB9166C087}"/>
    <cellStyle name="Normal 3 2 4 2 4 5 2 2 3" xfId="54994" xr:uid="{CD5C38A2-60BE-4B98-8EDC-FC2689153ED7}"/>
    <cellStyle name="Normal 3 2 4 2 4 5 2 3" xfId="19574" xr:uid="{DEC7924B-AB09-41F2-9630-B7530B854505}"/>
    <cellStyle name="Normal 3 2 4 2 4 5 2 4" xfId="33264" xr:uid="{A27D858A-A7BE-41ED-93F4-3C6259C5ECF6}"/>
    <cellStyle name="Normal 3 2 4 2 4 5 2 5" xfId="48148" xr:uid="{A77E212A-0965-4B3B-90BE-518488EEA530}"/>
    <cellStyle name="Normal 3 2 4 2 4 5 3" xfId="22996" xr:uid="{37B2B766-F80F-444B-AF50-A0A89BA7C07A}"/>
    <cellStyle name="Normal 3 2 4 2 4 5 3 2" xfId="36688" xr:uid="{B891F6A1-041E-45A3-A4E9-DEEED43AA90A}"/>
    <cellStyle name="Normal 3 2 4 2 4 5 3 3" xfId="51572" xr:uid="{91900608-7D7C-4751-9BCB-BFF9DBE79D12}"/>
    <cellStyle name="Normal 3 2 4 2 4 5 4" xfId="16152" xr:uid="{400FA173-D7A0-4748-B732-79593E300056}"/>
    <cellStyle name="Normal 3 2 4 2 4 5 5" xfId="29842" xr:uid="{2D2660CD-0471-44C0-B0A0-22737F353A78}"/>
    <cellStyle name="Normal 3 2 4 2 4 5 6" xfId="44726" xr:uid="{E4F20B9B-7D73-4795-A9FD-7785C7F3DD1A}"/>
    <cellStyle name="Normal 3 2 4 2 4 6" xfId="11016" xr:uid="{FF4FC920-CC4B-44B1-9705-7CF3F125D63F}"/>
    <cellStyle name="Normal 3 2 4 2 4 6 2" xfId="24706" xr:uid="{02CBD3D5-E0C3-45A0-B3EB-8B37122D7A0A}"/>
    <cellStyle name="Normal 3 2 4 2 4 6 2 2" xfId="38398" xr:uid="{868C8251-9B95-421B-B67B-809C2AF7FB3C}"/>
    <cellStyle name="Normal 3 2 4 2 4 6 2 3" xfId="53282" xr:uid="{333F221A-B458-43FB-B143-47E67354AF45}"/>
    <cellStyle name="Normal 3 2 4 2 4 6 3" xfId="17862" xr:uid="{320EF99F-FA28-4145-931E-F9F2EFB67417}"/>
    <cellStyle name="Normal 3 2 4 2 4 6 4" xfId="31552" xr:uid="{51041915-FAB0-4AD9-A90B-D793DFCEBCF8}"/>
    <cellStyle name="Normal 3 2 4 2 4 6 5" xfId="46436" xr:uid="{B445F746-FB43-43B7-BEEA-77C78E17D7CB}"/>
    <cellStyle name="Normal 3 2 4 2 4 7" xfId="21284" xr:uid="{FFF831FA-0236-4741-8CEB-976340E98706}"/>
    <cellStyle name="Normal 3 2 4 2 4 7 2" xfId="34976" xr:uid="{F8D69CAD-A820-4695-822C-054226C135A6}"/>
    <cellStyle name="Normal 3 2 4 2 4 7 3" xfId="49860" xr:uid="{127EEE63-8902-4D88-BF0B-66CE486E3191}"/>
    <cellStyle name="Normal 3 2 4 2 4 8" xfId="14440" xr:uid="{891C490C-CCAD-4AB5-A6F2-934E2901518D}"/>
    <cellStyle name="Normal 3 2 4 2 4 9" xfId="28130" xr:uid="{59B7D898-329C-49C2-8FF1-4FDBD21DE1A9}"/>
    <cellStyle name="Normal 3 2 4 2 5" xfId="7598" xr:uid="{5B49E6FA-99FF-4CB3-9C6C-F202AF8F50F2}"/>
    <cellStyle name="Normal 3 2 4 2 5 2" xfId="7599" xr:uid="{4B79FC9C-6A77-498E-A8B9-4D165779D631}"/>
    <cellStyle name="Normal 3 2 4 2 5 2 2" xfId="9312" xr:uid="{97EABF9F-40D7-4BC4-AEBC-480A458CF3B2}"/>
    <cellStyle name="Normal 3 2 4 2 5 2 2 2" xfId="12734" xr:uid="{BE566CDE-A79B-40CC-89C1-EA4F8522FC7C}"/>
    <cellStyle name="Normal 3 2 4 2 5 2 2 2 2" xfId="26424" xr:uid="{944967E1-6B70-48FD-9312-032B6590550C}"/>
    <cellStyle name="Normal 3 2 4 2 5 2 2 2 2 2" xfId="40116" xr:uid="{E2A570DE-A30D-47CC-AC03-4D9F8395B01C}"/>
    <cellStyle name="Normal 3 2 4 2 5 2 2 2 2 3" xfId="55000" xr:uid="{CB3271CB-EB20-4575-9A7A-677A020CC471}"/>
    <cellStyle name="Normal 3 2 4 2 5 2 2 2 3" xfId="19580" xr:uid="{86F4BB68-A100-4E67-9FC6-DBA45BBF4E6D}"/>
    <cellStyle name="Normal 3 2 4 2 5 2 2 2 4" xfId="33270" xr:uid="{90F80664-1EBA-4373-84D4-CF0761F24B86}"/>
    <cellStyle name="Normal 3 2 4 2 5 2 2 2 5" xfId="48154" xr:uid="{BE14DC33-87A6-453F-8B66-D3AA05F34ED4}"/>
    <cellStyle name="Normal 3 2 4 2 5 2 2 3" xfId="23002" xr:uid="{B12C9758-33DB-40F0-8DB0-7005CB13AE4C}"/>
    <cellStyle name="Normal 3 2 4 2 5 2 2 3 2" xfId="36694" xr:uid="{2196F1C2-F8A9-43A8-B72A-3A58BBF104B7}"/>
    <cellStyle name="Normal 3 2 4 2 5 2 2 3 3" xfId="51578" xr:uid="{1F2413E8-013C-4E9C-B15A-F42A1401D9E3}"/>
    <cellStyle name="Normal 3 2 4 2 5 2 2 4" xfId="16158" xr:uid="{A9224FC1-D677-49B2-83D3-13F4BFE1148D}"/>
    <cellStyle name="Normal 3 2 4 2 5 2 2 5" xfId="29848" xr:uid="{76B6EE35-ED07-463C-85DE-180789B3DF56}"/>
    <cellStyle name="Normal 3 2 4 2 5 2 2 6" xfId="44732" xr:uid="{F762ADB2-C7BD-461D-82E9-BF714190C8D6}"/>
    <cellStyle name="Normal 3 2 4 2 5 2 3" xfId="11022" xr:uid="{6B49314A-430B-4F34-8922-854E76BB0742}"/>
    <cellStyle name="Normal 3 2 4 2 5 2 3 2" xfId="24712" xr:uid="{7EC10EF7-92AD-4505-BE39-9F4DFDFA8ED0}"/>
    <cellStyle name="Normal 3 2 4 2 5 2 3 2 2" xfId="38404" xr:uid="{085BF484-B27B-49F0-A809-E54CAD7E0347}"/>
    <cellStyle name="Normal 3 2 4 2 5 2 3 2 3" xfId="53288" xr:uid="{C0884AA8-4E09-4C8E-BDFC-101C057652E1}"/>
    <cellStyle name="Normal 3 2 4 2 5 2 3 3" xfId="17868" xr:uid="{325E0E10-7F51-490E-B04C-D1DDA0E390C8}"/>
    <cellStyle name="Normal 3 2 4 2 5 2 3 4" xfId="31558" xr:uid="{2513CDEE-8D91-4FD0-B3A9-516B25B4746E}"/>
    <cellStyle name="Normal 3 2 4 2 5 2 3 5" xfId="46442" xr:uid="{35092B7B-8C47-42E0-A143-63136304A8F9}"/>
    <cellStyle name="Normal 3 2 4 2 5 2 4" xfId="21290" xr:uid="{5D8D34A8-5342-455E-B7E7-492E33165113}"/>
    <cellStyle name="Normal 3 2 4 2 5 2 4 2" xfId="34982" xr:uid="{6D778389-2A73-4E04-BD0E-7DED27DE0725}"/>
    <cellStyle name="Normal 3 2 4 2 5 2 4 3" xfId="49866" xr:uid="{A2BED938-41CB-439F-8BAF-428CFDF29899}"/>
    <cellStyle name="Normal 3 2 4 2 5 2 5" xfId="14446" xr:uid="{6D491F21-21DB-4EFD-83FE-55AD48F8A1BB}"/>
    <cellStyle name="Normal 3 2 4 2 5 2 6" xfId="28136" xr:uid="{7D67D04E-4ABB-466C-9BE9-BF1F75FCF56A}"/>
    <cellStyle name="Normal 3 2 4 2 5 2 7" xfId="43020" xr:uid="{D7D15889-E242-4EE9-BAD5-2A6ADA5066C7}"/>
    <cellStyle name="Normal 3 2 4 2 5 3" xfId="9311" xr:uid="{A4476AFD-A90A-4908-8BEC-F35A2F038487}"/>
    <cellStyle name="Normal 3 2 4 2 5 3 2" xfId="12733" xr:uid="{5B9D2524-0F57-4CF4-9C91-A87266F2FC7E}"/>
    <cellStyle name="Normal 3 2 4 2 5 3 2 2" xfId="26423" xr:uid="{427D55ED-B87C-4358-8E79-A404EE9A587D}"/>
    <cellStyle name="Normal 3 2 4 2 5 3 2 2 2" xfId="40115" xr:uid="{D1F1C876-8978-4395-B715-5A250B761474}"/>
    <cellStyle name="Normal 3 2 4 2 5 3 2 2 3" xfId="54999" xr:uid="{9E6CF745-5C6A-41F5-B273-82465ABB0347}"/>
    <cellStyle name="Normal 3 2 4 2 5 3 2 3" xfId="19579" xr:uid="{0F247E3D-EA06-4B6E-A132-4F103FD0B24D}"/>
    <cellStyle name="Normal 3 2 4 2 5 3 2 4" xfId="33269" xr:uid="{1F5086F6-CC98-4641-B3F3-E1C89E5D08C5}"/>
    <cellStyle name="Normal 3 2 4 2 5 3 2 5" xfId="48153" xr:uid="{B167B2B1-D478-4050-867F-9F65F6CA5897}"/>
    <cellStyle name="Normal 3 2 4 2 5 3 3" xfId="23001" xr:uid="{4570CFE4-38BA-4B87-BCE1-FFE9701B9C9A}"/>
    <cellStyle name="Normal 3 2 4 2 5 3 3 2" xfId="36693" xr:uid="{BD5D1BD6-975C-4C1C-8A7C-5CEA29B9CBFD}"/>
    <cellStyle name="Normal 3 2 4 2 5 3 3 3" xfId="51577" xr:uid="{B7938CA0-6074-4B40-92C1-BE95E41E2E40}"/>
    <cellStyle name="Normal 3 2 4 2 5 3 4" xfId="16157" xr:uid="{407A5F8B-B578-47FA-AF1C-C843D25BCA61}"/>
    <cellStyle name="Normal 3 2 4 2 5 3 5" xfId="29847" xr:uid="{A659EF91-52C0-4268-B6ED-7F82BB08746D}"/>
    <cellStyle name="Normal 3 2 4 2 5 3 6" xfId="44731" xr:uid="{ABC888CB-DD38-48EA-BF6F-498D1256C1DB}"/>
    <cellStyle name="Normal 3 2 4 2 5 4" xfId="11021" xr:uid="{52F75FEC-52E3-4B50-8A1B-0FA1654319DE}"/>
    <cellStyle name="Normal 3 2 4 2 5 4 2" xfId="24711" xr:uid="{A9109EED-5BC0-416E-A7F6-115C57C25A27}"/>
    <cellStyle name="Normal 3 2 4 2 5 4 2 2" xfId="38403" xr:uid="{E51C9E54-0038-4DCE-8F80-B7092CA1B1A0}"/>
    <cellStyle name="Normal 3 2 4 2 5 4 2 3" xfId="53287" xr:uid="{E49FD875-7AB8-4661-9FA5-7F2C0C613ED0}"/>
    <cellStyle name="Normal 3 2 4 2 5 4 3" xfId="17867" xr:uid="{7ACDFEA5-D32E-4361-93E8-B8CDBF7BAD1C}"/>
    <cellStyle name="Normal 3 2 4 2 5 4 4" xfId="31557" xr:uid="{7B9D3C33-20FA-4279-8EAE-AEEBCEFE0954}"/>
    <cellStyle name="Normal 3 2 4 2 5 4 5" xfId="46441" xr:uid="{8D2CAA5C-B059-4245-A94E-D5739FE0D75D}"/>
    <cellStyle name="Normal 3 2 4 2 5 5" xfId="21289" xr:uid="{957D7A6F-96B1-45F6-82F8-83701A0DD001}"/>
    <cellStyle name="Normal 3 2 4 2 5 5 2" xfId="34981" xr:uid="{5AD30AE4-6D80-4F9B-A8BF-C491BD8A3773}"/>
    <cellStyle name="Normal 3 2 4 2 5 5 3" xfId="49865" xr:uid="{B305C81D-2670-4D1D-ABBA-813C4E28EEDA}"/>
    <cellStyle name="Normal 3 2 4 2 5 6" xfId="14445" xr:uid="{C28C4A8C-B587-4C93-B6DE-DD0852AF5861}"/>
    <cellStyle name="Normal 3 2 4 2 5 7" xfId="28135" xr:uid="{D0EB02E1-A964-49D5-AD1E-700020F59E7F}"/>
    <cellStyle name="Normal 3 2 4 2 5 8" xfId="43019" xr:uid="{E53142D7-4CC7-49E4-A56C-CA236D462115}"/>
    <cellStyle name="Normal 3 2 4 2 6" xfId="7600" xr:uid="{FAA310CC-0D2C-47D1-9E41-232EAD96CBF6}"/>
    <cellStyle name="Normal 3 2 4 2 6 2" xfId="9313" xr:uid="{66B5D6B7-17E2-4BDC-8FD3-A48B3343E4DD}"/>
    <cellStyle name="Normal 3 2 4 2 6 2 2" xfId="12735" xr:uid="{A2858637-D3A1-415A-9181-95129B920FCB}"/>
    <cellStyle name="Normal 3 2 4 2 6 2 2 2" xfId="26425" xr:uid="{17D1D70C-4513-4C6A-8FDE-D0F943EBC0F8}"/>
    <cellStyle name="Normal 3 2 4 2 6 2 2 2 2" xfId="40117" xr:uid="{52A179D4-7F30-4CC6-8858-21197B3F17F4}"/>
    <cellStyle name="Normal 3 2 4 2 6 2 2 2 3" xfId="55001" xr:uid="{19EDC7F1-4734-4DC9-B90C-AB0292083CE7}"/>
    <cellStyle name="Normal 3 2 4 2 6 2 2 3" xfId="19581" xr:uid="{7724E5A6-A09D-429C-A150-D4BAB4ED00F9}"/>
    <cellStyle name="Normal 3 2 4 2 6 2 2 4" xfId="33271" xr:uid="{AF36B1A6-B673-4725-AA56-8CB18BDA794A}"/>
    <cellStyle name="Normal 3 2 4 2 6 2 2 5" xfId="48155" xr:uid="{A09FEF34-7181-430C-BE98-600610745DF6}"/>
    <cellStyle name="Normal 3 2 4 2 6 2 3" xfId="23003" xr:uid="{4FB8614B-E286-4045-BE06-960A621968EF}"/>
    <cellStyle name="Normal 3 2 4 2 6 2 3 2" xfId="36695" xr:uid="{49EEB765-DAB9-43D7-AEE7-04053EE8428C}"/>
    <cellStyle name="Normal 3 2 4 2 6 2 3 3" xfId="51579" xr:uid="{BA28A0EB-C028-420F-952C-15DC6EF632C0}"/>
    <cellStyle name="Normal 3 2 4 2 6 2 4" xfId="16159" xr:uid="{02FBF904-EF43-4962-8517-02A88C36D17F}"/>
    <cellStyle name="Normal 3 2 4 2 6 2 5" xfId="29849" xr:uid="{A3C5E6A7-3317-4EB8-8522-8A2C4875F198}"/>
    <cellStyle name="Normal 3 2 4 2 6 2 6" xfId="44733" xr:uid="{A860AF6A-611B-4868-B927-FF40A422756B}"/>
    <cellStyle name="Normal 3 2 4 2 6 3" xfId="11023" xr:uid="{8A4FF9A7-3E16-4673-A4A1-92DBF638BC75}"/>
    <cellStyle name="Normal 3 2 4 2 6 3 2" xfId="24713" xr:uid="{216D8ED5-8B38-4707-A7B8-4988AB91C19E}"/>
    <cellStyle name="Normal 3 2 4 2 6 3 2 2" xfId="38405" xr:uid="{17630289-FC8F-4D18-A449-07CC17EBD425}"/>
    <cellStyle name="Normal 3 2 4 2 6 3 2 3" xfId="53289" xr:uid="{005EBE39-B7C8-42BE-8071-0F7680076380}"/>
    <cellStyle name="Normal 3 2 4 2 6 3 3" xfId="17869" xr:uid="{7BD5EF89-10E4-4D7D-A3D1-E44DBEE97697}"/>
    <cellStyle name="Normal 3 2 4 2 6 3 4" xfId="31559" xr:uid="{F02EDEC7-7C65-43A4-AC7B-21A594FCCD24}"/>
    <cellStyle name="Normal 3 2 4 2 6 3 5" xfId="46443" xr:uid="{6AA0FBDA-134F-4A0D-AC99-7F705B210E1B}"/>
    <cellStyle name="Normal 3 2 4 2 6 4" xfId="21291" xr:uid="{BF03BF10-6FCE-4DAE-ABF1-515A89E3949F}"/>
    <cellStyle name="Normal 3 2 4 2 6 4 2" xfId="34983" xr:uid="{4C8CFF59-F549-40FA-BD6B-7F9D5C99897D}"/>
    <cellStyle name="Normal 3 2 4 2 6 4 3" xfId="49867" xr:uid="{7DEE3AB9-C64A-40C7-9E9E-587EF215ACB6}"/>
    <cellStyle name="Normal 3 2 4 2 6 5" xfId="14447" xr:uid="{D308032C-DAB1-4D8C-8044-261F2FC7A438}"/>
    <cellStyle name="Normal 3 2 4 2 6 6" xfId="28137" xr:uid="{F1983C37-D3F1-4964-90EC-2111876D82F6}"/>
    <cellStyle name="Normal 3 2 4 2 6 7" xfId="43021" xr:uid="{9F93AAD8-8987-4833-B4BE-3A6B767E7065}"/>
    <cellStyle name="Normal 3 2 4 2 7" xfId="7601" xr:uid="{7515D205-676F-421D-82C3-624143550601}"/>
    <cellStyle name="Normal 3 2 4 2 7 2" xfId="9314" xr:uid="{D5FB151F-01E8-4FC4-B4CA-9D14ACAFD602}"/>
    <cellStyle name="Normal 3 2 4 2 7 2 2" xfId="12736" xr:uid="{7AC2B8B3-16E4-4C1D-A8A8-6C00F0ED98CA}"/>
    <cellStyle name="Normal 3 2 4 2 7 2 2 2" xfId="26426" xr:uid="{AD35B382-1225-49D3-85D2-8E5C3EC0389F}"/>
    <cellStyle name="Normal 3 2 4 2 7 2 2 2 2" xfId="40118" xr:uid="{4B6ECE29-94C4-43C5-84D8-D83D699E6EFD}"/>
    <cellStyle name="Normal 3 2 4 2 7 2 2 2 3" xfId="55002" xr:uid="{D66AFD97-F63F-4E75-A72E-332A97F1A4B8}"/>
    <cellStyle name="Normal 3 2 4 2 7 2 2 3" xfId="19582" xr:uid="{08C7E21F-7488-471B-89F7-6274B7473718}"/>
    <cellStyle name="Normal 3 2 4 2 7 2 2 4" xfId="33272" xr:uid="{D67756F3-6583-4BBF-BE79-556CB5C03917}"/>
    <cellStyle name="Normal 3 2 4 2 7 2 2 5" xfId="48156" xr:uid="{85454ED5-6C1D-401B-8E8C-728420F0A26B}"/>
    <cellStyle name="Normal 3 2 4 2 7 2 3" xfId="23004" xr:uid="{1C4849B8-FB5F-4EB0-8073-3396207142C9}"/>
    <cellStyle name="Normal 3 2 4 2 7 2 3 2" xfId="36696" xr:uid="{D47B3D12-47EF-499D-97AA-E3F08435CF73}"/>
    <cellStyle name="Normal 3 2 4 2 7 2 3 3" xfId="51580" xr:uid="{2643CA06-ADED-4047-ABF3-3114CC7518DB}"/>
    <cellStyle name="Normal 3 2 4 2 7 2 4" xfId="16160" xr:uid="{3E13FEE1-D469-462C-9F71-0ED8B0F981C3}"/>
    <cellStyle name="Normal 3 2 4 2 7 2 5" xfId="29850" xr:uid="{3BBFB601-67EE-4FC8-8605-C3413B99C669}"/>
    <cellStyle name="Normal 3 2 4 2 7 2 6" xfId="44734" xr:uid="{65A00D4D-A62A-4D70-A9EC-4EAD7F1B756B}"/>
    <cellStyle name="Normal 3 2 4 2 7 3" xfId="11024" xr:uid="{BA1C78E8-5DDB-440F-88FF-048C5B4BCD80}"/>
    <cellStyle name="Normal 3 2 4 2 7 3 2" xfId="24714" xr:uid="{9D923530-257D-4758-AA80-8ADE3A44FE1D}"/>
    <cellStyle name="Normal 3 2 4 2 7 3 2 2" xfId="38406" xr:uid="{208D2F4B-595D-4A10-B9D6-BC1F8849FF12}"/>
    <cellStyle name="Normal 3 2 4 2 7 3 2 3" xfId="53290" xr:uid="{37A402D2-D04D-4647-BC04-4FE5DDF697A9}"/>
    <cellStyle name="Normal 3 2 4 2 7 3 3" xfId="17870" xr:uid="{468AD05A-2E83-485A-8C26-3655E19D867A}"/>
    <cellStyle name="Normal 3 2 4 2 7 3 4" xfId="31560" xr:uid="{0CC5CC24-6405-4EA8-9AB7-88FBA19C2C50}"/>
    <cellStyle name="Normal 3 2 4 2 7 3 5" xfId="46444" xr:uid="{0055E643-B35B-445A-8458-7DD6E342B618}"/>
    <cellStyle name="Normal 3 2 4 2 7 4" xfId="21292" xr:uid="{2A22CC50-346A-4907-B108-25CCB81B1A19}"/>
    <cellStyle name="Normal 3 2 4 2 7 4 2" xfId="34984" xr:uid="{AE7CF07E-AB96-4D5A-B79C-56AA5CBE4275}"/>
    <cellStyle name="Normal 3 2 4 2 7 4 3" xfId="49868" xr:uid="{B73247C1-49E1-44A7-A4B0-87B9CAD5B2F1}"/>
    <cellStyle name="Normal 3 2 4 2 7 5" xfId="14448" xr:uid="{525454D2-AD59-4EEB-AC6E-9E2EC9DD0F7B}"/>
    <cellStyle name="Normal 3 2 4 2 7 6" xfId="28138" xr:uid="{0B9CE6E4-DEA9-44D2-A189-5F0747996C5F}"/>
    <cellStyle name="Normal 3 2 4 2 7 7" xfId="43022" xr:uid="{FFC356D2-0903-45D5-9243-27FB08C4495E}"/>
    <cellStyle name="Normal 3 2 4 2 8" xfId="9285" xr:uid="{EADC9EF1-2678-4BA7-9085-D7A175E493CD}"/>
    <cellStyle name="Normal 3 2 4 2 8 2" xfId="12707" xr:uid="{E85BA2DB-1415-4837-ADC1-8F34E5ED2480}"/>
    <cellStyle name="Normal 3 2 4 2 8 2 2" xfId="26397" xr:uid="{E74CD75C-AC05-4A58-B6CC-059AB659025E}"/>
    <cellStyle name="Normal 3 2 4 2 8 2 2 2" xfId="40089" xr:uid="{FD0062CD-8870-45A7-AD66-B1D9CCA1F8B4}"/>
    <cellStyle name="Normal 3 2 4 2 8 2 2 3" xfId="54973" xr:uid="{324CFCA6-28D7-4756-82B7-15719704AC76}"/>
    <cellStyle name="Normal 3 2 4 2 8 2 3" xfId="19553" xr:uid="{ADB1CF3C-FA74-48CA-ACB5-12D82D6AB48A}"/>
    <cellStyle name="Normal 3 2 4 2 8 2 4" xfId="33243" xr:uid="{610163E7-65D6-4C95-9AD8-4448198E293D}"/>
    <cellStyle name="Normal 3 2 4 2 8 2 5" xfId="48127" xr:uid="{7637EEAF-245E-4A1C-A457-92374872F928}"/>
    <cellStyle name="Normal 3 2 4 2 8 3" xfId="22975" xr:uid="{A2737F35-88DA-4738-9E08-DD338AC7F440}"/>
    <cellStyle name="Normal 3 2 4 2 8 3 2" xfId="36667" xr:uid="{DEB54E55-E971-485A-9840-5B86A3E27F2A}"/>
    <cellStyle name="Normal 3 2 4 2 8 3 3" xfId="51551" xr:uid="{3906CDCD-8ABF-45B8-AFBB-B09C4A77E34D}"/>
    <cellStyle name="Normal 3 2 4 2 8 4" xfId="16131" xr:uid="{FCED1815-C73A-419C-A5E7-26D1868AB460}"/>
    <cellStyle name="Normal 3 2 4 2 8 5" xfId="29821" xr:uid="{392337A0-D8AE-4225-8EAA-3D6C8A5D2360}"/>
    <cellStyle name="Normal 3 2 4 2 8 6" xfId="44705" xr:uid="{BACC30E8-E628-43FD-8254-B6058D912441}"/>
    <cellStyle name="Normal 3 2 4 2 9" xfId="10995" xr:uid="{F3270D4F-6B93-4A54-83B8-CE5352603727}"/>
    <cellStyle name="Normal 3 2 4 2 9 2" xfId="24685" xr:uid="{68868988-8C26-4B1D-9A84-1C237261DED5}"/>
    <cellStyle name="Normal 3 2 4 2 9 2 2" xfId="38377" xr:uid="{4CE8D531-DA35-4A52-9321-D2DEA77F2716}"/>
    <cellStyle name="Normal 3 2 4 2 9 2 3" xfId="53261" xr:uid="{97654E8D-BB3A-4F6F-9534-67B164F718A6}"/>
    <cellStyle name="Normal 3 2 4 2 9 3" xfId="17841" xr:uid="{61E5E6C7-4053-456F-BA65-681B6C60EC96}"/>
    <cellStyle name="Normal 3 2 4 2 9 4" xfId="31531" xr:uid="{FC51C0FB-01F6-4DD5-994E-35330B60F9AA}"/>
    <cellStyle name="Normal 3 2 4 2 9 5" xfId="46415" xr:uid="{18DE89C7-6DA9-4B6F-A71E-B3E856CCA43C}"/>
    <cellStyle name="Normal 3 2 4 3" xfId="7602" xr:uid="{B764B8EA-2819-4E95-8412-571C1F3CD7E6}"/>
    <cellStyle name="Normal 3 2 4 3 10" xfId="14449" xr:uid="{BAE60050-78A2-4057-A0F0-D2A0565446E7}"/>
    <cellStyle name="Normal 3 2 4 3 11" xfId="28139" xr:uid="{DA8D929F-EA2A-48C8-BFA9-48A13DFDF6A2}"/>
    <cellStyle name="Normal 3 2 4 3 12" xfId="43023" xr:uid="{603FE8B9-7E80-4668-902C-5E1F8009F917}"/>
    <cellStyle name="Normal 3 2 4 3 2" xfId="7603" xr:uid="{1C5C1ED6-BB9C-478E-9C3A-F11B4789DB9B}"/>
    <cellStyle name="Normal 3 2 4 3 2 10" xfId="43024" xr:uid="{4003E640-F6BB-4D1C-A484-EDAF28A97715}"/>
    <cellStyle name="Normal 3 2 4 3 2 2" xfId="7604" xr:uid="{9185E349-F3E5-473A-A0AE-9CE398551CD9}"/>
    <cellStyle name="Normal 3 2 4 3 2 2 2" xfId="7605" xr:uid="{F2D11DCB-FC33-4AB6-BFCD-07352C22278F}"/>
    <cellStyle name="Normal 3 2 4 3 2 2 2 2" xfId="9318" xr:uid="{C80941C6-FEC2-4C07-9F61-332F87456FAF}"/>
    <cellStyle name="Normal 3 2 4 3 2 2 2 2 2" xfId="12740" xr:uid="{1EFFA3D2-8C01-49B9-BA64-40F2C00F70DF}"/>
    <cellStyle name="Normal 3 2 4 3 2 2 2 2 2 2" xfId="26430" xr:uid="{BAD11C96-6F34-42B6-9ADE-139C320EABA4}"/>
    <cellStyle name="Normal 3 2 4 3 2 2 2 2 2 2 2" xfId="40122" xr:uid="{F4241E9B-69B6-4C5B-8291-F71C7D450D14}"/>
    <cellStyle name="Normal 3 2 4 3 2 2 2 2 2 2 3" xfId="55006" xr:uid="{C28A3556-7D4C-4831-A59E-0536B2381F33}"/>
    <cellStyle name="Normal 3 2 4 3 2 2 2 2 2 3" xfId="19586" xr:uid="{FF8A1C81-AE96-4748-A3EC-58BB51E865CC}"/>
    <cellStyle name="Normal 3 2 4 3 2 2 2 2 2 4" xfId="33276" xr:uid="{5FBBF764-DF79-49FD-9B14-DFE583B4D9CC}"/>
    <cellStyle name="Normal 3 2 4 3 2 2 2 2 2 5" xfId="48160" xr:uid="{937634A0-6A2A-449B-91BA-A50F2130D21A}"/>
    <cellStyle name="Normal 3 2 4 3 2 2 2 2 3" xfId="23008" xr:uid="{8B3E330E-6EBF-4BA0-830F-B8F2BDD4DB0D}"/>
    <cellStyle name="Normal 3 2 4 3 2 2 2 2 3 2" xfId="36700" xr:uid="{6FF72CF7-F956-4739-A72E-6FD809B29D4B}"/>
    <cellStyle name="Normal 3 2 4 3 2 2 2 2 3 3" xfId="51584" xr:uid="{B4613EB9-1747-4730-904D-9AD9F85F70D6}"/>
    <cellStyle name="Normal 3 2 4 3 2 2 2 2 4" xfId="16164" xr:uid="{01D8E0A2-CB7D-472B-9A00-65DF4A42E546}"/>
    <cellStyle name="Normal 3 2 4 3 2 2 2 2 5" xfId="29854" xr:uid="{5CB5F2C1-F77A-44F3-98DA-C6C0EC53972B}"/>
    <cellStyle name="Normal 3 2 4 3 2 2 2 2 6" xfId="44738" xr:uid="{9912F5D5-605E-4C8E-B388-F80B897C91A2}"/>
    <cellStyle name="Normal 3 2 4 3 2 2 2 3" xfId="11028" xr:uid="{3F50C6CF-32E7-4637-BE39-A998F21E079F}"/>
    <cellStyle name="Normal 3 2 4 3 2 2 2 3 2" xfId="24718" xr:uid="{4804A07A-0047-4338-924B-2F3EBD4A1D42}"/>
    <cellStyle name="Normal 3 2 4 3 2 2 2 3 2 2" xfId="38410" xr:uid="{5B4078E8-39FF-40AD-9986-C442E8458B8E}"/>
    <cellStyle name="Normal 3 2 4 3 2 2 2 3 2 3" xfId="53294" xr:uid="{F01E2C24-F3DB-4052-A00E-1CAA1D608747}"/>
    <cellStyle name="Normal 3 2 4 3 2 2 2 3 3" xfId="17874" xr:uid="{3AD48DD5-54CD-4A80-9FF3-362BF9CB7E8D}"/>
    <cellStyle name="Normal 3 2 4 3 2 2 2 3 4" xfId="31564" xr:uid="{C55F5721-E55A-4CF7-A9FF-6E5B3F77D466}"/>
    <cellStyle name="Normal 3 2 4 3 2 2 2 3 5" xfId="46448" xr:uid="{543EEE5C-1BDF-43AD-B48D-615EB36A0AA9}"/>
    <cellStyle name="Normal 3 2 4 3 2 2 2 4" xfId="21296" xr:uid="{1B809D96-5565-49B8-B917-F40663485F9B}"/>
    <cellStyle name="Normal 3 2 4 3 2 2 2 4 2" xfId="34988" xr:uid="{359E6678-EA8E-4A92-A3BC-0AFA81FADC14}"/>
    <cellStyle name="Normal 3 2 4 3 2 2 2 4 3" xfId="49872" xr:uid="{2535F986-008E-4D63-9408-A515599F7908}"/>
    <cellStyle name="Normal 3 2 4 3 2 2 2 5" xfId="14452" xr:uid="{2326DB52-6C60-4A3C-A3A0-7FAAC721A78C}"/>
    <cellStyle name="Normal 3 2 4 3 2 2 2 6" xfId="28142" xr:uid="{D54D8F90-17A6-426F-98B7-B208448959EF}"/>
    <cellStyle name="Normal 3 2 4 3 2 2 2 7" xfId="43026" xr:uid="{22ECB5B6-A63D-4189-B365-6D7682F924A3}"/>
    <cellStyle name="Normal 3 2 4 3 2 2 3" xfId="9317" xr:uid="{E50E7E15-F594-4129-8020-8A5B2D1E875F}"/>
    <cellStyle name="Normal 3 2 4 3 2 2 3 2" xfId="12739" xr:uid="{91DDFEAD-EA11-450B-8412-BAF06EB8FCB9}"/>
    <cellStyle name="Normal 3 2 4 3 2 2 3 2 2" xfId="26429" xr:uid="{1499C0A7-36B2-4FF5-A842-E87D91CD518B}"/>
    <cellStyle name="Normal 3 2 4 3 2 2 3 2 2 2" xfId="40121" xr:uid="{077AE61F-E313-4DAB-836A-8072629F5ECE}"/>
    <cellStyle name="Normal 3 2 4 3 2 2 3 2 2 3" xfId="55005" xr:uid="{B93E2C22-E017-498F-888D-CF64FEF7CD13}"/>
    <cellStyle name="Normal 3 2 4 3 2 2 3 2 3" xfId="19585" xr:uid="{A91E961B-64A9-4D09-8E04-D4612F6E6A74}"/>
    <cellStyle name="Normal 3 2 4 3 2 2 3 2 4" xfId="33275" xr:uid="{110C9790-0280-4A79-A100-98F24DCCE7EF}"/>
    <cellStyle name="Normal 3 2 4 3 2 2 3 2 5" xfId="48159" xr:uid="{28C12C68-0006-47CB-9F69-13A76B760616}"/>
    <cellStyle name="Normal 3 2 4 3 2 2 3 3" xfId="23007" xr:uid="{4DF8408B-90C2-4B77-B5B1-61734DD5D859}"/>
    <cellStyle name="Normal 3 2 4 3 2 2 3 3 2" xfId="36699" xr:uid="{D52286B8-F014-401F-9EBC-1D65BEFB81AD}"/>
    <cellStyle name="Normal 3 2 4 3 2 2 3 3 3" xfId="51583" xr:uid="{4BEB6FDE-4834-417F-A663-B7B79398666B}"/>
    <cellStyle name="Normal 3 2 4 3 2 2 3 4" xfId="16163" xr:uid="{93C04562-93FD-4138-86E8-6916A953FC6A}"/>
    <cellStyle name="Normal 3 2 4 3 2 2 3 5" xfId="29853" xr:uid="{5E4A9253-AD10-4B64-B77E-084AEE9A223E}"/>
    <cellStyle name="Normal 3 2 4 3 2 2 3 6" xfId="44737" xr:uid="{7B0D5402-CEAD-44A0-A6FA-9102F1462AE6}"/>
    <cellStyle name="Normal 3 2 4 3 2 2 4" xfId="11027" xr:uid="{F8CEEBC4-B0CF-4BB8-A379-121038181616}"/>
    <cellStyle name="Normal 3 2 4 3 2 2 4 2" xfId="24717" xr:uid="{22C4105A-BDC0-40AE-A317-ECF4D4993E60}"/>
    <cellStyle name="Normal 3 2 4 3 2 2 4 2 2" xfId="38409" xr:uid="{DCE92C88-3F51-404A-9C9F-06E4E0B9A6F1}"/>
    <cellStyle name="Normal 3 2 4 3 2 2 4 2 3" xfId="53293" xr:uid="{2DE8249B-F534-4103-9AB5-CC8CB413A900}"/>
    <cellStyle name="Normal 3 2 4 3 2 2 4 3" xfId="17873" xr:uid="{E8193FCF-2D4A-4ED9-8AE2-2A7EF06A8525}"/>
    <cellStyle name="Normal 3 2 4 3 2 2 4 4" xfId="31563" xr:uid="{7136190D-6687-4950-AE67-688689195DF6}"/>
    <cellStyle name="Normal 3 2 4 3 2 2 4 5" xfId="46447" xr:uid="{53F1922A-DE72-4E88-BEEE-7B7C9D1AEBC9}"/>
    <cellStyle name="Normal 3 2 4 3 2 2 5" xfId="21295" xr:uid="{7435BB8F-882E-4B43-BA62-03CC31412407}"/>
    <cellStyle name="Normal 3 2 4 3 2 2 5 2" xfId="34987" xr:uid="{7E98D5E7-1152-4691-9766-E4DBA7037A81}"/>
    <cellStyle name="Normal 3 2 4 3 2 2 5 3" xfId="49871" xr:uid="{9C7D786A-39F7-4B10-AF99-2B6DEE3E134C}"/>
    <cellStyle name="Normal 3 2 4 3 2 2 6" xfId="14451" xr:uid="{4804D56C-4740-41B8-9F31-2849A2F8E46E}"/>
    <cellStyle name="Normal 3 2 4 3 2 2 7" xfId="28141" xr:uid="{9794CE7C-1257-4A54-AC73-D2BE17DE1906}"/>
    <cellStyle name="Normal 3 2 4 3 2 2 8" xfId="43025" xr:uid="{DA90AC22-C3AB-41CF-8F0B-1B9D0FF94ADA}"/>
    <cellStyle name="Normal 3 2 4 3 2 3" xfId="7606" xr:uid="{60806EAC-038D-4233-9500-DCBF6224468F}"/>
    <cellStyle name="Normal 3 2 4 3 2 3 2" xfId="9319" xr:uid="{FC591402-D312-41AF-9067-68DDAF4BA4C9}"/>
    <cellStyle name="Normal 3 2 4 3 2 3 2 2" xfId="12741" xr:uid="{0D4FED3E-4468-4DEF-A4A1-1B02B367B456}"/>
    <cellStyle name="Normal 3 2 4 3 2 3 2 2 2" xfId="26431" xr:uid="{8AC9390C-CDFA-4023-B99E-E552A7E6997E}"/>
    <cellStyle name="Normal 3 2 4 3 2 3 2 2 2 2" xfId="40123" xr:uid="{576B2335-2072-4669-8704-F2175504F18D}"/>
    <cellStyle name="Normal 3 2 4 3 2 3 2 2 2 3" xfId="55007" xr:uid="{0A2EEA03-D342-426B-9543-5E90D4E66833}"/>
    <cellStyle name="Normal 3 2 4 3 2 3 2 2 3" xfId="19587" xr:uid="{64EB95D4-5B25-49B2-B6B4-D89FFBDC76CC}"/>
    <cellStyle name="Normal 3 2 4 3 2 3 2 2 4" xfId="33277" xr:uid="{1E5FFE54-6954-4948-818E-EF884398004E}"/>
    <cellStyle name="Normal 3 2 4 3 2 3 2 2 5" xfId="48161" xr:uid="{8E1E4844-F6D7-4E01-82DC-FFE58B3BCC86}"/>
    <cellStyle name="Normal 3 2 4 3 2 3 2 3" xfId="23009" xr:uid="{7F41A7C4-0B55-4C34-9B3D-D05626140E39}"/>
    <cellStyle name="Normal 3 2 4 3 2 3 2 3 2" xfId="36701" xr:uid="{910D1378-197F-4AC4-BF08-64195B2C73F8}"/>
    <cellStyle name="Normal 3 2 4 3 2 3 2 3 3" xfId="51585" xr:uid="{9CC0CDBC-691F-4D8C-804B-36434463D0A9}"/>
    <cellStyle name="Normal 3 2 4 3 2 3 2 4" xfId="16165" xr:uid="{9A20FD27-515E-4ECE-89B9-FBCB2E0213C5}"/>
    <cellStyle name="Normal 3 2 4 3 2 3 2 5" xfId="29855" xr:uid="{C3078F65-F33B-41FB-9D90-B8A6C4FF37D2}"/>
    <cellStyle name="Normal 3 2 4 3 2 3 2 6" xfId="44739" xr:uid="{9F4D3DC7-53D1-4B80-A28D-27A5700BF0E4}"/>
    <cellStyle name="Normal 3 2 4 3 2 3 3" xfId="11029" xr:uid="{14182DBE-7DF4-4D06-B8C3-4F5831722564}"/>
    <cellStyle name="Normal 3 2 4 3 2 3 3 2" xfId="24719" xr:uid="{142E7DD2-416C-41DE-9B37-45BB0FCE129D}"/>
    <cellStyle name="Normal 3 2 4 3 2 3 3 2 2" xfId="38411" xr:uid="{433C4465-98A2-447E-AF67-27E23BBD0795}"/>
    <cellStyle name="Normal 3 2 4 3 2 3 3 2 3" xfId="53295" xr:uid="{B53638F7-0B56-4E3C-8158-2B9E157C10F9}"/>
    <cellStyle name="Normal 3 2 4 3 2 3 3 3" xfId="17875" xr:uid="{0D511263-2E4C-467E-9ACC-55194432663B}"/>
    <cellStyle name="Normal 3 2 4 3 2 3 3 4" xfId="31565" xr:uid="{25F3C31E-7942-44B6-8D59-66CD759820C4}"/>
    <cellStyle name="Normal 3 2 4 3 2 3 3 5" xfId="46449" xr:uid="{E6E2B7B8-DFD7-4E0F-9480-12BB0CC3507A}"/>
    <cellStyle name="Normal 3 2 4 3 2 3 4" xfId="21297" xr:uid="{17F4FCFF-8FB7-4D12-A691-A1226C798303}"/>
    <cellStyle name="Normal 3 2 4 3 2 3 4 2" xfId="34989" xr:uid="{DC465371-6EDF-460A-A0C6-185E7ADBB27B}"/>
    <cellStyle name="Normal 3 2 4 3 2 3 4 3" xfId="49873" xr:uid="{D061A347-E10B-4E9F-9DA8-D3244D4DCF40}"/>
    <cellStyle name="Normal 3 2 4 3 2 3 5" xfId="14453" xr:uid="{06750078-4FED-4DE2-AEAC-594BF9BC8C4F}"/>
    <cellStyle name="Normal 3 2 4 3 2 3 6" xfId="28143" xr:uid="{5C15EBBC-ABB8-4600-8E38-44FE39D95D77}"/>
    <cellStyle name="Normal 3 2 4 3 2 3 7" xfId="43027" xr:uid="{96FDD122-50A9-449B-B691-D3C663EFC683}"/>
    <cellStyle name="Normal 3 2 4 3 2 4" xfId="7607" xr:uid="{4BCAA76B-F158-45D5-A077-D8D85CA875EB}"/>
    <cellStyle name="Normal 3 2 4 3 2 4 2" xfId="9320" xr:uid="{48BE802B-DF1A-40A1-B24F-36A86289EE10}"/>
    <cellStyle name="Normal 3 2 4 3 2 4 2 2" xfId="12742" xr:uid="{8EF6EF41-A2AE-426D-AE02-AF104DFBD7DB}"/>
    <cellStyle name="Normal 3 2 4 3 2 4 2 2 2" xfId="26432" xr:uid="{1656FCEE-CBC9-4268-BC37-9188026BD8EC}"/>
    <cellStyle name="Normal 3 2 4 3 2 4 2 2 2 2" xfId="40124" xr:uid="{A4E0C809-3707-479F-91B4-B8CA9130DAC4}"/>
    <cellStyle name="Normal 3 2 4 3 2 4 2 2 2 3" xfId="55008" xr:uid="{81B70E3B-B7BC-4C03-ACEB-11279AA0BBAD}"/>
    <cellStyle name="Normal 3 2 4 3 2 4 2 2 3" xfId="19588" xr:uid="{19C1184D-1ADF-4DEA-A212-8E5521AC664D}"/>
    <cellStyle name="Normal 3 2 4 3 2 4 2 2 4" xfId="33278" xr:uid="{03299237-E998-4BD1-A45A-D57E21743CA0}"/>
    <cellStyle name="Normal 3 2 4 3 2 4 2 2 5" xfId="48162" xr:uid="{FCC618A0-384E-4366-B813-BE12AFE7B679}"/>
    <cellStyle name="Normal 3 2 4 3 2 4 2 3" xfId="23010" xr:uid="{B7231142-41BC-476C-9BF1-552B344F6E20}"/>
    <cellStyle name="Normal 3 2 4 3 2 4 2 3 2" xfId="36702" xr:uid="{158860AE-0A76-4654-A6A2-F77C321D24B6}"/>
    <cellStyle name="Normal 3 2 4 3 2 4 2 3 3" xfId="51586" xr:uid="{476DD75C-4FAB-45D4-8005-38FE535348D1}"/>
    <cellStyle name="Normal 3 2 4 3 2 4 2 4" xfId="16166" xr:uid="{FE1D7878-2812-4FD2-89A4-B762F3211C05}"/>
    <cellStyle name="Normal 3 2 4 3 2 4 2 5" xfId="29856" xr:uid="{07DAEC85-A6E9-441F-B64B-C63AA882F778}"/>
    <cellStyle name="Normal 3 2 4 3 2 4 2 6" xfId="44740" xr:uid="{DDAD2BC4-0763-40DC-87D0-AE15BDCDDAFD}"/>
    <cellStyle name="Normal 3 2 4 3 2 4 3" xfId="11030" xr:uid="{A0643997-D4C7-4FA5-9414-FF376D146B7B}"/>
    <cellStyle name="Normal 3 2 4 3 2 4 3 2" xfId="24720" xr:uid="{740F006E-2F9E-46C2-A665-C013A26F9303}"/>
    <cellStyle name="Normal 3 2 4 3 2 4 3 2 2" xfId="38412" xr:uid="{849A7493-131D-4206-8E77-0E850C1B233A}"/>
    <cellStyle name="Normal 3 2 4 3 2 4 3 2 3" xfId="53296" xr:uid="{E656C263-935D-4E1E-8154-F729FEA0F515}"/>
    <cellStyle name="Normal 3 2 4 3 2 4 3 3" xfId="17876" xr:uid="{C3F43538-01BB-4F9C-B7C1-0057C604330D}"/>
    <cellStyle name="Normal 3 2 4 3 2 4 3 4" xfId="31566" xr:uid="{55A0C66E-90A5-4CEB-9419-7A951565F357}"/>
    <cellStyle name="Normal 3 2 4 3 2 4 3 5" xfId="46450" xr:uid="{69EDEC01-6008-4EAD-8E92-BBBE72EE761C}"/>
    <cellStyle name="Normal 3 2 4 3 2 4 4" xfId="21298" xr:uid="{02F8C088-7EA6-4E68-8606-8B70903FB2DF}"/>
    <cellStyle name="Normal 3 2 4 3 2 4 4 2" xfId="34990" xr:uid="{39DC8988-CAED-43DF-A7E4-1C340A7E5B43}"/>
    <cellStyle name="Normal 3 2 4 3 2 4 4 3" xfId="49874" xr:uid="{6A760DB9-7992-4532-88F0-CFA44B50F4F8}"/>
    <cellStyle name="Normal 3 2 4 3 2 4 5" xfId="14454" xr:uid="{AA03C72C-6E79-4898-923F-F57F9933C736}"/>
    <cellStyle name="Normal 3 2 4 3 2 4 6" xfId="28144" xr:uid="{ECA6D316-23F6-46F4-A8B8-6856EE8FD949}"/>
    <cellStyle name="Normal 3 2 4 3 2 4 7" xfId="43028" xr:uid="{DDFE8C56-F732-4060-8276-7E0ABE38FE13}"/>
    <cellStyle name="Normal 3 2 4 3 2 5" xfId="9316" xr:uid="{CFBEE99D-E0C7-4E1F-81B1-A538F81B231B}"/>
    <cellStyle name="Normal 3 2 4 3 2 5 2" xfId="12738" xr:uid="{2EEDF20B-E00B-4558-B6CC-CCFD94EF4DFF}"/>
    <cellStyle name="Normal 3 2 4 3 2 5 2 2" xfId="26428" xr:uid="{BB238EB8-1545-4E7D-A1D2-22D6C7EDD015}"/>
    <cellStyle name="Normal 3 2 4 3 2 5 2 2 2" xfId="40120" xr:uid="{51FE7AE1-EC71-4652-A2E3-7C2E342BF14F}"/>
    <cellStyle name="Normal 3 2 4 3 2 5 2 2 3" xfId="55004" xr:uid="{2F309403-AFE7-4B27-997B-DD9CE499F010}"/>
    <cellStyle name="Normal 3 2 4 3 2 5 2 3" xfId="19584" xr:uid="{F88C5D83-6FB9-4BBA-BD64-E4073CD1AC28}"/>
    <cellStyle name="Normal 3 2 4 3 2 5 2 4" xfId="33274" xr:uid="{904B2428-9F89-45AC-8C4B-945C4C31E58C}"/>
    <cellStyle name="Normal 3 2 4 3 2 5 2 5" xfId="48158" xr:uid="{430BDFF0-D8A6-40AD-A18E-F181164978B3}"/>
    <cellStyle name="Normal 3 2 4 3 2 5 3" xfId="23006" xr:uid="{BBA03340-9569-44CF-A1CD-DB76DE8C172B}"/>
    <cellStyle name="Normal 3 2 4 3 2 5 3 2" xfId="36698" xr:uid="{018C93F7-0CDB-45BE-BE22-1131683A3036}"/>
    <cellStyle name="Normal 3 2 4 3 2 5 3 3" xfId="51582" xr:uid="{9A1EFE51-62B6-4744-8921-13F78889EC3D}"/>
    <cellStyle name="Normal 3 2 4 3 2 5 4" xfId="16162" xr:uid="{74EEEEB4-F894-468C-8E56-50C80D397C61}"/>
    <cellStyle name="Normal 3 2 4 3 2 5 5" xfId="29852" xr:uid="{BC3E615C-0201-419D-8084-B0F78036341E}"/>
    <cellStyle name="Normal 3 2 4 3 2 5 6" xfId="44736" xr:uid="{520DE737-1F94-4BC1-BF05-AB0FB0E1C1F8}"/>
    <cellStyle name="Normal 3 2 4 3 2 6" xfId="11026" xr:uid="{05C62C3C-9C39-4AA7-AC00-0F36FA04D3C9}"/>
    <cellStyle name="Normal 3 2 4 3 2 6 2" xfId="24716" xr:uid="{61489FCB-1CE7-4B84-BBED-C53470229752}"/>
    <cellStyle name="Normal 3 2 4 3 2 6 2 2" xfId="38408" xr:uid="{66780323-3C58-471B-947C-FDE757E8210E}"/>
    <cellStyle name="Normal 3 2 4 3 2 6 2 3" xfId="53292" xr:uid="{7DE0DEDF-80E8-4869-B973-72E90B418A5E}"/>
    <cellStyle name="Normal 3 2 4 3 2 6 3" xfId="17872" xr:uid="{1DE5EE5F-9E91-4B5A-9FF1-B0C36A06868B}"/>
    <cellStyle name="Normal 3 2 4 3 2 6 4" xfId="31562" xr:uid="{DCAB6FA0-D042-45BC-81B2-F2908967A563}"/>
    <cellStyle name="Normal 3 2 4 3 2 6 5" xfId="46446" xr:uid="{34CC650C-CBE6-45D4-A9FD-3BD24880A1FE}"/>
    <cellStyle name="Normal 3 2 4 3 2 7" xfId="21294" xr:uid="{421CD630-08D6-4999-98F8-67BFBC56AA97}"/>
    <cellStyle name="Normal 3 2 4 3 2 7 2" xfId="34986" xr:uid="{A2A09F6B-3642-437C-9FF1-D235A09EC167}"/>
    <cellStyle name="Normal 3 2 4 3 2 7 3" xfId="49870" xr:uid="{0E1152D0-8C0B-4D0F-8982-40CC71F7CAF0}"/>
    <cellStyle name="Normal 3 2 4 3 2 8" xfId="14450" xr:uid="{0468023F-F074-40F5-AC24-2E1EF3DEFD69}"/>
    <cellStyle name="Normal 3 2 4 3 2 9" xfId="28140" xr:uid="{03ECF138-AB81-48BA-AF0B-66D93CFD732A}"/>
    <cellStyle name="Normal 3 2 4 3 3" xfId="7608" xr:uid="{4C8CA358-B764-4926-B197-992310CB0F9E}"/>
    <cellStyle name="Normal 3 2 4 3 3 10" xfId="43029" xr:uid="{C173FCD3-75FE-4837-BA4E-9A3412385DF5}"/>
    <cellStyle name="Normal 3 2 4 3 3 2" xfId="7609" xr:uid="{FC06CE8D-16A5-4A9B-AB7D-06D703D9E575}"/>
    <cellStyle name="Normal 3 2 4 3 3 2 2" xfId="7610" xr:uid="{BEA55D37-0F76-4BB0-9DE3-38637BA85827}"/>
    <cellStyle name="Normal 3 2 4 3 3 2 2 2" xfId="9323" xr:uid="{EC02C90B-5F70-4915-8F62-B61D51D728FF}"/>
    <cellStyle name="Normal 3 2 4 3 3 2 2 2 2" xfId="12745" xr:uid="{A4D07B2B-E2B4-44D7-AAB2-1142E3CAB339}"/>
    <cellStyle name="Normal 3 2 4 3 3 2 2 2 2 2" xfId="26435" xr:uid="{380ADEDD-686B-45CC-AC21-CDAC2820DE15}"/>
    <cellStyle name="Normal 3 2 4 3 3 2 2 2 2 2 2" xfId="40127" xr:uid="{9F29B714-43A7-476A-B7A7-0EDC638E5873}"/>
    <cellStyle name="Normal 3 2 4 3 3 2 2 2 2 2 3" xfId="55011" xr:uid="{C9FB0802-6175-45ED-BF98-F66E6284EB2F}"/>
    <cellStyle name="Normal 3 2 4 3 3 2 2 2 2 3" xfId="19591" xr:uid="{280B361C-C22C-4603-B346-0604CA09CC22}"/>
    <cellStyle name="Normal 3 2 4 3 3 2 2 2 2 4" xfId="33281" xr:uid="{B0FA4D61-0114-40CF-B455-0DA739DEA953}"/>
    <cellStyle name="Normal 3 2 4 3 3 2 2 2 2 5" xfId="48165" xr:uid="{AE6F1E3C-4987-4832-B3E2-614355BEA444}"/>
    <cellStyle name="Normal 3 2 4 3 3 2 2 2 3" xfId="23013" xr:uid="{1425DEA1-F265-439B-9621-620BC8E3802B}"/>
    <cellStyle name="Normal 3 2 4 3 3 2 2 2 3 2" xfId="36705" xr:uid="{9556133A-5E77-4E6F-91FC-E1A1566830B8}"/>
    <cellStyle name="Normal 3 2 4 3 3 2 2 2 3 3" xfId="51589" xr:uid="{90C31753-97D8-4B18-9467-9BB3922507D0}"/>
    <cellStyle name="Normal 3 2 4 3 3 2 2 2 4" xfId="16169" xr:uid="{DB8E8F43-5BD9-4CBC-8735-FAAB15461D0E}"/>
    <cellStyle name="Normal 3 2 4 3 3 2 2 2 5" xfId="29859" xr:uid="{F909138D-410C-4D80-A380-B6C0F877D348}"/>
    <cellStyle name="Normal 3 2 4 3 3 2 2 2 6" xfId="44743" xr:uid="{78668237-BC38-4812-9016-C4265DC98399}"/>
    <cellStyle name="Normal 3 2 4 3 3 2 2 3" xfId="11033" xr:uid="{860949C3-C41D-4C42-9752-937BA58C4B22}"/>
    <cellStyle name="Normal 3 2 4 3 3 2 2 3 2" xfId="24723" xr:uid="{C327E919-05FB-4209-9A13-190651B85E49}"/>
    <cellStyle name="Normal 3 2 4 3 3 2 2 3 2 2" xfId="38415" xr:uid="{C8FFF9E9-5056-43A3-9152-7808B1B57437}"/>
    <cellStyle name="Normal 3 2 4 3 3 2 2 3 2 3" xfId="53299" xr:uid="{21634B68-6D16-4CD2-BFE0-BEA07035A59E}"/>
    <cellStyle name="Normal 3 2 4 3 3 2 2 3 3" xfId="17879" xr:uid="{2E5A43A3-AD1F-4007-A5FE-DE7EFB028763}"/>
    <cellStyle name="Normal 3 2 4 3 3 2 2 3 4" xfId="31569" xr:uid="{787B6B91-05D5-426F-B6BF-20200792807B}"/>
    <cellStyle name="Normal 3 2 4 3 3 2 2 3 5" xfId="46453" xr:uid="{6F6E169C-B8A7-45FF-B8FE-CEF4A738D29E}"/>
    <cellStyle name="Normal 3 2 4 3 3 2 2 4" xfId="21301" xr:uid="{74CE6196-5BC3-484E-8FC1-D2CC752C79A9}"/>
    <cellStyle name="Normal 3 2 4 3 3 2 2 4 2" xfId="34993" xr:uid="{2C3CB613-4295-4355-A295-B6D62F23A8EF}"/>
    <cellStyle name="Normal 3 2 4 3 3 2 2 4 3" xfId="49877" xr:uid="{6DDCE5AA-A60B-4C4C-8546-BCF996D22651}"/>
    <cellStyle name="Normal 3 2 4 3 3 2 2 5" xfId="14457" xr:uid="{295BE7F9-DF56-4151-81FC-58619F2696FA}"/>
    <cellStyle name="Normal 3 2 4 3 3 2 2 6" xfId="28147" xr:uid="{447D9360-A396-47FC-9610-65C8AAEF9745}"/>
    <cellStyle name="Normal 3 2 4 3 3 2 2 7" xfId="43031" xr:uid="{AFBAAE60-28EB-4FBF-B3BB-83F7585C092E}"/>
    <cellStyle name="Normal 3 2 4 3 3 2 3" xfId="9322" xr:uid="{B8E5DBF8-BACF-4DA1-B4DF-C6B40A52BE8D}"/>
    <cellStyle name="Normal 3 2 4 3 3 2 3 2" xfId="12744" xr:uid="{230F36EA-BAE1-4353-8D04-0918821557C5}"/>
    <cellStyle name="Normal 3 2 4 3 3 2 3 2 2" xfId="26434" xr:uid="{AA4736DE-AFE7-46F4-A6BF-F6B5AAAE506F}"/>
    <cellStyle name="Normal 3 2 4 3 3 2 3 2 2 2" xfId="40126" xr:uid="{658EBD91-F7FF-4342-99CC-C8EECAAF0CCC}"/>
    <cellStyle name="Normal 3 2 4 3 3 2 3 2 2 3" xfId="55010" xr:uid="{72B41F96-BA67-4FF9-B6B5-001C762C56F0}"/>
    <cellStyle name="Normal 3 2 4 3 3 2 3 2 3" xfId="19590" xr:uid="{A57605B6-EDD4-4C60-935E-61532830F0E3}"/>
    <cellStyle name="Normal 3 2 4 3 3 2 3 2 4" xfId="33280" xr:uid="{7C8B8D83-80F8-47AF-AFDE-263E89CDA24E}"/>
    <cellStyle name="Normal 3 2 4 3 3 2 3 2 5" xfId="48164" xr:uid="{56B4EE42-F135-48A8-A121-F2A34D234361}"/>
    <cellStyle name="Normal 3 2 4 3 3 2 3 3" xfId="23012" xr:uid="{ED873CD8-DB11-4462-A734-2AFDE6C919D0}"/>
    <cellStyle name="Normal 3 2 4 3 3 2 3 3 2" xfId="36704" xr:uid="{37368E55-82C7-4D0F-94E8-82082C951BE3}"/>
    <cellStyle name="Normal 3 2 4 3 3 2 3 3 3" xfId="51588" xr:uid="{CD7ACE73-4EBE-4220-964D-430B249F622E}"/>
    <cellStyle name="Normal 3 2 4 3 3 2 3 4" xfId="16168" xr:uid="{5DD0386B-63B3-48C7-A939-1C08E409405B}"/>
    <cellStyle name="Normal 3 2 4 3 3 2 3 5" xfId="29858" xr:uid="{5843DD95-36D1-4262-942D-20426D1994B2}"/>
    <cellStyle name="Normal 3 2 4 3 3 2 3 6" xfId="44742" xr:uid="{534EB108-4806-46E3-B2FB-29386FD819CF}"/>
    <cellStyle name="Normal 3 2 4 3 3 2 4" xfId="11032" xr:uid="{80EDA855-4120-4702-BD74-C1CC23128B9D}"/>
    <cellStyle name="Normal 3 2 4 3 3 2 4 2" xfId="24722" xr:uid="{EE153512-52EC-481D-A84E-B5681C7E1482}"/>
    <cellStyle name="Normal 3 2 4 3 3 2 4 2 2" xfId="38414" xr:uid="{DBC9BBD2-3300-495B-A4A2-A0E7B087FFE1}"/>
    <cellStyle name="Normal 3 2 4 3 3 2 4 2 3" xfId="53298" xr:uid="{19BEC1FE-B268-4AFB-B2D0-B36516F2FBF6}"/>
    <cellStyle name="Normal 3 2 4 3 3 2 4 3" xfId="17878" xr:uid="{D34C9903-E5C8-48D6-B4BC-D026B72E8CE9}"/>
    <cellStyle name="Normal 3 2 4 3 3 2 4 4" xfId="31568" xr:uid="{8A3C1D7F-E10E-497D-B481-1D7025CDBCB8}"/>
    <cellStyle name="Normal 3 2 4 3 3 2 4 5" xfId="46452" xr:uid="{4514E244-5A10-4158-AB01-F8D5E710F427}"/>
    <cellStyle name="Normal 3 2 4 3 3 2 5" xfId="21300" xr:uid="{4A597287-3D9E-440C-96AD-3800FCC1184E}"/>
    <cellStyle name="Normal 3 2 4 3 3 2 5 2" xfId="34992" xr:uid="{70B74821-E223-42E1-8F67-B4FAF85FCFFC}"/>
    <cellStyle name="Normal 3 2 4 3 3 2 5 3" xfId="49876" xr:uid="{119EA8E3-4496-4986-842C-513398643F29}"/>
    <cellStyle name="Normal 3 2 4 3 3 2 6" xfId="14456" xr:uid="{74BD4EF5-5324-4F3C-AF32-9C084899BA7E}"/>
    <cellStyle name="Normal 3 2 4 3 3 2 7" xfId="28146" xr:uid="{5E06142E-8ED8-4AC6-B85E-55E798778D6C}"/>
    <cellStyle name="Normal 3 2 4 3 3 2 8" xfId="43030" xr:uid="{B92B1DC1-0A1E-44C8-AAA3-15788AE7A17F}"/>
    <cellStyle name="Normal 3 2 4 3 3 3" xfId="7611" xr:uid="{A754ACA6-D3A0-4745-9AB6-9EF35780B870}"/>
    <cellStyle name="Normal 3 2 4 3 3 3 2" xfId="9324" xr:uid="{4DA9007B-9577-49FD-964B-A6A1345BC347}"/>
    <cellStyle name="Normal 3 2 4 3 3 3 2 2" xfId="12746" xr:uid="{E89B0372-1A29-4723-92B0-8548DA903426}"/>
    <cellStyle name="Normal 3 2 4 3 3 3 2 2 2" xfId="26436" xr:uid="{F4AEC0AD-2D9F-470B-A03A-FAFE8DF002B2}"/>
    <cellStyle name="Normal 3 2 4 3 3 3 2 2 2 2" xfId="40128" xr:uid="{DAE721CE-0C9D-4E7F-B04C-51E31D5EF9E9}"/>
    <cellStyle name="Normal 3 2 4 3 3 3 2 2 2 3" xfId="55012" xr:uid="{6494D512-7C39-4350-9DA7-5C79C4F8076E}"/>
    <cellStyle name="Normal 3 2 4 3 3 3 2 2 3" xfId="19592" xr:uid="{5308B4E0-4831-4F43-ACE6-3D7BCCCF965D}"/>
    <cellStyle name="Normal 3 2 4 3 3 3 2 2 4" xfId="33282" xr:uid="{53C07C9A-B497-450C-BA7C-41375F3DF5EE}"/>
    <cellStyle name="Normal 3 2 4 3 3 3 2 2 5" xfId="48166" xr:uid="{3B727F65-282F-4F24-90FB-DFB03B774EEB}"/>
    <cellStyle name="Normal 3 2 4 3 3 3 2 3" xfId="23014" xr:uid="{B389574E-8738-4407-BB24-9C8F09E356D7}"/>
    <cellStyle name="Normal 3 2 4 3 3 3 2 3 2" xfId="36706" xr:uid="{33494C48-F59F-46E4-A68F-477842257DCA}"/>
    <cellStyle name="Normal 3 2 4 3 3 3 2 3 3" xfId="51590" xr:uid="{B99FFC16-B6A8-442D-8B75-9A160A2F0473}"/>
    <cellStyle name="Normal 3 2 4 3 3 3 2 4" xfId="16170" xr:uid="{DCC79C4F-8A4C-4A6C-8F4C-391C08B8FD80}"/>
    <cellStyle name="Normal 3 2 4 3 3 3 2 5" xfId="29860" xr:uid="{86CBE30F-4F3F-41DB-9A30-1F3EC54B4B8F}"/>
    <cellStyle name="Normal 3 2 4 3 3 3 2 6" xfId="44744" xr:uid="{767C5AF3-16E7-4DB2-B1B6-4F275A80A8D0}"/>
    <cellStyle name="Normal 3 2 4 3 3 3 3" xfId="11034" xr:uid="{9AA1C871-802A-492A-AD6F-48EEDB8239B0}"/>
    <cellStyle name="Normal 3 2 4 3 3 3 3 2" xfId="24724" xr:uid="{01285C9D-3E9D-49D3-A35F-B60A3F21BE04}"/>
    <cellStyle name="Normal 3 2 4 3 3 3 3 2 2" xfId="38416" xr:uid="{A9B96FC6-48BB-4B16-A746-36000DDAA619}"/>
    <cellStyle name="Normal 3 2 4 3 3 3 3 2 3" xfId="53300" xr:uid="{11FF6B86-6787-4145-8DFF-D1B60AEBAA4A}"/>
    <cellStyle name="Normal 3 2 4 3 3 3 3 3" xfId="17880" xr:uid="{E5DBD0A7-CF29-48DC-BAC5-832B972102F5}"/>
    <cellStyle name="Normal 3 2 4 3 3 3 3 4" xfId="31570" xr:uid="{5778788F-7FC4-4525-A3A7-7C2546572FF0}"/>
    <cellStyle name="Normal 3 2 4 3 3 3 3 5" xfId="46454" xr:uid="{A1DA2A29-36E3-4634-B72A-2D7A8F8B777D}"/>
    <cellStyle name="Normal 3 2 4 3 3 3 4" xfId="21302" xr:uid="{B8DD441D-EFAD-4E45-85A3-22295415BA3D}"/>
    <cellStyle name="Normal 3 2 4 3 3 3 4 2" xfId="34994" xr:uid="{4D852353-C1B9-4778-93B7-B4266393D5B3}"/>
    <cellStyle name="Normal 3 2 4 3 3 3 4 3" xfId="49878" xr:uid="{E4727912-F625-4435-A98C-AF8181B0F41C}"/>
    <cellStyle name="Normal 3 2 4 3 3 3 5" xfId="14458" xr:uid="{DB3DA5A1-1448-46C2-807D-24B75DD203AD}"/>
    <cellStyle name="Normal 3 2 4 3 3 3 6" xfId="28148" xr:uid="{35BD5763-0C51-4C45-8B4A-4328846AAAF4}"/>
    <cellStyle name="Normal 3 2 4 3 3 3 7" xfId="43032" xr:uid="{7C00E848-9147-4D29-8CB2-75D3BF09E352}"/>
    <cellStyle name="Normal 3 2 4 3 3 4" xfId="7612" xr:uid="{C2D694ED-833E-4B59-ACE2-642F72AD8F66}"/>
    <cellStyle name="Normal 3 2 4 3 3 4 2" xfId="9325" xr:uid="{92877BEC-8DF1-4E57-A5AD-1FFEA3FD195D}"/>
    <cellStyle name="Normal 3 2 4 3 3 4 2 2" xfId="12747" xr:uid="{BB878D72-2B0D-43EA-A5E4-8EBBC328876F}"/>
    <cellStyle name="Normal 3 2 4 3 3 4 2 2 2" xfId="26437" xr:uid="{A0A814D1-93A7-4D56-94ED-BB9E4FB093AC}"/>
    <cellStyle name="Normal 3 2 4 3 3 4 2 2 2 2" xfId="40129" xr:uid="{C7642CB6-8B4C-4AA4-A660-E82ACA7B0573}"/>
    <cellStyle name="Normal 3 2 4 3 3 4 2 2 2 3" xfId="55013" xr:uid="{C1FBCB84-7C4C-4529-A6A2-A90448B31D2C}"/>
    <cellStyle name="Normal 3 2 4 3 3 4 2 2 3" xfId="19593" xr:uid="{E5BEDF2A-EFB6-4160-944C-5E5E304B22D4}"/>
    <cellStyle name="Normal 3 2 4 3 3 4 2 2 4" xfId="33283" xr:uid="{266704F1-FBE0-45DF-BA84-8A3167647FC2}"/>
    <cellStyle name="Normal 3 2 4 3 3 4 2 2 5" xfId="48167" xr:uid="{F6599C8F-2C16-4991-9008-FB858DE9B5AA}"/>
    <cellStyle name="Normal 3 2 4 3 3 4 2 3" xfId="23015" xr:uid="{E136C925-F096-444E-A864-68898848C303}"/>
    <cellStyle name="Normal 3 2 4 3 3 4 2 3 2" xfId="36707" xr:uid="{040B58AE-F0DC-49C0-A681-851CB75F025C}"/>
    <cellStyle name="Normal 3 2 4 3 3 4 2 3 3" xfId="51591" xr:uid="{B0B1CC87-FF7C-4F1F-84F1-75F8113308DB}"/>
    <cellStyle name="Normal 3 2 4 3 3 4 2 4" xfId="16171" xr:uid="{4BF64CFD-FC2D-4444-8A6C-DDB3F06D176A}"/>
    <cellStyle name="Normal 3 2 4 3 3 4 2 5" xfId="29861" xr:uid="{DDF9F68B-351F-44A3-956C-093AC3E87ADB}"/>
    <cellStyle name="Normal 3 2 4 3 3 4 2 6" xfId="44745" xr:uid="{329300FE-1A26-4A72-A472-149E8510010B}"/>
    <cellStyle name="Normal 3 2 4 3 3 4 3" xfId="11035" xr:uid="{14669325-60E7-4455-85AE-3E124ECA184E}"/>
    <cellStyle name="Normal 3 2 4 3 3 4 3 2" xfId="24725" xr:uid="{9A8EC17D-57FB-440E-A88B-3470EAF09CE2}"/>
    <cellStyle name="Normal 3 2 4 3 3 4 3 2 2" xfId="38417" xr:uid="{DCDFF6EB-6A2F-4C41-8A79-BF1F1AB8E0F7}"/>
    <cellStyle name="Normal 3 2 4 3 3 4 3 2 3" xfId="53301" xr:uid="{32061E25-9172-4C6D-B26E-958F3002A261}"/>
    <cellStyle name="Normal 3 2 4 3 3 4 3 3" xfId="17881" xr:uid="{395FAF4C-B81F-4C3A-AE39-55B8C801CE48}"/>
    <cellStyle name="Normal 3 2 4 3 3 4 3 4" xfId="31571" xr:uid="{5CBD1CBF-AC68-4ED7-86EB-34EE3C925425}"/>
    <cellStyle name="Normal 3 2 4 3 3 4 3 5" xfId="46455" xr:uid="{A6D67474-577B-4BB7-9449-B00198B73259}"/>
    <cellStyle name="Normal 3 2 4 3 3 4 4" xfId="21303" xr:uid="{993BEF92-4FF5-4C32-AB75-C7F376085711}"/>
    <cellStyle name="Normal 3 2 4 3 3 4 4 2" xfId="34995" xr:uid="{562FACFE-4373-4348-9154-ECEAF609B0D9}"/>
    <cellStyle name="Normal 3 2 4 3 3 4 4 3" xfId="49879" xr:uid="{BCCABC72-ED7A-48EB-B625-924155827CA9}"/>
    <cellStyle name="Normal 3 2 4 3 3 4 5" xfId="14459" xr:uid="{D4D39EB5-A006-4780-A2F6-ACE448B13297}"/>
    <cellStyle name="Normal 3 2 4 3 3 4 6" xfId="28149" xr:uid="{7B3EE43B-3FCC-41AB-B9A9-38AEBC362F29}"/>
    <cellStyle name="Normal 3 2 4 3 3 4 7" xfId="43033" xr:uid="{D9F103BF-FDC6-41BC-A730-6501F484649F}"/>
    <cellStyle name="Normal 3 2 4 3 3 5" xfId="9321" xr:uid="{79A020B9-57F2-4EF2-926F-72E14395C32A}"/>
    <cellStyle name="Normal 3 2 4 3 3 5 2" xfId="12743" xr:uid="{3EDFBA20-BA31-47B0-8F95-134DA44E4796}"/>
    <cellStyle name="Normal 3 2 4 3 3 5 2 2" xfId="26433" xr:uid="{4B3EB03D-5FB0-45CA-AE98-DEA4C2C2B1F5}"/>
    <cellStyle name="Normal 3 2 4 3 3 5 2 2 2" xfId="40125" xr:uid="{65151995-F8AF-4E44-BE2F-D1433FF8A6A1}"/>
    <cellStyle name="Normal 3 2 4 3 3 5 2 2 3" xfId="55009" xr:uid="{D756585D-6850-4700-9119-BA8ED4454E7E}"/>
    <cellStyle name="Normal 3 2 4 3 3 5 2 3" xfId="19589" xr:uid="{CD2AFF12-CE1F-4AEA-8EFF-070DCBE60762}"/>
    <cellStyle name="Normal 3 2 4 3 3 5 2 4" xfId="33279" xr:uid="{834ED120-FB7E-47FC-869F-88CC89D7E8A2}"/>
    <cellStyle name="Normal 3 2 4 3 3 5 2 5" xfId="48163" xr:uid="{B176DB0B-D345-40D6-9978-D71811569940}"/>
    <cellStyle name="Normal 3 2 4 3 3 5 3" xfId="23011" xr:uid="{390C9785-1B88-42BE-ACE4-82F7DD35E00A}"/>
    <cellStyle name="Normal 3 2 4 3 3 5 3 2" xfId="36703" xr:uid="{1A3634C1-9978-4991-B19C-5EB1801434B2}"/>
    <cellStyle name="Normal 3 2 4 3 3 5 3 3" xfId="51587" xr:uid="{C85B3224-0C24-4208-8A50-99B3E5541915}"/>
    <cellStyle name="Normal 3 2 4 3 3 5 4" xfId="16167" xr:uid="{1FD60386-A47E-4DCF-B400-BD9886AF7003}"/>
    <cellStyle name="Normal 3 2 4 3 3 5 5" xfId="29857" xr:uid="{B3C5A1EC-BE76-424A-9A25-C603B6E2D428}"/>
    <cellStyle name="Normal 3 2 4 3 3 5 6" xfId="44741" xr:uid="{960BD716-8D89-4C44-974C-F47292675F00}"/>
    <cellStyle name="Normal 3 2 4 3 3 6" xfId="11031" xr:uid="{D45D9272-A0E2-4D78-B23B-044B7F67B597}"/>
    <cellStyle name="Normal 3 2 4 3 3 6 2" xfId="24721" xr:uid="{17DF8E94-0F04-4365-9CF8-D49044598B7C}"/>
    <cellStyle name="Normal 3 2 4 3 3 6 2 2" xfId="38413" xr:uid="{B5766127-60F9-4B9A-9B62-A2A63DD5553F}"/>
    <cellStyle name="Normal 3 2 4 3 3 6 2 3" xfId="53297" xr:uid="{B24AA377-D0D2-4E8C-9F4A-9CF3E102242E}"/>
    <cellStyle name="Normal 3 2 4 3 3 6 3" xfId="17877" xr:uid="{B6A76391-3437-4296-810F-08AD31FF759F}"/>
    <cellStyle name="Normal 3 2 4 3 3 6 4" xfId="31567" xr:uid="{0AB030D2-B4FC-4234-A390-976BF0D875E8}"/>
    <cellStyle name="Normal 3 2 4 3 3 6 5" xfId="46451" xr:uid="{3E7ABDD0-A0AB-4688-92FF-812286B1BCDF}"/>
    <cellStyle name="Normal 3 2 4 3 3 7" xfId="21299" xr:uid="{33D2F229-B39C-4642-9762-E90625BB26B5}"/>
    <cellStyle name="Normal 3 2 4 3 3 7 2" xfId="34991" xr:uid="{E337CBD7-F0DB-4D42-B811-071C8A4424B4}"/>
    <cellStyle name="Normal 3 2 4 3 3 7 3" xfId="49875" xr:uid="{CA3E3823-3D3F-4606-9FD5-5A4F48E0034D}"/>
    <cellStyle name="Normal 3 2 4 3 3 8" xfId="14455" xr:uid="{69C20421-B693-481A-9357-9D2CD4741150}"/>
    <cellStyle name="Normal 3 2 4 3 3 9" xfId="28145" xr:uid="{C3C3DB0F-8774-43B7-817C-B89F8622B539}"/>
    <cellStyle name="Normal 3 2 4 3 4" xfId="7613" xr:uid="{5BE52D13-B9E6-45F5-845F-F6ABB941E099}"/>
    <cellStyle name="Normal 3 2 4 3 4 2" xfId="7614" xr:uid="{013E9046-6B4E-4B6E-B869-EC8ADA2247C3}"/>
    <cellStyle name="Normal 3 2 4 3 4 2 2" xfId="9327" xr:uid="{0DD31065-7DA9-4678-9C29-ABA4ACD59584}"/>
    <cellStyle name="Normal 3 2 4 3 4 2 2 2" xfId="12749" xr:uid="{056F7E2C-06B8-4975-A1F4-7DE47D65FEA5}"/>
    <cellStyle name="Normal 3 2 4 3 4 2 2 2 2" xfId="26439" xr:uid="{7AF6471F-A649-4084-A001-C837FAA8AF58}"/>
    <cellStyle name="Normal 3 2 4 3 4 2 2 2 2 2" xfId="40131" xr:uid="{9EC5E06F-4123-4DE0-A85D-4373342EC5A3}"/>
    <cellStyle name="Normal 3 2 4 3 4 2 2 2 2 3" xfId="55015" xr:uid="{3A724628-0309-4228-ADAA-D0937E12EE4D}"/>
    <cellStyle name="Normal 3 2 4 3 4 2 2 2 3" xfId="19595" xr:uid="{B8CB3AE6-1177-4025-A522-DD1F21A64A8F}"/>
    <cellStyle name="Normal 3 2 4 3 4 2 2 2 4" xfId="33285" xr:uid="{BD063EFD-72D4-41A7-83DF-6956A4B59B6C}"/>
    <cellStyle name="Normal 3 2 4 3 4 2 2 2 5" xfId="48169" xr:uid="{7F51C665-97E8-4A57-9207-4A07B7DB7035}"/>
    <cellStyle name="Normal 3 2 4 3 4 2 2 3" xfId="23017" xr:uid="{A297CD6F-DDC2-42C8-A806-CF24CF8FD36F}"/>
    <cellStyle name="Normal 3 2 4 3 4 2 2 3 2" xfId="36709" xr:uid="{1A787BFD-DF93-475D-BBDE-92C121DA118C}"/>
    <cellStyle name="Normal 3 2 4 3 4 2 2 3 3" xfId="51593" xr:uid="{96386854-E021-4356-9B87-CC36B780B800}"/>
    <cellStyle name="Normal 3 2 4 3 4 2 2 4" xfId="16173" xr:uid="{B05826CF-CC80-4D3D-9E62-18E365231389}"/>
    <cellStyle name="Normal 3 2 4 3 4 2 2 5" xfId="29863" xr:uid="{0123F7B9-73E5-4047-A17B-3840A955E0F1}"/>
    <cellStyle name="Normal 3 2 4 3 4 2 2 6" xfId="44747" xr:uid="{7659C6E1-CCFE-416E-9DC2-55ADED4AE14F}"/>
    <cellStyle name="Normal 3 2 4 3 4 2 3" xfId="11037" xr:uid="{5B696819-1B0D-4199-9BB9-5C40DBF96F46}"/>
    <cellStyle name="Normal 3 2 4 3 4 2 3 2" xfId="24727" xr:uid="{6D65F698-2582-4CF9-B694-96B004105D74}"/>
    <cellStyle name="Normal 3 2 4 3 4 2 3 2 2" xfId="38419" xr:uid="{7B147BDC-80E0-4055-9619-0D5139B7BA49}"/>
    <cellStyle name="Normal 3 2 4 3 4 2 3 2 3" xfId="53303" xr:uid="{9B06F300-35B8-40C7-ACEE-80115BB0741D}"/>
    <cellStyle name="Normal 3 2 4 3 4 2 3 3" xfId="17883" xr:uid="{E3F24B6B-AD0F-4638-ABF1-5EED31E3DB37}"/>
    <cellStyle name="Normal 3 2 4 3 4 2 3 4" xfId="31573" xr:uid="{9FC2F985-AC27-4746-AC20-8550EDC301CD}"/>
    <cellStyle name="Normal 3 2 4 3 4 2 3 5" xfId="46457" xr:uid="{7F29BD39-215F-479A-BE0D-E9C2F295CD80}"/>
    <cellStyle name="Normal 3 2 4 3 4 2 4" xfId="21305" xr:uid="{819D765B-B213-4A57-AE6E-4E9CCE9235E6}"/>
    <cellStyle name="Normal 3 2 4 3 4 2 4 2" xfId="34997" xr:uid="{1644B2F7-813C-49DE-B674-0F8F8032E2EB}"/>
    <cellStyle name="Normal 3 2 4 3 4 2 4 3" xfId="49881" xr:uid="{BC90ED20-0998-425D-9E6B-CAB457888D30}"/>
    <cellStyle name="Normal 3 2 4 3 4 2 5" xfId="14461" xr:uid="{BD06091C-6D56-430F-BFB7-5375C19675CF}"/>
    <cellStyle name="Normal 3 2 4 3 4 2 6" xfId="28151" xr:uid="{18940B6C-30B9-4A5F-AB85-6D35B0A0B64D}"/>
    <cellStyle name="Normal 3 2 4 3 4 2 7" xfId="43035" xr:uid="{F61C5E59-ABCC-4D68-BC15-626D5A5C360C}"/>
    <cellStyle name="Normal 3 2 4 3 4 3" xfId="9326" xr:uid="{2EFB51E2-43B9-4D1A-823B-833253A3AFE4}"/>
    <cellStyle name="Normal 3 2 4 3 4 3 2" xfId="12748" xr:uid="{40D27152-E9F7-41B1-875D-38091E4726BD}"/>
    <cellStyle name="Normal 3 2 4 3 4 3 2 2" xfId="26438" xr:uid="{2995FE4D-1AFB-48D5-BC8A-80763A470E22}"/>
    <cellStyle name="Normal 3 2 4 3 4 3 2 2 2" xfId="40130" xr:uid="{3A3C43BB-4231-438D-8ECE-26EA88DAD3A4}"/>
    <cellStyle name="Normal 3 2 4 3 4 3 2 2 3" xfId="55014" xr:uid="{B77B9D2E-EBC6-45E0-9C52-497AA1EAF97A}"/>
    <cellStyle name="Normal 3 2 4 3 4 3 2 3" xfId="19594" xr:uid="{BF1A6E8A-1AAA-4184-810E-B0207016ECA4}"/>
    <cellStyle name="Normal 3 2 4 3 4 3 2 4" xfId="33284" xr:uid="{F0747E24-8112-4A46-8517-DC3EA40F96E8}"/>
    <cellStyle name="Normal 3 2 4 3 4 3 2 5" xfId="48168" xr:uid="{B99B699D-3DD7-4A36-85E4-00143AB5FF6A}"/>
    <cellStyle name="Normal 3 2 4 3 4 3 3" xfId="23016" xr:uid="{9706B298-1140-4445-B0D5-CA1F6082CF87}"/>
    <cellStyle name="Normal 3 2 4 3 4 3 3 2" xfId="36708" xr:uid="{CECA267F-D9C1-4B45-AFF0-E2AC0DD53738}"/>
    <cellStyle name="Normal 3 2 4 3 4 3 3 3" xfId="51592" xr:uid="{E42AB991-C99C-4127-81C9-EB10B80D7FF8}"/>
    <cellStyle name="Normal 3 2 4 3 4 3 4" xfId="16172" xr:uid="{7693834F-FAB5-486A-813C-243BA1A27707}"/>
    <cellStyle name="Normal 3 2 4 3 4 3 5" xfId="29862" xr:uid="{17EF10F6-DD97-4849-9DC8-8A4DAC0CA840}"/>
    <cellStyle name="Normal 3 2 4 3 4 3 6" xfId="44746" xr:uid="{445EB087-D2EF-4D60-BF91-AEBFC526FD41}"/>
    <cellStyle name="Normal 3 2 4 3 4 4" xfId="11036" xr:uid="{31F8583D-53D6-406B-9B9D-E2D6C173B43E}"/>
    <cellStyle name="Normal 3 2 4 3 4 4 2" xfId="24726" xr:uid="{2375865E-9676-4682-8110-35C2C68C13EE}"/>
    <cellStyle name="Normal 3 2 4 3 4 4 2 2" xfId="38418" xr:uid="{C4B175C6-6884-44DD-883E-1B2EE32C0AE5}"/>
    <cellStyle name="Normal 3 2 4 3 4 4 2 3" xfId="53302" xr:uid="{E977DD44-840E-4E5F-9372-25F15B6BB6C4}"/>
    <cellStyle name="Normal 3 2 4 3 4 4 3" xfId="17882" xr:uid="{DCFE2994-41DF-4735-B1BA-DA24B5441BA8}"/>
    <cellStyle name="Normal 3 2 4 3 4 4 4" xfId="31572" xr:uid="{1D3B7667-F5F8-4371-ABFB-1B1466BD72AE}"/>
    <cellStyle name="Normal 3 2 4 3 4 4 5" xfId="46456" xr:uid="{DF9BBC32-6444-4E8F-946F-E7CA2DE484A5}"/>
    <cellStyle name="Normal 3 2 4 3 4 5" xfId="21304" xr:uid="{351CB6D3-9A5D-451B-A4AA-71B0EADB1676}"/>
    <cellStyle name="Normal 3 2 4 3 4 5 2" xfId="34996" xr:uid="{8A63ECA9-74AA-4A1C-9E24-7A1B854CD126}"/>
    <cellStyle name="Normal 3 2 4 3 4 5 3" xfId="49880" xr:uid="{17A12098-B361-466A-9675-678B65F513D5}"/>
    <cellStyle name="Normal 3 2 4 3 4 6" xfId="14460" xr:uid="{BFE8BB7C-9CF9-4CA3-AEAE-943CB9D26BCD}"/>
    <cellStyle name="Normal 3 2 4 3 4 7" xfId="28150" xr:uid="{35B240DF-50A8-4B71-A0E2-40DAAED74B34}"/>
    <cellStyle name="Normal 3 2 4 3 4 8" xfId="43034" xr:uid="{40FD1757-C9CC-4C59-8BD6-104E0A39DD90}"/>
    <cellStyle name="Normal 3 2 4 3 5" xfId="7615" xr:uid="{42DFCCA3-517C-4A69-86B0-320EFD815445}"/>
    <cellStyle name="Normal 3 2 4 3 5 2" xfId="9328" xr:uid="{52186EBE-A816-4D99-A7A7-FABE3108D250}"/>
    <cellStyle name="Normal 3 2 4 3 5 2 2" xfId="12750" xr:uid="{1210AC5E-04FD-4B65-9A28-25AA1DD4851A}"/>
    <cellStyle name="Normal 3 2 4 3 5 2 2 2" xfId="26440" xr:uid="{6E8CFE6D-F5C4-4475-B3DE-B9CB0D7C2833}"/>
    <cellStyle name="Normal 3 2 4 3 5 2 2 2 2" xfId="40132" xr:uid="{3DEC3E1A-C556-42BF-B62B-2BD56EFCAD72}"/>
    <cellStyle name="Normal 3 2 4 3 5 2 2 2 3" xfId="55016" xr:uid="{09FE2044-DD5E-4485-AB14-395C17BC0425}"/>
    <cellStyle name="Normal 3 2 4 3 5 2 2 3" xfId="19596" xr:uid="{5FE3E329-058E-4876-B92A-AD2EC13933CD}"/>
    <cellStyle name="Normal 3 2 4 3 5 2 2 4" xfId="33286" xr:uid="{E4CF0586-5210-4AE0-8254-8627A0ADA96E}"/>
    <cellStyle name="Normal 3 2 4 3 5 2 2 5" xfId="48170" xr:uid="{6DB4F629-96C6-407C-B7DA-7EADDC763B74}"/>
    <cellStyle name="Normal 3 2 4 3 5 2 3" xfId="23018" xr:uid="{F568C01C-DA91-4DB2-92C9-845EA7C03CC4}"/>
    <cellStyle name="Normal 3 2 4 3 5 2 3 2" xfId="36710" xr:uid="{BDA91756-CE67-4D75-91C9-1168F14D7E5F}"/>
    <cellStyle name="Normal 3 2 4 3 5 2 3 3" xfId="51594" xr:uid="{9DA0363A-7108-475C-9199-7AE382F78D8E}"/>
    <cellStyle name="Normal 3 2 4 3 5 2 4" xfId="16174" xr:uid="{B2ADC722-3A34-49B1-9402-BAB48D62296E}"/>
    <cellStyle name="Normal 3 2 4 3 5 2 5" xfId="29864" xr:uid="{B72C1F53-5CC5-46C9-AB8A-1FB4404D2A52}"/>
    <cellStyle name="Normal 3 2 4 3 5 2 6" xfId="44748" xr:uid="{86C4E4DA-8028-4B06-80BF-E5A0C2B43153}"/>
    <cellStyle name="Normal 3 2 4 3 5 3" xfId="11038" xr:uid="{C757CFEC-52DE-4E6D-9AE7-ACA8D35137B5}"/>
    <cellStyle name="Normal 3 2 4 3 5 3 2" xfId="24728" xr:uid="{99F4896E-948B-4580-94A2-897EC1290A34}"/>
    <cellStyle name="Normal 3 2 4 3 5 3 2 2" xfId="38420" xr:uid="{08FA84A5-F54E-457A-9DBE-FA5BCCBAC063}"/>
    <cellStyle name="Normal 3 2 4 3 5 3 2 3" xfId="53304" xr:uid="{A8B8D761-7084-428B-A2B6-0F552F222578}"/>
    <cellStyle name="Normal 3 2 4 3 5 3 3" xfId="17884" xr:uid="{7A8149B5-D37F-45E2-94DE-7A11D09E6A84}"/>
    <cellStyle name="Normal 3 2 4 3 5 3 4" xfId="31574" xr:uid="{A5F98388-B028-4010-AF3D-83AC0F0A33E5}"/>
    <cellStyle name="Normal 3 2 4 3 5 3 5" xfId="46458" xr:uid="{91DA7B91-640D-49C2-8CFD-B6ACC9D530BB}"/>
    <cellStyle name="Normal 3 2 4 3 5 4" xfId="21306" xr:uid="{C80E46E7-E653-4D6E-96A1-D4A66DD8D4AC}"/>
    <cellStyle name="Normal 3 2 4 3 5 4 2" xfId="34998" xr:uid="{C2F1D2C6-0F81-4BB5-9CD8-364071C41837}"/>
    <cellStyle name="Normal 3 2 4 3 5 4 3" xfId="49882" xr:uid="{12B894B8-E03F-4045-81C5-DBD93C771963}"/>
    <cellStyle name="Normal 3 2 4 3 5 5" xfId="14462" xr:uid="{E7A67927-9933-4FC4-817C-476E39B36DA2}"/>
    <cellStyle name="Normal 3 2 4 3 5 6" xfId="28152" xr:uid="{A87DDDEB-FFD7-4572-9C24-37E19FE155E0}"/>
    <cellStyle name="Normal 3 2 4 3 5 7" xfId="43036" xr:uid="{6D1D78D6-5E96-4260-96A9-3F7C21F8ED58}"/>
    <cellStyle name="Normal 3 2 4 3 6" xfId="7616" xr:uid="{E3757056-E2BA-485E-99CD-C7C36119AE41}"/>
    <cellStyle name="Normal 3 2 4 3 6 2" xfId="9329" xr:uid="{98F17DDD-8463-4ACA-AC3D-18B88847CBBE}"/>
    <cellStyle name="Normal 3 2 4 3 6 2 2" xfId="12751" xr:uid="{2A216A05-A8B3-45EC-A723-8820ECA825B5}"/>
    <cellStyle name="Normal 3 2 4 3 6 2 2 2" xfId="26441" xr:uid="{99D10C57-F72B-4076-A1EA-EAAF63642E42}"/>
    <cellStyle name="Normal 3 2 4 3 6 2 2 2 2" xfId="40133" xr:uid="{E8A407D0-BC9E-4102-A6F5-294156E171E9}"/>
    <cellStyle name="Normal 3 2 4 3 6 2 2 2 3" xfId="55017" xr:uid="{797EF05F-75C4-42AC-8FB7-6F18412E23DE}"/>
    <cellStyle name="Normal 3 2 4 3 6 2 2 3" xfId="19597" xr:uid="{F44A0F8F-02F2-4BA9-BFB6-E86F99381FD8}"/>
    <cellStyle name="Normal 3 2 4 3 6 2 2 4" xfId="33287" xr:uid="{394D5064-9D9D-46DE-A910-48702ECC35F0}"/>
    <cellStyle name="Normal 3 2 4 3 6 2 2 5" xfId="48171" xr:uid="{C0B41D5D-28D0-4122-900F-BE805300DD1C}"/>
    <cellStyle name="Normal 3 2 4 3 6 2 3" xfId="23019" xr:uid="{E8AA6C5D-D5EF-4194-8F9D-90D08FA75845}"/>
    <cellStyle name="Normal 3 2 4 3 6 2 3 2" xfId="36711" xr:uid="{0249D603-47CA-421F-B14E-05E87B52C3CE}"/>
    <cellStyle name="Normal 3 2 4 3 6 2 3 3" xfId="51595" xr:uid="{08CAB2D9-5967-4A46-995F-E87AF14041E5}"/>
    <cellStyle name="Normal 3 2 4 3 6 2 4" xfId="16175" xr:uid="{B838BD16-C9BD-4A22-9860-D926457A216B}"/>
    <cellStyle name="Normal 3 2 4 3 6 2 5" xfId="29865" xr:uid="{67F76F56-9AB3-4C28-8723-280ED0BB1126}"/>
    <cellStyle name="Normal 3 2 4 3 6 2 6" xfId="44749" xr:uid="{AA653E27-0A88-453D-8BF7-7E65E9A0130E}"/>
    <cellStyle name="Normal 3 2 4 3 6 3" xfId="11039" xr:uid="{74AB2A63-D595-4BCA-A207-57C4C81F9BBE}"/>
    <cellStyle name="Normal 3 2 4 3 6 3 2" xfId="24729" xr:uid="{85657AD2-F73B-4909-9A84-230FF331546A}"/>
    <cellStyle name="Normal 3 2 4 3 6 3 2 2" xfId="38421" xr:uid="{A057B6E7-DDBD-4559-B929-F35BB2052CB5}"/>
    <cellStyle name="Normal 3 2 4 3 6 3 2 3" xfId="53305" xr:uid="{40306E4C-73EF-4422-AE3B-F66A1E05013F}"/>
    <cellStyle name="Normal 3 2 4 3 6 3 3" xfId="17885" xr:uid="{3299DD57-04A4-420C-9F41-7D813431A4C6}"/>
    <cellStyle name="Normal 3 2 4 3 6 3 4" xfId="31575" xr:uid="{47773626-D30A-4A76-960A-59FCB776DEA2}"/>
    <cellStyle name="Normal 3 2 4 3 6 3 5" xfId="46459" xr:uid="{D221F35D-C5F5-4996-8A8A-46286890239B}"/>
    <cellStyle name="Normal 3 2 4 3 6 4" xfId="21307" xr:uid="{9C82CB99-D5E5-4876-8D6C-41D0A6F7FCDF}"/>
    <cellStyle name="Normal 3 2 4 3 6 4 2" xfId="34999" xr:uid="{C21C514C-510E-414A-9A97-7D23688FCC06}"/>
    <cellStyle name="Normal 3 2 4 3 6 4 3" xfId="49883" xr:uid="{925AB419-DE92-4E65-AE9C-1E741043CF55}"/>
    <cellStyle name="Normal 3 2 4 3 6 5" xfId="14463" xr:uid="{F047E8EA-7D6F-40B8-A5C9-E11099668892}"/>
    <cellStyle name="Normal 3 2 4 3 6 6" xfId="28153" xr:uid="{62DFCDEF-C87B-441F-8FA3-02819DB940B3}"/>
    <cellStyle name="Normal 3 2 4 3 6 7" xfId="43037" xr:uid="{59DC11E4-AC3B-4726-9664-292A6899B2DE}"/>
    <cellStyle name="Normal 3 2 4 3 7" xfId="9315" xr:uid="{DC18DFE0-E67A-42D6-BF78-08F4C52741AC}"/>
    <cellStyle name="Normal 3 2 4 3 7 2" xfId="12737" xr:uid="{4D85C877-0DDA-43DC-868F-3AA27D5DA330}"/>
    <cellStyle name="Normal 3 2 4 3 7 2 2" xfId="26427" xr:uid="{03B473F4-F4A3-423F-B939-42140E74FADC}"/>
    <cellStyle name="Normal 3 2 4 3 7 2 2 2" xfId="40119" xr:uid="{C26176EA-8A0A-4128-AD13-1E3257DCF302}"/>
    <cellStyle name="Normal 3 2 4 3 7 2 2 3" xfId="55003" xr:uid="{8F4B35A2-1AF7-45ED-A6A2-725071A5CA4F}"/>
    <cellStyle name="Normal 3 2 4 3 7 2 3" xfId="19583" xr:uid="{5CE15317-C102-4649-BF7C-0CF1EAC8017E}"/>
    <cellStyle name="Normal 3 2 4 3 7 2 4" xfId="33273" xr:uid="{64F61755-EE00-425B-897A-248205A7E411}"/>
    <cellStyle name="Normal 3 2 4 3 7 2 5" xfId="48157" xr:uid="{724D78E9-047E-4732-AEE6-5474273E3D81}"/>
    <cellStyle name="Normal 3 2 4 3 7 3" xfId="23005" xr:uid="{5B5C7838-3B3C-447C-A726-FD0E3C321F60}"/>
    <cellStyle name="Normal 3 2 4 3 7 3 2" xfId="36697" xr:uid="{81E1210E-5809-45D7-8F67-15CF14F45463}"/>
    <cellStyle name="Normal 3 2 4 3 7 3 3" xfId="51581" xr:uid="{76610D4A-4A16-4A29-85DD-D6E3DFE9288B}"/>
    <cellStyle name="Normal 3 2 4 3 7 4" xfId="16161" xr:uid="{3C031ABF-72AB-44E4-993F-6C703DB091D5}"/>
    <cellStyle name="Normal 3 2 4 3 7 5" xfId="29851" xr:uid="{025D2819-29D0-4705-AC55-FBB7B15883A9}"/>
    <cellStyle name="Normal 3 2 4 3 7 6" xfId="44735" xr:uid="{77A50010-0DA7-44C9-AEAE-01CBC6785F5A}"/>
    <cellStyle name="Normal 3 2 4 3 8" xfId="11025" xr:uid="{1FBC9A50-D41F-40E5-9B68-8BDCECBF3055}"/>
    <cellStyle name="Normal 3 2 4 3 8 2" xfId="24715" xr:uid="{D8FB5AC0-4071-4854-A56C-FF4D1D571C97}"/>
    <cellStyle name="Normal 3 2 4 3 8 2 2" xfId="38407" xr:uid="{5CF38F65-29AA-4308-9AAA-C8216046C37C}"/>
    <cellStyle name="Normal 3 2 4 3 8 2 3" xfId="53291" xr:uid="{7B765A44-699F-41CA-AD03-E57C9211246C}"/>
    <cellStyle name="Normal 3 2 4 3 8 3" xfId="17871" xr:uid="{87486A33-60BE-44BE-A227-1FB9A04A9A3F}"/>
    <cellStyle name="Normal 3 2 4 3 8 4" xfId="31561" xr:uid="{E4B1D183-3B5E-4731-8300-5F10CA9826A8}"/>
    <cellStyle name="Normal 3 2 4 3 8 5" xfId="46445" xr:uid="{C483F0ED-FC9F-4CB5-93A2-9DF9D93E850E}"/>
    <cellStyle name="Normal 3 2 4 3 9" xfId="21293" xr:uid="{74C425DB-91F5-42C0-A8B5-67C64C90D34E}"/>
    <cellStyle name="Normal 3 2 4 3 9 2" xfId="34985" xr:uid="{A3F20C1D-4783-40ED-96AD-AD168FFBCC39}"/>
    <cellStyle name="Normal 3 2 4 3 9 3" xfId="49869" xr:uid="{19CE28CF-C82C-42CA-89DB-3F9330B666E4}"/>
    <cellStyle name="Normal 3 2 4 4" xfId="7617" xr:uid="{A84C9373-7149-4409-AD3A-EE19EED89865}"/>
    <cellStyle name="Normal 3 2 4 4 10" xfId="14464" xr:uid="{6712EA56-583C-45A4-9D33-CA6E1CDC93B9}"/>
    <cellStyle name="Normal 3 2 4 4 11" xfId="28154" xr:uid="{8940DDF1-6161-4EBF-82ED-7542E04A7F51}"/>
    <cellStyle name="Normal 3 2 4 4 12" xfId="43038" xr:uid="{AF98B1D1-9F2B-43FD-84F2-1FAC24EB9D91}"/>
    <cellStyle name="Normal 3 2 4 4 2" xfId="7618" xr:uid="{E59F3667-6AFE-415C-BD70-2D32CB475AC3}"/>
    <cellStyle name="Normal 3 2 4 4 2 10" xfId="43039" xr:uid="{3E634BB5-FFBD-43B9-85B3-1C89FDC50446}"/>
    <cellStyle name="Normal 3 2 4 4 2 2" xfId="7619" xr:uid="{069A7899-7621-4BBA-B61E-D3D8BDC90025}"/>
    <cellStyle name="Normal 3 2 4 4 2 2 2" xfId="7620" xr:uid="{A92F166B-F24D-4673-B78E-8A048DA1C752}"/>
    <cellStyle name="Normal 3 2 4 4 2 2 2 2" xfId="9333" xr:uid="{370D47C6-9942-4B05-955C-9A50D04ACD17}"/>
    <cellStyle name="Normal 3 2 4 4 2 2 2 2 2" xfId="12755" xr:uid="{1DBA09E0-8B9C-4D0A-B9DA-4B9F1C19FA2C}"/>
    <cellStyle name="Normal 3 2 4 4 2 2 2 2 2 2" xfId="26445" xr:uid="{1149750B-0475-4A9A-9BD0-1337ED2A4002}"/>
    <cellStyle name="Normal 3 2 4 4 2 2 2 2 2 2 2" xfId="40137" xr:uid="{095EE2AE-69A4-4C80-A142-3743BE81FAC5}"/>
    <cellStyle name="Normal 3 2 4 4 2 2 2 2 2 2 3" xfId="55021" xr:uid="{2D779362-D756-4EB6-A54E-577CF40E9938}"/>
    <cellStyle name="Normal 3 2 4 4 2 2 2 2 2 3" xfId="19601" xr:uid="{28610362-493F-4C1C-85A5-C38796FD0B5C}"/>
    <cellStyle name="Normal 3 2 4 4 2 2 2 2 2 4" xfId="33291" xr:uid="{0BD2DE4D-AC48-4DF2-8C5C-97C0CB95E8B9}"/>
    <cellStyle name="Normal 3 2 4 4 2 2 2 2 2 5" xfId="48175" xr:uid="{4A76412B-37BB-48AC-8775-49B0B8D50B0A}"/>
    <cellStyle name="Normal 3 2 4 4 2 2 2 2 3" xfId="23023" xr:uid="{62348B59-8579-42CA-8E61-97F6BCA63BE0}"/>
    <cellStyle name="Normal 3 2 4 4 2 2 2 2 3 2" xfId="36715" xr:uid="{D601F1FE-5585-438D-8348-DB4A8917A897}"/>
    <cellStyle name="Normal 3 2 4 4 2 2 2 2 3 3" xfId="51599" xr:uid="{CDD99849-B32E-4C6B-BFF4-F2D339EA6343}"/>
    <cellStyle name="Normal 3 2 4 4 2 2 2 2 4" xfId="16179" xr:uid="{F4F5C0EB-3265-4EB8-BFCC-6A96E03BCE1C}"/>
    <cellStyle name="Normal 3 2 4 4 2 2 2 2 5" xfId="29869" xr:uid="{BB8D96C4-4377-424E-9DA2-9EADEAFECE69}"/>
    <cellStyle name="Normal 3 2 4 4 2 2 2 2 6" xfId="44753" xr:uid="{FD946667-3F08-4F4B-8211-73E78B0C0FC7}"/>
    <cellStyle name="Normal 3 2 4 4 2 2 2 3" xfId="11043" xr:uid="{DF1A682F-10A9-40B6-BF89-50AAAB90F7E5}"/>
    <cellStyle name="Normal 3 2 4 4 2 2 2 3 2" xfId="24733" xr:uid="{0371245D-A31C-4E3A-A497-6DF60E73BBEF}"/>
    <cellStyle name="Normal 3 2 4 4 2 2 2 3 2 2" xfId="38425" xr:uid="{8BD34C72-226F-43A0-B3A4-3AAB9F87F15A}"/>
    <cellStyle name="Normal 3 2 4 4 2 2 2 3 2 3" xfId="53309" xr:uid="{B259343F-F3C8-4E5D-8A54-50ECFF1C1858}"/>
    <cellStyle name="Normal 3 2 4 4 2 2 2 3 3" xfId="17889" xr:uid="{C3BD2FB3-E6B7-4C34-9D1D-5F95D7FDD507}"/>
    <cellStyle name="Normal 3 2 4 4 2 2 2 3 4" xfId="31579" xr:uid="{5604A8F3-8EA9-45DB-AED3-075A9960A4B1}"/>
    <cellStyle name="Normal 3 2 4 4 2 2 2 3 5" xfId="46463" xr:uid="{48A1CB54-9E5F-4717-9E20-36DB5418B06A}"/>
    <cellStyle name="Normal 3 2 4 4 2 2 2 4" xfId="21311" xr:uid="{D694D32E-D276-43F0-9578-945C3FB31288}"/>
    <cellStyle name="Normal 3 2 4 4 2 2 2 4 2" xfId="35003" xr:uid="{BE358FD9-F2FA-470F-85CF-F96AD792A60F}"/>
    <cellStyle name="Normal 3 2 4 4 2 2 2 4 3" xfId="49887" xr:uid="{27D16B8F-43BC-4481-918A-301C40A941D4}"/>
    <cellStyle name="Normal 3 2 4 4 2 2 2 5" xfId="14467" xr:uid="{42EE2540-C6C9-4454-BF8C-09ECBE99E59F}"/>
    <cellStyle name="Normal 3 2 4 4 2 2 2 6" xfId="28157" xr:uid="{D6085C96-730B-4C7C-90D9-379BF5934D57}"/>
    <cellStyle name="Normal 3 2 4 4 2 2 2 7" xfId="43041" xr:uid="{6ED45C4A-3026-4EE2-B58E-7C617F8956BC}"/>
    <cellStyle name="Normal 3 2 4 4 2 2 3" xfId="9332" xr:uid="{D32D9AB3-FF2A-4F25-8CCB-5AF43C84946D}"/>
    <cellStyle name="Normal 3 2 4 4 2 2 3 2" xfId="12754" xr:uid="{65B60126-5919-42DC-8519-9BB3CB525BA1}"/>
    <cellStyle name="Normal 3 2 4 4 2 2 3 2 2" xfId="26444" xr:uid="{554C5E3E-ED58-4D78-8B72-85A9AC6E292E}"/>
    <cellStyle name="Normal 3 2 4 4 2 2 3 2 2 2" xfId="40136" xr:uid="{117850FC-0C13-4E77-B929-5CFFC011628B}"/>
    <cellStyle name="Normal 3 2 4 4 2 2 3 2 2 3" xfId="55020" xr:uid="{C5B3AAD7-FE71-46FE-8C6D-6EDB58724A80}"/>
    <cellStyle name="Normal 3 2 4 4 2 2 3 2 3" xfId="19600" xr:uid="{B34633D4-1477-46CC-8F52-189268210574}"/>
    <cellStyle name="Normal 3 2 4 4 2 2 3 2 4" xfId="33290" xr:uid="{0CEC55C5-2B3F-488D-B5B9-3ED68384507F}"/>
    <cellStyle name="Normal 3 2 4 4 2 2 3 2 5" xfId="48174" xr:uid="{56A71A25-B0BF-49D6-BC69-46293DFEB74F}"/>
    <cellStyle name="Normal 3 2 4 4 2 2 3 3" xfId="23022" xr:uid="{390B6BE5-A994-4B84-B543-6E536F2A139D}"/>
    <cellStyle name="Normal 3 2 4 4 2 2 3 3 2" xfId="36714" xr:uid="{90A0B925-9F2B-4FF3-829B-EC48952B4EBA}"/>
    <cellStyle name="Normal 3 2 4 4 2 2 3 3 3" xfId="51598" xr:uid="{9558FD16-91AF-43B9-A45E-F3A5B8FE5565}"/>
    <cellStyle name="Normal 3 2 4 4 2 2 3 4" xfId="16178" xr:uid="{76FA8C00-BA29-40F9-8C8A-B53C645BC017}"/>
    <cellStyle name="Normal 3 2 4 4 2 2 3 5" xfId="29868" xr:uid="{E4DF7B7F-640F-4D6B-A0E5-4252778C6363}"/>
    <cellStyle name="Normal 3 2 4 4 2 2 3 6" xfId="44752" xr:uid="{542F7387-3FC0-4D05-B098-A4D2AC42CC3F}"/>
    <cellStyle name="Normal 3 2 4 4 2 2 4" xfId="11042" xr:uid="{A2D449CB-ED0F-485D-87DD-391FD4032A9B}"/>
    <cellStyle name="Normal 3 2 4 4 2 2 4 2" xfId="24732" xr:uid="{5B81EC54-C44A-492F-8CB2-56AC374ABD9C}"/>
    <cellStyle name="Normal 3 2 4 4 2 2 4 2 2" xfId="38424" xr:uid="{241A445A-6815-4570-8F53-6DE84FE8CC1B}"/>
    <cellStyle name="Normal 3 2 4 4 2 2 4 2 3" xfId="53308" xr:uid="{090DA49C-42CF-43CD-82EC-DE8DF1E6085B}"/>
    <cellStyle name="Normal 3 2 4 4 2 2 4 3" xfId="17888" xr:uid="{4D10AAD0-5137-4A91-88BC-81B82E4EA11E}"/>
    <cellStyle name="Normal 3 2 4 4 2 2 4 4" xfId="31578" xr:uid="{85453570-DA6A-4969-B607-27E17C2D7BE6}"/>
    <cellStyle name="Normal 3 2 4 4 2 2 4 5" xfId="46462" xr:uid="{24FEE908-5BBE-481A-B99D-4B9E51A1A9E3}"/>
    <cellStyle name="Normal 3 2 4 4 2 2 5" xfId="21310" xr:uid="{6438AA70-4A35-45CA-816A-FF893B8FFD8B}"/>
    <cellStyle name="Normal 3 2 4 4 2 2 5 2" xfId="35002" xr:uid="{74B58CAC-B25C-4A8C-9720-8BEB4BF4ED2B}"/>
    <cellStyle name="Normal 3 2 4 4 2 2 5 3" xfId="49886" xr:uid="{7330CFB8-CF41-4D19-A231-85CD6CBE9CFB}"/>
    <cellStyle name="Normal 3 2 4 4 2 2 6" xfId="14466" xr:uid="{E1FCFFC2-769A-4BAF-88A2-1E27AA4F78A4}"/>
    <cellStyle name="Normal 3 2 4 4 2 2 7" xfId="28156" xr:uid="{60E5D059-EB9B-4478-BC1B-F3BE69400F9C}"/>
    <cellStyle name="Normal 3 2 4 4 2 2 8" xfId="43040" xr:uid="{3790D968-5D65-480C-BE50-96480305D487}"/>
    <cellStyle name="Normal 3 2 4 4 2 3" xfId="7621" xr:uid="{696246B0-68ED-4713-AF2F-1FC960A3464C}"/>
    <cellStyle name="Normal 3 2 4 4 2 3 2" xfId="9334" xr:uid="{EFACB523-584E-4083-B564-1801115DD740}"/>
    <cellStyle name="Normal 3 2 4 4 2 3 2 2" xfId="12756" xr:uid="{628B26A2-BEB0-4A60-9917-77DB9A098A13}"/>
    <cellStyle name="Normal 3 2 4 4 2 3 2 2 2" xfId="26446" xr:uid="{C97B8BC3-514E-4165-AFFA-3A575A685C0E}"/>
    <cellStyle name="Normal 3 2 4 4 2 3 2 2 2 2" xfId="40138" xr:uid="{46E851DA-F42D-4D04-A08A-CC9E957982B1}"/>
    <cellStyle name="Normal 3 2 4 4 2 3 2 2 2 3" xfId="55022" xr:uid="{3E2FBCAD-04D8-4F4D-A7B0-218BFA4F7AFB}"/>
    <cellStyle name="Normal 3 2 4 4 2 3 2 2 3" xfId="19602" xr:uid="{350A05DD-9F2D-4393-9529-56F254D20817}"/>
    <cellStyle name="Normal 3 2 4 4 2 3 2 2 4" xfId="33292" xr:uid="{46E67554-44D5-4FA8-9CE6-547F64B234B7}"/>
    <cellStyle name="Normal 3 2 4 4 2 3 2 2 5" xfId="48176" xr:uid="{ECB8DA2C-B569-4841-AC76-503727E5B47C}"/>
    <cellStyle name="Normal 3 2 4 4 2 3 2 3" xfId="23024" xr:uid="{D76CB731-54A0-4A1F-9420-CCD65938E7C3}"/>
    <cellStyle name="Normal 3 2 4 4 2 3 2 3 2" xfId="36716" xr:uid="{7811B4F6-8AA5-478F-B941-DF38DA35988D}"/>
    <cellStyle name="Normal 3 2 4 4 2 3 2 3 3" xfId="51600" xr:uid="{91044A3D-361A-4A72-B20B-9D58CAFFEFC7}"/>
    <cellStyle name="Normal 3 2 4 4 2 3 2 4" xfId="16180" xr:uid="{0607D724-3116-4B92-BF53-15D5B4ECB3DF}"/>
    <cellStyle name="Normal 3 2 4 4 2 3 2 5" xfId="29870" xr:uid="{01BF944F-6AF8-495E-B0D2-4F73C1C714CC}"/>
    <cellStyle name="Normal 3 2 4 4 2 3 2 6" xfId="44754" xr:uid="{AF6C8C94-1944-4701-BA02-1AF64A2BBD56}"/>
    <cellStyle name="Normal 3 2 4 4 2 3 3" xfId="11044" xr:uid="{CB8BBC4F-097E-451A-B347-8A8616A7A440}"/>
    <cellStyle name="Normal 3 2 4 4 2 3 3 2" xfId="24734" xr:uid="{CA2C2A3F-729B-45FF-A03D-DC21672F4FF7}"/>
    <cellStyle name="Normal 3 2 4 4 2 3 3 2 2" xfId="38426" xr:uid="{9819D9C3-D8AA-49A1-ACAB-43AE98853360}"/>
    <cellStyle name="Normal 3 2 4 4 2 3 3 2 3" xfId="53310" xr:uid="{9E223C36-3429-4D6D-86B1-7452CDD80DD7}"/>
    <cellStyle name="Normal 3 2 4 4 2 3 3 3" xfId="17890" xr:uid="{6E4DF283-9F3F-491D-AFCB-F9423369E4E6}"/>
    <cellStyle name="Normal 3 2 4 4 2 3 3 4" xfId="31580" xr:uid="{DF27F177-501C-41FD-B5EE-C90F7C883F14}"/>
    <cellStyle name="Normal 3 2 4 4 2 3 3 5" xfId="46464" xr:uid="{A9DB763D-42A3-4FD6-BBF4-C0BCF9836D6F}"/>
    <cellStyle name="Normal 3 2 4 4 2 3 4" xfId="21312" xr:uid="{31A0AB0F-3082-4041-9BE9-24B1CAD21728}"/>
    <cellStyle name="Normal 3 2 4 4 2 3 4 2" xfId="35004" xr:uid="{E8518B64-129F-45A6-810E-9704E340D0E7}"/>
    <cellStyle name="Normal 3 2 4 4 2 3 4 3" xfId="49888" xr:uid="{11775935-62F1-4344-9F4E-B271EC74FB78}"/>
    <cellStyle name="Normal 3 2 4 4 2 3 5" xfId="14468" xr:uid="{AB3653AF-042A-448D-A203-646FF8DC9350}"/>
    <cellStyle name="Normal 3 2 4 4 2 3 6" xfId="28158" xr:uid="{FDA0367A-641A-4E7A-A31B-FE678FE3019F}"/>
    <cellStyle name="Normal 3 2 4 4 2 3 7" xfId="43042" xr:uid="{D8451DAE-45E1-4D3F-8602-6B8E69B82F28}"/>
    <cellStyle name="Normal 3 2 4 4 2 4" xfId="7622" xr:uid="{582B0ECF-F6DB-4052-98A1-8DB000F339CA}"/>
    <cellStyle name="Normal 3 2 4 4 2 4 2" xfId="9335" xr:uid="{8A3BFD26-BB17-443B-BBEF-1A489A4F367E}"/>
    <cellStyle name="Normal 3 2 4 4 2 4 2 2" xfId="12757" xr:uid="{A959EDDD-9F71-4C39-BC75-E4947D00D926}"/>
    <cellStyle name="Normal 3 2 4 4 2 4 2 2 2" xfId="26447" xr:uid="{43CFB86C-A237-478F-A936-EC955674C47A}"/>
    <cellStyle name="Normal 3 2 4 4 2 4 2 2 2 2" xfId="40139" xr:uid="{5877B19E-6CEB-4D8A-8A28-B20DC1DBC2B2}"/>
    <cellStyle name="Normal 3 2 4 4 2 4 2 2 2 3" xfId="55023" xr:uid="{D68D720D-B95C-4727-81AE-F2A1AEC77331}"/>
    <cellStyle name="Normal 3 2 4 4 2 4 2 2 3" xfId="19603" xr:uid="{83B1779E-6EE4-4885-B005-3BD9FDBEA999}"/>
    <cellStyle name="Normal 3 2 4 4 2 4 2 2 4" xfId="33293" xr:uid="{9B9AC9F7-90D5-48B2-9EA7-86C30B8AB1FB}"/>
    <cellStyle name="Normal 3 2 4 4 2 4 2 2 5" xfId="48177" xr:uid="{D3DEB133-4177-4FDF-A260-D314ADCF6F92}"/>
    <cellStyle name="Normal 3 2 4 4 2 4 2 3" xfId="23025" xr:uid="{C3B5B6DF-BC9A-4550-8919-71A34C419101}"/>
    <cellStyle name="Normal 3 2 4 4 2 4 2 3 2" xfId="36717" xr:uid="{C5DCA713-5199-4DE9-B506-C880549A49E1}"/>
    <cellStyle name="Normal 3 2 4 4 2 4 2 3 3" xfId="51601" xr:uid="{0C6D5CE1-5337-4904-B451-DBC44374F926}"/>
    <cellStyle name="Normal 3 2 4 4 2 4 2 4" xfId="16181" xr:uid="{018E2D7A-E2A8-4FFE-91AC-FF7D72D372F8}"/>
    <cellStyle name="Normal 3 2 4 4 2 4 2 5" xfId="29871" xr:uid="{A14F9EF8-EDBA-42FC-BA9A-17F0361DAEAC}"/>
    <cellStyle name="Normal 3 2 4 4 2 4 2 6" xfId="44755" xr:uid="{84F91EDA-E8C9-4175-9131-5BD703052C97}"/>
    <cellStyle name="Normal 3 2 4 4 2 4 3" xfId="11045" xr:uid="{317CFA26-80F5-4AED-B237-8F9940AF5C8F}"/>
    <cellStyle name="Normal 3 2 4 4 2 4 3 2" xfId="24735" xr:uid="{52A0341E-85E7-4786-B3E1-FD4F9B9485BC}"/>
    <cellStyle name="Normal 3 2 4 4 2 4 3 2 2" xfId="38427" xr:uid="{95A92639-F52A-40BE-B36D-3500701B78B4}"/>
    <cellStyle name="Normal 3 2 4 4 2 4 3 2 3" xfId="53311" xr:uid="{D328BE33-DBD7-443C-87C4-B9D8086A39BB}"/>
    <cellStyle name="Normal 3 2 4 4 2 4 3 3" xfId="17891" xr:uid="{E63F80F1-3DDD-4746-9E07-A0B5A49C9301}"/>
    <cellStyle name="Normal 3 2 4 4 2 4 3 4" xfId="31581" xr:uid="{EF1E6AD8-418F-4615-B71A-84531ECD8039}"/>
    <cellStyle name="Normal 3 2 4 4 2 4 3 5" xfId="46465" xr:uid="{147D38AD-B944-4B27-9EC1-2501E2C003DF}"/>
    <cellStyle name="Normal 3 2 4 4 2 4 4" xfId="21313" xr:uid="{4E56285E-C7CD-4353-A9A9-6E1B5D4A1B81}"/>
    <cellStyle name="Normal 3 2 4 4 2 4 4 2" xfId="35005" xr:uid="{99087395-C92F-4C1F-A546-74A688CADA0A}"/>
    <cellStyle name="Normal 3 2 4 4 2 4 4 3" xfId="49889" xr:uid="{94D8D3F8-F574-4CDC-9A02-72A6497C0095}"/>
    <cellStyle name="Normal 3 2 4 4 2 4 5" xfId="14469" xr:uid="{B8498427-466F-4ABA-9E01-1192ABE4CBED}"/>
    <cellStyle name="Normal 3 2 4 4 2 4 6" xfId="28159" xr:uid="{D1192F24-C9E9-4EAC-B2C1-1E6DEB054002}"/>
    <cellStyle name="Normal 3 2 4 4 2 4 7" xfId="43043" xr:uid="{4363C1C3-D90C-4F81-AEA3-CB98933F5D36}"/>
    <cellStyle name="Normal 3 2 4 4 2 5" xfId="9331" xr:uid="{4BA57CBC-1A6D-46B1-AE4A-BE7F993BD0E7}"/>
    <cellStyle name="Normal 3 2 4 4 2 5 2" xfId="12753" xr:uid="{D3E23142-6BFE-4674-8DD0-DDC3C7F40751}"/>
    <cellStyle name="Normal 3 2 4 4 2 5 2 2" xfId="26443" xr:uid="{0A56B7EA-9AC3-43B3-A158-4DEBB8AA512E}"/>
    <cellStyle name="Normal 3 2 4 4 2 5 2 2 2" xfId="40135" xr:uid="{AAEEB43B-8655-4BF7-AF80-6893705F48D3}"/>
    <cellStyle name="Normal 3 2 4 4 2 5 2 2 3" xfId="55019" xr:uid="{2F150537-3199-471D-B0BF-9CE82897D92D}"/>
    <cellStyle name="Normal 3 2 4 4 2 5 2 3" xfId="19599" xr:uid="{9AB18C2F-DBC0-4A1D-9E36-9BEB7EF3F697}"/>
    <cellStyle name="Normal 3 2 4 4 2 5 2 4" xfId="33289" xr:uid="{6FB69A52-8E77-43A1-9C54-7AD3D5D3C491}"/>
    <cellStyle name="Normal 3 2 4 4 2 5 2 5" xfId="48173" xr:uid="{AC1197DA-DC9A-4024-8A2A-924CD73DA508}"/>
    <cellStyle name="Normal 3 2 4 4 2 5 3" xfId="23021" xr:uid="{258E135F-6912-46DD-A09F-1174445288CC}"/>
    <cellStyle name="Normal 3 2 4 4 2 5 3 2" xfId="36713" xr:uid="{198A45D2-94F8-423E-947D-92D9CEEEA844}"/>
    <cellStyle name="Normal 3 2 4 4 2 5 3 3" xfId="51597" xr:uid="{CB16C285-D66B-44CA-B6F6-A70AFE340A09}"/>
    <cellStyle name="Normal 3 2 4 4 2 5 4" xfId="16177" xr:uid="{6613DE4F-AFE2-462A-ADB8-3F18625F65E2}"/>
    <cellStyle name="Normal 3 2 4 4 2 5 5" xfId="29867" xr:uid="{14487077-25BA-494E-94AA-C887FFF3E771}"/>
    <cellStyle name="Normal 3 2 4 4 2 5 6" xfId="44751" xr:uid="{96F80C14-1315-41AD-B5A8-ADC2606C3369}"/>
    <cellStyle name="Normal 3 2 4 4 2 6" xfId="11041" xr:uid="{3D632C73-8611-43B0-8C0E-5C824D2D3CBD}"/>
    <cellStyle name="Normal 3 2 4 4 2 6 2" xfId="24731" xr:uid="{A55AE31D-02C8-4254-8699-E3A12E4FF1C6}"/>
    <cellStyle name="Normal 3 2 4 4 2 6 2 2" xfId="38423" xr:uid="{E223BA4E-7EF4-4F74-BDEB-F87FA630B68A}"/>
    <cellStyle name="Normal 3 2 4 4 2 6 2 3" xfId="53307" xr:uid="{34FDECAF-1EC2-4E75-A8B4-14730671F40E}"/>
    <cellStyle name="Normal 3 2 4 4 2 6 3" xfId="17887" xr:uid="{387F3CEF-EB8E-46D2-9962-2515B60C4159}"/>
    <cellStyle name="Normal 3 2 4 4 2 6 4" xfId="31577" xr:uid="{D1AFED4F-3E3E-4006-8786-D7B6ADD0C469}"/>
    <cellStyle name="Normal 3 2 4 4 2 6 5" xfId="46461" xr:uid="{4E6920A9-CA9A-4C2F-8861-AB29061BBAA4}"/>
    <cellStyle name="Normal 3 2 4 4 2 7" xfId="21309" xr:uid="{30E0AD1E-60A7-42FD-B5BB-A08EE039D30C}"/>
    <cellStyle name="Normal 3 2 4 4 2 7 2" xfId="35001" xr:uid="{D1919B41-8359-4CA9-8175-C9F549B69E73}"/>
    <cellStyle name="Normal 3 2 4 4 2 7 3" xfId="49885" xr:uid="{C7FEB9C2-1FBB-4860-9B32-A2C79F13E047}"/>
    <cellStyle name="Normal 3 2 4 4 2 8" xfId="14465" xr:uid="{068955CF-863B-4645-AE82-B373ADDDAA3A}"/>
    <cellStyle name="Normal 3 2 4 4 2 9" xfId="28155" xr:uid="{5F52AB20-E90F-4A44-A887-E7AEEFF83304}"/>
    <cellStyle name="Normal 3 2 4 4 3" xfId="7623" xr:uid="{22206086-BEE4-4902-84C3-8FA4CD67C071}"/>
    <cellStyle name="Normal 3 2 4 4 3 10" xfId="43044" xr:uid="{9F0375C0-53BA-4578-9F7F-3FFF98807F1F}"/>
    <cellStyle name="Normal 3 2 4 4 3 2" xfId="7624" xr:uid="{59CF4309-71E0-4310-AB4A-F9A343BB68CF}"/>
    <cellStyle name="Normal 3 2 4 4 3 2 2" xfId="7625" xr:uid="{15F1A90C-B40E-424B-AC98-5AFA276C6E78}"/>
    <cellStyle name="Normal 3 2 4 4 3 2 2 2" xfId="9338" xr:uid="{C9234EF1-1A82-4B50-AFE3-DFE2A1E3E560}"/>
    <cellStyle name="Normal 3 2 4 4 3 2 2 2 2" xfId="12760" xr:uid="{4E970DD1-4C1B-4734-9AB1-0EEA22E02DAA}"/>
    <cellStyle name="Normal 3 2 4 4 3 2 2 2 2 2" xfId="26450" xr:uid="{074AD84E-E4AB-459F-A795-58A6AA0B55B1}"/>
    <cellStyle name="Normal 3 2 4 4 3 2 2 2 2 2 2" xfId="40142" xr:uid="{F62950B9-807A-4010-8BB9-E915CE4BA435}"/>
    <cellStyle name="Normal 3 2 4 4 3 2 2 2 2 2 3" xfId="55026" xr:uid="{BD939F87-6484-4E6D-8131-B08F5A0204C6}"/>
    <cellStyle name="Normal 3 2 4 4 3 2 2 2 2 3" xfId="19606" xr:uid="{E31220FA-7AE8-4342-AA52-553406132F2D}"/>
    <cellStyle name="Normal 3 2 4 4 3 2 2 2 2 4" xfId="33296" xr:uid="{0CDC1DD4-1CDF-4DBF-95FB-40A9C1FAF024}"/>
    <cellStyle name="Normal 3 2 4 4 3 2 2 2 2 5" xfId="48180" xr:uid="{56A99A7A-CC47-4E35-AADC-C0AE97BF2F0F}"/>
    <cellStyle name="Normal 3 2 4 4 3 2 2 2 3" xfId="23028" xr:uid="{1E99C620-67C4-4B15-B2C8-AD783AFB1A55}"/>
    <cellStyle name="Normal 3 2 4 4 3 2 2 2 3 2" xfId="36720" xr:uid="{D780EF73-C5F2-4FEA-885D-8CB6E3F92FF6}"/>
    <cellStyle name="Normal 3 2 4 4 3 2 2 2 3 3" xfId="51604" xr:uid="{AEA74847-EDFC-4B4B-A2F0-E3C2F033748C}"/>
    <cellStyle name="Normal 3 2 4 4 3 2 2 2 4" xfId="16184" xr:uid="{003180B2-13DE-4489-A361-BEBD1A362E9C}"/>
    <cellStyle name="Normal 3 2 4 4 3 2 2 2 5" xfId="29874" xr:uid="{B294ED45-16A6-48C3-930E-BCADCA102C2B}"/>
    <cellStyle name="Normal 3 2 4 4 3 2 2 2 6" xfId="44758" xr:uid="{848DD00D-ED89-4FEA-A0E5-87F5BB9D544B}"/>
    <cellStyle name="Normal 3 2 4 4 3 2 2 3" xfId="11048" xr:uid="{B7163681-E1EE-4650-8F63-12754FA3DC6A}"/>
    <cellStyle name="Normal 3 2 4 4 3 2 2 3 2" xfId="24738" xr:uid="{51D2EB9D-981E-4F52-99D9-F702616C8C81}"/>
    <cellStyle name="Normal 3 2 4 4 3 2 2 3 2 2" xfId="38430" xr:uid="{C1BDC3E6-F92C-4085-BC65-FCD4F7540A28}"/>
    <cellStyle name="Normal 3 2 4 4 3 2 2 3 2 3" xfId="53314" xr:uid="{8A11B8BA-DCCD-43C0-8416-3EC54A7D7E60}"/>
    <cellStyle name="Normal 3 2 4 4 3 2 2 3 3" xfId="17894" xr:uid="{013DF1A9-46B4-46C8-8CB1-2C6F17414744}"/>
    <cellStyle name="Normal 3 2 4 4 3 2 2 3 4" xfId="31584" xr:uid="{0231BA96-246B-4D24-829D-03B1566F6E13}"/>
    <cellStyle name="Normal 3 2 4 4 3 2 2 3 5" xfId="46468" xr:uid="{5EC14B3A-2BF4-4AC4-A5A2-237CF665CA5B}"/>
    <cellStyle name="Normal 3 2 4 4 3 2 2 4" xfId="21316" xr:uid="{22052C93-D840-4620-A5C7-B940C8E10BF7}"/>
    <cellStyle name="Normal 3 2 4 4 3 2 2 4 2" xfId="35008" xr:uid="{2C51FD4A-8D9D-472A-9810-43DB0638ADC7}"/>
    <cellStyle name="Normal 3 2 4 4 3 2 2 4 3" xfId="49892" xr:uid="{4DA699D7-22AB-4D12-A696-274AE4436E79}"/>
    <cellStyle name="Normal 3 2 4 4 3 2 2 5" xfId="14472" xr:uid="{17ABD587-4FE1-4198-A7BB-C63383B7B646}"/>
    <cellStyle name="Normal 3 2 4 4 3 2 2 6" xfId="28162" xr:uid="{CB0B5FC4-F121-4B05-80FD-CCB52527E288}"/>
    <cellStyle name="Normal 3 2 4 4 3 2 2 7" xfId="43046" xr:uid="{845FFB06-5BDA-42C7-B049-C83C6E1D1597}"/>
    <cellStyle name="Normal 3 2 4 4 3 2 3" xfId="9337" xr:uid="{7E7AF0A1-8461-459F-9B57-08E4E7337BCB}"/>
    <cellStyle name="Normal 3 2 4 4 3 2 3 2" xfId="12759" xr:uid="{0B1D4706-5558-4AF6-A169-93F7A0141B4D}"/>
    <cellStyle name="Normal 3 2 4 4 3 2 3 2 2" xfId="26449" xr:uid="{9FE7FC8D-68B4-42E8-A386-EFD066DD28D0}"/>
    <cellStyle name="Normal 3 2 4 4 3 2 3 2 2 2" xfId="40141" xr:uid="{D806C300-82FF-48E9-AABD-B15A23E51007}"/>
    <cellStyle name="Normal 3 2 4 4 3 2 3 2 2 3" xfId="55025" xr:uid="{98B9F90B-CD3D-47E4-8091-7C75CAD752D0}"/>
    <cellStyle name="Normal 3 2 4 4 3 2 3 2 3" xfId="19605" xr:uid="{082BE9B2-18FE-41CD-9B37-84DCAF5830BB}"/>
    <cellStyle name="Normal 3 2 4 4 3 2 3 2 4" xfId="33295" xr:uid="{7C02B1FE-33CA-4A66-B91A-0368C1E7542F}"/>
    <cellStyle name="Normal 3 2 4 4 3 2 3 2 5" xfId="48179" xr:uid="{6B8333DC-0691-444E-802E-CA0D646893A1}"/>
    <cellStyle name="Normal 3 2 4 4 3 2 3 3" xfId="23027" xr:uid="{7CB119E9-2CBF-4785-8084-84CB4A2923BE}"/>
    <cellStyle name="Normal 3 2 4 4 3 2 3 3 2" xfId="36719" xr:uid="{69A7DC5A-B407-4581-9953-6963C9F03D6A}"/>
    <cellStyle name="Normal 3 2 4 4 3 2 3 3 3" xfId="51603" xr:uid="{0DBE6AD0-406D-473B-AF03-2560F0719234}"/>
    <cellStyle name="Normal 3 2 4 4 3 2 3 4" xfId="16183" xr:uid="{6736A770-49DC-47DB-880F-2F17094BE121}"/>
    <cellStyle name="Normal 3 2 4 4 3 2 3 5" xfId="29873" xr:uid="{61D45CA7-8E12-454F-B4C4-DA576C506144}"/>
    <cellStyle name="Normal 3 2 4 4 3 2 3 6" xfId="44757" xr:uid="{CB8B1293-5D24-4E38-A79E-457F73317A97}"/>
    <cellStyle name="Normal 3 2 4 4 3 2 4" xfId="11047" xr:uid="{995B1D10-2755-47E9-81D1-455380EA2EA5}"/>
    <cellStyle name="Normal 3 2 4 4 3 2 4 2" xfId="24737" xr:uid="{E58021CD-65AD-444A-80C2-28B99AEB8346}"/>
    <cellStyle name="Normal 3 2 4 4 3 2 4 2 2" xfId="38429" xr:uid="{92BD7022-8B75-4278-B207-E0600FFF3F6E}"/>
    <cellStyle name="Normal 3 2 4 4 3 2 4 2 3" xfId="53313" xr:uid="{8308E857-6115-46AC-B65C-DAE4033CC249}"/>
    <cellStyle name="Normal 3 2 4 4 3 2 4 3" xfId="17893" xr:uid="{D411CDDF-CB87-4EA2-8B3E-075B963DE538}"/>
    <cellStyle name="Normal 3 2 4 4 3 2 4 4" xfId="31583" xr:uid="{40DD46EC-46DA-4BFC-877A-B0D9F3CD5787}"/>
    <cellStyle name="Normal 3 2 4 4 3 2 4 5" xfId="46467" xr:uid="{69CB09DC-F764-41A9-8D0A-8BEF6CAF70D1}"/>
    <cellStyle name="Normal 3 2 4 4 3 2 5" xfId="21315" xr:uid="{98AEC41E-9344-48AC-8A77-E5F5E15ABE0C}"/>
    <cellStyle name="Normal 3 2 4 4 3 2 5 2" xfId="35007" xr:uid="{5ABE0A37-B942-4431-8E39-6B9EA01D5D96}"/>
    <cellStyle name="Normal 3 2 4 4 3 2 5 3" xfId="49891" xr:uid="{5C2540FD-5FA8-4EC5-A12F-5B2D52D38828}"/>
    <cellStyle name="Normal 3 2 4 4 3 2 6" xfId="14471" xr:uid="{BA0597E1-5333-46B4-9A6E-EEE715EB78B6}"/>
    <cellStyle name="Normal 3 2 4 4 3 2 7" xfId="28161" xr:uid="{B8D1B3E9-409C-4585-8260-DE7E30D26E5C}"/>
    <cellStyle name="Normal 3 2 4 4 3 2 8" xfId="43045" xr:uid="{02F98EF1-21A8-43D9-81D1-504D435E808D}"/>
    <cellStyle name="Normal 3 2 4 4 3 3" xfId="7626" xr:uid="{73D4F200-05D8-4A6A-9693-67F69357FC24}"/>
    <cellStyle name="Normal 3 2 4 4 3 3 2" xfId="9339" xr:uid="{4A610846-D71C-4EA3-8C7A-E69144EA315F}"/>
    <cellStyle name="Normal 3 2 4 4 3 3 2 2" xfId="12761" xr:uid="{54AC50D1-BB98-4501-A827-855BF0EFF171}"/>
    <cellStyle name="Normal 3 2 4 4 3 3 2 2 2" xfId="26451" xr:uid="{1E779C41-733A-40ED-87F6-11DD2CC3A092}"/>
    <cellStyle name="Normal 3 2 4 4 3 3 2 2 2 2" xfId="40143" xr:uid="{81473E61-AA22-4083-871C-258A6374CD7D}"/>
    <cellStyle name="Normal 3 2 4 4 3 3 2 2 2 3" xfId="55027" xr:uid="{F14856BB-4A2C-41E9-85DE-B9FDAB1C487D}"/>
    <cellStyle name="Normal 3 2 4 4 3 3 2 2 3" xfId="19607" xr:uid="{5AF56FE6-0FD7-4267-9C89-17A9C376183F}"/>
    <cellStyle name="Normal 3 2 4 4 3 3 2 2 4" xfId="33297" xr:uid="{E1B015A6-4BE9-4EDE-B286-CB32E6E6B40D}"/>
    <cellStyle name="Normal 3 2 4 4 3 3 2 2 5" xfId="48181" xr:uid="{CCD2C480-8057-416B-B0C1-9850E84C3E66}"/>
    <cellStyle name="Normal 3 2 4 4 3 3 2 3" xfId="23029" xr:uid="{ADA34FC8-71DB-44D6-AFA7-E9244A8B74A4}"/>
    <cellStyle name="Normal 3 2 4 4 3 3 2 3 2" xfId="36721" xr:uid="{4A28A5B8-09B3-4232-8E64-3BDE0D25659E}"/>
    <cellStyle name="Normal 3 2 4 4 3 3 2 3 3" xfId="51605" xr:uid="{F2E5B8EC-1121-4733-8795-C2A383B151D9}"/>
    <cellStyle name="Normal 3 2 4 4 3 3 2 4" xfId="16185" xr:uid="{281189DA-F28F-42FE-9A26-58FE337B9E63}"/>
    <cellStyle name="Normal 3 2 4 4 3 3 2 5" xfId="29875" xr:uid="{B320DEC6-5EB6-4842-82F3-2E49293C44EE}"/>
    <cellStyle name="Normal 3 2 4 4 3 3 2 6" xfId="44759" xr:uid="{AFBE709A-ABB4-4780-956C-E3867027CD17}"/>
    <cellStyle name="Normal 3 2 4 4 3 3 3" xfId="11049" xr:uid="{AB22A1B5-9D28-40A6-8888-BC810CB312DB}"/>
    <cellStyle name="Normal 3 2 4 4 3 3 3 2" xfId="24739" xr:uid="{2972C5F1-2D27-4A1A-A0D1-79DEC3868B81}"/>
    <cellStyle name="Normal 3 2 4 4 3 3 3 2 2" xfId="38431" xr:uid="{0124967B-988A-422D-A7C2-D61160037CD3}"/>
    <cellStyle name="Normal 3 2 4 4 3 3 3 2 3" xfId="53315" xr:uid="{E4C19F25-1CBF-4C58-A86B-C5BD79E00FC7}"/>
    <cellStyle name="Normal 3 2 4 4 3 3 3 3" xfId="17895" xr:uid="{06CA7058-1774-479A-A5E6-632BDEBF2D22}"/>
    <cellStyle name="Normal 3 2 4 4 3 3 3 4" xfId="31585" xr:uid="{59ACDDBF-7031-4F15-A1C0-10E644BE07DD}"/>
    <cellStyle name="Normal 3 2 4 4 3 3 3 5" xfId="46469" xr:uid="{8190CDB1-9C34-4713-B3B0-9D3AB7F6F43A}"/>
    <cellStyle name="Normal 3 2 4 4 3 3 4" xfId="21317" xr:uid="{E425A977-45DE-443D-BF65-A078E9127D22}"/>
    <cellStyle name="Normal 3 2 4 4 3 3 4 2" xfId="35009" xr:uid="{9DF1A114-54A1-4B41-9B37-55295895F99F}"/>
    <cellStyle name="Normal 3 2 4 4 3 3 4 3" xfId="49893" xr:uid="{1D7D6722-CE96-4B6F-9F01-A8C2DF280918}"/>
    <cellStyle name="Normal 3 2 4 4 3 3 5" xfId="14473" xr:uid="{5239E8E0-9DBE-474B-A827-0FFF682C6BAB}"/>
    <cellStyle name="Normal 3 2 4 4 3 3 6" xfId="28163" xr:uid="{38DF8993-456D-4FF5-9308-F6591C1B6BE8}"/>
    <cellStyle name="Normal 3 2 4 4 3 3 7" xfId="43047" xr:uid="{5924D523-E37C-47F3-9392-3C1D8911EA51}"/>
    <cellStyle name="Normal 3 2 4 4 3 4" xfId="7627" xr:uid="{8188E13A-3553-42B0-8A97-78C6F4D43F0B}"/>
    <cellStyle name="Normal 3 2 4 4 3 4 2" xfId="9340" xr:uid="{1534440B-F8ED-49AD-8E3A-30B9E61B9A64}"/>
    <cellStyle name="Normal 3 2 4 4 3 4 2 2" xfId="12762" xr:uid="{48DA5DB1-5888-4D99-9946-B797DEC9A974}"/>
    <cellStyle name="Normal 3 2 4 4 3 4 2 2 2" xfId="26452" xr:uid="{5B645455-2243-4D73-8FB8-6E75C5506EC6}"/>
    <cellStyle name="Normal 3 2 4 4 3 4 2 2 2 2" xfId="40144" xr:uid="{D119734F-E507-47F8-AA9C-B51D0404B1B4}"/>
    <cellStyle name="Normal 3 2 4 4 3 4 2 2 2 3" xfId="55028" xr:uid="{8AF2C636-7E49-4E7C-84D6-853F63199169}"/>
    <cellStyle name="Normal 3 2 4 4 3 4 2 2 3" xfId="19608" xr:uid="{C7FB2838-94B9-40F5-BAE3-892DF20DE324}"/>
    <cellStyle name="Normal 3 2 4 4 3 4 2 2 4" xfId="33298" xr:uid="{D899083C-2A10-4618-BA2A-DFB4F3937E12}"/>
    <cellStyle name="Normal 3 2 4 4 3 4 2 2 5" xfId="48182" xr:uid="{4FA2077F-8D3D-4347-9FBA-7949A5F35276}"/>
    <cellStyle name="Normal 3 2 4 4 3 4 2 3" xfId="23030" xr:uid="{588E3559-A81E-41F0-BC95-E5D0939707A9}"/>
    <cellStyle name="Normal 3 2 4 4 3 4 2 3 2" xfId="36722" xr:uid="{4EB183C1-F81B-4B94-B477-DAE5930977C9}"/>
    <cellStyle name="Normal 3 2 4 4 3 4 2 3 3" xfId="51606" xr:uid="{64CA714E-BC22-467C-8B41-48A71B86CD0B}"/>
    <cellStyle name="Normal 3 2 4 4 3 4 2 4" xfId="16186" xr:uid="{E157B63F-B106-4C5E-957D-2954FC0A9556}"/>
    <cellStyle name="Normal 3 2 4 4 3 4 2 5" xfId="29876" xr:uid="{2DBB5AB1-264F-4704-AB2E-0C6FB6278C83}"/>
    <cellStyle name="Normal 3 2 4 4 3 4 2 6" xfId="44760" xr:uid="{01C83491-4A41-45E8-AF0F-50D9C63866DF}"/>
    <cellStyle name="Normal 3 2 4 4 3 4 3" xfId="11050" xr:uid="{EA67C4A2-AF24-499C-918D-BEE9E02EB68D}"/>
    <cellStyle name="Normal 3 2 4 4 3 4 3 2" xfId="24740" xr:uid="{68C09BD1-8A50-47D2-AE87-A436C307AAC2}"/>
    <cellStyle name="Normal 3 2 4 4 3 4 3 2 2" xfId="38432" xr:uid="{BFD1863A-8754-412C-BAFE-E3F10097220C}"/>
    <cellStyle name="Normal 3 2 4 4 3 4 3 2 3" xfId="53316" xr:uid="{73AD618F-A4CB-4D7B-91AF-A827A9D13CB7}"/>
    <cellStyle name="Normal 3 2 4 4 3 4 3 3" xfId="17896" xr:uid="{D7F08AB9-425B-4004-B1DC-478BEF41C9E2}"/>
    <cellStyle name="Normal 3 2 4 4 3 4 3 4" xfId="31586" xr:uid="{97C61472-06E9-4FD8-AD23-CEDAA51D9073}"/>
    <cellStyle name="Normal 3 2 4 4 3 4 3 5" xfId="46470" xr:uid="{12CBBF4A-5F3C-4860-B6AD-3095FC0FC23B}"/>
    <cellStyle name="Normal 3 2 4 4 3 4 4" xfId="21318" xr:uid="{E4482B5D-07E6-4874-9684-EC2E8080DB60}"/>
    <cellStyle name="Normal 3 2 4 4 3 4 4 2" xfId="35010" xr:uid="{581D9130-7AE8-446F-BB82-A87378D904BE}"/>
    <cellStyle name="Normal 3 2 4 4 3 4 4 3" xfId="49894" xr:uid="{AF6C0C67-49CD-4131-B1F9-DCC4531B605D}"/>
    <cellStyle name="Normal 3 2 4 4 3 4 5" xfId="14474" xr:uid="{01F0869C-CDC6-48D3-B82D-91D3D256E10D}"/>
    <cellStyle name="Normal 3 2 4 4 3 4 6" xfId="28164" xr:uid="{FD4C5862-4275-4FBB-91FD-C1FE96A4C4C1}"/>
    <cellStyle name="Normal 3 2 4 4 3 4 7" xfId="43048" xr:uid="{35017B92-797C-411E-8AB8-25F53CAD5CD2}"/>
    <cellStyle name="Normal 3 2 4 4 3 5" xfId="9336" xr:uid="{245E0EBF-0B57-4F23-BDB6-249C8E47746C}"/>
    <cellStyle name="Normal 3 2 4 4 3 5 2" xfId="12758" xr:uid="{FABF922C-B83A-443C-9D41-3D50EF3CA84C}"/>
    <cellStyle name="Normal 3 2 4 4 3 5 2 2" xfId="26448" xr:uid="{183C9E37-291F-40C6-843D-2EA4B6683125}"/>
    <cellStyle name="Normal 3 2 4 4 3 5 2 2 2" xfId="40140" xr:uid="{0E32CA6C-BF8B-4CB8-BBF9-9905121A88B0}"/>
    <cellStyle name="Normal 3 2 4 4 3 5 2 2 3" xfId="55024" xr:uid="{12E5ACA5-43CA-47BC-9464-48BD276966D2}"/>
    <cellStyle name="Normal 3 2 4 4 3 5 2 3" xfId="19604" xr:uid="{C66C1639-D937-43DA-B62A-ED3442B4F76A}"/>
    <cellStyle name="Normal 3 2 4 4 3 5 2 4" xfId="33294" xr:uid="{2C3913B9-00D3-4774-B54E-1382F9FFB147}"/>
    <cellStyle name="Normal 3 2 4 4 3 5 2 5" xfId="48178" xr:uid="{C35CA58F-024A-437E-8A44-3FE7DF5A3ED7}"/>
    <cellStyle name="Normal 3 2 4 4 3 5 3" xfId="23026" xr:uid="{A61E36DE-FCB1-44DE-9BD2-8667FC120EC1}"/>
    <cellStyle name="Normal 3 2 4 4 3 5 3 2" xfId="36718" xr:uid="{322C9D0F-CFB8-4EEE-B73F-01457F292C39}"/>
    <cellStyle name="Normal 3 2 4 4 3 5 3 3" xfId="51602" xr:uid="{48BE3301-FC69-4E20-A31A-9D25AA3E9432}"/>
    <cellStyle name="Normal 3 2 4 4 3 5 4" xfId="16182" xr:uid="{16D8A181-9CA1-435F-9B59-952EAC04640A}"/>
    <cellStyle name="Normal 3 2 4 4 3 5 5" xfId="29872" xr:uid="{672F5757-F4B2-4421-9F41-0D4E4D8636B4}"/>
    <cellStyle name="Normal 3 2 4 4 3 5 6" xfId="44756" xr:uid="{1E6536C2-F98B-4782-B0C9-E61764A8D37D}"/>
    <cellStyle name="Normal 3 2 4 4 3 6" xfId="11046" xr:uid="{31D11406-9F47-45BF-A6A6-CFEF713AABC3}"/>
    <cellStyle name="Normal 3 2 4 4 3 6 2" xfId="24736" xr:uid="{9B5BDD79-0459-4470-9BAD-1DD6D4B53B7C}"/>
    <cellStyle name="Normal 3 2 4 4 3 6 2 2" xfId="38428" xr:uid="{BEF91E41-BCDF-4506-8A67-26CB512AB1FF}"/>
    <cellStyle name="Normal 3 2 4 4 3 6 2 3" xfId="53312" xr:uid="{07B859C9-9933-4913-BBEC-1D46003B4430}"/>
    <cellStyle name="Normal 3 2 4 4 3 6 3" xfId="17892" xr:uid="{E427C18B-6A90-4892-B652-37C2E3000014}"/>
    <cellStyle name="Normal 3 2 4 4 3 6 4" xfId="31582" xr:uid="{717C87CC-DAFE-4C8E-8793-F8BA38FFF169}"/>
    <cellStyle name="Normal 3 2 4 4 3 6 5" xfId="46466" xr:uid="{C7BF1A67-A0B7-4CA8-B769-8C122830013B}"/>
    <cellStyle name="Normal 3 2 4 4 3 7" xfId="21314" xr:uid="{AA7FC061-AAB4-46E4-A2C3-FCBAB5C39F57}"/>
    <cellStyle name="Normal 3 2 4 4 3 7 2" xfId="35006" xr:uid="{017DC23A-AB00-44A2-82A4-316DCA5B6D82}"/>
    <cellStyle name="Normal 3 2 4 4 3 7 3" xfId="49890" xr:uid="{5F65A6DD-64B9-4384-AD05-D4065246A6A2}"/>
    <cellStyle name="Normal 3 2 4 4 3 8" xfId="14470" xr:uid="{DC8221E7-9457-476C-BCD5-63D8E9A74C8B}"/>
    <cellStyle name="Normal 3 2 4 4 3 9" xfId="28160" xr:uid="{4126D883-2C02-4D66-950E-56EE27D5CB7F}"/>
    <cellStyle name="Normal 3 2 4 4 4" xfId="7628" xr:uid="{EFAD0BF4-CFE5-46A5-BB79-CBC4A2D1CB3B}"/>
    <cellStyle name="Normal 3 2 4 4 4 2" xfId="7629" xr:uid="{EF5A410C-FB7B-440F-BD18-2853584D349E}"/>
    <cellStyle name="Normal 3 2 4 4 4 2 2" xfId="9342" xr:uid="{27F83165-B30D-412E-A91E-2F9877F5B050}"/>
    <cellStyle name="Normal 3 2 4 4 4 2 2 2" xfId="12764" xr:uid="{5D94BCDD-118F-47D4-B9DC-1D21CB13B0BA}"/>
    <cellStyle name="Normal 3 2 4 4 4 2 2 2 2" xfId="26454" xr:uid="{496C97D3-F89C-4A1C-93B5-4AEED4AA207E}"/>
    <cellStyle name="Normal 3 2 4 4 4 2 2 2 2 2" xfId="40146" xr:uid="{DBA7B762-B06F-48BC-82F2-9BBF300895E2}"/>
    <cellStyle name="Normal 3 2 4 4 4 2 2 2 2 3" xfId="55030" xr:uid="{7A60EB7A-A22A-4715-9734-2BFB72BBD18C}"/>
    <cellStyle name="Normal 3 2 4 4 4 2 2 2 3" xfId="19610" xr:uid="{58D63749-6739-44AA-828C-6EB108CE71FF}"/>
    <cellStyle name="Normal 3 2 4 4 4 2 2 2 4" xfId="33300" xr:uid="{282E5296-9BCE-4D0B-A6D3-60CF55050C5D}"/>
    <cellStyle name="Normal 3 2 4 4 4 2 2 2 5" xfId="48184" xr:uid="{ABBA30E5-981A-4BC9-97FA-B03D6EC82A6A}"/>
    <cellStyle name="Normal 3 2 4 4 4 2 2 3" xfId="23032" xr:uid="{6ABAF1C1-BD03-4219-8944-2917A0E4257E}"/>
    <cellStyle name="Normal 3 2 4 4 4 2 2 3 2" xfId="36724" xr:uid="{4CC29BEE-8F5E-49D8-8116-594311CB463B}"/>
    <cellStyle name="Normal 3 2 4 4 4 2 2 3 3" xfId="51608" xr:uid="{5AA7D3E6-6932-4EF2-8332-145500887387}"/>
    <cellStyle name="Normal 3 2 4 4 4 2 2 4" xfId="16188" xr:uid="{861A9A0A-8E22-4C2E-8470-119FE74CB89F}"/>
    <cellStyle name="Normal 3 2 4 4 4 2 2 5" xfId="29878" xr:uid="{1D2797BF-A605-48A3-A49D-4739E7149069}"/>
    <cellStyle name="Normal 3 2 4 4 4 2 2 6" xfId="44762" xr:uid="{65CFC711-759E-4331-86C0-89031004B57F}"/>
    <cellStyle name="Normal 3 2 4 4 4 2 3" xfId="11052" xr:uid="{6B59FA75-E472-4599-A62E-D6A945E68EAE}"/>
    <cellStyle name="Normal 3 2 4 4 4 2 3 2" xfId="24742" xr:uid="{ED953F2E-0DB3-4565-851F-2D6A13A2F8D8}"/>
    <cellStyle name="Normal 3 2 4 4 4 2 3 2 2" xfId="38434" xr:uid="{B68EBE1F-C9DB-4C6D-8467-683D9A554389}"/>
    <cellStyle name="Normal 3 2 4 4 4 2 3 2 3" xfId="53318" xr:uid="{7623249B-897E-4B76-A9D8-F36B710608AD}"/>
    <cellStyle name="Normal 3 2 4 4 4 2 3 3" xfId="17898" xr:uid="{8358B335-DC7C-41FC-9370-771AC0812CB6}"/>
    <cellStyle name="Normal 3 2 4 4 4 2 3 4" xfId="31588" xr:uid="{94B8B021-D42D-4D5F-ABB0-7F3C18BC4E1A}"/>
    <cellStyle name="Normal 3 2 4 4 4 2 3 5" xfId="46472" xr:uid="{1C9A090D-251B-4663-8D05-5297F9E948D9}"/>
    <cellStyle name="Normal 3 2 4 4 4 2 4" xfId="21320" xr:uid="{1A79A714-316F-4FE9-B8DD-640279887512}"/>
    <cellStyle name="Normal 3 2 4 4 4 2 4 2" xfId="35012" xr:uid="{4335390B-2AFD-4899-8C18-1C4D27640F87}"/>
    <cellStyle name="Normal 3 2 4 4 4 2 4 3" xfId="49896" xr:uid="{C2536CD1-12F0-4034-AABD-DD0A4E85A70C}"/>
    <cellStyle name="Normal 3 2 4 4 4 2 5" xfId="14476" xr:uid="{BA80E564-EB72-463E-B405-33DEC32AE9BB}"/>
    <cellStyle name="Normal 3 2 4 4 4 2 6" xfId="28166" xr:uid="{0DA332B2-40B3-4A36-8CBD-324B166A4E7D}"/>
    <cellStyle name="Normal 3 2 4 4 4 2 7" xfId="43050" xr:uid="{C244A19E-F579-47AE-BC97-AD2E899C9EE3}"/>
    <cellStyle name="Normal 3 2 4 4 4 3" xfId="9341" xr:uid="{FF367AAC-3E65-4684-B24E-40BFBEB72614}"/>
    <cellStyle name="Normal 3 2 4 4 4 3 2" xfId="12763" xr:uid="{ABBD99BE-4B42-4535-84FC-003919080F67}"/>
    <cellStyle name="Normal 3 2 4 4 4 3 2 2" xfId="26453" xr:uid="{451B122E-F47C-47F2-A094-3FDA74ED35B4}"/>
    <cellStyle name="Normal 3 2 4 4 4 3 2 2 2" xfId="40145" xr:uid="{3F6F6B7C-13FF-4D4F-A8E6-00D58BF1834C}"/>
    <cellStyle name="Normal 3 2 4 4 4 3 2 2 3" xfId="55029" xr:uid="{25A3A203-B2F8-4F64-B451-E2B1EF45AF33}"/>
    <cellStyle name="Normal 3 2 4 4 4 3 2 3" xfId="19609" xr:uid="{3CDAB138-5C22-4F97-9433-28585CB5FC11}"/>
    <cellStyle name="Normal 3 2 4 4 4 3 2 4" xfId="33299" xr:uid="{04B88F51-4662-439C-9254-CD0AD23DB529}"/>
    <cellStyle name="Normal 3 2 4 4 4 3 2 5" xfId="48183" xr:uid="{6C5EFEEC-60F3-4FE0-ACA4-CAB8BBDC8A51}"/>
    <cellStyle name="Normal 3 2 4 4 4 3 3" xfId="23031" xr:uid="{40ADBD22-15DF-4FC4-A1E0-81EC41BF2FBE}"/>
    <cellStyle name="Normal 3 2 4 4 4 3 3 2" xfId="36723" xr:uid="{7FED1049-DE03-430E-B5AE-9B96D93B7B69}"/>
    <cellStyle name="Normal 3 2 4 4 4 3 3 3" xfId="51607" xr:uid="{2BBDF4EC-8D1D-4429-9584-4FD50E3D7E0A}"/>
    <cellStyle name="Normal 3 2 4 4 4 3 4" xfId="16187" xr:uid="{7A71149C-3CA4-4A69-ACF2-3C5E1552DB52}"/>
    <cellStyle name="Normal 3 2 4 4 4 3 5" xfId="29877" xr:uid="{825B2A87-862E-4210-9E26-233CC94531D3}"/>
    <cellStyle name="Normal 3 2 4 4 4 3 6" xfId="44761" xr:uid="{BB830B2C-AE26-4D92-8C74-A83E42B47C60}"/>
    <cellStyle name="Normal 3 2 4 4 4 4" xfId="11051" xr:uid="{B5594BDF-57CD-4F67-8288-E2B325F1F614}"/>
    <cellStyle name="Normal 3 2 4 4 4 4 2" xfId="24741" xr:uid="{3D3049A3-3A38-46E7-A53B-31E4170F3EF4}"/>
    <cellStyle name="Normal 3 2 4 4 4 4 2 2" xfId="38433" xr:uid="{CD43205B-2051-4784-AFDD-6169AB71AF39}"/>
    <cellStyle name="Normal 3 2 4 4 4 4 2 3" xfId="53317" xr:uid="{A7AEBF3D-1B0B-49E0-AE50-8D56A657DD26}"/>
    <cellStyle name="Normal 3 2 4 4 4 4 3" xfId="17897" xr:uid="{301179B7-D497-4B1E-80E7-6086A67B8ED3}"/>
    <cellStyle name="Normal 3 2 4 4 4 4 4" xfId="31587" xr:uid="{B9D62A9B-989E-4B2B-9A3D-C1923AAB0755}"/>
    <cellStyle name="Normal 3 2 4 4 4 4 5" xfId="46471" xr:uid="{36F518D8-CD08-4DB9-BE47-E671D0C8B86D}"/>
    <cellStyle name="Normal 3 2 4 4 4 5" xfId="21319" xr:uid="{23CDA8FA-D1BE-4529-8BEE-FF60C2D2615C}"/>
    <cellStyle name="Normal 3 2 4 4 4 5 2" xfId="35011" xr:uid="{1346F9E0-6A63-4555-A8F3-C306FB89484F}"/>
    <cellStyle name="Normal 3 2 4 4 4 5 3" xfId="49895" xr:uid="{B11E7CDC-8BEA-4A68-B181-5C29DA385FAC}"/>
    <cellStyle name="Normal 3 2 4 4 4 6" xfId="14475" xr:uid="{2BD2EB92-A2CD-40F7-BC0B-613B87983710}"/>
    <cellStyle name="Normal 3 2 4 4 4 7" xfId="28165" xr:uid="{BB3A30E6-6A4A-4E5A-A551-BCFDA310D432}"/>
    <cellStyle name="Normal 3 2 4 4 4 8" xfId="43049" xr:uid="{158A1795-2EAD-43CC-8377-58BB7BA5A183}"/>
    <cellStyle name="Normal 3 2 4 4 5" xfId="7630" xr:uid="{1C268091-FF55-4288-B00E-0B9BA2B6371D}"/>
    <cellStyle name="Normal 3 2 4 4 5 2" xfId="9343" xr:uid="{C4C86C5F-6650-4292-9BBF-2AF0845142DB}"/>
    <cellStyle name="Normal 3 2 4 4 5 2 2" xfId="12765" xr:uid="{9C7430F9-09EC-4A16-8FE8-C226D0BE2A2D}"/>
    <cellStyle name="Normal 3 2 4 4 5 2 2 2" xfId="26455" xr:uid="{F696F8C8-56CD-41A0-BFAE-A8DFCF00FFB1}"/>
    <cellStyle name="Normal 3 2 4 4 5 2 2 2 2" xfId="40147" xr:uid="{AEF260ED-30D9-4E36-B169-1EF621587DF8}"/>
    <cellStyle name="Normal 3 2 4 4 5 2 2 2 3" xfId="55031" xr:uid="{0510C1E9-8282-4C88-AEC0-9801666CFA15}"/>
    <cellStyle name="Normal 3 2 4 4 5 2 2 3" xfId="19611" xr:uid="{4AC51EB2-D162-4253-B4D5-605FFEA638CA}"/>
    <cellStyle name="Normal 3 2 4 4 5 2 2 4" xfId="33301" xr:uid="{71BD94B6-A213-465C-900C-5696D63C5828}"/>
    <cellStyle name="Normal 3 2 4 4 5 2 2 5" xfId="48185" xr:uid="{D32BCDFE-396F-48EC-A3CA-FB12E9879421}"/>
    <cellStyle name="Normal 3 2 4 4 5 2 3" xfId="23033" xr:uid="{A441557B-CB96-4295-9433-4E7CAD4FAF2F}"/>
    <cellStyle name="Normal 3 2 4 4 5 2 3 2" xfId="36725" xr:uid="{DAA9724A-2A6D-490C-A7AD-27C25D685BD5}"/>
    <cellStyle name="Normal 3 2 4 4 5 2 3 3" xfId="51609" xr:uid="{8F17490D-5772-4538-89EF-E12A78538EF7}"/>
    <cellStyle name="Normal 3 2 4 4 5 2 4" xfId="16189" xr:uid="{BB496714-9D56-4BF2-A57C-00B4C2F3D33F}"/>
    <cellStyle name="Normal 3 2 4 4 5 2 5" xfId="29879" xr:uid="{8BFD7C6D-AD8D-42A2-9695-9B779B605140}"/>
    <cellStyle name="Normal 3 2 4 4 5 2 6" xfId="44763" xr:uid="{3EBCFA32-CE5E-4B40-96BD-55A4E4F9BAF1}"/>
    <cellStyle name="Normal 3 2 4 4 5 3" xfId="11053" xr:uid="{1432588D-E555-4F17-A54B-54B7379EE589}"/>
    <cellStyle name="Normal 3 2 4 4 5 3 2" xfId="24743" xr:uid="{4A10B346-A8D2-4AF7-8CCA-D6A6E1DBCA3D}"/>
    <cellStyle name="Normal 3 2 4 4 5 3 2 2" xfId="38435" xr:uid="{CD505899-8D7B-4197-A137-9604311CE8F1}"/>
    <cellStyle name="Normal 3 2 4 4 5 3 2 3" xfId="53319" xr:uid="{4A6959FA-C738-4620-B263-05795484A6AF}"/>
    <cellStyle name="Normal 3 2 4 4 5 3 3" xfId="17899" xr:uid="{C63A4531-8F9A-4F8E-97AF-471CB0C07C0F}"/>
    <cellStyle name="Normal 3 2 4 4 5 3 4" xfId="31589" xr:uid="{08168A1D-2669-4FEB-9783-6ED777AC8C43}"/>
    <cellStyle name="Normal 3 2 4 4 5 3 5" xfId="46473" xr:uid="{8A22B0EC-FE8D-4548-A4AB-E8252CE06BFD}"/>
    <cellStyle name="Normal 3 2 4 4 5 4" xfId="21321" xr:uid="{AB2C674E-609A-4AC9-848A-0787DD5BD4DB}"/>
    <cellStyle name="Normal 3 2 4 4 5 4 2" xfId="35013" xr:uid="{F5CA1233-F5A9-4EF5-A051-C322A2C575D9}"/>
    <cellStyle name="Normal 3 2 4 4 5 4 3" xfId="49897" xr:uid="{FD793879-D756-4A59-AC4E-70FDBEB759CC}"/>
    <cellStyle name="Normal 3 2 4 4 5 5" xfId="14477" xr:uid="{C7E7D1D2-B239-463A-85EF-DB6089EA49AE}"/>
    <cellStyle name="Normal 3 2 4 4 5 6" xfId="28167" xr:uid="{44C467AB-3511-48ED-9547-617D091FD18F}"/>
    <cellStyle name="Normal 3 2 4 4 5 7" xfId="43051" xr:uid="{5EBE6FBF-FC28-4BEA-A459-A56A6A15C6C7}"/>
    <cellStyle name="Normal 3 2 4 4 6" xfId="7631" xr:uid="{582322F3-B81C-4410-9281-D1C0A090CF68}"/>
    <cellStyle name="Normal 3 2 4 4 6 2" xfId="9344" xr:uid="{9081C78B-C3A1-4781-85E4-4E1CB0F802DE}"/>
    <cellStyle name="Normal 3 2 4 4 6 2 2" xfId="12766" xr:uid="{BAE012E3-54C5-429F-BD73-A8B2391987F8}"/>
    <cellStyle name="Normal 3 2 4 4 6 2 2 2" xfId="26456" xr:uid="{81B88D78-4B5C-4020-8E9F-21B8BE375C05}"/>
    <cellStyle name="Normal 3 2 4 4 6 2 2 2 2" xfId="40148" xr:uid="{B1072C46-B18A-4825-B934-1292CC890B46}"/>
    <cellStyle name="Normal 3 2 4 4 6 2 2 2 3" xfId="55032" xr:uid="{21109485-66F5-4212-B587-D509C4E6AA10}"/>
    <cellStyle name="Normal 3 2 4 4 6 2 2 3" xfId="19612" xr:uid="{C52FC03E-F1BA-454F-8B5B-755A535954EC}"/>
    <cellStyle name="Normal 3 2 4 4 6 2 2 4" xfId="33302" xr:uid="{14FAC3C4-95FB-44C7-B330-960DA8F01069}"/>
    <cellStyle name="Normal 3 2 4 4 6 2 2 5" xfId="48186" xr:uid="{1EF97815-ADB1-4B3F-951B-CCD8FBE094C7}"/>
    <cellStyle name="Normal 3 2 4 4 6 2 3" xfId="23034" xr:uid="{7DD82985-DAF9-40C2-AF4C-F401895B4124}"/>
    <cellStyle name="Normal 3 2 4 4 6 2 3 2" xfId="36726" xr:uid="{C0A7D2CD-C339-4C30-9C62-AF4D41D6550C}"/>
    <cellStyle name="Normal 3 2 4 4 6 2 3 3" xfId="51610" xr:uid="{BEBAB407-76CF-4BDE-A3C5-E86E40D2DCE1}"/>
    <cellStyle name="Normal 3 2 4 4 6 2 4" xfId="16190" xr:uid="{CAC4D1BE-EF35-4578-B77F-170A1B2A0646}"/>
    <cellStyle name="Normal 3 2 4 4 6 2 5" xfId="29880" xr:uid="{E665BC78-6BEE-4FBF-809C-9AA6FFAD5F63}"/>
    <cellStyle name="Normal 3 2 4 4 6 2 6" xfId="44764" xr:uid="{B3C574B5-57A7-423F-B3EE-58482A3F7FD7}"/>
    <cellStyle name="Normal 3 2 4 4 6 3" xfId="11054" xr:uid="{177190B6-F1E5-4446-9101-F04EE4C61B4B}"/>
    <cellStyle name="Normal 3 2 4 4 6 3 2" xfId="24744" xr:uid="{E5F30E2F-B9DB-4CA2-849A-FA445909438C}"/>
    <cellStyle name="Normal 3 2 4 4 6 3 2 2" xfId="38436" xr:uid="{1E7501DC-F068-4779-B0C1-EE461B6DFFFC}"/>
    <cellStyle name="Normal 3 2 4 4 6 3 2 3" xfId="53320" xr:uid="{5D611A1A-250E-4A19-85BF-4AD53620A288}"/>
    <cellStyle name="Normal 3 2 4 4 6 3 3" xfId="17900" xr:uid="{46D85577-1856-4ADD-8EBD-9DB0A7351926}"/>
    <cellStyle name="Normal 3 2 4 4 6 3 4" xfId="31590" xr:uid="{DF01379E-2067-4E15-A850-2C4A1B3E8CF3}"/>
    <cellStyle name="Normal 3 2 4 4 6 3 5" xfId="46474" xr:uid="{A6AB1606-89E0-49C0-97C8-5377201887EE}"/>
    <cellStyle name="Normal 3 2 4 4 6 4" xfId="21322" xr:uid="{E158856D-BEFF-4465-A391-43A477EBFC19}"/>
    <cellStyle name="Normal 3 2 4 4 6 4 2" xfId="35014" xr:uid="{4EFECAA6-B854-4A5E-82A6-2EC926A44438}"/>
    <cellStyle name="Normal 3 2 4 4 6 4 3" xfId="49898" xr:uid="{A3CBBDCE-D7B2-4B99-B1ED-EF6703B1B325}"/>
    <cellStyle name="Normal 3 2 4 4 6 5" xfId="14478" xr:uid="{CEF4F878-5026-4A84-9A0D-78A55D8726D3}"/>
    <cellStyle name="Normal 3 2 4 4 6 6" xfId="28168" xr:uid="{74C7036E-D6DC-46AA-8731-F42C17B92695}"/>
    <cellStyle name="Normal 3 2 4 4 6 7" xfId="43052" xr:uid="{40161A67-370A-4124-9048-9FEB6CAEF851}"/>
    <cellStyle name="Normal 3 2 4 4 7" xfId="9330" xr:uid="{6CDBDA55-EE89-441A-B209-28AD799FC754}"/>
    <cellStyle name="Normal 3 2 4 4 7 2" xfId="12752" xr:uid="{64F8B746-4E7A-45B9-91DB-98B0BA8B5862}"/>
    <cellStyle name="Normal 3 2 4 4 7 2 2" xfId="26442" xr:uid="{BD1781BD-01B0-4458-AB48-E24A5885B84A}"/>
    <cellStyle name="Normal 3 2 4 4 7 2 2 2" xfId="40134" xr:uid="{D67EA691-6214-44A1-A216-F4B0D7543D96}"/>
    <cellStyle name="Normal 3 2 4 4 7 2 2 3" xfId="55018" xr:uid="{AC485C98-C0DE-4CC9-89C0-0162B2EC4799}"/>
    <cellStyle name="Normal 3 2 4 4 7 2 3" xfId="19598" xr:uid="{E9856B7B-91FE-4358-89ED-C1C91E4490AA}"/>
    <cellStyle name="Normal 3 2 4 4 7 2 4" xfId="33288" xr:uid="{E5EC9110-7DF9-454A-B708-C8E3E6686903}"/>
    <cellStyle name="Normal 3 2 4 4 7 2 5" xfId="48172" xr:uid="{19582C2E-3F85-4E6A-B336-4F1F12F1B5C9}"/>
    <cellStyle name="Normal 3 2 4 4 7 3" xfId="23020" xr:uid="{5EC487F9-5FD7-4EC6-9E93-16B71F3D8A4D}"/>
    <cellStyle name="Normal 3 2 4 4 7 3 2" xfId="36712" xr:uid="{069711FE-E188-4DDA-B3FC-0EC0539EDBF7}"/>
    <cellStyle name="Normal 3 2 4 4 7 3 3" xfId="51596" xr:uid="{A1909BA9-3029-4085-B682-706137BBB82B}"/>
    <cellStyle name="Normal 3 2 4 4 7 4" xfId="16176" xr:uid="{02706FD0-3C43-49CD-91B9-B2B4D0F99BFC}"/>
    <cellStyle name="Normal 3 2 4 4 7 5" xfId="29866" xr:uid="{89FDBAA5-2402-4CA9-8836-8379B472D0B5}"/>
    <cellStyle name="Normal 3 2 4 4 7 6" xfId="44750" xr:uid="{B1D66DD5-DAA2-4828-8079-60398BACE164}"/>
    <cellStyle name="Normal 3 2 4 4 8" xfId="11040" xr:uid="{EC85C242-7A4C-480B-8BB0-B3E98B7CD1FD}"/>
    <cellStyle name="Normal 3 2 4 4 8 2" xfId="24730" xr:uid="{D9908D15-DF17-47E9-A09D-CE13DCF01C7C}"/>
    <cellStyle name="Normal 3 2 4 4 8 2 2" xfId="38422" xr:uid="{365EF2E8-8C72-47AF-AC45-893F61C6A5B5}"/>
    <cellStyle name="Normal 3 2 4 4 8 2 3" xfId="53306" xr:uid="{B7889B05-B4FD-486C-8B6B-A939E9A56567}"/>
    <cellStyle name="Normal 3 2 4 4 8 3" xfId="17886" xr:uid="{C4063FD0-21FC-4BD2-BAB2-555BA5EF150A}"/>
    <cellStyle name="Normal 3 2 4 4 8 4" xfId="31576" xr:uid="{466E7FCA-E845-4299-B6FC-AC43E9D5883E}"/>
    <cellStyle name="Normal 3 2 4 4 8 5" xfId="46460" xr:uid="{C132A512-E5D1-492B-AF61-32A1E70567D6}"/>
    <cellStyle name="Normal 3 2 4 4 9" xfId="21308" xr:uid="{493A3F15-42C3-4D5E-8B3F-ACD05AEB359C}"/>
    <cellStyle name="Normal 3 2 4 4 9 2" xfId="35000" xr:uid="{AFD4424C-9D35-42DF-8A2E-E70ACDE52ECE}"/>
    <cellStyle name="Normal 3 2 4 4 9 3" xfId="49884" xr:uid="{73AFA9B4-814A-4FA4-8041-334A313E8AAD}"/>
    <cellStyle name="Normal 3 2 4 5" xfId="7632" xr:uid="{90FB42DD-58EF-4DFB-83E4-939EE7A93FD4}"/>
    <cellStyle name="Normal 3 2 4 5 10" xfId="43053" xr:uid="{C02D9DAD-BAB3-4851-9257-9DDBF339D9A3}"/>
    <cellStyle name="Normal 3 2 4 5 2" xfId="7633" xr:uid="{B6B62545-6E20-45C2-AF0E-7E121E7BD3AD}"/>
    <cellStyle name="Normal 3 2 4 5 2 2" xfId="7634" xr:uid="{5B03FA93-EC28-466B-938F-6752C05589EE}"/>
    <cellStyle name="Normal 3 2 4 5 2 2 2" xfId="9347" xr:uid="{A8BCC3D8-D7FE-4A48-9B09-2B6DE6699728}"/>
    <cellStyle name="Normal 3 2 4 5 2 2 2 2" xfId="12769" xr:uid="{6AD28964-04B5-4DB4-AEDA-C03A82176563}"/>
    <cellStyle name="Normal 3 2 4 5 2 2 2 2 2" xfId="26459" xr:uid="{B5BF9D31-ED9D-4AA8-B35D-AB42739D74F0}"/>
    <cellStyle name="Normal 3 2 4 5 2 2 2 2 2 2" xfId="40151" xr:uid="{3BAFF9D7-60E4-431F-93B8-EF1B4D6253C0}"/>
    <cellStyle name="Normal 3 2 4 5 2 2 2 2 2 3" xfId="55035" xr:uid="{1C7322B1-B1F0-40A8-A524-E120638F2AA3}"/>
    <cellStyle name="Normal 3 2 4 5 2 2 2 2 3" xfId="19615" xr:uid="{06B5B0F6-3607-40CF-BDF2-BDEFBC057202}"/>
    <cellStyle name="Normal 3 2 4 5 2 2 2 2 4" xfId="33305" xr:uid="{C483586E-2065-4292-8C56-B6EF15A81A09}"/>
    <cellStyle name="Normal 3 2 4 5 2 2 2 2 5" xfId="48189" xr:uid="{D2C3DA0C-7776-4E53-BB49-BD92A718B69D}"/>
    <cellStyle name="Normal 3 2 4 5 2 2 2 3" xfId="23037" xr:uid="{76186ED5-95E6-46DA-94D7-DBFA07A1B98B}"/>
    <cellStyle name="Normal 3 2 4 5 2 2 2 3 2" xfId="36729" xr:uid="{4D8A3E1A-0627-425F-A6D4-83736EE7AA41}"/>
    <cellStyle name="Normal 3 2 4 5 2 2 2 3 3" xfId="51613" xr:uid="{BC25BC94-D03F-498B-B570-3226478D6C08}"/>
    <cellStyle name="Normal 3 2 4 5 2 2 2 4" xfId="16193" xr:uid="{9C728263-2509-4DB5-8253-54CD7BBC314D}"/>
    <cellStyle name="Normal 3 2 4 5 2 2 2 5" xfId="29883" xr:uid="{0D5052F1-E1B5-4354-8A3C-EA92186CBE16}"/>
    <cellStyle name="Normal 3 2 4 5 2 2 2 6" xfId="44767" xr:uid="{C3D516F5-F5F7-436B-8A17-FF922878E899}"/>
    <cellStyle name="Normal 3 2 4 5 2 2 3" xfId="11057" xr:uid="{A5211A6C-6D56-4E28-A3B7-E547634DE598}"/>
    <cellStyle name="Normal 3 2 4 5 2 2 3 2" xfId="24747" xr:uid="{D8752EE4-1985-456A-9AB6-AA2E466AE5A3}"/>
    <cellStyle name="Normal 3 2 4 5 2 2 3 2 2" xfId="38439" xr:uid="{2CAF22A5-512A-46A3-A146-451717A28AFB}"/>
    <cellStyle name="Normal 3 2 4 5 2 2 3 2 3" xfId="53323" xr:uid="{335FBE5A-050B-4FFA-B7AD-54C1CBBEB95D}"/>
    <cellStyle name="Normal 3 2 4 5 2 2 3 3" xfId="17903" xr:uid="{8AA6F0AA-8356-4F9B-94C3-EF1EB1B6B66A}"/>
    <cellStyle name="Normal 3 2 4 5 2 2 3 4" xfId="31593" xr:uid="{668CDB54-2F40-464A-AF5C-CE4C3430CA70}"/>
    <cellStyle name="Normal 3 2 4 5 2 2 3 5" xfId="46477" xr:uid="{080F547E-1FC2-445A-A85E-08870025B405}"/>
    <cellStyle name="Normal 3 2 4 5 2 2 4" xfId="21325" xr:uid="{6F4C4220-D748-470A-8339-398EFCE6DA8B}"/>
    <cellStyle name="Normal 3 2 4 5 2 2 4 2" xfId="35017" xr:uid="{B57455C0-0018-4FC1-8817-0E0FB7F3FF89}"/>
    <cellStyle name="Normal 3 2 4 5 2 2 4 3" xfId="49901" xr:uid="{5F175CF2-4718-4D09-A9B7-2F6F25BCB982}"/>
    <cellStyle name="Normal 3 2 4 5 2 2 5" xfId="14481" xr:uid="{EB510C8B-6766-4E31-A000-B38DDF860E0E}"/>
    <cellStyle name="Normal 3 2 4 5 2 2 6" xfId="28171" xr:uid="{1B44E59C-5DAB-4A7B-BA8B-A862118D64D6}"/>
    <cellStyle name="Normal 3 2 4 5 2 2 7" xfId="43055" xr:uid="{35BE83B4-F368-41FD-A44F-B795412D8194}"/>
    <cellStyle name="Normal 3 2 4 5 2 3" xfId="9346" xr:uid="{3AC9BC2B-C078-4CC5-97C8-723AFC733EEA}"/>
    <cellStyle name="Normal 3 2 4 5 2 3 2" xfId="12768" xr:uid="{F02FDA13-36D3-4686-AA04-D9A2FC3F27D3}"/>
    <cellStyle name="Normal 3 2 4 5 2 3 2 2" xfId="26458" xr:uid="{03221FD5-7F01-4E9F-B086-65AAE824227C}"/>
    <cellStyle name="Normal 3 2 4 5 2 3 2 2 2" xfId="40150" xr:uid="{FA4F1DA7-6269-40BD-ABF6-A5211B9DE1D3}"/>
    <cellStyle name="Normal 3 2 4 5 2 3 2 2 3" xfId="55034" xr:uid="{BD1C4838-1E24-4F31-80C9-92F693424A14}"/>
    <cellStyle name="Normal 3 2 4 5 2 3 2 3" xfId="19614" xr:uid="{CEACDD9C-31C1-4168-BB67-C77F8E4AC223}"/>
    <cellStyle name="Normal 3 2 4 5 2 3 2 4" xfId="33304" xr:uid="{064DF910-9888-4512-BE27-DC15816FE61B}"/>
    <cellStyle name="Normal 3 2 4 5 2 3 2 5" xfId="48188" xr:uid="{6170340C-1AE3-4DDA-9EEB-0C53D46255D2}"/>
    <cellStyle name="Normal 3 2 4 5 2 3 3" xfId="23036" xr:uid="{0DBE6B46-6D93-4FF8-9F23-F14A198084E2}"/>
    <cellStyle name="Normal 3 2 4 5 2 3 3 2" xfId="36728" xr:uid="{B9E329C9-59D2-4B00-83D1-134C65DFD50D}"/>
    <cellStyle name="Normal 3 2 4 5 2 3 3 3" xfId="51612" xr:uid="{6196C8EC-40F3-4C16-A5B8-554195F5AF67}"/>
    <cellStyle name="Normal 3 2 4 5 2 3 4" xfId="16192" xr:uid="{51E31661-7F5E-402B-AAE0-D799E85D45BC}"/>
    <cellStyle name="Normal 3 2 4 5 2 3 5" xfId="29882" xr:uid="{0FC9B9EA-231D-4C4B-8DDC-A4D43D96CD68}"/>
    <cellStyle name="Normal 3 2 4 5 2 3 6" xfId="44766" xr:uid="{A07B3EF9-B3BC-4803-ADB1-371919914DFB}"/>
    <cellStyle name="Normal 3 2 4 5 2 4" xfId="11056" xr:uid="{504A9A48-0F47-4DD7-A35B-EC761D0C2B9C}"/>
    <cellStyle name="Normal 3 2 4 5 2 4 2" xfId="24746" xr:uid="{144C9F87-7A48-4BF7-ACC4-1ED1734F8F52}"/>
    <cellStyle name="Normal 3 2 4 5 2 4 2 2" xfId="38438" xr:uid="{1185FB73-A61E-4256-B69D-D37C85D6ECB1}"/>
    <cellStyle name="Normal 3 2 4 5 2 4 2 3" xfId="53322" xr:uid="{A7093F3B-6A99-4B6B-8B8C-6E30C37B9990}"/>
    <cellStyle name="Normal 3 2 4 5 2 4 3" xfId="17902" xr:uid="{4D6D9757-115F-4C3A-B685-7B64E93B924F}"/>
    <cellStyle name="Normal 3 2 4 5 2 4 4" xfId="31592" xr:uid="{FD010E56-A5D3-4099-8408-7A0AEA05E2B7}"/>
    <cellStyle name="Normal 3 2 4 5 2 4 5" xfId="46476" xr:uid="{E3B8BBB5-9B1E-488D-89A9-13F0B8447CB7}"/>
    <cellStyle name="Normal 3 2 4 5 2 5" xfId="21324" xr:uid="{7F690796-BA79-4472-A621-89498593DCB4}"/>
    <cellStyle name="Normal 3 2 4 5 2 5 2" xfId="35016" xr:uid="{9C400E0D-9541-4BCF-88FD-BAC2A0A5EB9C}"/>
    <cellStyle name="Normal 3 2 4 5 2 5 3" xfId="49900" xr:uid="{D86CCF3D-B695-4092-BD88-4911B8FCAE5B}"/>
    <cellStyle name="Normal 3 2 4 5 2 6" xfId="14480" xr:uid="{A7650CE4-F2E1-4F85-AB64-887F578E9A13}"/>
    <cellStyle name="Normal 3 2 4 5 2 7" xfId="28170" xr:uid="{13A6B9B3-A172-453A-B8E3-FC1091DC297E}"/>
    <cellStyle name="Normal 3 2 4 5 2 8" xfId="43054" xr:uid="{0F776FEA-2EE8-4EB0-93A1-C453B63D7D45}"/>
    <cellStyle name="Normal 3 2 4 5 3" xfId="7635" xr:uid="{A6113E82-7E96-49AA-902D-C05B2E506533}"/>
    <cellStyle name="Normal 3 2 4 5 3 2" xfId="9348" xr:uid="{FC46B0CB-2777-4FF7-A16A-BE55216CD61B}"/>
    <cellStyle name="Normal 3 2 4 5 3 2 2" xfId="12770" xr:uid="{522AB178-3804-48D6-A90C-14E6CEB231C7}"/>
    <cellStyle name="Normal 3 2 4 5 3 2 2 2" xfId="26460" xr:uid="{B0D1C017-7974-4279-9442-88CC30E59EC4}"/>
    <cellStyle name="Normal 3 2 4 5 3 2 2 2 2" xfId="40152" xr:uid="{D4D6DF6B-44F1-4C30-853F-7437C960FF61}"/>
    <cellStyle name="Normal 3 2 4 5 3 2 2 2 3" xfId="55036" xr:uid="{694EB6EF-97EC-4447-82C1-2BED6DDB220D}"/>
    <cellStyle name="Normal 3 2 4 5 3 2 2 3" xfId="19616" xr:uid="{81F55C34-C5B9-4BA7-AE0D-C1DBE4187566}"/>
    <cellStyle name="Normal 3 2 4 5 3 2 2 4" xfId="33306" xr:uid="{67EE6094-613A-4568-8ADB-8A6DC98FBCDF}"/>
    <cellStyle name="Normal 3 2 4 5 3 2 2 5" xfId="48190" xr:uid="{29CA59CA-0511-4803-8DB3-FF705FDA088E}"/>
    <cellStyle name="Normal 3 2 4 5 3 2 3" xfId="23038" xr:uid="{6B8779FF-A261-47A3-B594-6CD0124A0D03}"/>
    <cellStyle name="Normal 3 2 4 5 3 2 3 2" xfId="36730" xr:uid="{6EAD6B15-5D31-4ADF-9F1F-52427AE830BD}"/>
    <cellStyle name="Normal 3 2 4 5 3 2 3 3" xfId="51614" xr:uid="{FEF2624E-56BE-42ED-8945-18F7147727B2}"/>
    <cellStyle name="Normal 3 2 4 5 3 2 4" xfId="16194" xr:uid="{13D4463F-3049-4A39-9A44-BCBD8D02C3E0}"/>
    <cellStyle name="Normal 3 2 4 5 3 2 5" xfId="29884" xr:uid="{6A9922EC-5DFA-4EED-999C-5E5959CFF38C}"/>
    <cellStyle name="Normal 3 2 4 5 3 2 6" xfId="44768" xr:uid="{673F964B-D264-4CEB-9771-1C0760A70924}"/>
    <cellStyle name="Normal 3 2 4 5 3 3" xfId="11058" xr:uid="{E44D29C2-86F8-4698-8E1D-6F3FC177880F}"/>
    <cellStyle name="Normal 3 2 4 5 3 3 2" xfId="24748" xr:uid="{B3A01E74-DB60-48A0-9C1F-A94627252EB9}"/>
    <cellStyle name="Normal 3 2 4 5 3 3 2 2" xfId="38440" xr:uid="{171879C6-38BC-490D-970E-2C452FE5FC75}"/>
    <cellStyle name="Normal 3 2 4 5 3 3 2 3" xfId="53324" xr:uid="{F93BC6F6-9EDE-46C3-9F7F-221664FFEDF2}"/>
    <cellStyle name="Normal 3 2 4 5 3 3 3" xfId="17904" xr:uid="{4DDCA093-9B21-499E-A918-772BA056686D}"/>
    <cellStyle name="Normal 3 2 4 5 3 3 4" xfId="31594" xr:uid="{A7E96273-05A1-4EB5-96F0-D4F1309E43BC}"/>
    <cellStyle name="Normal 3 2 4 5 3 3 5" xfId="46478" xr:uid="{4C16E2F3-5787-4AA2-B7FD-89C2B66CA3A8}"/>
    <cellStyle name="Normal 3 2 4 5 3 4" xfId="21326" xr:uid="{9EB10D55-00E7-4961-9EFD-7C7D4C60DE65}"/>
    <cellStyle name="Normal 3 2 4 5 3 4 2" xfId="35018" xr:uid="{7FA76F17-178B-4391-A01F-C9D933A1F2A2}"/>
    <cellStyle name="Normal 3 2 4 5 3 4 3" xfId="49902" xr:uid="{8C4888A4-B1A8-437D-A5B4-A402A452293B}"/>
    <cellStyle name="Normal 3 2 4 5 3 5" xfId="14482" xr:uid="{354A6360-277C-45DB-A6D2-1D6D1F1F03FF}"/>
    <cellStyle name="Normal 3 2 4 5 3 6" xfId="28172" xr:uid="{32630C70-2427-4937-BDFD-6DC3B040796B}"/>
    <cellStyle name="Normal 3 2 4 5 3 7" xfId="43056" xr:uid="{5B3A27CB-DF9C-4388-96AF-CA316AD44A7A}"/>
    <cellStyle name="Normal 3 2 4 5 4" xfId="7636" xr:uid="{0047F87F-260C-4EA2-B644-6979289BD933}"/>
    <cellStyle name="Normal 3 2 4 5 4 2" xfId="9349" xr:uid="{F5492921-4292-4704-A42F-F3892438897F}"/>
    <cellStyle name="Normal 3 2 4 5 4 2 2" xfId="12771" xr:uid="{A59DECDB-345D-473C-92A6-54738031C518}"/>
    <cellStyle name="Normal 3 2 4 5 4 2 2 2" xfId="26461" xr:uid="{8AA5251B-00E3-4BED-B372-03DA5CF79232}"/>
    <cellStyle name="Normal 3 2 4 5 4 2 2 2 2" xfId="40153" xr:uid="{FBD69F15-8831-4FBC-A669-D1499A28ABED}"/>
    <cellStyle name="Normal 3 2 4 5 4 2 2 2 3" xfId="55037" xr:uid="{DEA7F1ED-27EF-40DB-A357-9F82F42D0EAF}"/>
    <cellStyle name="Normal 3 2 4 5 4 2 2 3" xfId="19617" xr:uid="{C02F5256-25F1-4C3D-B389-4E932DDDE413}"/>
    <cellStyle name="Normal 3 2 4 5 4 2 2 4" xfId="33307" xr:uid="{AB72A765-470B-42AA-9278-347B87D2785B}"/>
    <cellStyle name="Normal 3 2 4 5 4 2 2 5" xfId="48191" xr:uid="{2FE53E96-CED8-4F66-88D5-BCC8F144E340}"/>
    <cellStyle name="Normal 3 2 4 5 4 2 3" xfId="23039" xr:uid="{2ADF4BDA-7F45-40E6-8E49-5D3265767B4B}"/>
    <cellStyle name="Normal 3 2 4 5 4 2 3 2" xfId="36731" xr:uid="{58B953DE-9813-4AF7-8139-81A34EE0DBE1}"/>
    <cellStyle name="Normal 3 2 4 5 4 2 3 3" xfId="51615" xr:uid="{581F1BFB-2648-4C96-B785-C700DC421E9E}"/>
    <cellStyle name="Normal 3 2 4 5 4 2 4" xfId="16195" xr:uid="{816D0214-26CB-4710-A649-859E45A3B736}"/>
    <cellStyle name="Normal 3 2 4 5 4 2 5" xfId="29885" xr:uid="{D511A53E-48D0-4D17-A24E-BAB7D5DCB14A}"/>
    <cellStyle name="Normal 3 2 4 5 4 2 6" xfId="44769" xr:uid="{D9438FC8-EEA1-40C1-B9B1-4E6F5C4BC5E7}"/>
    <cellStyle name="Normal 3 2 4 5 4 3" xfId="11059" xr:uid="{F48DFF5D-FABC-47F7-A7D7-CD7E7A65EAC1}"/>
    <cellStyle name="Normal 3 2 4 5 4 3 2" xfId="24749" xr:uid="{A7030890-B35F-44EC-AD0E-545C061FC0C3}"/>
    <cellStyle name="Normal 3 2 4 5 4 3 2 2" xfId="38441" xr:uid="{01065BB8-9057-4990-B8AE-4134FDFB8246}"/>
    <cellStyle name="Normal 3 2 4 5 4 3 2 3" xfId="53325" xr:uid="{0BE354B5-8CBF-4283-A8FD-83D4CE1F2915}"/>
    <cellStyle name="Normal 3 2 4 5 4 3 3" xfId="17905" xr:uid="{127CB082-217F-4858-8418-B8DE77ED64CA}"/>
    <cellStyle name="Normal 3 2 4 5 4 3 4" xfId="31595" xr:uid="{DFDC3992-5FFA-4CA1-B2F5-149682DD3381}"/>
    <cellStyle name="Normal 3 2 4 5 4 3 5" xfId="46479" xr:uid="{09A4E8BA-FCEB-45EC-8635-89C3ECB606AF}"/>
    <cellStyle name="Normal 3 2 4 5 4 4" xfId="21327" xr:uid="{12FA85EE-EB74-4165-B60D-A0F81D3FCF65}"/>
    <cellStyle name="Normal 3 2 4 5 4 4 2" xfId="35019" xr:uid="{B8D1EF99-F815-4B2F-8435-C016CCF78EAA}"/>
    <cellStyle name="Normal 3 2 4 5 4 4 3" xfId="49903" xr:uid="{2DA48D70-B6FA-4F07-8F41-447F2897A584}"/>
    <cellStyle name="Normal 3 2 4 5 4 5" xfId="14483" xr:uid="{ED8096B2-D9EC-4E86-BCC4-432B85DC6001}"/>
    <cellStyle name="Normal 3 2 4 5 4 6" xfId="28173" xr:uid="{ADC998A7-B7B0-4992-8913-23655B233C88}"/>
    <cellStyle name="Normal 3 2 4 5 4 7" xfId="43057" xr:uid="{BAD78D72-A9F1-41E8-8AEC-1090DAA550B0}"/>
    <cellStyle name="Normal 3 2 4 5 5" xfId="9345" xr:uid="{EE351DC9-E248-4F15-A98B-8C52533AC5F0}"/>
    <cellStyle name="Normal 3 2 4 5 5 2" xfId="12767" xr:uid="{9B66A65A-2C5E-4FBE-953D-B270B637CFCC}"/>
    <cellStyle name="Normal 3 2 4 5 5 2 2" xfId="26457" xr:uid="{D8C4A3AC-E6CF-4298-9014-713AA48FF5DF}"/>
    <cellStyle name="Normal 3 2 4 5 5 2 2 2" xfId="40149" xr:uid="{1063A162-6180-4DB9-8660-1D11938D5147}"/>
    <cellStyle name="Normal 3 2 4 5 5 2 2 3" xfId="55033" xr:uid="{3295DAAE-9C7E-4B68-A733-2F6715C08ECD}"/>
    <cellStyle name="Normal 3 2 4 5 5 2 3" xfId="19613" xr:uid="{68119BAA-FCA2-41F1-AE1B-70DA6431F66A}"/>
    <cellStyle name="Normal 3 2 4 5 5 2 4" xfId="33303" xr:uid="{934C97A7-43C7-4AEF-88F9-9FB4D925D262}"/>
    <cellStyle name="Normal 3 2 4 5 5 2 5" xfId="48187" xr:uid="{246D3F07-3EF8-41C5-A401-5BA820FDCA16}"/>
    <cellStyle name="Normal 3 2 4 5 5 3" xfId="23035" xr:uid="{4E97EA41-ACBD-4B5A-9180-51961637917E}"/>
    <cellStyle name="Normal 3 2 4 5 5 3 2" xfId="36727" xr:uid="{C3199F03-3155-4B86-B80C-C688D37F4068}"/>
    <cellStyle name="Normal 3 2 4 5 5 3 3" xfId="51611" xr:uid="{3BB5D34B-755B-4C4E-A3FC-5C6F29070B4A}"/>
    <cellStyle name="Normal 3 2 4 5 5 4" xfId="16191" xr:uid="{2C9FFA6B-1C31-4DF8-A69A-9E9F13D26C45}"/>
    <cellStyle name="Normal 3 2 4 5 5 5" xfId="29881" xr:uid="{3DF4B8D5-37EE-4E50-9FC6-2291BBC0EA8E}"/>
    <cellStyle name="Normal 3 2 4 5 5 6" xfId="44765" xr:uid="{51D59BF8-2DCE-4A4B-87C5-09A689159D4C}"/>
    <cellStyle name="Normal 3 2 4 5 6" xfId="11055" xr:uid="{081E4F4F-F5D6-4F15-895C-4BBD2C266C78}"/>
    <cellStyle name="Normal 3 2 4 5 6 2" xfId="24745" xr:uid="{2C682948-5F58-4AD9-94A6-ACA04144FC28}"/>
    <cellStyle name="Normal 3 2 4 5 6 2 2" xfId="38437" xr:uid="{60D97A90-BBCD-4300-8E07-35E31DF4B0DE}"/>
    <cellStyle name="Normal 3 2 4 5 6 2 3" xfId="53321" xr:uid="{55470796-2B88-4E8C-9703-CBE24AFAA3A6}"/>
    <cellStyle name="Normal 3 2 4 5 6 3" xfId="17901" xr:uid="{5FA8AAF3-4704-4804-A081-12E50BBA09A8}"/>
    <cellStyle name="Normal 3 2 4 5 6 4" xfId="31591" xr:uid="{0360C610-B4DD-4ED2-B976-550242238D6D}"/>
    <cellStyle name="Normal 3 2 4 5 6 5" xfId="46475" xr:uid="{7E268510-8DE0-415C-A556-62C3A94BF009}"/>
    <cellStyle name="Normal 3 2 4 5 7" xfId="21323" xr:uid="{4DCD388C-D25B-4607-9E41-DE1323CC21C7}"/>
    <cellStyle name="Normal 3 2 4 5 7 2" xfId="35015" xr:uid="{05FDB199-D0F1-491A-B810-425C277E181A}"/>
    <cellStyle name="Normal 3 2 4 5 7 3" xfId="49899" xr:uid="{6CD7D78D-8345-4C92-9695-BA1C56988E20}"/>
    <cellStyle name="Normal 3 2 4 5 8" xfId="14479" xr:uid="{777AE2CA-B630-471B-AAC8-526DFD407351}"/>
    <cellStyle name="Normal 3 2 4 5 9" xfId="28169" xr:uid="{1356B60A-2666-4A64-A6F1-B300F1D719FC}"/>
    <cellStyle name="Normal 3 2 4 6" xfId="7637" xr:uid="{B1781F95-F0B7-4525-B520-EFEC17B50E6C}"/>
    <cellStyle name="Normal 3 2 4 6 10" xfId="43058" xr:uid="{3599E0AD-F691-4A7C-ADD9-B665AB8F7E9B}"/>
    <cellStyle name="Normal 3 2 4 6 2" xfId="7638" xr:uid="{D0F4A592-66CE-4B21-879B-DABE0CBA550E}"/>
    <cellStyle name="Normal 3 2 4 6 2 2" xfId="7639" xr:uid="{1DA74371-4903-4CC0-921E-40D3EFC95D8D}"/>
    <cellStyle name="Normal 3 2 4 6 2 2 2" xfId="9352" xr:uid="{9CFCE7D6-3D4A-4CB4-B17C-5D0C2A1B6966}"/>
    <cellStyle name="Normal 3 2 4 6 2 2 2 2" xfId="12774" xr:uid="{53BF0973-53C6-41A4-ACDF-891BDD4DC010}"/>
    <cellStyle name="Normal 3 2 4 6 2 2 2 2 2" xfId="26464" xr:uid="{818BA23E-97EB-4A3E-8883-14E6DF418D70}"/>
    <cellStyle name="Normal 3 2 4 6 2 2 2 2 2 2" xfId="40156" xr:uid="{CF9CE857-9BC5-4803-9546-ABC0410D97A0}"/>
    <cellStyle name="Normal 3 2 4 6 2 2 2 2 2 3" xfId="55040" xr:uid="{18A89B1D-AEF5-49AC-8D6B-12ADEF34C5B3}"/>
    <cellStyle name="Normal 3 2 4 6 2 2 2 2 3" xfId="19620" xr:uid="{F4C00BF7-B66E-4F54-978F-2B65E6A2B4F1}"/>
    <cellStyle name="Normal 3 2 4 6 2 2 2 2 4" xfId="33310" xr:uid="{7D07B7E2-0B75-489B-A5CB-DBE142E71114}"/>
    <cellStyle name="Normal 3 2 4 6 2 2 2 2 5" xfId="48194" xr:uid="{5BAA6E67-3D06-4BDC-84A6-F89DFCD86EEA}"/>
    <cellStyle name="Normal 3 2 4 6 2 2 2 3" xfId="23042" xr:uid="{249FB88F-B9F0-4809-B237-A03EF17C989E}"/>
    <cellStyle name="Normal 3 2 4 6 2 2 2 3 2" xfId="36734" xr:uid="{C2A044F5-CB4A-4344-A212-77AC80BF99CB}"/>
    <cellStyle name="Normal 3 2 4 6 2 2 2 3 3" xfId="51618" xr:uid="{8BE76440-5DCD-49C9-9A09-D449CFD95643}"/>
    <cellStyle name="Normal 3 2 4 6 2 2 2 4" xfId="16198" xr:uid="{2BCD7B49-6568-417D-A47B-E35A9B405ECA}"/>
    <cellStyle name="Normal 3 2 4 6 2 2 2 5" xfId="29888" xr:uid="{49B8D863-9975-498D-8484-45E5ADC1F008}"/>
    <cellStyle name="Normal 3 2 4 6 2 2 2 6" xfId="44772" xr:uid="{F2F511F1-F1E7-49EB-918F-B95B83E9CA8B}"/>
    <cellStyle name="Normal 3 2 4 6 2 2 3" xfId="11062" xr:uid="{F4C61275-65BD-4ED3-BEBB-1C63807049C0}"/>
    <cellStyle name="Normal 3 2 4 6 2 2 3 2" xfId="24752" xr:uid="{51215DDB-E203-4CC1-B2CE-21524F463D49}"/>
    <cellStyle name="Normal 3 2 4 6 2 2 3 2 2" xfId="38444" xr:uid="{B24DF434-0F73-4738-A20F-A8CB5996DFC3}"/>
    <cellStyle name="Normal 3 2 4 6 2 2 3 2 3" xfId="53328" xr:uid="{3783B68A-4A51-44B7-A4AF-D59BF1DFD071}"/>
    <cellStyle name="Normal 3 2 4 6 2 2 3 3" xfId="17908" xr:uid="{712329CB-7100-4D13-9A50-64461D4B2AC5}"/>
    <cellStyle name="Normal 3 2 4 6 2 2 3 4" xfId="31598" xr:uid="{4C883257-6DE2-40F7-921C-AB682F5247CC}"/>
    <cellStyle name="Normal 3 2 4 6 2 2 3 5" xfId="46482" xr:uid="{1772D5CF-EEC0-4FAB-8FA4-D6919930F90F}"/>
    <cellStyle name="Normal 3 2 4 6 2 2 4" xfId="21330" xr:uid="{44CC0EDD-A6C9-4E04-95F1-F846C01110AA}"/>
    <cellStyle name="Normal 3 2 4 6 2 2 4 2" xfId="35022" xr:uid="{C98D33DB-C462-4641-93F9-B644D4EB13FA}"/>
    <cellStyle name="Normal 3 2 4 6 2 2 4 3" xfId="49906" xr:uid="{E7222C4E-08FB-4115-98EC-D1CD67F84ADA}"/>
    <cellStyle name="Normal 3 2 4 6 2 2 5" xfId="14486" xr:uid="{FA66A6BC-2925-40A1-A63B-6672E32EF8C5}"/>
    <cellStyle name="Normal 3 2 4 6 2 2 6" xfId="28176" xr:uid="{762267C4-A976-4760-9707-E666BE130064}"/>
    <cellStyle name="Normal 3 2 4 6 2 2 7" xfId="43060" xr:uid="{0E93AC28-BA51-4F8F-AE05-332888EA8EF0}"/>
    <cellStyle name="Normal 3 2 4 6 2 3" xfId="9351" xr:uid="{E65B4BA1-B082-4F74-8112-1A169A221515}"/>
    <cellStyle name="Normal 3 2 4 6 2 3 2" xfId="12773" xr:uid="{94C32D6B-01CA-4E8A-9C23-04B6072A09FF}"/>
    <cellStyle name="Normal 3 2 4 6 2 3 2 2" xfId="26463" xr:uid="{6F571512-A838-4869-98F5-E7A6210EC614}"/>
    <cellStyle name="Normal 3 2 4 6 2 3 2 2 2" xfId="40155" xr:uid="{C36C4942-19D2-4EB8-8021-F73C95D3E339}"/>
    <cellStyle name="Normal 3 2 4 6 2 3 2 2 3" xfId="55039" xr:uid="{D6AC3125-F044-4E2D-A7D7-9765BBB5F613}"/>
    <cellStyle name="Normal 3 2 4 6 2 3 2 3" xfId="19619" xr:uid="{1D23B63C-1BDC-4799-835A-EE7E33E2789E}"/>
    <cellStyle name="Normal 3 2 4 6 2 3 2 4" xfId="33309" xr:uid="{01EF269E-0649-48C2-BB25-8DD847BFE7A5}"/>
    <cellStyle name="Normal 3 2 4 6 2 3 2 5" xfId="48193" xr:uid="{65477294-8B91-48DB-94FB-7E2C7B9E2082}"/>
    <cellStyle name="Normal 3 2 4 6 2 3 3" xfId="23041" xr:uid="{8346E891-8B1B-4628-BD04-8675F23417EF}"/>
    <cellStyle name="Normal 3 2 4 6 2 3 3 2" xfId="36733" xr:uid="{DAA367B2-A4AE-4164-A4EB-495597C511A6}"/>
    <cellStyle name="Normal 3 2 4 6 2 3 3 3" xfId="51617" xr:uid="{6C2B2821-F204-442A-AF28-B58644F50BD0}"/>
    <cellStyle name="Normal 3 2 4 6 2 3 4" xfId="16197" xr:uid="{24C360D9-F4CA-469F-AC54-A29480885F58}"/>
    <cellStyle name="Normal 3 2 4 6 2 3 5" xfId="29887" xr:uid="{AF182FC7-D354-483B-B87D-9A1BD618E815}"/>
    <cellStyle name="Normal 3 2 4 6 2 3 6" xfId="44771" xr:uid="{80B08921-EC66-404A-A676-5BA70CB8694B}"/>
    <cellStyle name="Normal 3 2 4 6 2 4" xfId="11061" xr:uid="{F890C71E-EC84-4917-A011-47C84E209802}"/>
    <cellStyle name="Normal 3 2 4 6 2 4 2" xfId="24751" xr:uid="{77BE449A-AEB4-4978-A579-4D1BE5FA3B22}"/>
    <cellStyle name="Normal 3 2 4 6 2 4 2 2" xfId="38443" xr:uid="{BF850461-46C5-439D-A1F3-534DBE59341E}"/>
    <cellStyle name="Normal 3 2 4 6 2 4 2 3" xfId="53327" xr:uid="{EA25D234-B798-4258-8EE6-8FBE4EA11C65}"/>
    <cellStyle name="Normal 3 2 4 6 2 4 3" xfId="17907" xr:uid="{475076E5-41F4-4373-A1A9-04E234399E14}"/>
    <cellStyle name="Normal 3 2 4 6 2 4 4" xfId="31597" xr:uid="{09B84362-43B2-4D86-8355-997B90FAE00F}"/>
    <cellStyle name="Normal 3 2 4 6 2 4 5" xfId="46481" xr:uid="{12C468B8-3BE0-46B7-AE2D-05D38FC13684}"/>
    <cellStyle name="Normal 3 2 4 6 2 5" xfId="21329" xr:uid="{292B882B-E7E4-461F-846C-E5D7711E1B76}"/>
    <cellStyle name="Normal 3 2 4 6 2 5 2" xfId="35021" xr:uid="{7DD7696A-FD88-4AB4-A644-A61E03479343}"/>
    <cellStyle name="Normal 3 2 4 6 2 5 3" xfId="49905" xr:uid="{2083BF2F-90C0-42A6-AD71-7C8CD30F204D}"/>
    <cellStyle name="Normal 3 2 4 6 2 6" xfId="14485" xr:uid="{722D0E97-EDC4-45FA-9BE7-7FEBA674F2BD}"/>
    <cellStyle name="Normal 3 2 4 6 2 7" xfId="28175" xr:uid="{CB946C17-E988-49B0-9FEC-C44D1D2B7F71}"/>
    <cellStyle name="Normal 3 2 4 6 2 8" xfId="43059" xr:uid="{2C835257-0D63-4941-9AB5-936F0ABF8AEC}"/>
    <cellStyle name="Normal 3 2 4 6 3" xfId="7640" xr:uid="{CF99C66A-A4EA-49CB-83E3-7D12C0821130}"/>
    <cellStyle name="Normal 3 2 4 6 3 2" xfId="9353" xr:uid="{5CE198B0-A390-47BA-945D-014744786D82}"/>
    <cellStyle name="Normal 3 2 4 6 3 2 2" xfId="12775" xr:uid="{56FF8412-3233-467A-B7A4-65089C242335}"/>
    <cellStyle name="Normal 3 2 4 6 3 2 2 2" xfId="26465" xr:uid="{AE48DCDC-D22E-4996-8D83-3C045CD3BDE6}"/>
    <cellStyle name="Normal 3 2 4 6 3 2 2 2 2" xfId="40157" xr:uid="{FD438FB4-9C66-4DA5-AEF6-7F0F026C9A97}"/>
    <cellStyle name="Normal 3 2 4 6 3 2 2 2 3" xfId="55041" xr:uid="{C97BF507-8911-41C2-A8D8-5446153B1F1B}"/>
    <cellStyle name="Normal 3 2 4 6 3 2 2 3" xfId="19621" xr:uid="{191DF3A3-6377-4093-AA42-FB5F3CCE4F89}"/>
    <cellStyle name="Normal 3 2 4 6 3 2 2 4" xfId="33311" xr:uid="{EE287D6F-C1CB-46E0-A467-78FE69541CA5}"/>
    <cellStyle name="Normal 3 2 4 6 3 2 2 5" xfId="48195" xr:uid="{DF1C676F-46C0-47B3-8104-A3DDD9C2217E}"/>
    <cellStyle name="Normal 3 2 4 6 3 2 3" xfId="23043" xr:uid="{B063E6FE-F2F2-4783-8108-912475786F72}"/>
    <cellStyle name="Normal 3 2 4 6 3 2 3 2" xfId="36735" xr:uid="{B572FAEE-48BB-4A02-A4AE-4DA242AD2596}"/>
    <cellStyle name="Normal 3 2 4 6 3 2 3 3" xfId="51619" xr:uid="{3AD27836-FC39-489F-BA41-55A341DE8E84}"/>
    <cellStyle name="Normal 3 2 4 6 3 2 4" xfId="16199" xr:uid="{BB2E901B-C60F-4165-BF10-789309796C06}"/>
    <cellStyle name="Normal 3 2 4 6 3 2 5" xfId="29889" xr:uid="{9A5B7F4D-9AFB-4409-AFCC-6729B752B8F3}"/>
    <cellStyle name="Normal 3 2 4 6 3 2 6" xfId="44773" xr:uid="{95374140-5976-41BE-A93D-C7E480654ECA}"/>
    <cellStyle name="Normal 3 2 4 6 3 3" xfId="11063" xr:uid="{FBA6EEDA-3BC9-4FC1-A760-156FDC2ABD10}"/>
    <cellStyle name="Normal 3 2 4 6 3 3 2" xfId="24753" xr:uid="{FF48CAFB-32BC-4FF1-A426-66C644EBB05B}"/>
    <cellStyle name="Normal 3 2 4 6 3 3 2 2" xfId="38445" xr:uid="{C19FFF0B-5029-413C-8166-BC12C8FD9C52}"/>
    <cellStyle name="Normal 3 2 4 6 3 3 2 3" xfId="53329" xr:uid="{9D0EF985-D470-473D-9CA7-66C7DFE11D98}"/>
    <cellStyle name="Normal 3 2 4 6 3 3 3" xfId="17909" xr:uid="{D353C2F7-DE61-4DAA-A0C1-526226941664}"/>
    <cellStyle name="Normal 3 2 4 6 3 3 4" xfId="31599" xr:uid="{DAB12702-2947-42B6-B656-1C7510B3BB63}"/>
    <cellStyle name="Normal 3 2 4 6 3 3 5" xfId="46483" xr:uid="{57AEC4CF-8BF7-4754-A3BB-B38FAAC0B907}"/>
    <cellStyle name="Normal 3 2 4 6 3 4" xfId="21331" xr:uid="{8E0201D9-341D-46F3-A43C-7994A11A6F9D}"/>
    <cellStyle name="Normal 3 2 4 6 3 4 2" xfId="35023" xr:uid="{39D06287-2310-4FFB-8F71-11BDB79D78B9}"/>
    <cellStyle name="Normal 3 2 4 6 3 4 3" xfId="49907" xr:uid="{1BEACF03-F387-436A-8DF9-9E4486677B19}"/>
    <cellStyle name="Normal 3 2 4 6 3 5" xfId="14487" xr:uid="{59436785-83BF-42C5-BC5D-5C4FA5041F6D}"/>
    <cellStyle name="Normal 3 2 4 6 3 6" xfId="28177" xr:uid="{236BCE2E-FEF0-480C-86A1-70A57A91BFDB}"/>
    <cellStyle name="Normal 3 2 4 6 3 7" xfId="43061" xr:uid="{0D7A2B1A-49AA-41C4-945E-8A133A7ECA2D}"/>
    <cellStyle name="Normal 3 2 4 6 4" xfId="7641" xr:uid="{6486B27A-6B97-47C6-9CC3-6B55F7DCAD57}"/>
    <cellStyle name="Normal 3 2 4 6 4 2" xfId="9354" xr:uid="{A73774DB-18AE-481D-8902-485E3BBE1129}"/>
    <cellStyle name="Normal 3 2 4 6 4 2 2" xfId="12776" xr:uid="{D86F98B2-8F5A-4571-8A91-00033657EEAE}"/>
    <cellStyle name="Normal 3 2 4 6 4 2 2 2" xfId="26466" xr:uid="{FF546EFC-35F8-4067-A8CD-0D1D0C1BAFF5}"/>
    <cellStyle name="Normal 3 2 4 6 4 2 2 2 2" xfId="40158" xr:uid="{746F1DE6-48EC-472C-ACC5-11CB6AED9F62}"/>
    <cellStyle name="Normal 3 2 4 6 4 2 2 2 3" xfId="55042" xr:uid="{38C9B975-04D6-4769-8169-6B0082C738F6}"/>
    <cellStyle name="Normal 3 2 4 6 4 2 2 3" xfId="19622" xr:uid="{67D18344-DC57-48D9-A444-992B4429C624}"/>
    <cellStyle name="Normal 3 2 4 6 4 2 2 4" xfId="33312" xr:uid="{1BFC9E77-54E5-4B2F-8F77-969D0C0FCF46}"/>
    <cellStyle name="Normal 3 2 4 6 4 2 2 5" xfId="48196" xr:uid="{56884386-0D53-4C4B-A18A-B134CF7F9AB0}"/>
    <cellStyle name="Normal 3 2 4 6 4 2 3" xfId="23044" xr:uid="{CD35796D-F86E-4097-9D3C-0F9D177BF95B}"/>
    <cellStyle name="Normal 3 2 4 6 4 2 3 2" xfId="36736" xr:uid="{02AD44EA-0A39-4514-8D88-9103C75FA6C4}"/>
    <cellStyle name="Normal 3 2 4 6 4 2 3 3" xfId="51620" xr:uid="{1634EE27-0538-407E-B8BE-862A9D946D67}"/>
    <cellStyle name="Normal 3 2 4 6 4 2 4" xfId="16200" xr:uid="{2CCEBAE6-FB8B-450A-A69D-470E0BAEF959}"/>
    <cellStyle name="Normal 3 2 4 6 4 2 5" xfId="29890" xr:uid="{87B05B6C-966C-4CA7-B93E-3AA79682AAF3}"/>
    <cellStyle name="Normal 3 2 4 6 4 2 6" xfId="44774" xr:uid="{8022BBEF-4562-4FCF-BADE-98F4A475DB4C}"/>
    <cellStyle name="Normal 3 2 4 6 4 3" xfId="11064" xr:uid="{F2C6648B-CC90-4473-9C9E-261745A8835C}"/>
    <cellStyle name="Normal 3 2 4 6 4 3 2" xfId="24754" xr:uid="{F81570B5-0F3E-4874-9048-76B212EF4E39}"/>
    <cellStyle name="Normal 3 2 4 6 4 3 2 2" xfId="38446" xr:uid="{627863E1-B1B1-4D0E-B57C-7CE64EE2CD7E}"/>
    <cellStyle name="Normal 3 2 4 6 4 3 2 3" xfId="53330" xr:uid="{75841C63-D93D-4C77-B86D-BE5CF1719EF7}"/>
    <cellStyle name="Normal 3 2 4 6 4 3 3" xfId="17910" xr:uid="{4ED59349-A48C-4829-AEDC-A4418D0C5268}"/>
    <cellStyle name="Normal 3 2 4 6 4 3 4" xfId="31600" xr:uid="{BDE152BF-DEB6-499E-AD22-E62382761E77}"/>
    <cellStyle name="Normal 3 2 4 6 4 3 5" xfId="46484" xr:uid="{ECB6365F-6741-4494-92AD-3FA295C29A3D}"/>
    <cellStyle name="Normal 3 2 4 6 4 4" xfId="21332" xr:uid="{1299EE9D-70B3-40CC-A4F8-076F97546476}"/>
    <cellStyle name="Normal 3 2 4 6 4 4 2" xfId="35024" xr:uid="{5667B229-604D-4CEB-A8AE-55CC7F4ECB7B}"/>
    <cellStyle name="Normal 3 2 4 6 4 4 3" xfId="49908" xr:uid="{A4AD61E6-29BE-4835-AF5B-51AEC9E4EA3F}"/>
    <cellStyle name="Normal 3 2 4 6 4 5" xfId="14488" xr:uid="{7103E0C3-98FB-46C2-8F90-AAE0F181F33E}"/>
    <cellStyle name="Normal 3 2 4 6 4 6" xfId="28178" xr:uid="{061C111E-7F58-49F9-B985-3DE611917D20}"/>
    <cellStyle name="Normal 3 2 4 6 4 7" xfId="43062" xr:uid="{1947432F-F921-44F5-8DA0-7651AD7BBEFA}"/>
    <cellStyle name="Normal 3 2 4 6 5" xfId="9350" xr:uid="{6841DC64-B227-4D18-B648-B5FB6EEFE7F3}"/>
    <cellStyle name="Normal 3 2 4 6 5 2" xfId="12772" xr:uid="{0A332378-97D7-4362-9D41-F42E403F1626}"/>
    <cellStyle name="Normal 3 2 4 6 5 2 2" xfId="26462" xr:uid="{E1E699D9-52A9-4DC7-B256-3FFEB09406AE}"/>
    <cellStyle name="Normal 3 2 4 6 5 2 2 2" xfId="40154" xr:uid="{A1AFFF4F-AEFA-49E2-8584-52C73F03BE08}"/>
    <cellStyle name="Normal 3 2 4 6 5 2 2 3" xfId="55038" xr:uid="{5D6450E7-A6CA-4D43-9F2B-E358AFDB28F0}"/>
    <cellStyle name="Normal 3 2 4 6 5 2 3" xfId="19618" xr:uid="{57C345E4-28D9-4BE9-B312-4F2AE3C1C183}"/>
    <cellStyle name="Normal 3 2 4 6 5 2 4" xfId="33308" xr:uid="{09A9AD30-9A99-4894-B834-870FE0D2D7E7}"/>
    <cellStyle name="Normal 3 2 4 6 5 2 5" xfId="48192" xr:uid="{B8D4EA4F-8B48-4697-A213-FF43D828EBB8}"/>
    <cellStyle name="Normal 3 2 4 6 5 3" xfId="23040" xr:uid="{B9983887-B8F1-4B3C-8F7C-363A3BDF5F43}"/>
    <cellStyle name="Normal 3 2 4 6 5 3 2" xfId="36732" xr:uid="{8054F79E-2D2F-4F4A-8574-16CAE4B27736}"/>
    <cellStyle name="Normal 3 2 4 6 5 3 3" xfId="51616" xr:uid="{139FDD17-B011-49FD-959A-E3E13323EABE}"/>
    <cellStyle name="Normal 3 2 4 6 5 4" xfId="16196" xr:uid="{2EF431F2-76D5-4A65-A637-3FE64306A414}"/>
    <cellStyle name="Normal 3 2 4 6 5 5" xfId="29886" xr:uid="{D563404E-E841-4337-9A44-CF028CA0565A}"/>
    <cellStyle name="Normal 3 2 4 6 5 6" xfId="44770" xr:uid="{22475566-9611-49C6-91A2-59679170D45C}"/>
    <cellStyle name="Normal 3 2 4 6 6" xfId="11060" xr:uid="{1DBF1690-992E-4EB4-A53D-40F0A3B12462}"/>
    <cellStyle name="Normal 3 2 4 6 6 2" xfId="24750" xr:uid="{1CFB9CC1-ED40-4C70-98D0-630EB19E0FD2}"/>
    <cellStyle name="Normal 3 2 4 6 6 2 2" xfId="38442" xr:uid="{EAB86609-71B9-464B-9940-A1E35BCA2CA1}"/>
    <cellStyle name="Normal 3 2 4 6 6 2 3" xfId="53326" xr:uid="{B7F9E507-D846-427A-82C3-7A42E0D7C43F}"/>
    <cellStyle name="Normal 3 2 4 6 6 3" xfId="17906" xr:uid="{EA930AD0-9AB8-4BFA-B85B-D6EEE9D63D5C}"/>
    <cellStyle name="Normal 3 2 4 6 6 4" xfId="31596" xr:uid="{58460F07-D915-4DC8-950D-85DFFA14F2C1}"/>
    <cellStyle name="Normal 3 2 4 6 6 5" xfId="46480" xr:uid="{174E25D3-C77D-4A30-AA26-FD1007C6AA04}"/>
    <cellStyle name="Normal 3 2 4 6 7" xfId="21328" xr:uid="{B2E6F19F-FFA9-494F-991E-A653C9F2D80B}"/>
    <cellStyle name="Normal 3 2 4 6 7 2" xfId="35020" xr:uid="{D85E4F16-52D1-4B18-88CE-3A435E4581A2}"/>
    <cellStyle name="Normal 3 2 4 6 7 3" xfId="49904" xr:uid="{074F1307-B7D9-42AE-9FAC-79CD9108D527}"/>
    <cellStyle name="Normal 3 2 4 6 8" xfId="14484" xr:uid="{8F9608C8-E397-49F7-BB27-06668ABBA7E4}"/>
    <cellStyle name="Normal 3 2 4 6 9" xfId="28174" xr:uid="{56AD054D-0E1A-4A05-BF70-568D2CB1DFD6}"/>
    <cellStyle name="Normal 3 2 4 7" xfId="7642" xr:uid="{48C4F3C8-4896-46AA-8FE1-A6DEC739FBAD}"/>
    <cellStyle name="Normal 3 2 4 7 2" xfId="7643" xr:uid="{5CBEAD71-C6A9-46F3-9A77-682AF08F3CAD}"/>
    <cellStyle name="Normal 3 2 4 7 2 2" xfId="9356" xr:uid="{C38DB684-3166-440A-AA8C-6337A73B95AA}"/>
    <cellStyle name="Normal 3 2 4 7 2 2 2" xfId="12778" xr:uid="{0CC718FD-A6E1-4C03-B5A8-25D5E2D09EFD}"/>
    <cellStyle name="Normal 3 2 4 7 2 2 2 2" xfId="26468" xr:uid="{894E6232-CFF3-42CD-8EBF-82D312A4F056}"/>
    <cellStyle name="Normal 3 2 4 7 2 2 2 2 2" xfId="40160" xr:uid="{6E120E22-757F-43C5-BBC2-42C39B9477EF}"/>
    <cellStyle name="Normal 3 2 4 7 2 2 2 2 3" xfId="55044" xr:uid="{B20AE67F-B364-4BC1-BF58-BC67FB3C1CB0}"/>
    <cellStyle name="Normal 3 2 4 7 2 2 2 3" xfId="19624" xr:uid="{0E7347FF-AAF5-4CC8-805B-58FE62D058C9}"/>
    <cellStyle name="Normal 3 2 4 7 2 2 2 4" xfId="33314" xr:uid="{F19EEC67-684F-4DE2-B68D-5495272701B4}"/>
    <cellStyle name="Normal 3 2 4 7 2 2 2 5" xfId="48198" xr:uid="{349311A4-D7DC-4FEF-ACE8-7E81B6A5B874}"/>
    <cellStyle name="Normal 3 2 4 7 2 2 3" xfId="23046" xr:uid="{24E609B6-B81F-405D-BF88-A699B113507C}"/>
    <cellStyle name="Normal 3 2 4 7 2 2 3 2" xfId="36738" xr:uid="{5DDBEC19-5F7E-4AD5-9A28-7E0B3B25DEC0}"/>
    <cellStyle name="Normal 3 2 4 7 2 2 3 3" xfId="51622" xr:uid="{65A18C09-0573-40BC-8B01-89874682DCA4}"/>
    <cellStyle name="Normal 3 2 4 7 2 2 4" xfId="16202" xr:uid="{89A63E9D-6F92-4E54-854D-01791CEEA04E}"/>
    <cellStyle name="Normal 3 2 4 7 2 2 5" xfId="29892" xr:uid="{5A5DA499-D10B-434D-99A2-CACB689989C9}"/>
    <cellStyle name="Normal 3 2 4 7 2 2 6" xfId="44776" xr:uid="{9AA8BAC5-E58C-47A6-831E-8FCFA61F6B85}"/>
    <cellStyle name="Normal 3 2 4 7 2 3" xfId="11066" xr:uid="{A9381D94-6B1E-4D85-BE2B-AC2CE4D64045}"/>
    <cellStyle name="Normal 3 2 4 7 2 3 2" xfId="24756" xr:uid="{69AC71FE-7CF3-4791-96EF-AF5A96928069}"/>
    <cellStyle name="Normal 3 2 4 7 2 3 2 2" xfId="38448" xr:uid="{B622A3C0-AD07-4163-B3B9-6869B0701882}"/>
    <cellStyle name="Normal 3 2 4 7 2 3 2 3" xfId="53332" xr:uid="{DC51351B-10EA-417D-B4A7-7DF1AB50463E}"/>
    <cellStyle name="Normal 3 2 4 7 2 3 3" xfId="17912" xr:uid="{758BB673-430F-4CBA-99DA-D3F181D27902}"/>
    <cellStyle name="Normal 3 2 4 7 2 3 4" xfId="31602" xr:uid="{0390DBCC-0B59-46B4-BBF4-089863F3947B}"/>
    <cellStyle name="Normal 3 2 4 7 2 3 5" xfId="46486" xr:uid="{A65A7B41-0F1C-4060-B03C-80063185C334}"/>
    <cellStyle name="Normal 3 2 4 7 2 4" xfId="21334" xr:uid="{8EE6CA0A-C26B-454E-9ACA-11EAADE04E10}"/>
    <cellStyle name="Normal 3 2 4 7 2 4 2" xfId="35026" xr:uid="{F9166A1C-C4FA-4C49-A98A-DC01ED37988D}"/>
    <cellStyle name="Normal 3 2 4 7 2 4 3" xfId="49910" xr:uid="{E7A5130B-A673-4D8B-8E47-22C05DF8A411}"/>
    <cellStyle name="Normal 3 2 4 7 2 5" xfId="14490" xr:uid="{EE9FBFD1-135C-43CE-A7FA-BF3CE06527A4}"/>
    <cellStyle name="Normal 3 2 4 7 2 6" xfId="28180" xr:uid="{10506DCE-171C-4D55-BAE5-83826DA49D3F}"/>
    <cellStyle name="Normal 3 2 4 7 2 7" xfId="43064" xr:uid="{C180A345-A6C3-4A8A-829A-84519C2D7305}"/>
    <cellStyle name="Normal 3 2 4 7 3" xfId="9355" xr:uid="{6586BDCD-FD63-4111-BC0C-6588EB6E0124}"/>
    <cellStyle name="Normal 3 2 4 7 3 2" xfId="12777" xr:uid="{631EA331-0F92-49B6-AEF8-051A1E70C453}"/>
    <cellStyle name="Normal 3 2 4 7 3 2 2" xfId="26467" xr:uid="{7DBDB418-53EF-4709-AF56-6FD2888E6572}"/>
    <cellStyle name="Normal 3 2 4 7 3 2 2 2" xfId="40159" xr:uid="{74442B5D-F242-4D46-BB3F-A6127B4EF8F8}"/>
    <cellStyle name="Normal 3 2 4 7 3 2 2 3" xfId="55043" xr:uid="{7900696A-4574-44DA-B004-22AF6D2D6B47}"/>
    <cellStyle name="Normal 3 2 4 7 3 2 3" xfId="19623" xr:uid="{7FDD64F6-65B8-4BEC-A3B6-9EF2620A3058}"/>
    <cellStyle name="Normal 3 2 4 7 3 2 4" xfId="33313" xr:uid="{AE698E76-4178-47A3-85E2-0310E815CC13}"/>
    <cellStyle name="Normal 3 2 4 7 3 2 5" xfId="48197" xr:uid="{A8515D33-7B76-4344-94A6-874B97C19E93}"/>
    <cellStyle name="Normal 3 2 4 7 3 3" xfId="23045" xr:uid="{ACF7CD8E-F2AD-4826-BFD2-E9A556AED8DB}"/>
    <cellStyle name="Normal 3 2 4 7 3 3 2" xfId="36737" xr:uid="{BF317526-93C6-4D9B-86F6-B6718F2E2D32}"/>
    <cellStyle name="Normal 3 2 4 7 3 3 3" xfId="51621" xr:uid="{E926B58C-0C8C-416D-8C62-22FA474298B5}"/>
    <cellStyle name="Normal 3 2 4 7 3 4" xfId="16201" xr:uid="{36C28016-2450-4C37-8957-C730751F1901}"/>
    <cellStyle name="Normal 3 2 4 7 3 5" xfId="29891" xr:uid="{A02EEC1A-F6C8-45AE-A016-D4A0B027B196}"/>
    <cellStyle name="Normal 3 2 4 7 3 6" xfId="44775" xr:uid="{45E4F82A-44AA-46B9-81AA-E1F188255154}"/>
    <cellStyle name="Normal 3 2 4 7 4" xfId="11065" xr:uid="{AB349C93-6C87-41DA-A324-37B271006B51}"/>
    <cellStyle name="Normal 3 2 4 7 4 2" xfId="24755" xr:uid="{FEF2ACFC-42EE-4E02-88BB-0ABA5B499FEB}"/>
    <cellStyle name="Normal 3 2 4 7 4 2 2" xfId="38447" xr:uid="{306DC7EC-8E21-4653-8B3E-550DF7899166}"/>
    <cellStyle name="Normal 3 2 4 7 4 2 3" xfId="53331" xr:uid="{687337AA-CA68-4E9B-8738-781FE30D51F0}"/>
    <cellStyle name="Normal 3 2 4 7 4 3" xfId="17911" xr:uid="{0D5EC8B2-C0EC-4877-A033-F7A0C8C3953B}"/>
    <cellStyle name="Normal 3 2 4 7 4 4" xfId="31601" xr:uid="{6651CABC-99E3-483A-A138-531CABE660F7}"/>
    <cellStyle name="Normal 3 2 4 7 4 5" xfId="46485" xr:uid="{9030EC9C-315F-4320-AFFC-B2BEBC877E12}"/>
    <cellStyle name="Normal 3 2 4 7 5" xfId="21333" xr:uid="{E4507875-9B5A-4830-B211-C123D2C6D0BB}"/>
    <cellStyle name="Normal 3 2 4 7 5 2" xfId="35025" xr:uid="{24BCB6BB-CB2E-4C07-BD6D-B94B7907D03A}"/>
    <cellStyle name="Normal 3 2 4 7 5 3" xfId="49909" xr:uid="{1F37DA7B-9E7D-4427-8738-263BC6344D94}"/>
    <cellStyle name="Normal 3 2 4 7 6" xfId="14489" xr:uid="{C33EAFF2-A3A0-490B-B003-D23E423EC7E4}"/>
    <cellStyle name="Normal 3 2 4 7 7" xfId="28179" xr:uid="{E8829C9A-0337-459D-BEA3-5DF18476C936}"/>
    <cellStyle name="Normal 3 2 4 7 8" xfId="43063" xr:uid="{97770B26-9DA6-4273-A6DE-17B506C040B9}"/>
    <cellStyle name="Normal 3 2 4 8" xfId="7644" xr:uid="{80688F0B-D8B1-44A8-8FDA-D4C464506A03}"/>
    <cellStyle name="Normal 3 2 4 8 2" xfId="9357" xr:uid="{93F94D64-2B95-4647-BA65-1110E30FB3A8}"/>
    <cellStyle name="Normal 3 2 4 8 2 2" xfId="12779" xr:uid="{091BD433-FD50-4C45-B4A8-FF6294ED34AE}"/>
    <cellStyle name="Normal 3 2 4 8 2 2 2" xfId="26469" xr:uid="{52F2E98B-F2DB-46FE-ACA4-957428DF8629}"/>
    <cellStyle name="Normal 3 2 4 8 2 2 2 2" xfId="40161" xr:uid="{95109F4C-C352-42DB-9F0A-7A592B39D9CA}"/>
    <cellStyle name="Normal 3 2 4 8 2 2 2 3" xfId="55045" xr:uid="{B69BDE47-764B-48EE-AF1B-6DFCEA3B1DE2}"/>
    <cellStyle name="Normal 3 2 4 8 2 2 3" xfId="19625" xr:uid="{E4B2FC40-4F90-4412-A5A6-475457AF00E9}"/>
    <cellStyle name="Normal 3 2 4 8 2 2 4" xfId="33315" xr:uid="{6483B909-1EC6-4B69-ADC3-6F74556BA9E0}"/>
    <cellStyle name="Normal 3 2 4 8 2 2 5" xfId="48199" xr:uid="{418C90B1-A641-43C3-8CC8-8443CD31E718}"/>
    <cellStyle name="Normal 3 2 4 8 2 3" xfId="23047" xr:uid="{AA06C8C2-0510-47D5-9E07-9335665A9D42}"/>
    <cellStyle name="Normal 3 2 4 8 2 3 2" xfId="36739" xr:uid="{20E82D83-7339-4DF7-9E11-54E6E3BB6CDC}"/>
    <cellStyle name="Normal 3 2 4 8 2 3 3" xfId="51623" xr:uid="{65D23CFD-AF69-44B6-B331-6BE3684CE82E}"/>
    <cellStyle name="Normal 3 2 4 8 2 4" xfId="16203" xr:uid="{20628E3B-2529-44D8-A0EE-E46B377436CF}"/>
    <cellStyle name="Normal 3 2 4 8 2 5" xfId="29893" xr:uid="{285600BD-9CFD-408E-A367-784FD14F29A0}"/>
    <cellStyle name="Normal 3 2 4 8 2 6" xfId="44777" xr:uid="{8AFBE7AF-EC10-4975-8995-81DA50DF2C53}"/>
    <cellStyle name="Normal 3 2 4 8 3" xfId="11067" xr:uid="{93F4B54A-E174-4A82-A54E-54EDF8C11C1B}"/>
    <cellStyle name="Normal 3 2 4 8 3 2" xfId="24757" xr:uid="{6D71E402-CD83-4BF2-8EEC-28D8705463FA}"/>
    <cellStyle name="Normal 3 2 4 8 3 2 2" xfId="38449" xr:uid="{294684F7-DCDC-4F79-B972-4DE5E621EA8B}"/>
    <cellStyle name="Normal 3 2 4 8 3 2 3" xfId="53333" xr:uid="{5D5708B9-B95B-4CAE-A562-90CBC0F9E4BE}"/>
    <cellStyle name="Normal 3 2 4 8 3 3" xfId="17913" xr:uid="{432B4091-CCB4-4C7A-AC1A-501E6BD4A1AD}"/>
    <cellStyle name="Normal 3 2 4 8 3 4" xfId="31603" xr:uid="{BBFD9CB8-FBC6-4129-A987-167BE34C9CB3}"/>
    <cellStyle name="Normal 3 2 4 8 3 5" xfId="46487" xr:uid="{E79F8E68-5E29-498D-ACA5-77E2E77EE809}"/>
    <cellStyle name="Normal 3 2 4 8 4" xfId="21335" xr:uid="{B1DEDCEB-53E9-4B43-A44B-B17D1F1815FD}"/>
    <cellStyle name="Normal 3 2 4 8 4 2" xfId="35027" xr:uid="{D180FDF2-317B-46A0-9A10-70DAECED768D}"/>
    <cellStyle name="Normal 3 2 4 8 4 3" xfId="49911" xr:uid="{08CDD23B-4817-47F9-BAAC-DF8E4B4249D7}"/>
    <cellStyle name="Normal 3 2 4 8 5" xfId="14491" xr:uid="{8F263E6E-A5D9-4F1B-A2BF-38A30749DCC4}"/>
    <cellStyle name="Normal 3 2 4 8 6" xfId="28181" xr:uid="{C774851A-AD80-43FD-8B94-31FA763B397E}"/>
    <cellStyle name="Normal 3 2 4 8 7" xfId="43065" xr:uid="{428BD619-E5FB-4F43-BB22-83CA3624E85D}"/>
    <cellStyle name="Normal 3 2 4 9" xfId="7645" xr:uid="{77CE43E3-74AA-4429-AD8E-51190C4A5BB7}"/>
    <cellStyle name="Normal 3 2 4 9 2" xfId="9358" xr:uid="{3873628D-27CF-415A-B525-2A1CC390D75C}"/>
    <cellStyle name="Normal 3 2 4 9 2 2" xfId="12780" xr:uid="{4EDD6449-5C32-4E51-AC13-A9E4E777BE51}"/>
    <cellStyle name="Normal 3 2 4 9 2 2 2" xfId="26470" xr:uid="{30FBCD43-3E69-431C-8D53-A0D162E9C7A9}"/>
    <cellStyle name="Normal 3 2 4 9 2 2 2 2" xfId="40162" xr:uid="{224FAF25-DB83-482C-8B71-ECB61BA6BFFE}"/>
    <cellStyle name="Normal 3 2 4 9 2 2 2 3" xfId="55046" xr:uid="{4994F5AB-3382-48BB-A9A2-93E2E7F01697}"/>
    <cellStyle name="Normal 3 2 4 9 2 2 3" xfId="19626" xr:uid="{5CE0F00B-CC28-459F-BEA0-0E84819101A9}"/>
    <cellStyle name="Normal 3 2 4 9 2 2 4" xfId="33316" xr:uid="{00D7E3E1-FA15-495F-9D0A-5BE0BE3B8146}"/>
    <cellStyle name="Normal 3 2 4 9 2 2 5" xfId="48200" xr:uid="{610C6A9F-6CFF-4983-828E-AB974FE96481}"/>
    <cellStyle name="Normal 3 2 4 9 2 3" xfId="23048" xr:uid="{7AB5D86E-C979-4659-9EB8-F37BD913B112}"/>
    <cellStyle name="Normal 3 2 4 9 2 3 2" xfId="36740" xr:uid="{E5DCAFE6-80B7-437C-99AC-227BFE5CA486}"/>
    <cellStyle name="Normal 3 2 4 9 2 3 3" xfId="51624" xr:uid="{10CA8871-8B99-43FB-BC03-C4DB4695F565}"/>
    <cellStyle name="Normal 3 2 4 9 2 4" xfId="16204" xr:uid="{140B6C4F-F8FB-48D9-BCE1-6D73A848F294}"/>
    <cellStyle name="Normal 3 2 4 9 2 5" xfId="29894" xr:uid="{D943778C-2D6E-4780-BAAA-2DF9728A51B8}"/>
    <cellStyle name="Normal 3 2 4 9 2 6" xfId="44778" xr:uid="{3127AFC8-F0E8-4DD9-B5AE-58A8C31B3C92}"/>
    <cellStyle name="Normal 3 2 4 9 3" xfId="11068" xr:uid="{258A44CE-524D-479B-B4C7-0A7A763D0B28}"/>
    <cellStyle name="Normal 3 2 4 9 3 2" xfId="24758" xr:uid="{89A24CB9-8B7B-4C34-B2D6-D6E314D06528}"/>
    <cellStyle name="Normal 3 2 4 9 3 2 2" xfId="38450" xr:uid="{9C98488B-C5B5-4871-8131-33891FB3A264}"/>
    <cellStyle name="Normal 3 2 4 9 3 2 3" xfId="53334" xr:uid="{A780E934-8F92-4AA5-A9FE-7E5A1F309AB0}"/>
    <cellStyle name="Normal 3 2 4 9 3 3" xfId="17914" xr:uid="{37F13354-0627-4822-B7EE-BC37AA282ABA}"/>
    <cellStyle name="Normal 3 2 4 9 3 4" xfId="31604" xr:uid="{BBF32CA8-B566-4F24-AE46-2761C5278F94}"/>
    <cellStyle name="Normal 3 2 4 9 3 5" xfId="46488" xr:uid="{522ECEBA-1E0D-4D34-95B3-B598FCBDCDAD}"/>
    <cellStyle name="Normal 3 2 4 9 4" xfId="21336" xr:uid="{9DC726C5-80DC-46C4-AB37-D92B7FD1B05F}"/>
    <cellStyle name="Normal 3 2 4 9 4 2" xfId="35028" xr:uid="{CDE0D9D4-E60F-45C2-A913-C08C0B6A605D}"/>
    <cellStyle name="Normal 3 2 4 9 4 3" xfId="49912" xr:uid="{421159E2-D3C5-4705-B942-73A7D42DE63F}"/>
    <cellStyle name="Normal 3 2 4 9 5" xfId="14492" xr:uid="{5F4402F8-657F-408C-95F3-41A374EA05D3}"/>
    <cellStyle name="Normal 3 2 4 9 6" xfId="28182" xr:uid="{7FE4DEDA-9331-468E-9240-F90655D6830B}"/>
    <cellStyle name="Normal 3 2 4 9 7" xfId="43066" xr:uid="{E4D07988-746C-4228-84F4-02CBE3A7539A}"/>
    <cellStyle name="Normal 3 2 5" xfId="2508" xr:uid="{A0EAB26B-FB96-4A26-9C06-D2F7EEB31E73}"/>
    <cellStyle name="Normal 3 2 5 10" xfId="21337" xr:uid="{5824A837-06F6-4807-8D68-6152DCBD8B74}"/>
    <cellStyle name="Normal 3 2 5 10 2" xfId="35029" xr:uid="{7BCB9897-2429-4248-A4E9-6887E999D59B}"/>
    <cellStyle name="Normal 3 2 5 10 3" xfId="49913" xr:uid="{D58934F5-54B8-4CE9-BFDD-CD81CBF5C787}"/>
    <cellStyle name="Normal 3 2 5 11" xfId="14493" xr:uid="{BE9DEEF1-6FCE-4455-A131-ACB622853C43}"/>
    <cellStyle name="Normal 3 2 5 11 2" xfId="41119" xr:uid="{FC24AEA9-9DDD-4879-B6D5-27FC510B9107}"/>
    <cellStyle name="Normal 3 2 5 12" xfId="28183" xr:uid="{3C3F7268-9A86-41D4-B293-5E62AD7EB6B2}"/>
    <cellStyle name="Normal 3 2 5 13" xfId="43067" xr:uid="{926BB3BF-8ED5-46E4-B30B-B741457F3CEA}"/>
    <cellStyle name="Normal 3 2 5 14" xfId="7646" xr:uid="{CF031E28-3E32-4EDA-B148-E025557B62BB}"/>
    <cellStyle name="Normal 3 2 5 15" xfId="5943" xr:uid="{FB02FFF4-C245-4472-9B01-C3C2201C3C5B}"/>
    <cellStyle name="Normal 3 2 5 16" xfId="5351" xr:uid="{ECAC97F4-2B15-4B77-A5A2-D196650C24DA}"/>
    <cellStyle name="Normal 3 2 5 2" xfId="4511" xr:uid="{AA28B214-9E44-4C58-95EC-5A9F116C7174}"/>
    <cellStyle name="Normal 3 2 5 2 10" xfId="14494" xr:uid="{DEA33C8F-57E3-40F5-9A92-1BB0C1AF2932}"/>
    <cellStyle name="Normal 3 2 5 2 10 2" xfId="41355" xr:uid="{5542C615-7DF9-4E09-ACC0-00F55B0936DE}"/>
    <cellStyle name="Normal 3 2 5 2 11" xfId="28184" xr:uid="{4AE80C84-5E9F-422E-84CE-B872DE965863}"/>
    <cellStyle name="Normal 3 2 5 2 12" xfId="43068" xr:uid="{C61EEDD2-46A6-4D6C-98A0-A0C31032D2C4}"/>
    <cellStyle name="Normal 3 2 5 2 13" xfId="7647" xr:uid="{0ECFC926-9C3E-4503-BC2B-9EA21CB4E977}"/>
    <cellStyle name="Normal 3 2 5 2 2" xfId="7648" xr:uid="{8AD8FBA9-83E7-4DAF-BB78-9404A0ABA265}"/>
    <cellStyle name="Normal 3 2 5 2 2 10" xfId="43069" xr:uid="{7AFD3DCD-C8DC-4174-A7CB-AA21C367BB84}"/>
    <cellStyle name="Normal 3 2 5 2 2 2" xfId="7649" xr:uid="{0721BE7C-F955-43AD-ADD8-1A5818D31049}"/>
    <cellStyle name="Normal 3 2 5 2 2 2 2" xfId="7650" xr:uid="{E34D1229-1F5D-41A0-A56B-81A455E4D793}"/>
    <cellStyle name="Normal 3 2 5 2 2 2 2 2" xfId="9363" xr:uid="{8675C3A3-DB3A-41DD-96C6-DE5828A4CE03}"/>
    <cellStyle name="Normal 3 2 5 2 2 2 2 2 2" xfId="12785" xr:uid="{002AED7B-26EB-4FE5-A64C-C8B6525753BE}"/>
    <cellStyle name="Normal 3 2 5 2 2 2 2 2 2 2" xfId="26475" xr:uid="{0B9AEE0C-A79C-4955-8086-A312072AB9F1}"/>
    <cellStyle name="Normal 3 2 5 2 2 2 2 2 2 2 2" xfId="40167" xr:uid="{6A2D3996-155D-4852-900A-873B281793C0}"/>
    <cellStyle name="Normal 3 2 5 2 2 2 2 2 2 2 3" xfId="55051" xr:uid="{A025083A-06AA-4205-8D66-106ED4FFBE6B}"/>
    <cellStyle name="Normal 3 2 5 2 2 2 2 2 2 3" xfId="19631" xr:uid="{2FDB1586-88A0-410F-BA15-AE1AEC19D18C}"/>
    <cellStyle name="Normal 3 2 5 2 2 2 2 2 2 4" xfId="33321" xr:uid="{0E6A4581-60DC-46E8-9B84-E1AF67000D67}"/>
    <cellStyle name="Normal 3 2 5 2 2 2 2 2 2 5" xfId="48205" xr:uid="{79F70364-F62E-4EA5-842F-44CECC9F8233}"/>
    <cellStyle name="Normal 3 2 5 2 2 2 2 2 3" xfId="23053" xr:uid="{6B331408-C8CD-4507-8AF4-67C7963C5BAF}"/>
    <cellStyle name="Normal 3 2 5 2 2 2 2 2 3 2" xfId="36745" xr:uid="{658817C2-12EC-47F4-8964-CBC5F7A96200}"/>
    <cellStyle name="Normal 3 2 5 2 2 2 2 2 3 3" xfId="51629" xr:uid="{78BF179D-A091-4B12-8694-434FA08720E8}"/>
    <cellStyle name="Normal 3 2 5 2 2 2 2 2 4" xfId="16209" xr:uid="{20F63E7F-681F-44E5-A31D-270C18B0E6E8}"/>
    <cellStyle name="Normal 3 2 5 2 2 2 2 2 5" xfId="29899" xr:uid="{F952A725-2DCB-4DC1-BFA7-64597B98EBAC}"/>
    <cellStyle name="Normal 3 2 5 2 2 2 2 2 6" xfId="44783" xr:uid="{9EDC1B1B-8B43-429B-879B-CFB1E84EEC35}"/>
    <cellStyle name="Normal 3 2 5 2 2 2 2 3" xfId="11073" xr:uid="{33415A22-BF07-46D2-8F9F-483F5CE68A8F}"/>
    <cellStyle name="Normal 3 2 5 2 2 2 2 3 2" xfId="24763" xr:uid="{ED5C5038-B3E3-48B7-82BA-79D8E8474C70}"/>
    <cellStyle name="Normal 3 2 5 2 2 2 2 3 2 2" xfId="38455" xr:uid="{BE2C99F6-409E-4A3F-B3ED-F8E218C09A0C}"/>
    <cellStyle name="Normal 3 2 5 2 2 2 2 3 2 3" xfId="53339" xr:uid="{F271EAF1-885C-46E1-870F-1B3F50D52DBF}"/>
    <cellStyle name="Normal 3 2 5 2 2 2 2 3 3" xfId="17919" xr:uid="{85C5C6F9-B27B-4AC8-81AD-25C7B8365E37}"/>
    <cellStyle name="Normal 3 2 5 2 2 2 2 3 4" xfId="31609" xr:uid="{0A19E6BA-5032-48FE-B68E-F44934368318}"/>
    <cellStyle name="Normal 3 2 5 2 2 2 2 3 5" xfId="46493" xr:uid="{5B968CD7-7C18-4E37-9B37-8BF25795D72E}"/>
    <cellStyle name="Normal 3 2 5 2 2 2 2 4" xfId="21341" xr:uid="{212D4D25-772F-4DA2-9675-D1ED6FE8314E}"/>
    <cellStyle name="Normal 3 2 5 2 2 2 2 4 2" xfId="35033" xr:uid="{E256EBA1-468A-48F9-A929-1C8EFB8A7CE6}"/>
    <cellStyle name="Normal 3 2 5 2 2 2 2 4 3" xfId="49917" xr:uid="{DE552B90-7348-44E5-8EEE-433D7DD36512}"/>
    <cellStyle name="Normal 3 2 5 2 2 2 2 5" xfId="14497" xr:uid="{41042BD1-E58A-4A80-9EF5-EF38F71464AB}"/>
    <cellStyle name="Normal 3 2 5 2 2 2 2 6" xfId="28187" xr:uid="{A2624B79-CD62-44E8-877A-125F6B4841CD}"/>
    <cellStyle name="Normal 3 2 5 2 2 2 2 7" xfId="43071" xr:uid="{B16372E1-DBA8-48A2-B216-C9EB8309EDEE}"/>
    <cellStyle name="Normal 3 2 5 2 2 2 3" xfId="9362" xr:uid="{7269AA26-CB8D-422E-A409-492A4A091AD3}"/>
    <cellStyle name="Normal 3 2 5 2 2 2 3 2" xfId="12784" xr:uid="{8C6775D6-88FA-4F38-BEC5-752BF6FF81AB}"/>
    <cellStyle name="Normal 3 2 5 2 2 2 3 2 2" xfId="26474" xr:uid="{206DDA16-F6EC-4AF4-8205-C1920D2CF541}"/>
    <cellStyle name="Normal 3 2 5 2 2 2 3 2 2 2" xfId="40166" xr:uid="{61E10AC4-4D84-419A-B3EF-5945CC8248F7}"/>
    <cellStyle name="Normal 3 2 5 2 2 2 3 2 2 3" xfId="55050" xr:uid="{71147B53-ACFA-46B1-B8B7-B430ADDB66ED}"/>
    <cellStyle name="Normal 3 2 5 2 2 2 3 2 3" xfId="19630" xr:uid="{7A5D0B12-5EBF-4A8E-BA53-BBF20F9A2E80}"/>
    <cellStyle name="Normal 3 2 5 2 2 2 3 2 4" xfId="33320" xr:uid="{A0EB9342-3196-4F23-8C41-56B4A635B16D}"/>
    <cellStyle name="Normal 3 2 5 2 2 2 3 2 5" xfId="48204" xr:uid="{09D741E6-740F-4D6D-827D-3FA5E04E143C}"/>
    <cellStyle name="Normal 3 2 5 2 2 2 3 3" xfId="23052" xr:uid="{DFF3F8BC-05C7-4BC9-A8F8-931CC7580455}"/>
    <cellStyle name="Normal 3 2 5 2 2 2 3 3 2" xfId="36744" xr:uid="{6051DCF4-E223-4821-AD66-E79862C8C124}"/>
    <cellStyle name="Normal 3 2 5 2 2 2 3 3 3" xfId="51628" xr:uid="{F0BC4E34-F19C-47CF-BEE0-D98700C5E9C8}"/>
    <cellStyle name="Normal 3 2 5 2 2 2 3 4" xfId="16208" xr:uid="{E676CA96-7D70-4962-85C0-8392CA207FEF}"/>
    <cellStyle name="Normal 3 2 5 2 2 2 3 5" xfId="29898" xr:uid="{6E00608D-D89F-429B-BD1D-D6A53D85A62F}"/>
    <cellStyle name="Normal 3 2 5 2 2 2 3 6" xfId="44782" xr:uid="{4BAEC952-2062-40FA-ADB0-349222DE54F5}"/>
    <cellStyle name="Normal 3 2 5 2 2 2 4" xfId="11072" xr:uid="{C106A4F6-1BBC-49D1-AD64-4AAAD11659B2}"/>
    <cellStyle name="Normal 3 2 5 2 2 2 4 2" xfId="24762" xr:uid="{E9114E6E-0613-4852-8C4E-C1471391E559}"/>
    <cellStyle name="Normal 3 2 5 2 2 2 4 2 2" xfId="38454" xr:uid="{764CE803-3E49-4087-85BF-E95968E6C3E2}"/>
    <cellStyle name="Normal 3 2 5 2 2 2 4 2 3" xfId="53338" xr:uid="{CC95EE6C-16B8-4B2D-A357-AAEBEFF841E1}"/>
    <cellStyle name="Normal 3 2 5 2 2 2 4 3" xfId="17918" xr:uid="{1587AFBF-3E78-4966-9083-7178A97AC0AD}"/>
    <cellStyle name="Normal 3 2 5 2 2 2 4 4" xfId="31608" xr:uid="{844420CD-E69B-4C7E-94FD-3A5F77989DB8}"/>
    <cellStyle name="Normal 3 2 5 2 2 2 4 5" xfId="46492" xr:uid="{44600A1D-6356-4D10-B649-3F4E09E6E00C}"/>
    <cellStyle name="Normal 3 2 5 2 2 2 5" xfId="21340" xr:uid="{02C57AFF-AAEF-40ED-AB64-DCA9B98414CE}"/>
    <cellStyle name="Normal 3 2 5 2 2 2 5 2" xfId="35032" xr:uid="{EEF0DAFB-A91E-4791-B351-69212106524F}"/>
    <cellStyle name="Normal 3 2 5 2 2 2 5 3" xfId="49916" xr:uid="{03BCE6B9-BAE0-4FCD-9AF2-B46F9A74B8A7}"/>
    <cellStyle name="Normal 3 2 5 2 2 2 6" xfId="14496" xr:uid="{EFABA1D4-DB60-4B51-9ECE-321DD03252B8}"/>
    <cellStyle name="Normal 3 2 5 2 2 2 7" xfId="28186" xr:uid="{A93386B4-B6DE-4D8A-947A-A2374A6B7B58}"/>
    <cellStyle name="Normal 3 2 5 2 2 2 8" xfId="43070" xr:uid="{1EAE3B5A-F121-4B8B-817A-D6692DCD506B}"/>
    <cellStyle name="Normal 3 2 5 2 2 3" xfId="7651" xr:uid="{37F427B3-63CC-4944-B5D5-96E43C8C6DB3}"/>
    <cellStyle name="Normal 3 2 5 2 2 3 2" xfId="9364" xr:uid="{4D143E1D-EA41-41F0-ACA8-7BF897A91681}"/>
    <cellStyle name="Normal 3 2 5 2 2 3 2 2" xfId="12786" xr:uid="{5E74AD92-7B24-4B31-B7A6-FFA3C51AAC2C}"/>
    <cellStyle name="Normal 3 2 5 2 2 3 2 2 2" xfId="26476" xr:uid="{94D14736-8FD3-4E6A-88BE-4BEC0006590D}"/>
    <cellStyle name="Normal 3 2 5 2 2 3 2 2 2 2" xfId="40168" xr:uid="{DB27576A-7D64-4B2E-9601-C5763C19C702}"/>
    <cellStyle name="Normal 3 2 5 2 2 3 2 2 2 3" xfId="55052" xr:uid="{B2591D73-9DDC-4185-9E1C-8277A23C0BAE}"/>
    <cellStyle name="Normal 3 2 5 2 2 3 2 2 3" xfId="19632" xr:uid="{4BFB6E4D-E309-4A93-AA98-ADB8D92CAA44}"/>
    <cellStyle name="Normal 3 2 5 2 2 3 2 2 4" xfId="33322" xr:uid="{66E8EE08-99F2-4A08-BFC3-4B62EE46EB9A}"/>
    <cellStyle name="Normal 3 2 5 2 2 3 2 2 5" xfId="48206" xr:uid="{CD22ADC0-BF2A-4DC6-B486-E337A7EF12C2}"/>
    <cellStyle name="Normal 3 2 5 2 2 3 2 3" xfId="23054" xr:uid="{93BFC4CC-C0EA-45CE-89D6-EC6ECF0A22E6}"/>
    <cellStyle name="Normal 3 2 5 2 2 3 2 3 2" xfId="36746" xr:uid="{04106736-AF2B-4DB6-ADA4-086BD8C37175}"/>
    <cellStyle name="Normal 3 2 5 2 2 3 2 3 3" xfId="51630" xr:uid="{4BEBB96C-4074-4F7D-AE48-613ECF3A587C}"/>
    <cellStyle name="Normal 3 2 5 2 2 3 2 4" xfId="16210" xr:uid="{0D48815E-1022-47EB-B2DC-7F0D5074B4D1}"/>
    <cellStyle name="Normal 3 2 5 2 2 3 2 5" xfId="29900" xr:uid="{372B0DB7-93A9-405C-BC3F-10FA073E396F}"/>
    <cellStyle name="Normal 3 2 5 2 2 3 2 6" xfId="44784" xr:uid="{88117C28-ED0D-494D-A82F-CD2695FE23A5}"/>
    <cellStyle name="Normal 3 2 5 2 2 3 3" xfId="11074" xr:uid="{E1BCF3DC-F36D-4A9D-B369-DF32901FDFD6}"/>
    <cellStyle name="Normal 3 2 5 2 2 3 3 2" xfId="24764" xr:uid="{EFB7C98C-7E46-43DB-85B4-6246D59305A7}"/>
    <cellStyle name="Normal 3 2 5 2 2 3 3 2 2" xfId="38456" xr:uid="{F248F985-BF60-488E-A5CF-ED1008CDB465}"/>
    <cellStyle name="Normal 3 2 5 2 2 3 3 2 3" xfId="53340" xr:uid="{D92774B7-6CD3-419D-9A5F-2AC627D050C8}"/>
    <cellStyle name="Normal 3 2 5 2 2 3 3 3" xfId="17920" xr:uid="{C2AFED72-F4DA-439D-95C0-EE73B067C0C0}"/>
    <cellStyle name="Normal 3 2 5 2 2 3 3 4" xfId="31610" xr:uid="{9436EBC5-11F0-4969-B8A6-9421F898EEE9}"/>
    <cellStyle name="Normal 3 2 5 2 2 3 3 5" xfId="46494" xr:uid="{91E929FE-5D5A-448E-BF42-6D44B4D0CBBD}"/>
    <cellStyle name="Normal 3 2 5 2 2 3 4" xfId="21342" xr:uid="{46EBFFD2-A6B4-489F-9FC8-F0D02AF01229}"/>
    <cellStyle name="Normal 3 2 5 2 2 3 4 2" xfId="35034" xr:uid="{5E257061-F807-4310-9D8A-C40E3C631CB7}"/>
    <cellStyle name="Normal 3 2 5 2 2 3 4 3" xfId="49918" xr:uid="{717CF899-C47F-408A-A0D8-D15E11BC74EB}"/>
    <cellStyle name="Normal 3 2 5 2 2 3 5" xfId="14498" xr:uid="{4D8CA6B3-9D78-451C-9A37-E0772E508E63}"/>
    <cellStyle name="Normal 3 2 5 2 2 3 6" xfId="28188" xr:uid="{F403D64C-DD07-4B8A-B970-E4523B3F1E64}"/>
    <cellStyle name="Normal 3 2 5 2 2 3 7" xfId="43072" xr:uid="{EB0D5A47-7D76-48EC-AE7C-4EEEE8ABA4B7}"/>
    <cellStyle name="Normal 3 2 5 2 2 4" xfId="7652" xr:uid="{7AFCDB87-D1E8-491B-AA42-FAF80678E820}"/>
    <cellStyle name="Normal 3 2 5 2 2 4 2" xfId="9365" xr:uid="{B07352BB-1F30-4D94-AAF9-7D4238D55F5B}"/>
    <cellStyle name="Normal 3 2 5 2 2 4 2 2" xfId="12787" xr:uid="{1889184C-0825-4C8E-8A15-CE3F34FC798E}"/>
    <cellStyle name="Normal 3 2 5 2 2 4 2 2 2" xfId="26477" xr:uid="{1605B516-DCA8-4825-88A0-EF449135337E}"/>
    <cellStyle name="Normal 3 2 5 2 2 4 2 2 2 2" xfId="40169" xr:uid="{53952E9C-CC68-4834-91BA-3AA25792B242}"/>
    <cellStyle name="Normal 3 2 5 2 2 4 2 2 2 3" xfId="55053" xr:uid="{7ABD25CC-1130-4EA1-A0A8-F7E234659535}"/>
    <cellStyle name="Normal 3 2 5 2 2 4 2 2 3" xfId="19633" xr:uid="{22A6518E-08C4-4F9A-A4FA-7EE04641AF31}"/>
    <cellStyle name="Normal 3 2 5 2 2 4 2 2 4" xfId="33323" xr:uid="{7A0E27D3-79D8-4F68-A93C-79279095F612}"/>
    <cellStyle name="Normal 3 2 5 2 2 4 2 2 5" xfId="48207" xr:uid="{D3A4E291-6DA4-414A-941F-97D43810EFD4}"/>
    <cellStyle name="Normal 3 2 5 2 2 4 2 3" xfId="23055" xr:uid="{60DA9724-761C-44EC-8BB8-DE2547CE812D}"/>
    <cellStyle name="Normal 3 2 5 2 2 4 2 3 2" xfId="36747" xr:uid="{CBF0BA93-90A0-4F9F-BAC1-EC6D278E50C3}"/>
    <cellStyle name="Normal 3 2 5 2 2 4 2 3 3" xfId="51631" xr:uid="{2F58FD36-8EAF-41C5-918E-16C14A31FAEB}"/>
    <cellStyle name="Normal 3 2 5 2 2 4 2 4" xfId="16211" xr:uid="{BAE02DF8-BE99-4E1E-A0C9-55ABBB4F036F}"/>
    <cellStyle name="Normal 3 2 5 2 2 4 2 5" xfId="29901" xr:uid="{257E0046-F33D-4B6A-A0D6-701DF4079C0D}"/>
    <cellStyle name="Normal 3 2 5 2 2 4 2 6" xfId="44785" xr:uid="{586C92D0-2FB4-4C02-9AB3-532E9E2E4630}"/>
    <cellStyle name="Normal 3 2 5 2 2 4 3" xfId="11075" xr:uid="{CDD7A3AD-CF6B-4190-8916-25C2CF173CD6}"/>
    <cellStyle name="Normal 3 2 5 2 2 4 3 2" xfId="24765" xr:uid="{AB813EDF-840A-4234-9575-96A2C1471747}"/>
    <cellStyle name="Normal 3 2 5 2 2 4 3 2 2" xfId="38457" xr:uid="{92E6A3AE-D56E-4BAE-BA0C-3B1CB718EC0F}"/>
    <cellStyle name="Normal 3 2 5 2 2 4 3 2 3" xfId="53341" xr:uid="{6D5FF71B-98C8-46ED-BA7A-CE2B0AA52CD7}"/>
    <cellStyle name="Normal 3 2 5 2 2 4 3 3" xfId="17921" xr:uid="{FFCFC875-25E7-48A7-9483-59BEE10268BA}"/>
    <cellStyle name="Normal 3 2 5 2 2 4 3 4" xfId="31611" xr:uid="{A257EFF1-A93B-41F2-B32C-FB3E24F7E29C}"/>
    <cellStyle name="Normal 3 2 5 2 2 4 3 5" xfId="46495" xr:uid="{5671A44F-9823-45D9-9D8A-2BB0E814675B}"/>
    <cellStyle name="Normal 3 2 5 2 2 4 4" xfId="21343" xr:uid="{2A294290-11AB-4667-AD3F-0E2D764D9D49}"/>
    <cellStyle name="Normal 3 2 5 2 2 4 4 2" xfId="35035" xr:uid="{FB4BB1E0-575C-4B3F-8F9B-1F1A67C4920E}"/>
    <cellStyle name="Normal 3 2 5 2 2 4 4 3" xfId="49919" xr:uid="{DBAAA1E5-B4EB-4031-BC7C-0AC36412A30E}"/>
    <cellStyle name="Normal 3 2 5 2 2 4 5" xfId="14499" xr:uid="{F6DA5567-DD25-45E2-ADE8-F80912EADC87}"/>
    <cellStyle name="Normal 3 2 5 2 2 4 6" xfId="28189" xr:uid="{C2AEC2E0-4484-4D39-BEB6-21DBE7039B43}"/>
    <cellStyle name="Normal 3 2 5 2 2 4 7" xfId="43073" xr:uid="{E96BB397-BADB-45F3-B4B0-D51C1B32E025}"/>
    <cellStyle name="Normal 3 2 5 2 2 5" xfId="9361" xr:uid="{F9B3F7B1-0C92-4342-BB4C-130FB5A5863E}"/>
    <cellStyle name="Normal 3 2 5 2 2 5 2" xfId="12783" xr:uid="{AA7DB91F-2EF8-47A5-BF56-30C247ED6B8F}"/>
    <cellStyle name="Normal 3 2 5 2 2 5 2 2" xfId="26473" xr:uid="{4ABFD364-BE19-477B-BD4C-EBA223E7263B}"/>
    <cellStyle name="Normal 3 2 5 2 2 5 2 2 2" xfId="40165" xr:uid="{75AB1E86-41C9-413A-AEB3-3307CD27FB7C}"/>
    <cellStyle name="Normal 3 2 5 2 2 5 2 2 3" xfId="55049" xr:uid="{C767CF95-0239-4B27-83F4-A95016C79EA8}"/>
    <cellStyle name="Normal 3 2 5 2 2 5 2 3" xfId="19629" xr:uid="{24230102-1C3E-4CF6-B450-68BED75DAAE5}"/>
    <cellStyle name="Normal 3 2 5 2 2 5 2 4" xfId="33319" xr:uid="{0A9B2711-08AA-4244-8723-6CFEAF52E32E}"/>
    <cellStyle name="Normal 3 2 5 2 2 5 2 5" xfId="48203" xr:uid="{5FB8439C-8556-4961-9D43-0A1800D890D6}"/>
    <cellStyle name="Normal 3 2 5 2 2 5 3" xfId="23051" xr:uid="{06A16E13-9963-4E22-A952-D764DD028F98}"/>
    <cellStyle name="Normal 3 2 5 2 2 5 3 2" xfId="36743" xr:uid="{C15D24AC-F369-419B-BBA5-AC7620308AEB}"/>
    <cellStyle name="Normal 3 2 5 2 2 5 3 3" xfId="51627" xr:uid="{60FE407A-8BA4-498F-98B4-7670517D2122}"/>
    <cellStyle name="Normal 3 2 5 2 2 5 4" xfId="16207" xr:uid="{8662F6C8-A323-49A9-8929-C27ED782CD5A}"/>
    <cellStyle name="Normal 3 2 5 2 2 5 5" xfId="29897" xr:uid="{A942BCE4-0612-41A5-A052-C2FD5CFFD295}"/>
    <cellStyle name="Normal 3 2 5 2 2 5 6" xfId="44781" xr:uid="{EFBE69E6-4BA7-4898-A58C-E3BD1230A57A}"/>
    <cellStyle name="Normal 3 2 5 2 2 6" xfId="11071" xr:uid="{E9FA2D0C-F440-474A-B7AA-3348A21AADCD}"/>
    <cellStyle name="Normal 3 2 5 2 2 6 2" xfId="24761" xr:uid="{C9ECF116-DCC2-4C34-BF18-9797E64647DE}"/>
    <cellStyle name="Normal 3 2 5 2 2 6 2 2" xfId="38453" xr:uid="{1E9A5580-2DA1-4F93-9278-E8C6667BCF1F}"/>
    <cellStyle name="Normal 3 2 5 2 2 6 2 3" xfId="53337" xr:uid="{019F17FB-F34B-435A-B57B-D69FBBF13BB1}"/>
    <cellStyle name="Normal 3 2 5 2 2 6 3" xfId="17917" xr:uid="{7BE7A6E9-EC29-4FB1-9D2F-4250EE984A8F}"/>
    <cellStyle name="Normal 3 2 5 2 2 6 4" xfId="31607" xr:uid="{09143E28-491E-42FB-A7C1-C9C3B157375E}"/>
    <cellStyle name="Normal 3 2 5 2 2 6 5" xfId="46491" xr:uid="{327F5100-4F44-476B-A049-2DA1CFEED961}"/>
    <cellStyle name="Normal 3 2 5 2 2 7" xfId="21339" xr:uid="{42857015-F867-404D-A750-DC20A1D2B1B6}"/>
    <cellStyle name="Normal 3 2 5 2 2 7 2" xfId="35031" xr:uid="{8806CB38-3068-4CAD-B5D2-F2E8E967EE77}"/>
    <cellStyle name="Normal 3 2 5 2 2 7 3" xfId="49915" xr:uid="{F28409D0-5466-4AD2-AFFA-D613950A226E}"/>
    <cellStyle name="Normal 3 2 5 2 2 8" xfId="14495" xr:uid="{E4CD26EA-F446-48C2-89DE-14A6AB6F887E}"/>
    <cellStyle name="Normal 3 2 5 2 2 9" xfId="28185" xr:uid="{FAC4FF45-CF78-4E70-811F-A388409E0CEE}"/>
    <cellStyle name="Normal 3 2 5 2 3" xfId="7653" xr:uid="{C02B8B09-A0B0-4552-8EE9-133C43DDEF27}"/>
    <cellStyle name="Normal 3 2 5 2 3 10" xfId="43074" xr:uid="{BE5AE5CA-4233-4F1D-BAE4-C6E26DCA43CF}"/>
    <cellStyle name="Normal 3 2 5 2 3 2" xfId="7654" xr:uid="{04C61662-2287-4C66-A716-1B5EBF478FC9}"/>
    <cellStyle name="Normal 3 2 5 2 3 2 2" xfId="7655" xr:uid="{B25C1BD3-C235-428E-BFE9-2C3E335F471E}"/>
    <cellStyle name="Normal 3 2 5 2 3 2 2 2" xfId="9368" xr:uid="{656EC653-D91A-40BD-A30B-A8388B02D2DC}"/>
    <cellStyle name="Normal 3 2 5 2 3 2 2 2 2" xfId="12790" xr:uid="{EADDDD2F-0CF8-4629-8D6E-AA05AF26DD49}"/>
    <cellStyle name="Normal 3 2 5 2 3 2 2 2 2 2" xfId="26480" xr:uid="{9EAF7F31-8B57-45DA-BA6D-6A032543EC81}"/>
    <cellStyle name="Normal 3 2 5 2 3 2 2 2 2 2 2" xfId="40172" xr:uid="{1B949372-A770-45B0-91BD-EBD3D201E9AA}"/>
    <cellStyle name="Normal 3 2 5 2 3 2 2 2 2 2 3" xfId="55056" xr:uid="{0A70CB38-64F7-4745-861F-7D6DF9F5C812}"/>
    <cellStyle name="Normal 3 2 5 2 3 2 2 2 2 3" xfId="19636" xr:uid="{1468D1B1-E818-4020-9BF1-6456DEAB6022}"/>
    <cellStyle name="Normal 3 2 5 2 3 2 2 2 2 4" xfId="33326" xr:uid="{A408B513-A8DC-49C2-99E6-16B0C11CD7E7}"/>
    <cellStyle name="Normal 3 2 5 2 3 2 2 2 2 5" xfId="48210" xr:uid="{E9432197-D76A-4C4F-B86E-D0FF376D1A58}"/>
    <cellStyle name="Normal 3 2 5 2 3 2 2 2 3" xfId="23058" xr:uid="{2C5D1071-EE31-479C-9E4F-42D973E8180E}"/>
    <cellStyle name="Normal 3 2 5 2 3 2 2 2 3 2" xfId="36750" xr:uid="{DAFE8755-0983-48B8-8340-B7F4EDFCAEBF}"/>
    <cellStyle name="Normal 3 2 5 2 3 2 2 2 3 3" xfId="51634" xr:uid="{9851A39C-8533-4C6E-8008-25BC37E71573}"/>
    <cellStyle name="Normal 3 2 5 2 3 2 2 2 4" xfId="16214" xr:uid="{F874B0AB-8FDA-4A6F-AD4F-BADDFAC6358A}"/>
    <cellStyle name="Normal 3 2 5 2 3 2 2 2 5" xfId="29904" xr:uid="{0A16916D-3969-40BC-B85C-6B708E756030}"/>
    <cellStyle name="Normal 3 2 5 2 3 2 2 2 6" xfId="44788" xr:uid="{3D3368F8-7568-4FEC-84E3-4E61FC8B6DFC}"/>
    <cellStyle name="Normal 3 2 5 2 3 2 2 3" xfId="11078" xr:uid="{D218E333-3C81-4CBB-8516-B64C0FB70A39}"/>
    <cellStyle name="Normal 3 2 5 2 3 2 2 3 2" xfId="24768" xr:uid="{CD2901A0-2743-4721-AEE6-481EA44BFFFB}"/>
    <cellStyle name="Normal 3 2 5 2 3 2 2 3 2 2" xfId="38460" xr:uid="{09F3F3C0-3618-4AEB-A0A1-64F054F7B264}"/>
    <cellStyle name="Normal 3 2 5 2 3 2 2 3 2 3" xfId="53344" xr:uid="{59F971F6-0E46-4B31-BF78-3E7C00E2EEF0}"/>
    <cellStyle name="Normal 3 2 5 2 3 2 2 3 3" xfId="17924" xr:uid="{7977416E-D715-4771-A210-2301DCF19710}"/>
    <cellStyle name="Normal 3 2 5 2 3 2 2 3 4" xfId="31614" xr:uid="{1876ED45-08B6-4F3A-B2EE-745228AFE293}"/>
    <cellStyle name="Normal 3 2 5 2 3 2 2 3 5" xfId="46498" xr:uid="{F81F6E65-7A33-46D5-9486-F267B133864B}"/>
    <cellStyle name="Normal 3 2 5 2 3 2 2 4" xfId="21346" xr:uid="{77065728-C08C-41F3-85A3-8B59E68E9075}"/>
    <cellStyle name="Normal 3 2 5 2 3 2 2 4 2" xfId="35038" xr:uid="{40BDA833-95DE-441C-A8B9-3A45483D85BF}"/>
    <cellStyle name="Normal 3 2 5 2 3 2 2 4 3" xfId="49922" xr:uid="{0880AB41-6B84-4099-AD12-34CA84C99B1A}"/>
    <cellStyle name="Normal 3 2 5 2 3 2 2 5" xfId="14502" xr:uid="{F73DA35A-6A7E-44BF-B1B1-3EF27AF1E829}"/>
    <cellStyle name="Normal 3 2 5 2 3 2 2 6" xfId="28192" xr:uid="{7A6EE82B-178C-4575-B252-EB71CB80D013}"/>
    <cellStyle name="Normal 3 2 5 2 3 2 2 7" xfId="43076" xr:uid="{670666EA-BAFC-4AA6-BB4F-8AB522D7169C}"/>
    <cellStyle name="Normal 3 2 5 2 3 2 3" xfId="9367" xr:uid="{835DE80C-9C1C-4E6D-A529-20E1BB6D6B99}"/>
    <cellStyle name="Normal 3 2 5 2 3 2 3 2" xfId="12789" xr:uid="{4292EF99-043D-45A8-83F7-23B8CC26BB92}"/>
    <cellStyle name="Normal 3 2 5 2 3 2 3 2 2" xfId="26479" xr:uid="{79894C31-F058-49BA-BB26-3AF1BA7EDF9F}"/>
    <cellStyle name="Normal 3 2 5 2 3 2 3 2 2 2" xfId="40171" xr:uid="{C0B45FCC-5D02-4619-BF50-BBED146FBA23}"/>
    <cellStyle name="Normal 3 2 5 2 3 2 3 2 2 3" xfId="55055" xr:uid="{CCC40868-7824-4DC5-977A-0FD7AB6203D9}"/>
    <cellStyle name="Normal 3 2 5 2 3 2 3 2 3" xfId="19635" xr:uid="{7A45F365-F7C3-47E4-A85E-038639058F59}"/>
    <cellStyle name="Normal 3 2 5 2 3 2 3 2 4" xfId="33325" xr:uid="{64C5F1CC-5909-4BDE-84F9-033587BD2A64}"/>
    <cellStyle name="Normal 3 2 5 2 3 2 3 2 5" xfId="48209" xr:uid="{49C80E51-5F5E-41F0-ABD5-38C7E8CE30C1}"/>
    <cellStyle name="Normal 3 2 5 2 3 2 3 3" xfId="23057" xr:uid="{D96615CF-6BA1-4351-A7D9-15000C1B3C1E}"/>
    <cellStyle name="Normal 3 2 5 2 3 2 3 3 2" xfId="36749" xr:uid="{5D640793-A6D1-4972-AF1C-70CF05593205}"/>
    <cellStyle name="Normal 3 2 5 2 3 2 3 3 3" xfId="51633" xr:uid="{B5BAA127-9D50-4EBA-9332-2D211D644D0E}"/>
    <cellStyle name="Normal 3 2 5 2 3 2 3 4" xfId="16213" xr:uid="{E899CC26-6845-4A84-8687-EC702DA5BEBE}"/>
    <cellStyle name="Normal 3 2 5 2 3 2 3 5" xfId="29903" xr:uid="{0736A492-0136-4FC6-AD98-7FB101E7B692}"/>
    <cellStyle name="Normal 3 2 5 2 3 2 3 6" xfId="44787" xr:uid="{C05DFB78-BB4C-4803-A787-79F21A2BBB80}"/>
    <cellStyle name="Normal 3 2 5 2 3 2 4" xfId="11077" xr:uid="{1E6C1D64-FCBB-4BAC-889C-21931A335892}"/>
    <cellStyle name="Normal 3 2 5 2 3 2 4 2" xfId="24767" xr:uid="{427DA340-B4F7-420D-8A00-128083EFF862}"/>
    <cellStyle name="Normal 3 2 5 2 3 2 4 2 2" xfId="38459" xr:uid="{25E4366E-A225-447F-AA30-512412BAEC61}"/>
    <cellStyle name="Normal 3 2 5 2 3 2 4 2 3" xfId="53343" xr:uid="{251B2AF2-31F1-4A0F-865F-325A543A511F}"/>
    <cellStyle name="Normal 3 2 5 2 3 2 4 3" xfId="17923" xr:uid="{7C5248B3-86C3-4AA4-A19F-CEE15887F716}"/>
    <cellStyle name="Normal 3 2 5 2 3 2 4 4" xfId="31613" xr:uid="{1FD22F45-9A13-4FDF-86CA-71167EE92954}"/>
    <cellStyle name="Normal 3 2 5 2 3 2 4 5" xfId="46497" xr:uid="{11C63076-0506-4270-B362-28472AA34208}"/>
    <cellStyle name="Normal 3 2 5 2 3 2 5" xfId="21345" xr:uid="{EC4829EE-D54D-4FB5-B2F2-A3FCD5C700FA}"/>
    <cellStyle name="Normal 3 2 5 2 3 2 5 2" xfId="35037" xr:uid="{864C0B6E-0898-4FFA-AC26-95952021C407}"/>
    <cellStyle name="Normal 3 2 5 2 3 2 5 3" xfId="49921" xr:uid="{B21ED22C-943F-4B7A-8968-5966B6AA8DB4}"/>
    <cellStyle name="Normal 3 2 5 2 3 2 6" xfId="14501" xr:uid="{B2589705-1370-4A4B-A1DF-ABAF79642727}"/>
    <cellStyle name="Normal 3 2 5 2 3 2 7" xfId="28191" xr:uid="{87851C07-17F6-4D6F-8DB2-A1124981C000}"/>
    <cellStyle name="Normal 3 2 5 2 3 2 8" xfId="43075" xr:uid="{BF7B7F0B-EAAE-44F9-9E4D-37672745EB0B}"/>
    <cellStyle name="Normal 3 2 5 2 3 3" xfId="7656" xr:uid="{675A3C32-ECC1-45AD-B442-9F19C68ACE9E}"/>
    <cellStyle name="Normal 3 2 5 2 3 3 2" xfId="9369" xr:uid="{E22D6CAD-22AE-4306-9DF8-92C96ABB4233}"/>
    <cellStyle name="Normal 3 2 5 2 3 3 2 2" xfId="12791" xr:uid="{1673110A-86DD-4EBF-9177-F20463362D93}"/>
    <cellStyle name="Normal 3 2 5 2 3 3 2 2 2" xfId="26481" xr:uid="{EA36ECAD-B6DD-43A8-99CB-DF28751355D6}"/>
    <cellStyle name="Normal 3 2 5 2 3 3 2 2 2 2" xfId="40173" xr:uid="{44557AE0-ABCB-4CF1-A0D0-31460C6083BA}"/>
    <cellStyle name="Normal 3 2 5 2 3 3 2 2 2 3" xfId="55057" xr:uid="{C2BC298B-7889-4D6F-ACE5-5444A2C0349D}"/>
    <cellStyle name="Normal 3 2 5 2 3 3 2 2 3" xfId="19637" xr:uid="{3986DE23-D19F-4502-808B-9045B00BDB0D}"/>
    <cellStyle name="Normal 3 2 5 2 3 3 2 2 4" xfId="33327" xr:uid="{5C8BFDB9-7ACA-4AC9-8276-0EB7DBCE8484}"/>
    <cellStyle name="Normal 3 2 5 2 3 3 2 2 5" xfId="48211" xr:uid="{1B516F9B-2D01-4884-BFB9-2BDD0C1CC094}"/>
    <cellStyle name="Normal 3 2 5 2 3 3 2 3" xfId="23059" xr:uid="{E415425E-1978-406D-B48D-EEF7327B8F71}"/>
    <cellStyle name="Normal 3 2 5 2 3 3 2 3 2" xfId="36751" xr:uid="{D7BA11DE-DFA1-44B6-AD05-BE926C634FE0}"/>
    <cellStyle name="Normal 3 2 5 2 3 3 2 3 3" xfId="51635" xr:uid="{13A4481F-37D6-49C6-AC3E-D8AE6F2E6223}"/>
    <cellStyle name="Normal 3 2 5 2 3 3 2 4" xfId="16215" xr:uid="{A4B8C15F-2299-4534-AEE3-E26F4463257E}"/>
    <cellStyle name="Normal 3 2 5 2 3 3 2 5" xfId="29905" xr:uid="{918B11AD-9C11-42E3-9D09-C3F687A4CB8E}"/>
    <cellStyle name="Normal 3 2 5 2 3 3 2 6" xfId="44789" xr:uid="{15BCCBC0-8129-4C8B-97F2-26C199953409}"/>
    <cellStyle name="Normal 3 2 5 2 3 3 3" xfId="11079" xr:uid="{8C9454ED-999E-4B56-8251-60E891034920}"/>
    <cellStyle name="Normal 3 2 5 2 3 3 3 2" xfId="24769" xr:uid="{5F850BA1-9B1E-4D3B-9BD5-DEA7E6940727}"/>
    <cellStyle name="Normal 3 2 5 2 3 3 3 2 2" xfId="38461" xr:uid="{B3D439CE-37C1-4677-A5CB-82C186F2BCF1}"/>
    <cellStyle name="Normal 3 2 5 2 3 3 3 2 3" xfId="53345" xr:uid="{B9C8DFEB-F230-4F4E-8C4F-A58F07E8D148}"/>
    <cellStyle name="Normal 3 2 5 2 3 3 3 3" xfId="17925" xr:uid="{5254247D-8A39-486A-8915-8D10B58CBAD8}"/>
    <cellStyle name="Normal 3 2 5 2 3 3 3 4" xfId="31615" xr:uid="{C00991ED-D77B-4813-B67D-944C7540A20B}"/>
    <cellStyle name="Normal 3 2 5 2 3 3 3 5" xfId="46499" xr:uid="{71F4A707-14D2-4583-B5B4-5261C3B5E702}"/>
    <cellStyle name="Normal 3 2 5 2 3 3 4" xfId="21347" xr:uid="{AC31438E-1D54-4139-A587-457156770428}"/>
    <cellStyle name="Normal 3 2 5 2 3 3 4 2" xfId="35039" xr:uid="{5D45997F-5084-40D0-9E77-DB3A083ED91F}"/>
    <cellStyle name="Normal 3 2 5 2 3 3 4 3" xfId="49923" xr:uid="{5EC6E2ED-E8BC-4FF6-8F39-904E4541FBFF}"/>
    <cellStyle name="Normal 3 2 5 2 3 3 5" xfId="14503" xr:uid="{74646FE8-33D2-466F-A59E-127FAF43D179}"/>
    <cellStyle name="Normal 3 2 5 2 3 3 6" xfId="28193" xr:uid="{9D98110B-CF74-4360-B975-236D612B1C7C}"/>
    <cellStyle name="Normal 3 2 5 2 3 3 7" xfId="43077" xr:uid="{74B53E43-1FBB-4B4F-8758-8BFA4EDEBA06}"/>
    <cellStyle name="Normal 3 2 5 2 3 4" xfId="7657" xr:uid="{D11BCD03-DDD1-480C-BBBC-2C81E317C45D}"/>
    <cellStyle name="Normal 3 2 5 2 3 4 2" xfId="9370" xr:uid="{51BD2C9C-6098-48A8-8532-3CFBA065E4A1}"/>
    <cellStyle name="Normal 3 2 5 2 3 4 2 2" xfId="12792" xr:uid="{A48B067B-4697-47D1-8775-2AB83571379F}"/>
    <cellStyle name="Normal 3 2 5 2 3 4 2 2 2" xfId="26482" xr:uid="{5250DE61-4C41-45D8-904D-8232CD659D15}"/>
    <cellStyle name="Normal 3 2 5 2 3 4 2 2 2 2" xfId="40174" xr:uid="{AB9655C2-2380-49D5-BA44-4EDA6235ABA0}"/>
    <cellStyle name="Normal 3 2 5 2 3 4 2 2 2 3" xfId="55058" xr:uid="{A03A1296-F812-472C-B575-9FAFD1460C9D}"/>
    <cellStyle name="Normal 3 2 5 2 3 4 2 2 3" xfId="19638" xr:uid="{6E330AFD-2D27-4C1E-889E-6AF746823385}"/>
    <cellStyle name="Normal 3 2 5 2 3 4 2 2 4" xfId="33328" xr:uid="{4678BCEF-F49D-4D1D-9B4B-73ACF087B076}"/>
    <cellStyle name="Normal 3 2 5 2 3 4 2 2 5" xfId="48212" xr:uid="{51179D67-BAF4-49E2-A78F-70FB675E3888}"/>
    <cellStyle name="Normal 3 2 5 2 3 4 2 3" xfId="23060" xr:uid="{5806FCBF-6B51-430E-9BAB-405FFED52279}"/>
    <cellStyle name="Normal 3 2 5 2 3 4 2 3 2" xfId="36752" xr:uid="{4A5EF516-E480-457D-A03A-ADA2A6C9BD9E}"/>
    <cellStyle name="Normal 3 2 5 2 3 4 2 3 3" xfId="51636" xr:uid="{CF0ED5FC-34F1-4188-925D-5A9AB598560B}"/>
    <cellStyle name="Normal 3 2 5 2 3 4 2 4" xfId="16216" xr:uid="{3824C92B-3FD6-47BD-B11B-1C72CA46A3DB}"/>
    <cellStyle name="Normal 3 2 5 2 3 4 2 5" xfId="29906" xr:uid="{03FD5B6F-67EB-4B24-8812-0F30C94B53C1}"/>
    <cellStyle name="Normal 3 2 5 2 3 4 2 6" xfId="44790" xr:uid="{E3B03470-3701-47F8-AD46-87BFBD307455}"/>
    <cellStyle name="Normal 3 2 5 2 3 4 3" xfId="11080" xr:uid="{8A6AD3AD-8AB9-4807-A2F7-EEACC142F037}"/>
    <cellStyle name="Normal 3 2 5 2 3 4 3 2" xfId="24770" xr:uid="{629A32AF-BAA9-4548-AED4-01AFADF3EDEB}"/>
    <cellStyle name="Normal 3 2 5 2 3 4 3 2 2" xfId="38462" xr:uid="{495F74E6-22CD-4B68-8E5A-456930CF69F4}"/>
    <cellStyle name="Normal 3 2 5 2 3 4 3 2 3" xfId="53346" xr:uid="{FDADD901-2B35-44D1-8AB7-31C22DF4B148}"/>
    <cellStyle name="Normal 3 2 5 2 3 4 3 3" xfId="17926" xr:uid="{A68D28B9-3142-46DC-812A-7EC288E293F1}"/>
    <cellStyle name="Normal 3 2 5 2 3 4 3 4" xfId="31616" xr:uid="{692CD1D2-A2F4-4F8E-B727-48C8D536D604}"/>
    <cellStyle name="Normal 3 2 5 2 3 4 3 5" xfId="46500" xr:uid="{D5939A62-EF95-46BE-BDA7-02E9BF6D3CA7}"/>
    <cellStyle name="Normal 3 2 5 2 3 4 4" xfId="21348" xr:uid="{8CB22304-3ADD-4CA5-9377-F7BB608F53DA}"/>
    <cellStyle name="Normal 3 2 5 2 3 4 4 2" xfId="35040" xr:uid="{3AFEBFE0-D9D0-4779-9E19-8830A290A111}"/>
    <cellStyle name="Normal 3 2 5 2 3 4 4 3" xfId="49924" xr:uid="{017B6CEF-6606-45A6-AFCA-B838D82A374B}"/>
    <cellStyle name="Normal 3 2 5 2 3 4 5" xfId="14504" xr:uid="{6C5908DA-8616-4E42-A30A-01644C3D9FFB}"/>
    <cellStyle name="Normal 3 2 5 2 3 4 6" xfId="28194" xr:uid="{A8AA5CDB-8A01-427C-9894-DD67154E62FD}"/>
    <cellStyle name="Normal 3 2 5 2 3 4 7" xfId="43078" xr:uid="{997BDA6C-EFEC-4E4A-A6A0-95419020E9D4}"/>
    <cellStyle name="Normal 3 2 5 2 3 5" xfId="9366" xr:uid="{788C3BB2-27C9-4F40-BD88-07A775173320}"/>
    <cellStyle name="Normal 3 2 5 2 3 5 2" xfId="12788" xr:uid="{A1167250-CA1F-42D7-ABE6-DE4A6555A987}"/>
    <cellStyle name="Normal 3 2 5 2 3 5 2 2" xfId="26478" xr:uid="{F10CCB26-12DC-4951-AA59-7DE7EF7A3324}"/>
    <cellStyle name="Normal 3 2 5 2 3 5 2 2 2" xfId="40170" xr:uid="{51226AC7-073C-4E59-9B70-2B2FC6E5C000}"/>
    <cellStyle name="Normal 3 2 5 2 3 5 2 2 3" xfId="55054" xr:uid="{1743BCBA-1965-474E-B365-81946AEB2D30}"/>
    <cellStyle name="Normal 3 2 5 2 3 5 2 3" xfId="19634" xr:uid="{2415C070-ADB5-4DBC-87A1-7ED0520577F9}"/>
    <cellStyle name="Normal 3 2 5 2 3 5 2 4" xfId="33324" xr:uid="{735AF7D6-D1E8-4196-A96C-E4ECD2448CE3}"/>
    <cellStyle name="Normal 3 2 5 2 3 5 2 5" xfId="48208" xr:uid="{39D94F2C-3DE8-4CF3-8837-F1B6426961E5}"/>
    <cellStyle name="Normal 3 2 5 2 3 5 3" xfId="23056" xr:uid="{953C6DE8-77C1-4286-95FA-7D57D285FFFA}"/>
    <cellStyle name="Normal 3 2 5 2 3 5 3 2" xfId="36748" xr:uid="{40DE5785-FFCD-45B2-867E-205F2796B354}"/>
    <cellStyle name="Normal 3 2 5 2 3 5 3 3" xfId="51632" xr:uid="{62E1525D-25AB-4B28-8F86-A8A3C4546370}"/>
    <cellStyle name="Normal 3 2 5 2 3 5 4" xfId="16212" xr:uid="{B70A726C-4689-49FF-9CE8-CCD41422F932}"/>
    <cellStyle name="Normal 3 2 5 2 3 5 5" xfId="29902" xr:uid="{1E1FC85C-B7C9-4C08-B4A8-A0A3F5AF82A2}"/>
    <cellStyle name="Normal 3 2 5 2 3 5 6" xfId="44786" xr:uid="{1939E20C-CAF1-425D-963A-9C8C988EB5F0}"/>
    <cellStyle name="Normal 3 2 5 2 3 6" xfId="11076" xr:uid="{D26BC348-8459-4A66-B78D-A68B0CFE8C96}"/>
    <cellStyle name="Normal 3 2 5 2 3 6 2" xfId="24766" xr:uid="{2F884361-CD96-4550-B7A6-BE6CFFF90B34}"/>
    <cellStyle name="Normal 3 2 5 2 3 6 2 2" xfId="38458" xr:uid="{926354F8-56CE-4A88-9376-741B96A690AF}"/>
    <cellStyle name="Normal 3 2 5 2 3 6 2 3" xfId="53342" xr:uid="{2CEB9239-3DDE-49A0-901C-8EF3F39F45E9}"/>
    <cellStyle name="Normal 3 2 5 2 3 6 3" xfId="17922" xr:uid="{A5D5AD2B-B807-4BCF-8D5A-7EDBC88814A3}"/>
    <cellStyle name="Normal 3 2 5 2 3 6 4" xfId="31612" xr:uid="{4CE220CF-EC40-45BF-A456-EB0D69AE6469}"/>
    <cellStyle name="Normal 3 2 5 2 3 6 5" xfId="46496" xr:uid="{3696AFAE-2A55-4399-A05F-B9FA84B9F4CF}"/>
    <cellStyle name="Normal 3 2 5 2 3 7" xfId="21344" xr:uid="{0D005BB1-27FF-4641-917D-1D798742734C}"/>
    <cellStyle name="Normal 3 2 5 2 3 7 2" xfId="35036" xr:uid="{783C6E9A-4E84-426B-B7D6-1E779047EF6A}"/>
    <cellStyle name="Normal 3 2 5 2 3 7 3" xfId="49920" xr:uid="{832B1698-CBCC-4AF1-87F2-FE628728E902}"/>
    <cellStyle name="Normal 3 2 5 2 3 8" xfId="14500" xr:uid="{903FCC7E-9D4B-4775-ACB0-3499AC7EC691}"/>
    <cellStyle name="Normal 3 2 5 2 3 9" xfId="28190" xr:uid="{6F3C132D-9087-4363-A3BE-303E1D0EA38C}"/>
    <cellStyle name="Normal 3 2 5 2 4" xfId="7658" xr:uid="{B97BFFD6-B810-4FE5-A79A-8CFBE7BA619E}"/>
    <cellStyle name="Normal 3 2 5 2 4 2" xfId="7659" xr:uid="{0EC00C53-A630-4A3E-B56D-0558A8A12C21}"/>
    <cellStyle name="Normal 3 2 5 2 4 2 2" xfId="9372" xr:uid="{7ADF1CB4-403C-4108-BBD0-0114AA985079}"/>
    <cellStyle name="Normal 3 2 5 2 4 2 2 2" xfId="12794" xr:uid="{4AD5CCE9-8274-4B97-A0CE-DC7697B8EBA3}"/>
    <cellStyle name="Normal 3 2 5 2 4 2 2 2 2" xfId="26484" xr:uid="{56241EDA-8A19-4C1D-8EF4-81282D69A1DA}"/>
    <cellStyle name="Normal 3 2 5 2 4 2 2 2 2 2" xfId="40176" xr:uid="{BCC2DF3A-C351-445D-A80E-DAD559808774}"/>
    <cellStyle name="Normal 3 2 5 2 4 2 2 2 2 3" xfId="55060" xr:uid="{90751FAE-F534-4821-A7F3-58CB85A58E82}"/>
    <cellStyle name="Normal 3 2 5 2 4 2 2 2 3" xfId="19640" xr:uid="{C3164998-2F10-407B-B306-A228BC9E47B6}"/>
    <cellStyle name="Normal 3 2 5 2 4 2 2 2 4" xfId="33330" xr:uid="{C7B9F371-DF5D-44D5-8DF4-102F45BAA010}"/>
    <cellStyle name="Normal 3 2 5 2 4 2 2 2 5" xfId="48214" xr:uid="{B473B6BE-2AC6-4474-9567-25E779FA0121}"/>
    <cellStyle name="Normal 3 2 5 2 4 2 2 3" xfId="23062" xr:uid="{83119EBD-C4EE-44B5-9E56-0D934CB6D2DD}"/>
    <cellStyle name="Normal 3 2 5 2 4 2 2 3 2" xfId="36754" xr:uid="{3F308533-53B8-46FF-8CF9-1C075F928378}"/>
    <cellStyle name="Normal 3 2 5 2 4 2 2 3 3" xfId="51638" xr:uid="{6120ADC3-B2FC-47D9-9ECC-157F50820367}"/>
    <cellStyle name="Normal 3 2 5 2 4 2 2 4" xfId="16218" xr:uid="{94B32A48-6963-40C8-A88A-5C84CED08535}"/>
    <cellStyle name="Normal 3 2 5 2 4 2 2 5" xfId="29908" xr:uid="{F65A21E3-4BF5-409E-BBC4-30E80BBCE7FD}"/>
    <cellStyle name="Normal 3 2 5 2 4 2 2 6" xfId="44792" xr:uid="{A0E37E26-FD34-40C3-816E-170E9E14A484}"/>
    <cellStyle name="Normal 3 2 5 2 4 2 3" xfId="11082" xr:uid="{9409E9A4-5C66-45D1-8ABB-2CB99690D098}"/>
    <cellStyle name="Normal 3 2 5 2 4 2 3 2" xfId="24772" xr:uid="{28295976-ED7B-4A0A-8442-4852BA6E1253}"/>
    <cellStyle name="Normal 3 2 5 2 4 2 3 2 2" xfId="38464" xr:uid="{86EDCCF9-0C9B-4C3B-9845-ECBA959BF237}"/>
    <cellStyle name="Normal 3 2 5 2 4 2 3 2 3" xfId="53348" xr:uid="{C26F0175-F7C7-4E29-9423-3C8FB9E55A58}"/>
    <cellStyle name="Normal 3 2 5 2 4 2 3 3" xfId="17928" xr:uid="{2D9E6ECA-C613-4FB9-BFA7-CF4BA1BC4242}"/>
    <cellStyle name="Normal 3 2 5 2 4 2 3 4" xfId="31618" xr:uid="{141A23E7-9873-456B-8BFC-B4FF6B5D8B94}"/>
    <cellStyle name="Normal 3 2 5 2 4 2 3 5" xfId="46502" xr:uid="{438D24E2-28D8-444D-A844-1B60209106E1}"/>
    <cellStyle name="Normal 3 2 5 2 4 2 4" xfId="21350" xr:uid="{821AB716-A0AD-4557-8A63-BE3AF996BEAE}"/>
    <cellStyle name="Normal 3 2 5 2 4 2 4 2" xfId="35042" xr:uid="{6A1A075E-00ED-49BE-A069-5CE783CBF6AC}"/>
    <cellStyle name="Normal 3 2 5 2 4 2 4 3" xfId="49926" xr:uid="{B8D05F35-EA46-4948-8090-B1DE1870B2CE}"/>
    <cellStyle name="Normal 3 2 5 2 4 2 5" xfId="14506" xr:uid="{249B9C34-EF88-477B-B8D5-D42D51C5B3AA}"/>
    <cellStyle name="Normal 3 2 5 2 4 2 6" xfId="28196" xr:uid="{53E68894-5A7C-4152-BB00-2A654350352D}"/>
    <cellStyle name="Normal 3 2 5 2 4 2 7" xfId="43080" xr:uid="{EDE7E52C-55B4-4159-9552-D0889642A678}"/>
    <cellStyle name="Normal 3 2 5 2 4 3" xfId="9371" xr:uid="{73FB6E55-1EC0-4DFA-9DA4-420B2EEB1413}"/>
    <cellStyle name="Normal 3 2 5 2 4 3 2" xfId="12793" xr:uid="{66082D34-680A-49C9-BA03-99FE77A20A9F}"/>
    <cellStyle name="Normal 3 2 5 2 4 3 2 2" xfId="26483" xr:uid="{1F38123D-4E2F-4CDD-A613-65AC1841A4D0}"/>
    <cellStyle name="Normal 3 2 5 2 4 3 2 2 2" xfId="40175" xr:uid="{3678A02D-FDC0-4FFB-8C2B-1A660A8A7489}"/>
    <cellStyle name="Normal 3 2 5 2 4 3 2 2 3" xfId="55059" xr:uid="{89048E5B-7C2A-4636-A73D-892AAB601299}"/>
    <cellStyle name="Normal 3 2 5 2 4 3 2 3" xfId="19639" xr:uid="{EB649E78-7756-4044-A0AF-869630CC7A76}"/>
    <cellStyle name="Normal 3 2 5 2 4 3 2 4" xfId="33329" xr:uid="{B01A81B9-5688-4B2C-AFDB-9613A2DEF375}"/>
    <cellStyle name="Normal 3 2 5 2 4 3 2 5" xfId="48213" xr:uid="{84C70DCE-F633-4D41-B09A-F978FCC1B8C3}"/>
    <cellStyle name="Normal 3 2 5 2 4 3 3" xfId="23061" xr:uid="{285CEA28-DF70-44A3-A3C7-9693D14E98EF}"/>
    <cellStyle name="Normal 3 2 5 2 4 3 3 2" xfId="36753" xr:uid="{C8812356-D51E-4CC5-8BE1-4BA860451F53}"/>
    <cellStyle name="Normal 3 2 5 2 4 3 3 3" xfId="51637" xr:uid="{3650244B-8660-4AF4-AA5F-3CE0DC1DB1E0}"/>
    <cellStyle name="Normal 3 2 5 2 4 3 4" xfId="16217" xr:uid="{9DFA9C69-217F-41DA-A1E6-C621A709B93D}"/>
    <cellStyle name="Normal 3 2 5 2 4 3 5" xfId="29907" xr:uid="{BEBC2A3D-2F8A-4D19-9CA2-161F5F953007}"/>
    <cellStyle name="Normal 3 2 5 2 4 3 6" xfId="44791" xr:uid="{BDEC435C-A654-4435-814A-ACDD7A9E7EFD}"/>
    <cellStyle name="Normal 3 2 5 2 4 4" xfId="11081" xr:uid="{4ABD0E18-2A79-468F-8DF5-CA91B4C38303}"/>
    <cellStyle name="Normal 3 2 5 2 4 4 2" xfId="24771" xr:uid="{D495C0BB-6DE0-4C95-A776-804B70A4DA56}"/>
    <cellStyle name="Normal 3 2 5 2 4 4 2 2" xfId="38463" xr:uid="{4AB9A1A7-FD32-43E5-838F-F98932676B13}"/>
    <cellStyle name="Normal 3 2 5 2 4 4 2 3" xfId="53347" xr:uid="{108013EC-F18C-4EE3-A4DE-A9A1F576BA6B}"/>
    <cellStyle name="Normal 3 2 5 2 4 4 3" xfId="17927" xr:uid="{9E141B01-AE3A-4720-BDF3-E9B916D1190E}"/>
    <cellStyle name="Normal 3 2 5 2 4 4 4" xfId="31617" xr:uid="{471F03B9-B9A0-47B4-8EE1-98AB5D1992CD}"/>
    <cellStyle name="Normal 3 2 5 2 4 4 5" xfId="46501" xr:uid="{3F666DD4-30D5-40DA-B534-7F98DBCCBB7A}"/>
    <cellStyle name="Normal 3 2 5 2 4 5" xfId="21349" xr:uid="{272F2905-45C0-4D62-A639-A1CF5883F550}"/>
    <cellStyle name="Normal 3 2 5 2 4 5 2" xfId="35041" xr:uid="{881C1897-E6E8-4E8A-9E38-2A8C791B5CB0}"/>
    <cellStyle name="Normal 3 2 5 2 4 5 3" xfId="49925" xr:uid="{CD646F88-7DFD-4C1E-9960-D2A5E60DAA68}"/>
    <cellStyle name="Normal 3 2 5 2 4 6" xfId="14505" xr:uid="{240A2DF6-A36F-47CF-95E3-6D84F2E1D74C}"/>
    <cellStyle name="Normal 3 2 5 2 4 7" xfId="28195" xr:uid="{F25E27CB-6509-41EB-B2C8-6C68EEAB9787}"/>
    <cellStyle name="Normal 3 2 5 2 4 8" xfId="43079" xr:uid="{742AAEC6-83A3-4DFA-909C-BB4E1EAD1656}"/>
    <cellStyle name="Normal 3 2 5 2 5" xfId="7660" xr:uid="{7C3B2214-075F-4342-ABF3-EB1D4268C017}"/>
    <cellStyle name="Normal 3 2 5 2 5 2" xfId="9373" xr:uid="{C88C4B8F-66DB-46ED-9B66-CD69665EE882}"/>
    <cellStyle name="Normal 3 2 5 2 5 2 2" xfId="12795" xr:uid="{8E856CDA-316F-479F-896C-905EC55BFDCB}"/>
    <cellStyle name="Normal 3 2 5 2 5 2 2 2" xfId="26485" xr:uid="{71B650AF-795D-45BB-B4D9-3A283FE46AD3}"/>
    <cellStyle name="Normal 3 2 5 2 5 2 2 2 2" xfId="40177" xr:uid="{2474FD58-8778-4896-B5ED-F930129E27E8}"/>
    <cellStyle name="Normal 3 2 5 2 5 2 2 2 3" xfId="55061" xr:uid="{574CDC8A-BCAD-4ED3-ADEB-07935F3D0E33}"/>
    <cellStyle name="Normal 3 2 5 2 5 2 2 3" xfId="19641" xr:uid="{069A02A6-B482-4FD0-AD7C-5DC096831BA2}"/>
    <cellStyle name="Normal 3 2 5 2 5 2 2 4" xfId="33331" xr:uid="{D1243B76-964D-4669-9C68-E10A659A1C39}"/>
    <cellStyle name="Normal 3 2 5 2 5 2 2 5" xfId="48215" xr:uid="{AD0CD60F-1482-4A75-A6CC-15FBC27CAB7E}"/>
    <cellStyle name="Normal 3 2 5 2 5 2 3" xfId="23063" xr:uid="{41F94DC0-D3AE-4185-AB6D-B17571B10DCE}"/>
    <cellStyle name="Normal 3 2 5 2 5 2 3 2" xfId="36755" xr:uid="{8EBA4E68-A644-48CE-AE2E-6AF9B4AB517B}"/>
    <cellStyle name="Normal 3 2 5 2 5 2 3 3" xfId="51639" xr:uid="{15712BCB-DEB9-4B08-A887-E6B85889EC99}"/>
    <cellStyle name="Normal 3 2 5 2 5 2 4" xfId="16219" xr:uid="{72385D56-19BA-409D-9F94-FED5708F3260}"/>
    <cellStyle name="Normal 3 2 5 2 5 2 5" xfId="29909" xr:uid="{774D364B-F0D6-4B73-B0F7-BF5C48653EFE}"/>
    <cellStyle name="Normal 3 2 5 2 5 2 6" xfId="44793" xr:uid="{4F6EB483-3C39-4FA8-941D-CF71647CCC78}"/>
    <cellStyle name="Normal 3 2 5 2 5 3" xfId="11083" xr:uid="{E1F98B31-ED85-4830-B24E-75FAC12FA1A1}"/>
    <cellStyle name="Normal 3 2 5 2 5 3 2" xfId="24773" xr:uid="{18F7D8DC-58A4-4A0B-8CC0-177494E05D0B}"/>
    <cellStyle name="Normal 3 2 5 2 5 3 2 2" xfId="38465" xr:uid="{6DEA841A-E4D9-4118-B676-2FE82B51BCC0}"/>
    <cellStyle name="Normal 3 2 5 2 5 3 2 3" xfId="53349" xr:uid="{1C6A5EA8-908C-41E3-BF2A-E2DA5DFD22E6}"/>
    <cellStyle name="Normal 3 2 5 2 5 3 3" xfId="17929" xr:uid="{1B588C13-0471-4FC0-8B28-58FD8EBA074A}"/>
    <cellStyle name="Normal 3 2 5 2 5 3 4" xfId="31619" xr:uid="{BF92A1E2-D321-445C-B759-DB171505E12F}"/>
    <cellStyle name="Normal 3 2 5 2 5 3 5" xfId="46503" xr:uid="{ED0D7A01-068B-45DD-A608-3F9D0C7F80D9}"/>
    <cellStyle name="Normal 3 2 5 2 5 4" xfId="21351" xr:uid="{CC2C45EC-E071-4EF3-89B8-D5F6E8280D98}"/>
    <cellStyle name="Normal 3 2 5 2 5 4 2" xfId="35043" xr:uid="{9B86FAB6-6E4C-4DA3-A6F3-822E11EFEFC5}"/>
    <cellStyle name="Normal 3 2 5 2 5 4 3" xfId="49927" xr:uid="{0641F114-DB1E-4E82-A214-63F320585992}"/>
    <cellStyle name="Normal 3 2 5 2 5 5" xfId="14507" xr:uid="{1B34B34F-5173-43B2-BE80-47DE054FC06A}"/>
    <cellStyle name="Normal 3 2 5 2 5 6" xfId="28197" xr:uid="{B6EC9EE2-611C-4972-B821-BDE7058F1513}"/>
    <cellStyle name="Normal 3 2 5 2 5 7" xfId="43081" xr:uid="{42D7D23D-EED8-4AE8-AA0F-2DACB2F99F60}"/>
    <cellStyle name="Normal 3 2 5 2 6" xfId="7661" xr:uid="{576A539B-1FFA-4EAC-A4A9-8967F2AA812F}"/>
    <cellStyle name="Normal 3 2 5 2 6 2" xfId="9374" xr:uid="{1F769C68-2B9E-4377-B573-98CFD40A3EAD}"/>
    <cellStyle name="Normal 3 2 5 2 6 2 2" xfId="12796" xr:uid="{634363E2-E734-4F0B-AE10-BF64D35ADAE1}"/>
    <cellStyle name="Normal 3 2 5 2 6 2 2 2" xfId="26486" xr:uid="{23F2E06D-488D-42A2-90F1-FA006CB5B0B0}"/>
    <cellStyle name="Normal 3 2 5 2 6 2 2 2 2" xfId="40178" xr:uid="{8F8FFD9D-F673-43EC-AB6F-D647E385FE88}"/>
    <cellStyle name="Normal 3 2 5 2 6 2 2 2 3" xfId="55062" xr:uid="{F8C9F60F-E4E7-44A9-A9E4-47BDEDA92CBB}"/>
    <cellStyle name="Normal 3 2 5 2 6 2 2 3" xfId="19642" xr:uid="{E327E0E5-5994-492D-A55C-F1C857B289DB}"/>
    <cellStyle name="Normal 3 2 5 2 6 2 2 4" xfId="33332" xr:uid="{141122FD-C76E-4230-A38C-D3BB66820AC6}"/>
    <cellStyle name="Normal 3 2 5 2 6 2 2 5" xfId="48216" xr:uid="{E0F504DD-9404-40C9-8E86-109085DACDF8}"/>
    <cellStyle name="Normal 3 2 5 2 6 2 3" xfId="23064" xr:uid="{D6B7AF80-EC34-40C0-B2C2-BDC66074AA8E}"/>
    <cellStyle name="Normal 3 2 5 2 6 2 3 2" xfId="36756" xr:uid="{2E677E65-9A35-4B78-9B4A-63F414139145}"/>
    <cellStyle name="Normal 3 2 5 2 6 2 3 3" xfId="51640" xr:uid="{CC3E246D-AAA0-4472-A1A9-973A408A05C9}"/>
    <cellStyle name="Normal 3 2 5 2 6 2 4" xfId="16220" xr:uid="{F7DAC455-BFC3-4A4D-AF33-630A9C25E2C8}"/>
    <cellStyle name="Normal 3 2 5 2 6 2 5" xfId="29910" xr:uid="{7C03A4AD-B12D-4DB5-BE6E-6AD47827F33F}"/>
    <cellStyle name="Normal 3 2 5 2 6 2 6" xfId="44794" xr:uid="{17824850-DFDB-4F0E-9F29-24C30E0058D4}"/>
    <cellStyle name="Normal 3 2 5 2 6 3" xfId="11084" xr:uid="{46FB6EAC-A0D0-4D59-B3A0-82DC255B6F09}"/>
    <cellStyle name="Normal 3 2 5 2 6 3 2" xfId="24774" xr:uid="{89CFDE75-12D9-40CF-A084-164022094862}"/>
    <cellStyle name="Normal 3 2 5 2 6 3 2 2" xfId="38466" xr:uid="{226F716E-C73C-43AE-AF81-8F72FBF5684F}"/>
    <cellStyle name="Normal 3 2 5 2 6 3 2 3" xfId="53350" xr:uid="{B331712A-25E9-4C12-A552-997942B90D7A}"/>
    <cellStyle name="Normal 3 2 5 2 6 3 3" xfId="17930" xr:uid="{7FCB19DF-A9AD-4818-9CEE-02814A73781A}"/>
    <cellStyle name="Normal 3 2 5 2 6 3 4" xfId="31620" xr:uid="{B517553D-9CA3-464D-8A4B-EEB86AFAC074}"/>
    <cellStyle name="Normal 3 2 5 2 6 3 5" xfId="46504" xr:uid="{FE03AF04-AD4A-4489-A65B-E790ED590C61}"/>
    <cellStyle name="Normal 3 2 5 2 6 4" xfId="21352" xr:uid="{B7C87676-17C7-4FE7-A166-CC99720CCE98}"/>
    <cellStyle name="Normal 3 2 5 2 6 4 2" xfId="35044" xr:uid="{102B3142-4D6D-4AA2-990C-DBA37FD50D14}"/>
    <cellStyle name="Normal 3 2 5 2 6 4 3" xfId="49928" xr:uid="{868AF7A1-F9CA-4639-A34E-62264B9DCA20}"/>
    <cellStyle name="Normal 3 2 5 2 6 5" xfId="14508" xr:uid="{C43651DC-0034-421D-8AC0-C73CB7F35D19}"/>
    <cellStyle name="Normal 3 2 5 2 6 6" xfId="28198" xr:uid="{EB89BB0F-1876-4F93-B25C-92E4CF362E4B}"/>
    <cellStyle name="Normal 3 2 5 2 6 7" xfId="43082" xr:uid="{04A4EE40-8A36-490B-8CF4-280938A83116}"/>
    <cellStyle name="Normal 3 2 5 2 7" xfId="9360" xr:uid="{975BA03D-DFF7-41B5-B183-9B8CCC3D16DA}"/>
    <cellStyle name="Normal 3 2 5 2 7 2" xfId="12782" xr:uid="{02F3FF8F-4CB0-4C9B-A8F4-48C378E81928}"/>
    <cellStyle name="Normal 3 2 5 2 7 2 2" xfId="26472" xr:uid="{47F2E859-AD7A-41EA-8C4A-A59D63E11BE7}"/>
    <cellStyle name="Normal 3 2 5 2 7 2 2 2" xfId="40164" xr:uid="{2362ADBA-D639-4DB8-8485-B85D0679557C}"/>
    <cellStyle name="Normal 3 2 5 2 7 2 2 3" xfId="55048" xr:uid="{BD22E840-A5C0-44D5-85FD-915C67AA7EE2}"/>
    <cellStyle name="Normal 3 2 5 2 7 2 3" xfId="19628" xr:uid="{C98901F4-CDB3-4B32-8F94-3AF86EFE8182}"/>
    <cellStyle name="Normal 3 2 5 2 7 2 4" xfId="33318" xr:uid="{BE4D1F8F-A393-42AE-BDC4-F3D3568906F6}"/>
    <cellStyle name="Normal 3 2 5 2 7 2 5" xfId="48202" xr:uid="{5D3D83E1-072E-40A7-911E-2DF9A3527FE7}"/>
    <cellStyle name="Normal 3 2 5 2 7 3" xfId="23050" xr:uid="{96984360-3170-49DA-80E2-C5B896BAA713}"/>
    <cellStyle name="Normal 3 2 5 2 7 3 2" xfId="36742" xr:uid="{C33A198D-DE1F-41BD-9087-BB82C9BCBCB8}"/>
    <cellStyle name="Normal 3 2 5 2 7 3 3" xfId="51626" xr:uid="{3AD5ED1D-5036-4DDB-AF19-83350E7E6A5B}"/>
    <cellStyle name="Normal 3 2 5 2 7 4" xfId="16206" xr:uid="{A9917F08-285D-47E8-8BDA-D192CF9B45CC}"/>
    <cellStyle name="Normal 3 2 5 2 7 5" xfId="29896" xr:uid="{3095148B-8C99-4023-81AD-2BF7FC82E1DB}"/>
    <cellStyle name="Normal 3 2 5 2 7 6" xfId="44780" xr:uid="{1CEFF112-3998-4E18-991B-7930AE755AF3}"/>
    <cellStyle name="Normal 3 2 5 2 8" xfId="11070" xr:uid="{639F630E-7227-4290-B084-FAF85BA1E689}"/>
    <cellStyle name="Normal 3 2 5 2 8 2" xfId="24760" xr:uid="{7B01E122-4C1D-4DFA-860D-3DF3BA76B35E}"/>
    <cellStyle name="Normal 3 2 5 2 8 2 2" xfId="38452" xr:uid="{A4198536-4695-4D19-9FA4-2E91FF3E1FE0}"/>
    <cellStyle name="Normal 3 2 5 2 8 2 3" xfId="53336" xr:uid="{30CA65C7-5D91-4440-B02C-8E59D047304C}"/>
    <cellStyle name="Normal 3 2 5 2 8 3" xfId="17916" xr:uid="{37ECFDDE-AFA4-4FCC-8E9A-B48CFD437393}"/>
    <cellStyle name="Normal 3 2 5 2 8 4" xfId="31606" xr:uid="{3CEA5F4F-C7C7-4547-881E-86DE29C348DB}"/>
    <cellStyle name="Normal 3 2 5 2 8 5" xfId="46490" xr:uid="{E5179EBD-2A46-4E77-B650-F8241ED8172D}"/>
    <cellStyle name="Normal 3 2 5 2 9" xfId="21338" xr:uid="{215AE2A3-7A9B-4A0C-A56E-1C6C9D8625F5}"/>
    <cellStyle name="Normal 3 2 5 2 9 2" xfId="35030" xr:uid="{5B6EF39D-4FA4-41EC-90C4-65BF67F59223}"/>
    <cellStyle name="Normal 3 2 5 2 9 3" xfId="49914" xr:uid="{E45B449C-4036-415A-B664-F24F636D61EF}"/>
    <cellStyle name="Normal 3 2 5 3" xfId="5306" xr:uid="{256CE824-9F80-439F-B399-8C2F827537BD}"/>
    <cellStyle name="Normal 3 2 5 3 10" xfId="43083" xr:uid="{F964D6DA-7165-4605-8FD9-6C2B1DB86C2C}"/>
    <cellStyle name="Normal 3 2 5 3 11" xfId="7662" xr:uid="{7FE66FE5-A776-4757-807F-6A525C5B438C}"/>
    <cellStyle name="Normal 3 2 5 3 12" xfId="6513" xr:uid="{5AEFD408-2FEE-4BE5-B105-CAAB692E63EA}"/>
    <cellStyle name="Normal 3 2 5 3 13" xfId="5921" xr:uid="{08E14CC7-6E67-4706-84DB-92BF3F38644B}"/>
    <cellStyle name="Normal 3 2 5 3 2" xfId="7663" xr:uid="{CE6385C2-69D2-4C4B-ACDC-335FC4BF9836}"/>
    <cellStyle name="Normal 3 2 5 3 2 2" xfId="7664" xr:uid="{AADF337E-D937-44E0-B715-AB3A00749809}"/>
    <cellStyle name="Normal 3 2 5 3 2 2 2" xfId="9377" xr:uid="{DCB641D6-5509-4F3E-99ED-2C95C3497FC3}"/>
    <cellStyle name="Normal 3 2 5 3 2 2 2 2" xfId="12799" xr:uid="{CC326D51-A63F-452F-9466-D4FB6430BB47}"/>
    <cellStyle name="Normal 3 2 5 3 2 2 2 2 2" xfId="26489" xr:uid="{65B7B0B3-57EE-49C9-9672-2685F7E0313F}"/>
    <cellStyle name="Normal 3 2 5 3 2 2 2 2 2 2" xfId="40181" xr:uid="{12B4AA81-9846-45C9-9BD7-412906FC4390}"/>
    <cellStyle name="Normal 3 2 5 3 2 2 2 2 2 3" xfId="55065" xr:uid="{1DFD12A0-2776-49E3-A938-E782427C5B69}"/>
    <cellStyle name="Normal 3 2 5 3 2 2 2 2 3" xfId="19645" xr:uid="{E0BBAC04-21E5-4630-92BF-95DE69308657}"/>
    <cellStyle name="Normal 3 2 5 3 2 2 2 2 4" xfId="33335" xr:uid="{7056E8BF-5905-41BD-85D2-8F5BAAE074AC}"/>
    <cellStyle name="Normal 3 2 5 3 2 2 2 2 5" xfId="48219" xr:uid="{B3BF4F65-9F52-4306-8C77-F3FD3516B5A4}"/>
    <cellStyle name="Normal 3 2 5 3 2 2 2 3" xfId="23067" xr:uid="{558DA836-3940-4AEF-9482-4F892BA1B1A7}"/>
    <cellStyle name="Normal 3 2 5 3 2 2 2 3 2" xfId="36759" xr:uid="{68F65971-439B-487E-BD98-306FF0A6A6B5}"/>
    <cellStyle name="Normal 3 2 5 3 2 2 2 3 3" xfId="51643" xr:uid="{0E7D62E9-8598-475B-B46F-88E5DC95620B}"/>
    <cellStyle name="Normal 3 2 5 3 2 2 2 4" xfId="16223" xr:uid="{51D648B4-701D-4C36-8D90-8248A8728F87}"/>
    <cellStyle name="Normal 3 2 5 3 2 2 2 5" xfId="29913" xr:uid="{89022E69-D780-4E5C-B3BB-61F1A7AFC795}"/>
    <cellStyle name="Normal 3 2 5 3 2 2 2 6" xfId="44797" xr:uid="{A680EED2-2AD8-4557-B6EA-E2C1A5FD4332}"/>
    <cellStyle name="Normal 3 2 5 3 2 2 3" xfId="11087" xr:uid="{BAC558C2-489F-4800-A54B-219969D26465}"/>
    <cellStyle name="Normal 3 2 5 3 2 2 3 2" xfId="24777" xr:uid="{B41D6477-17CB-471C-8A5D-529BC1E0C2B6}"/>
    <cellStyle name="Normal 3 2 5 3 2 2 3 2 2" xfId="38469" xr:uid="{02AB0AD3-7ABB-493F-92D5-2DE0831EA503}"/>
    <cellStyle name="Normal 3 2 5 3 2 2 3 2 3" xfId="53353" xr:uid="{58DB8C96-4153-440E-A65D-B819D4062DC7}"/>
    <cellStyle name="Normal 3 2 5 3 2 2 3 3" xfId="17933" xr:uid="{67D7DCBA-F95E-4E55-83A7-515DD02B9519}"/>
    <cellStyle name="Normal 3 2 5 3 2 2 3 4" xfId="31623" xr:uid="{6EE95883-A0C2-49CC-A258-5807125AACEB}"/>
    <cellStyle name="Normal 3 2 5 3 2 2 3 5" xfId="46507" xr:uid="{B637C067-48FF-4C28-92D4-B07A6CCBA400}"/>
    <cellStyle name="Normal 3 2 5 3 2 2 4" xfId="21355" xr:uid="{F19C7ACA-6C13-4911-883B-03A0FB4F0D80}"/>
    <cellStyle name="Normal 3 2 5 3 2 2 4 2" xfId="35047" xr:uid="{4DAF26DA-7A7A-4BFA-A7F5-C70E327CFC73}"/>
    <cellStyle name="Normal 3 2 5 3 2 2 4 3" xfId="49931" xr:uid="{D2FE85D6-215B-45BD-AE0B-A7C88950131C}"/>
    <cellStyle name="Normal 3 2 5 3 2 2 5" xfId="14511" xr:uid="{972F04BD-216B-47D3-9028-DAE212F85016}"/>
    <cellStyle name="Normal 3 2 5 3 2 2 6" xfId="28201" xr:uid="{E5B59134-ED2E-41B9-A93F-EF201AF654CE}"/>
    <cellStyle name="Normal 3 2 5 3 2 2 7" xfId="43085" xr:uid="{B96ABB65-BEB2-486C-BCD0-3596888CC248}"/>
    <cellStyle name="Normal 3 2 5 3 2 3" xfId="9376" xr:uid="{DB742522-C2EA-41FF-9B6D-E20052C7983D}"/>
    <cellStyle name="Normal 3 2 5 3 2 3 2" xfId="12798" xr:uid="{65994D1D-2524-4DE8-9886-4D3DCC5D0C36}"/>
    <cellStyle name="Normal 3 2 5 3 2 3 2 2" xfId="26488" xr:uid="{F112DB76-BDFE-43C5-AC26-CD94273A4260}"/>
    <cellStyle name="Normal 3 2 5 3 2 3 2 2 2" xfId="40180" xr:uid="{7E1301AD-AF94-4D9B-80A2-65A242DD6FB5}"/>
    <cellStyle name="Normal 3 2 5 3 2 3 2 2 3" xfId="55064" xr:uid="{65DC5688-24FA-4DF1-A221-69CA8F2D6BC8}"/>
    <cellStyle name="Normal 3 2 5 3 2 3 2 3" xfId="19644" xr:uid="{0F35A1FE-C1E1-4021-A4D5-0AB0B7685E8E}"/>
    <cellStyle name="Normal 3 2 5 3 2 3 2 4" xfId="33334" xr:uid="{89825BD0-E879-49F4-B199-05C570BD9C39}"/>
    <cellStyle name="Normal 3 2 5 3 2 3 2 5" xfId="48218" xr:uid="{84657350-21AE-4B7B-89C6-4E79431823F2}"/>
    <cellStyle name="Normal 3 2 5 3 2 3 3" xfId="23066" xr:uid="{4365612E-736A-493B-871D-A7C6EFCB7BA7}"/>
    <cellStyle name="Normal 3 2 5 3 2 3 3 2" xfId="36758" xr:uid="{B03946FA-EA8D-4AB7-9234-6BFD9B4FE656}"/>
    <cellStyle name="Normal 3 2 5 3 2 3 3 3" xfId="51642" xr:uid="{18D08D6A-631E-4501-8B38-1D462A8D4D2C}"/>
    <cellStyle name="Normal 3 2 5 3 2 3 4" xfId="16222" xr:uid="{B9093FE9-25C4-4B7C-870D-9FD1988ACC74}"/>
    <cellStyle name="Normal 3 2 5 3 2 3 5" xfId="29912" xr:uid="{8F373D3E-6D84-491D-9D21-1469D7A5F81C}"/>
    <cellStyle name="Normal 3 2 5 3 2 3 6" xfId="44796" xr:uid="{14A84486-3A63-4150-A5F8-2E0CB8000768}"/>
    <cellStyle name="Normal 3 2 5 3 2 4" xfId="11086" xr:uid="{41667B76-4D72-45F1-90F6-99C017B396CC}"/>
    <cellStyle name="Normal 3 2 5 3 2 4 2" xfId="24776" xr:uid="{6A85E0EE-DB11-4783-8BCE-9B1DD71F4FAD}"/>
    <cellStyle name="Normal 3 2 5 3 2 4 2 2" xfId="38468" xr:uid="{D0496E11-B53F-4FF5-9C77-31ED6D732EDA}"/>
    <cellStyle name="Normal 3 2 5 3 2 4 2 3" xfId="53352" xr:uid="{A74B670B-F05C-45A3-8FEC-AF1CBAE47E8B}"/>
    <cellStyle name="Normal 3 2 5 3 2 4 3" xfId="17932" xr:uid="{7743E955-B190-45FB-AB9A-1A6551DF2C1D}"/>
    <cellStyle name="Normal 3 2 5 3 2 4 4" xfId="31622" xr:uid="{0B1F754B-FD93-4F3C-96E5-324B672773E8}"/>
    <cellStyle name="Normal 3 2 5 3 2 4 5" xfId="46506" xr:uid="{7C4D35CF-F0B1-4E88-8E71-A45BEFC37AF7}"/>
    <cellStyle name="Normal 3 2 5 3 2 5" xfId="21354" xr:uid="{54825E83-FFB4-483D-8CBE-7E9F0BDD5E5A}"/>
    <cellStyle name="Normal 3 2 5 3 2 5 2" xfId="35046" xr:uid="{F843FF0E-C219-4449-9AB7-EA40B06780DD}"/>
    <cellStyle name="Normal 3 2 5 3 2 5 3" xfId="49930" xr:uid="{D62CB00F-5989-4BD3-9222-98AD403E4D30}"/>
    <cellStyle name="Normal 3 2 5 3 2 6" xfId="14510" xr:uid="{9EA3A3A5-0A43-436A-9884-676128E1CDC8}"/>
    <cellStyle name="Normal 3 2 5 3 2 7" xfId="28200" xr:uid="{0439D2BF-6423-453F-9086-7EAC7C384256}"/>
    <cellStyle name="Normal 3 2 5 3 2 8" xfId="43084" xr:uid="{67F547A3-0CCF-4901-8F1A-E5A47228AA38}"/>
    <cellStyle name="Normal 3 2 5 3 3" xfId="7665" xr:uid="{383FBBB9-FAF9-4860-8DB2-D062E47CB7AF}"/>
    <cellStyle name="Normal 3 2 5 3 3 2" xfId="9378" xr:uid="{F5F7E186-7652-4A9C-9913-6390A3719ADD}"/>
    <cellStyle name="Normal 3 2 5 3 3 2 2" xfId="12800" xr:uid="{33D09061-3BC9-4E10-B020-E4109E1E6017}"/>
    <cellStyle name="Normal 3 2 5 3 3 2 2 2" xfId="26490" xr:uid="{593B475F-A5F9-4752-8487-73C84480DCF7}"/>
    <cellStyle name="Normal 3 2 5 3 3 2 2 2 2" xfId="40182" xr:uid="{10722024-E46E-4D13-82BB-C8593246D46A}"/>
    <cellStyle name="Normal 3 2 5 3 3 2 2 2 3" xfId="55066" xr:uid="{E9793EAB-DA54-4F38-845E-11173A31B45D}"/>
    <cellStyle name="Normal 3 2 5 3 3 2 2 3" xfId="19646" xr:uid="{2696E5A7-F595-42DB-813C-C2C1998D5DFE}"/>
    <cellStyle name="Normal 3 2 5 3 3 2 2 4" xfId="33336" xr:uid="{507E6647-DBE3-4BB9-8A11-C8CBA1999A6C}"/>
    <cellStyle name="Normal 3 2 5 3 3 2 2 5" xfId="48220" xr:uid="{75BA9F15-CBD0-448D-A34C-8BED0856D546}"/>
    <cellStyle name="Normal 3 2 5 3 3 2 3" xfId="23068" xr:uid="{47C0BC15-F893-419A-8C55-A25E6AFD9459}"/>
    <cellStyle name="Normal 3 2 5 3 3 2 3 2" xfId="36760" xr:uid="{9F89D193-7742-4AB2-A095-7DB8114A4CF1}"/>
    <cellStyle name="Normal 3 2 5 3 3 2 3 3" xfId="51644" xr:uid="{A59BC776-4AD8-4F7D-90E1-EE45AA5FC13C}"/>
    <cellStyle name="Normal 3 2 5 3 3 2 4" xfId="16224" xr:uid="{74696E9D-60CF-4380-ABDC-7304B156356C}"/>
    <cellStyle name="Normal 3 2 5 3 3 2 5" xfId="29914" xr:uid="{519D3E5A-70F4-4756-A840-A4DF40F70707}"/>
    <cellStyle name="Normal 3 2 5 3 3 2 6" xfId="44798" xr:uid="{0D796171-DC61-4705-9A24-1A6160857E96}"/>
    <cellStyle name="Normal 3 2 5 3 3 3" xfId="11088" xr:uid="{DFF7061D-0614-49C0-9BF7-E2576ADDD76E}"/>
    <cellStyle name="Normal 3 2 5 3 3 3 2" xfId="24778" xr:uid="{43FCE910-25C7-4067-AD5D-5920FE13A31C}"/>
    <cellStyle name="Normal 3 2 5 3 3 3 2 2" xfId="38470" xr:uid="{8EAB0CA0-3577-423E-8534-0591AD9E43CB}"/>
    <cellStyle name="Normal 3 2 5 3 3 3 2 3" xfId="53354" xr:uid="{6D6CF405-636A-42C9-A6A5-DCE49B2E9F31}"/>
    <cellStyle name="Normal 3 2 5 3 3 3 3" xfId="17934" xr:uid="{2F4C24A1-1A3D-4B93-9E55-834F1C0731DC}"/>
    <cellStyle name="Normal 3 2 5 3 3 3 4" xfId="31624" xr:uid="{798D24FE-C0C9-435D-A421-549780B58D06}"/>
    <cellStyle name="Normal 3 2 5 3 3 3 5" xfId="46508" xr:uid="{25BABFA7-F29E-4C0D-838A-BDD2E0E7921B}"/>
    <cellStyle name="Normal 3 2 5 3 3 4" xfId="21356" xr:uid="{3E61F0D4-69A5-4413-9A0C-0719FD36B293}"/>
    <cellStyle name="Normal 3 2 5 3 3 4 2" xfId="35048" xr:uid="{A0503370-4CA4-4F49-A971-58AAC0687A9D}"/>
    <cellStyle name="Normal 3 2 5 3 3 4 3" xfId="49932" xr:uid="{A699B5C4-E6AB-46AC-A2F5-BE2A81E8D129}"/>
    <cellStyle name="Normal 3 2 5 3 3 5" xfId="14512" xr:uid="{42937B45-A6FB-4551-A2A7-E06C9FA4C020}"/>
    <cellStyle name="Normal 3 2 5 3 3 6" xfId="28202" xr:uid="{5A9E28D8-663E-4D02-98E8-09C3C90191CF}"/>
    <cellStyle name="Normal 3 2 5 3 3 7" xfId="43086" xr:uid="{51D2BE80-D9A1-4FAC-A963-3673F0B219FE}"/>
    <cellStyle name="Normal 3 2 5 3 4" xfId="7666" xr:uid="{26840F52-D01B-43BF-8363-A34229436AE2}"/>
    <cellStyle name="Normal 3 2 5 3 4 2" xfId="9379" xr:uid="{6703D8E3-8A29-4327-85FF-DF4B5C0F64EE}"/>
    <cellStyle name="Normal 3 2 5 3 4 2 2" xfId="12801" xr:uid="{1E256CFC-1170-46C2-8437-87834C822A55}"/>
    <cellStyle name="Normal 3 2 5 3 4 2 2 2" xfId="26491" xr:uid="{97E47FB3-10AD-4B5C-A2E8-087C8E7AD20B}"/>
    <cellStyle name="Normal 3 2 5 3 4 2 2 2 2" xfId="40183" xr:uid="{25CBF12A-976A-41E4-BDBC-2046C08A50D8}"/>
    <cellStyle name="Normal 3 2 5 3 4 2 2 2 3" xfId="55067" xr:uid="{CC8805AE-B315-4723-A767-89F381E8AD60}"/>
    <cellStyle name="Normal 3 2 5 3 4 2 2 3" xfId="19647" xr:uid="{5B6B2867-82D7-4657-AF66-4C693E113CC6}"/>
    <cellStyle name="Normal 3 2 5 3 4 2 2 4" xfId="33337" xr:uid="{5ED1C237-9A90-4D1E-9E2D-B32208D0AA21}"/>
    <cellStyle name="Normal 3 2 5 3 4 2 2 5" xfId="48221" xr:uid="{D78A3A82-634E-47DB-AD4F-D71D77A0AEB3}"/>
    <cellStyle name="Normal 3 2 5 3 4 2 3" xfId="23069" xr:uid="{C7BA8C19-4B94-4F47-BF54-CD29028D2955}"/>
    <cellStyle name="Normal 3 2 5 3 4 2 3 2" xfId="36761" xr:uid="{28AF0CDF-4A1D-4C17-AF42-F92A6B6662F0}"/>
    <cellStyle name="Normal 3 2 5 3 4 2 3 3" xfId="51645" xr:uid="{810B8FF6-C9AA-4C93-93E8-2F432FC3B264}"/>
    <cellStyle name="Normal 3 2 5 3 4 2 4" xfId="16225" xr:uid="{EF6819D5-C753-452B-ACD3-83E7FF35C0F4}"/>
    <cellStyle name="Normal 3 2 5 3 4 2 5" xfId="29915" xr:uid="{C3621058-3F5C-4214-8C40-82762F64EC30}"/>
    <cellStyle name="Normal 3 2 5 3 4 2 6" xfId="44799" xr:uid="{4D21D054-7A9B-4687-86C9-CDC0D46D31B9}"/>
    <cellStyle name="Normal 3 2 5 3 4 3" xfId="11089" xr:uid="{FFE9C99D-6307-4441-B428-F2CD3CC8C223}"/>
    <cellStyle name="Normal 3 2 5 3 4 3 2" xfId="24779" xr:uid="{BC8DB6C0-A0A3-434D-A2C6-3FD6C2A60F1A}"/>
    <cellStyle name="Normal 3 2 5 3 4 3 2 2" xfId="38471" xr:uid="{2B310CB1-DCB0-41B7-83CE-C223A2B63560}"/>
    <cellStyle name="Normal 3 2 5 3 4 3 2 3" xfId="53355" xr:uid="{49D98096-D19A-4715-A7FA-F30CAE77F582}"/>
    <cellStyle name="Normal 3 2 5 3 4 3 3" xfId="17935" xr:uid="{B456B77D-3E73-4878-B946-83BC2E3957DD}"/>
    <cellStyle name="Normal 3 2 5 3 4 3 4" xfId="31625" xr:uid="{6089B05D-45B5-4FAA-811E-175808501A66}"/>
    <cellStyle name="Normal 3 2 5 3 4 3 5" xfId="46509" xr:uid="{50D64FA9-0B86-4C7D-962A-492B7F414376}"/>
    <cellStyle name="Normal 3 2 5 3 4 4" xfId="21357" xr:uid="{2880FB76-C3A4-430F-9C88-A8085341B954}"/>
    <cellStyle name="Normal 3 2 5 3 4 4 2" xfId="35049" xr:uid="{6CE43720-9E82-4AD0-8573-FB7F11EBCB92}"/>
    <cellStyle name="Normal 3 2 5 3 4 4 3" xfId="49933" xr:uid="{F6F8D578-F98E-4C1F-8A0B-4E85997FC839}"/>
    <cellStyle name="Normal 3 2 5 3 4 5" xfId="14513" xr:uid="{A7E9BEBA-776E-4722-9BED-1A17A52B8C28}"/>
    <cellStyle name="Normal 3 2 5 3 4 6" xfId="28203" xr:uid="{DC4286BA-F2F3-417F-9C5E-4070548AE833}"/>
    <cellStyle name="Normal 3 2 5 3 4 7" xfId="43087" xr:uid="{61D12FAF-45DC-4EBD-8A20-6E00CD61A168}"/>
    <cellStyle name="Normal 3 2 5 3 5" xfId="9375" xr:uid="{69C68FB4-B4A2-4635-8402-8AEED1024ED3}"/>
    <cellStyle name="Normal 3 2 5 3 5 2" xfId="12797" xr:uid="{AD1196B2-238E-4B7D-BAE1-833CE7FD8287}"/>
    <cellStyle name="Normal 3 2 5 3 5 2 2" xfId="26487" xr:uid="{14FF7342-A1BB-4FC8-B442-0A85C3D8E6B6}"/>
    <cellStyle name="Normal 3 2 5 3 5 2 2 2" xfId="40179" xr:uid="{9ABDF7A6-90F0-4AD1-A093-DC9208842B4D}"/>
    <cellStyle name="Normal 3 2 5 3 5 2 2 3" xfId="55063" xr:uid="{FA754AFF-4739-421B-9D04-BAC87F3BF8B2}"/>
    <cellStyle name="Normal 3 2 5 3 5 2 3" xfId="19643" xr:uid="{6A15DC3B-5308-4678-8CEB-8D467CF406F9}"/>
    <cellStyle name="Normal 3 2 5 3 5 2 4" xfId="33333" xr:uid="{7278B24E-9FD5-414D-80BF-CA7417EA577B}"/>
    <cellStyle name="Normal 3 2 5 3 5 2 5" xfId="48217" xr:uid="{D7382D8F-39E2-48E9-A64B-94C61A8BD6E6}"/>
    <cellStyle name="Normal 3 2 5 3 5 3" xfId="23065" xr:uid="{452F03C4-A40E-4233-A62A-4384B2C70A20}"/>
    <cellStyle name="Normal 3 2 5 3 5 3 2" xfId="36757" xr:uid="{8C793816-9C40-421D-9E87-AD4C8ADF4225}"/>
    <cellStyle name="Normal 3 2 5 3 5 3 3" xfId="51641" xr:uid="{46DB0A4F-8613-40AB-BD5F-39D3CE31E0F2}"/>
    <cellStyle name="Normal 3 2 5 3 5 4" xfId="16221" xr:uid="{CFFEC8B0-BD4E-44E7-92F1-29FADC009DC9}"/>
    <cellStyle name="Normal 3 2 5 3 5 5" xfId="29911" xr:uid="{793E616B-0CFD-41E0-A7CA-95B56F60F569}"/>
    <cellStyle name="Normal 3 2 5 3 5 6" xfId="44795" xr:uid="{31A69DA0-3376-4CAF-905C-0E0AC2B2BD2A}"/>
    <cellStyle name="Normal 3 2 5 3 6" xfId="11085" xr:uid="{1025F38E-8878-4A97-B1C8-20909D243730}"/>
    <cellStyle name="Normal 3 2 5 3 6 2" xfId="24775" xr:uid="{3822858E-E347-4AE7-9E50-E5AC5590A220}"/>
    <cellStyle name="Normal 3 2 5 3 6 2 2" xfId="38467" xr:uid="{7E6C7D9C-1B6A-44C7-8FB2-9E51F313C011}"/>
    <cellStyle name="Normal 3 2 5 3 6 2 3" xfId="53351" xr:uid="{5CB816CE-55CF-4599-A2A5-B42813527299}"/>
    <cellStyle name="Normal 3 2 5 3 6 3" xfId="17931" xr:uid="{47031700-3E4F-4F0E-8E40-4EA68E2E09DE}"/>
    <cellStyle name="Normal 3 2 5 3 6 4" xfId="31621" xr:uid="{CA7630AD-CED5-4763-92F8-BD493735AA13}"/>
    <cellStyle name="Normal 3 2 5 3 6 5" xfId="46505" xr:uid="{8CE36687-D10A-496C-8955-5A6E02E41E10}"/>
    <cellStyle name="Normal 3 2 5 3 7" xfId="21353" xr:uid="{1E7562BD-17BA-485C-8FEA-2042697CF2BB}"/>
    <cellStyle name="Normal 3 2 5 3 7 2" xfId="35045" xr:uid="{6AB2E93B-3BC1-4250-8727-1A2F4891F752}"/>
    <cellStyle name="Normal 3 2 5 3 7 3" xfId="49929" xr:uid="{34E3E79C-99DF-450E-AB0F-3EBF9215E986}"/>
    <cellStyle name="Normal 3 2 5 3 8" xfId="14509" xr:uid="{41913C9C-ABF3-44DD-A20A-AE8A6BC7F5AB}"/>
    <cellStyle name="Normal 3 2 5 3 8 2" xfId="41929" xr:uid="{31C95D2D-C20B-4704-AC1D-5C7E3090A456}"/>
    <cellStyle name="Normal 3 2 5 3 9" xfId="28199" xr:uid="{1C5EDC12-5CA7-4593-AB69-6D9D6D00BC38}"/>
    <cellStyle name="Normal 3 2 5 4" xfId="7667" xr:uid="{31F93337-A41B-48C3-9991-1124D4FD5C9D}"/>
    <cellStyle name="Normal 3 2 5 4 10" xfId="43088" xr:uid="{E8151FED-E51B-4FFA-8225-02658943F42D}"/>
    <cellStyle name="Normal 3 2 5 4 2" xfId="7668" xr:uid="{4115DC07-88DA-46FD-99DD-A5348C251A16}"/>
    <cellStyle name="Normal 3 2 5 4 2 2" xfId="7669" xr:uid="{9846182D-377F-4266-874A-1934B86D4686}"/>
    <cellStyle name="Normal 3 2 5 4 2 2 2" xfId="9382" xr:uid="{1CF83C77-0E7E-4E44-8A55-2F3BCE64C91A}"/>
    <cellStyle name="Normal 3 2 5 4 2 2 2 2" xfId="12804" xr:uid="{BF119BFD-AEE2-46DE-9071-EDB789FF8CF1}"/>
    <cellStyle name="Normal 3 2 5 4 2 2 2 2 2" xfId="26494" xr:uid="{333F33DD-EF1E-4FDF-9AE2-D5F45F290EE6}"/>
    <cellStyle name="Normal 3 2 5 4 2 2 2 2 2 2" xfId="40186" xr:uid="{73271533-0451-489A-BFA3-F7A4A1274880}"/>
    <cellStyle name="Normal 3 2 5 4 2 2 2 2 2 3" xfId="55070" xr:uid="{6DCB8F06-94CC-4E4E-9828-A5D7F61B08DE}"/>
    <cellStyle name="Normal 3 2 5 4 2 2 2 2 3" xfId="19650" xr:uid="{8476A33E-CDE0-4C5D-B810-92C9E26BC2E0}"/>
    <cellStyle name="Normal 3 2 5 4 2 2 2 2 4" xfId="33340" xr:uid="{93F8371B-BFB3-4BBB-921D-A49E2470FAC2}"/>
    <cellStyle name="Normal 3 2 5 4 2 2 2 2 5" xfId="48224" xr:uid="{1A468088-908D-4353-83A0-9E7D964875B0}"/>
    <cellStyle name="Normal 3 2 5 4 2 2 2 3" xfId="23072" xr:uid="{EDF4E3DF-D1F3-4971-B844-4E0D041A29ED}"/>
    <cellStyle name="Normal 3 2 5 4 2 2 2 3 2" xfId="36764" xr:uid="{B2FB108C-1143-404B-B189-582659DB7E0F}"/>
    <cellStyle name="Normal 3 2 5 4 2 2 2 3 3" xfId="51648" xr:uid="{B5362AC4-9778-46D8-98F1-19E5E607E788}"/>
    <cellStyle name="Normal 3 2 5 4 2 2 2 4" xfId="16228" xr:uid="{B40900A3-79B3-48D5-AA8F-3217BC576F1D}"/>
    <cellStyle name="Normal 3 2 5 4 2 2 2 5" xfId="29918" xr:uid="{8F0D4A62-F1D5-4BAD-82E6-6B7EFFA88523}"/>
    <cellStyle name="Normal 3 2 5 4 2 2 2 6" xfId="44802" xr:uid="{DB8CBD9C-70FA-4C26-9BAE-60BA61663AE0}"/>
    <cellStyle name="Normal 3 2 5 4 2 2 3" xfId="11092" xr:uid="{23DCC2E3-7F90-4FA9-8E0F-57E35ECB7074}"/>
    <cellStyle name="Normal 3 2 5 4 2 2 3 2" xfId="24782" xr:uid="{73228081-3F9F-495D-BB13-A3F94435F17E}"/>
    <cellStyle name="Normal 3 2 5 4 2 2 3 2 2" xfId="38474" xr:uid="{76369BE9-14EE-478B-AF41-81D0509321C1}"/>
    <cellStyle name="Normal 3 2 5 4 2 2 3 2 3" xfId="53358" xr:uid="{951476B0-D444-4F2B-AC0A-2FC6B8AF921C}"/>
    <cellStyle name="Normal 3 2 5 4 2 2 3 3" xfId="17938" xr:uid="{73E5383C-D1A6-4FD2-B8A0-8B21E5C9BBB7}"/>
    <cellStyle name="Normal 3 2 5 4 2 2 3 4" xfId="31628" xr:uid="{21EBE1D7-D23B-49F0-89C6-8E5AEC2A2378}"/>
    <cellStyle name="Normal 3 2 5 4 2 2 3 5" xfId="46512" xr:uid="{CAEF6884-E60F-4B2C-B405-1C16B1C6A2EF}"/>
    <cellStyle name="Normal 3 2 5 4 2 2 4" xfId="21360" xr:uid="{AFF26BA0-274B-4245-AD98-590079F88C6C}"/>
    <cellStyle name="Normal 3 2 5 4 2 2 4 2" xfId="35052" xr:uid="{FA1A8988-66F3-42EB-AE7A-D9174B2FA788}"/>
    <cellStyle name="Normal 3 2 5 4 2 2 4 3" xfId="49936" xr:uid="{752214D5-6C26-44F2-A640-43538DBA1606}"/>
    <cellStyle name="Normal 3 2 5 4 2 2 5" xfId="14516" xr:uid="{A993D858-731A-49B8-B8E9-ED6ECD458A42}"/>
    <cellStyle name="Normal 3 2 5 4 2 2 6" xfId="28206" xr:uid="{4FBE8BC1-BE1B-4A98-B027-96A7B21ACB60}"/>
    <cellStyle name="Normal 3 2 5 4 2 2 7" xfId="43090" xr:uid="{84789D47-1BC3-4E45-8F75-3884293A4EB6}"/>
    <cellStyle name="Normal 3 2 5 4 2 3" xfId="9381" xr:uid="{A0A31EC0-F01D-4A6A-A772-A1A070FAE256}"/>
    <cellStyle name="Normal 3 2 5 4 2 3 2" xfId="12803" xr:uid="{35A12870-3517-4A60-B381-36DBD423BE93}"/>
    <cellStyle name="Normal 3 2 5 4 2 3 2 2" xfId="26493" xr:uid="{B5EF450A-18B6-46AD-AAA5-4CB523122898}"/>
    <cellStyle name="Normal 3 2 5 4 2 3 2 2 2" xfId="40185" xr:uid="{846122A7-C194-4710-8F0E-8D5DE15151F2}"/>
    <cellStyle name="Normal 3 2 5 4 2 3 2 2 3" xfId="55069" xr:uid="{DCD302A1-3414-4479-8AA3-22BAB72473D3}"/>
    <cellStyle name="Normal 3 2 5 4 2 3 2 3" xfId="19649" xr:uid="{7ED9B70B-0199-41B1-9747-161572D75069}"/>
    <cellStyle name="Normal 3 2 5 4 2 3 2 4" xfId="33339" xr:uid="{A63D2359-04B8-46E8-9962-6A441E5BBC2B}"/>
    <cellStyle name="Normal 3 2 5 4 2 3 2 5" xfId="48223" xr:uid="{CEBB29E7-F44D-4BF2-B6AE-8EC695EE2DCA}"/>
    <cellStyle name="Normal 3 2 5 4 2 3 3" xfId="23071" xr:uid="{B66B3362-8328-4D0D-A8FC-8FC5AFBF4204}"/>
    <cellStyle name="Normal 3 2 5 4 2 3 3 2" xfId="36763" xr:uid="{932B99B1-9C3C-4BE8-87D8-742DF9937B23}"/>
    <cellStyle name="Normal 3 2 5 4 2 3 3 3" xfId="51647" xr:uid="{54EB029B-F07F-42E7-9848-B2E70791183B}"/>
    <cellStyle name="Normal 3 2 5 4 2 3 4" xfId="16227" xr:uid="{C605EE08-1C42-4FB7-AEE5-A2DFC377A821}"/>
    <cellStyle name="Normal 3 2 5 4 2 3 5" xfId="29917" xr:uid="{E6CA643D-0EA8-42E2-9CFD-7368AD7B861B}"/>
    <cellStyle name="Normal 3 2 5 4 2 3 6" xfId="44801" xr:uid="{9415F1AE-01D5-4892-B852-3984E1E1AE08}"/>
    <cellStyle name="Normal 3 2 5 4 2 4" xfId="11091" xr:uid="{98D32FD7-DFC8-4DD7-A3A7-6BE01BE78D49}"/>
    <cellStyle name="Normal 3 2 5 4 2 4 2" xfId="24781" xr:uid="{596DA03B-14F9-4F03-B011-E6CFD46CC98E}"/>
    <cellStyle name="Normal 3 2 5 4 2 4 2 2" xfId="38473" xr:uid="{371F453F-C6C4-4193-B492-EA323C6493A2}"/>
    <cellStyle name="Normal 3 2 5 4 2 4 2 3" xfId="53357" xr:uid="{3A119993-B248-4FAE-B436-700424512CD3}"/>
    <cellStyle name="Normal 3 2 5 4 2 4 3" xfId="17937" xr:uid="{C2DFAE8E-78D9-4363-9595-EAA8E72DF2F9}"/>
    <cellStyle name="Normal 3 2 5 4 2 4 4" xfId="31627" xr:uid="{F8E8A557-6C8F-4384-B5DE-DA3D2523972B}"/>
    <cellStyle name="Normal 3 2 5 4 2 4 5" xfId="46511" xr:uid="{CE9A72AC-92A4-4283-9103-E1C68B0A1BB9}"/>
    <cellStyle name="Normal 3 2 5 4 2 5" xfId="21359" xr:uid="{8D0328EF-6BAC-4211-9C67-4F6DA593177D}"/>
    <cellStyle name="Normal 3 2 5 4 2 5 2" xfId="35051" xr:uid="{5378F6F7-B00A-4A41-84E0-E5EBC4A44CBD}"/>
    <cellStyle name="Normal 3 2 5 4 2 5 3" xfId="49935" xr:uid="{C428D4CB-33C9-4E7D-A2D3-1A2644B050DC}"/>
    <cellStyle name="Normal 3 2 5 4 2 6" xfId="14515" xr:uid="{73B01DD5-30A2-4611-82CF-FB2BEC8E6453}"/>
    <cellStyle name="Normal 3 2 5 4 2 7" xfId="28205" xr:uid="{40FC6D69-05A1-4E0A-9833-23F19A3BDD24}"/>
    <cellStyle name="Normal 3 2 5 4 2 8" xfId="43089" xr:uid="{F26F23DA-8B40-4C77-8A8C-692E3A75D068}"/>
    <cellStyle name="Normal 3 2 5 4 3" xfId="7670" xr:uid="{0E8B6CE1-5B1E-42AE-A015-A7BFC5827D4A}"/>
    <cellStyle name="Normal 3 2 5 4 3 2" xfId="9383" xr:uid="{FE091A15-B33D-44BA-8B2E-0A058CE706D2}"/>
    <cellStyle name="Normal 3 2 5 4 3 2 2" xfId="12805" xr:uid="{54299D72-C06E-40AE-BC64-348814B6CFC6}"/>
    <cellStyle name="Normal 3 2 5 4 3 2 2 2" xfId="26495" xr:uid="{F64A7F52-B6E1-4B90-9F8F-9EECD86E51B4}"/>
    <cellStyle name="Normal 3 2 5 4 3 2 2 2 2" xfId="40187" xr:uid="{53EC5E74-94F5-4C17-83CE-BFD8840BAE8C}"/>
    <cellStyle name="Normal 3 2 5 4 3 2 2 2 3" xfId="55071" xr:uid="{19EE75D6-4212-4A0C-B80A-DAABE92090DB}"/>
    <cellStyle name="Normal 3 2 5 4 3 2 2 3" xfId="19651" xr:uid="{E7E2866A-4A52-4632-9145-770DAD9636BF}"/>
    <cellStyle name="Normal 3 2 5 4 3 2 2 4" xfId="33341" xr:uid="{0DC71863-1DAF-4763-AB9E-0C8DB5A7EC0E}"/>
    <cellStyle name="Normal 3 2 5 4 3 2 2 5" xfId="48225" xr:uid="{5F782247-1265-4C62-8A23-59778504AB9C}"/>
    <cellStyle name="Normal 3 2 5 4 3 2 3" xfId="23073" xr:uid="{CB6DD7C2-6B9E-44AE-9330-F0567A6DF82B}"/>
    <cellStyle name="Normal 3 2 5 4 3 2 3 2" xfId="36765" xr:uid="{6F90AC2F-DB67-48A2-B41C-9ADE16847F7A}"/>
    <cellStyle name="Normal 3 2 5 4 3 2 3 3" xfId="51649" xr:uid="{0657E718-B8AE-4508-BBD7-9BAFFBC77910}"/>
    <cellStyle name="Normal 3 2 5 4 3 2 4" xfId="16229" xr:uid="{FFB94FBA-6041-4A22-B73B-62A4CE2CDB52}"/>
    <cellStyle name="Normal 3 2 5 4 3 2 5" xfId="29919" xr:uid="{AB66EADC-259A-4ED9-B36F-E56089E6AA0B}"/>
    <cellStyle name="Normal 3 2 5 4 3 2 6" xfId="44803" xr:uid="{C6B0F5AB-29FD-426B-B83C-3499B7A9B81A}"/>
    <cellStyle name="Normal 3 2 5 4 3 3" xfId="11093" xr:uid="{12BD5A2F-FE04-4AAA-86ED-47354399A7C2}"/>
    <cellStyle name="Normal 3 2 5 4 3 3 2" xfId="24783" xr:uid="{3252686A-B85B-415A-8D89-6796552C5F10}"/>
    <cellStyle name="Normal 3 2 5 4 3 3 2 2" xfId="38475" xr:uid="{D06E889A-9E53-4E8F-B695-3016C5F8B4ED}"/>
    <cellStyle name="Normal 3 2 5 4 3 3 2 3" xfId="53359" xr:uid="{085B5A4E-6C57-40AF-9437-573875D818F7}"/>
    <cellStyle name="Normal 3 2 5 4 3 3 3" xfId="17939" xr:uid="{E68CDBF4-96D6-4DEC-89FF-E5901197D037}"/>
    <cellStyle name="Normal 3 2 5 4 3 3 4" xfId="31629" xr:uid="{76232E7B-198C-4F0C-9DE1-B972BA4E9EFD}"/>
    <cellStyle name="Normal 3 2 5 4 3 3 5" xfId="46513" xr:uid="{EA81B156-436D-4B59-A847-5C61BFFEB7C4}"/>
    <cellStyle name="Normal 3 2 5 4 3 4" xfId="21361" xr:uid="{317A5DF2-DCCC-4942-9E54-FEE55EEECFE2}"/>
    <cellStyle name="Normal 3 2 5 4 3 4 2" xfId="35053" xr:uid="{442ED312-A782-4F06-9DCF-74630208FC1A}"/>
    <cellStyle name="Normal 3 2 5 4 3 4 3" xfId="49937" xr:uid="{151D13C8-532B-43D7-83AD-AD36A3E1541E}"/>
    <cellStyle name="Normal 3 2 5 4 3 5" xfId="14517" xr:uid="{7109CBB1-3C69-4040-8C2D-BC1FC0E4DD23}"/>
    <cellStyle name="Normal 3 2 5 4 3 6" xfId="28207" xr:uid="{00EFDDB5-5E84-43FC-AA70-C559B63FA70A}"/>
    <cellStyle name="Normal 3 2 5 4 3 7" xfId="43091" xr:uid="{F29AD523-5486-4768-8798-725268E16E0E}"/>
    <cellStyle name="Normal 3 2 5 4 4" xfId="7671" xr:uid="{F234F28D-BFF5-4489-AA59-46A9426F8D35}"/>
    <cellStyle name="Normal 3 2 5 4 4 2" xfId="9384" xr:uid="{CF5B1624-4DC1-4EF4-A7B5-388C958AFC0D}"/>
    <cellStyle name="Normal 3 2 5 4 4 2 2" xfId="12806" xr:uid="{C3C46C2E-835F-4115-8744-5FAE07EE2E17}"/>
    <cellStyle name="Normal 3 2 5 4 4 2 2 2" xfId="26496" xr:uid="{250BAC4C-D296-484A-8D69-4A19648831DA}"/>
    <cellStyle name="Normal 3 2 5 4 4 2 2 2 2" xfId="40188" xr:uid="{338DBD5D-82CB-4F66-8113-774B5D25217D}"/>
    <cellStyle name="Normal 3 2 5 4 4 2 2 2 3" xfId="55072" xr:uid="{02312B0C-70FD-4928-A07B-E10E3D1C9925}"/>
    <cellStyle name="Normal 3 2 5 4 4 2 2 3" xfId="19652" xr:uid="{04E102A1-FC2D-4036-A1F9-282423F18B38}"/>
    <cellStyle name="Normal 3 2 5 4 4 2 2 4" xfId="33342" xr:uid="{01B160F7-C350-4E06-A91F-D13EE95EBB6B}"/>
    <cellStyle name="Normal 3 2 5 4 4 2 2 5" xfId="48226" xr:uid="{A911D26B-2C09-4D97-96F1-1E183A35413C}"/>
    <cellStyle name="Normal 3 2 5 4 4 2 3" xfId="23074" xr:uid="{C243177D-D89B-4A9F-B135-AF4DF667F72A}"/>
    <cellStyle name="Normal 3 2 5 4 4 2 3 2" xfId="36766" xr:uid="{6216E019-D920-44DE-8FAA-179370A320F4}"/>
    <cellStyle name="Normal 3 2 5 4 4 2 3 3" xfId="51650" xr:uid="{C2BFC927-3D51-4994-A25C-696A57030225}"/>
    <cellStyle name="Normal 3 2 5 4 4 2 4" xfId="16230" xr:uid="{E072F3FA-C422-4FBA-8AAA-DA3752B1DC7C}"/>
    <cellStyle name="Normal 3 2 5 4 4 2 5" xfId="29920" xr:uid="{0C870CFE-4DFB-4C83-B236-0E7101377497}"/>
    <cellStyle name="Normal 3 2 5 4 4 2 6" xfId="44804" xr:uid="{CD0A9F83-A9F7-434E-B4E0-4EB5AC139A2B}"/>
    <cellStyle name="Normal 3 2 5 4 4 3" xfId="11094" xr:uid="{F536528A-6A55-40D0-949E-B1638DFABD3E}"/>
    <cellStyle name="Normal 3 2 5 4 4 3 2" xfId="24784" xr:uid="{622C9412-3070-403D-98A6-EE128B771B53}"/>
    <cellStyle name="Normal 3 2 5 4 4 3 2 2" xfId="38476" xr:uid="{5184D052-21B9-4CC6-BA4C-84AF66F74F62}"/>
    <cellStyle name="Normal 3 2 5 4 4 3 2 3" xfId="53360" xr:uid="{55A2EED2-AF80-49BC-94B4-CD8AC1860FAF}"/>
    <cellStyle name="Normal 3 2 5 4 4 3 3" xfId="17940" xr:uid="{C66A36A9-5DB6-4A94-A3BC-E1AAD0F5DD4C}"/>
    <cellStyle name="Normal 3 2 5 4 4 3 4" xfId="31630" xr:uid="{EA87AC47-DB2C-4081-A42B-85F09D4E7729}"/>
    <cellStyle name="Normal 3 2 5 4 4 3 5" xfId="46514" xr:uid="{5564B98C-7F96-4686-BD0A-E915CF797289}"/>
    <cellStyle name="Normal 3 2 5 4 4 4" xfId="21362" xr:uid="{838F2D6C-3EFF-4413-9065-33A3CC210170}"/>
    <cellStyle name="Normal 3 2 5 4 4 4 2" xfId="35054" xr:uid="{AB8E8025-D6A9-4B8F-8E3B-15BE5E7FBE19}"/>
    <cellStyle name="Normal 3 2 5 4 4 4 3" xfId="49938" xr:uid="{D6A5C0C6-86A3-46EE-AA5F-987B65D4D93A}"/>
    <cellStyle name="Normal 3 2 5 4 4 5" xfId="14518" xr:uid="{0685CC1C-B036-43F6-A9A9-4EA0AA76CEE7}"/>
    <cellStyle name="Normal 3 2 5 4 4 6" xfId="28208" xr:uid="{5E8A2B95-D3B9-4C45-8F4D-5B578D8A2489}"/>
    <cellStyle name="Normal 3 2 5 4 4 7" xfId="43092" xr:uid="{DB739E9D-D35E-4BEA-AEED-281BA4C57C55}"/>
    <cellStyle name="Normal 3 2 5 4 5" xfId="9380" xr:uid="{E554D1B3-979E-4B20-ACCA-1D4E87169359}"/>
    <cellStyle name="Normal 3 2 5 4 5 2" xfId="12802" xr:uid="{A5492450-25E4-4B96-9B52-5E08FB26159D}"/>
    <cellStyle name="Normal 3 2 5 4 5 2 2" xfId="26492" xr:uid="{DA5E6AD8-3AFD-4601-9F74-DC02E228AD65}"/>
    <cellStyle name="Normal 3 2 5 4 5 2 2 2" xfId="40184" xr:uid="{458FFB39-75C9-49AA-9894-4C19EE0A859F}"/>
    <cellStyle name="Normal 3 2 5 4 5 2 2 3" xfId="55068" xr:uid="{8363EA5B-FB3D-4DCA-A0DD-8C4BE13DF2C1}"/>
    <cellStyle name="Normal 3 2 5 4 5 2 3" xfId="19648" xr:uid="{0396CBCC-AE96-47B4-9713-8B040DDB49BE}"/>
    <cellStyle name="Normal 3 2 5 4 5 2 4" xfId="33338" xr:uid="{C007FDF9-2E09-48B0-9C2B-5DC5C2DB6570}"/>
    <cellStyle name="Normal 3 2 5 4 5 2 5" xfId="48222" xr:uid="{42F2AA2D-11F4-445F-89CF-7C2CA3B05B41}"/>
    <cellStyle name="Normal 3 2 5 4 5 3" xfId="23070" xr:uid="{4593A232-01E4-4E64-B0AC-5B38E2EC4E64}"/>
    <cellStyle name="Normal 3 2 5 4 5 3 2" xfId="36762" xr:uid="{25C08291-9814-4B19-B1F9-3EA5740FE57C}"/>
    <cellStyle name="Normal 3 2 5 4 5 3 3" xfId="51646" xr:uid="{115DEA5C-FDA2-41CE-9FD1-51E168BE4635}"/>
    <cellStyle name="Normal 3 2 5 4 5 4" xfId="16226" xr:uid="{559D74E2-BB70-457E-9258-8D018BB039CF}"/>
    <cellStyle name="Normal 3 2 5 4 5 5" xfId="29916" xr:uid="{7BA8C3D3-E9D4-4841-8A1E-CD817BB32DD9}"/>
    <cellStyle name="Normal 3 2 5 4 5 6" xfId="44800" xr:uid="{CEEA908E-F830-4854-90E6-3F2C292727C6}"/>
    <cellStyle name="Normal 3 2 5 4 6" xfId="11090" xr:uid="{B4E82F83-C771-434D-97C3-A78332F60172}"/>
    <cellStyle name="Normal 3 2 5 4 6 2" xfId="24780" xr:uid="{ACC5CEA2-CEF3-45A6-A642-DD146991F2FC}"/>
    <cellStyle name="Normal 3 2 5 4 6 2 2" xfId="38472" xr:uid="{E486ED36-2664-4B84-B1A2-703FBE97B5E8}"/>
    <cellStyle name="Normal 3 2 5 4 6 2 3" xfId="53356" xr:uid="{8C94F299-4BD2-4B9D-95C9-A41F50885720}"/>
    <cellStyle name="Normal 3 2 5 4 6 3" xfId="17936" xr:uid="{F9D85AAD-D0E1-4141-B61D-2245329B553E}"/>
    <cellStyle name="Normal 3 2 5 4 6 4" xfId="31626" xr:uid="{B387B03C-A579-4476-A3C3-7B630FE755D0}"/>
    <cellStyle name="Normal 3 2 5 4 6 5" xfId="46510" xr:uid="{F7EA90DA-27D2-4D36-AFB4-BF6747D3B026}"/>
    <cellStyle name="Normal 3 2 5 4 7" xfId="21358" xr:uid="{1E522B32-304D-421B-AC28-A3CE8E7F7671}"/>
    <cellStyle name="Normal 3 2 5 4 7 2" xfId="35050" xr:uid="{1EC6B5D7-4C4A-458B-B8C5-575EED287AE4}"/>
    <cellStyle name="Normal 3 2 5 4 7 3" xfId="49934" xr:uid="{B3AD4D99-F1E3-4292-964E-189DC4A18F4B}"/>
    <cellStyle name="Normal 3 2 5 4 8" xfId="14514" xr:uid="{30B00046-7C24-4E9C-8174-2470B7B577CD}"/>
    <cellStyle name="Normal 3 2 5 4 9" xfId="28204" xr:uid="{7A3BC15F-612A-4EA3-A4FD-449B6B8A870C}"/>
    <cellStyle name="Normal 3 2 5 5" xfId="7672" xr:uid="{3922B522-C033-4438-BA1B-46A9F94DB732}"/>
    <cellStyle name="Normal 3 2 5 5 2" xfId="7673" xr:uid="{4D772FBA-84AE-4D1A-90F2-8367A95CE5CE}"/>
    <cellStyle name="Normal 3 2 5 5 2 2" xfId="9386" xr:uid="{E9FE438B-7718-4AF4-809D-017FC242DF41}"/>
    <cellStyle name="Normal 3 2 5 5 2 2 2" xfId="12808" xr:uid="{6D6E0549-D5ED-4E32-B56E-26ECA3AF306D}"/>
    <cellStyle name="Normal 3 2 5 5 2 2 2 2" xfId="26498" xr:uid="{C83D1237-253B-49A3-9677-A5AA1A8EA357}"/>
    <cellStyle name="Normal 3 2 5 5 2 2 2 2 2" xfId="40190" xr:uid="{81282F4A-4426-4B33-B56F-FB7E29628DA0}"/>
    <cellStyle name="Normal 3 2 5 5 2 2 2 2 3" xfId="55074" xr:uid="{E18814E9-BD5D-4405-8FE9-4A64111F5CD6}"/>
    <cellStyle name="Normal 3 2 5 5 2 2 2 3" xfId="19654" xr:uid="{2E59B690-220F-4F2C-9FB6-A8F861464E37}"/>
    <cellStyle name="Normal 3 2 5 5 2 2 2 4" xfId="33344" xr:uid="{A20D328A-DA95-413B-986F-947A4C736B76}"/>
    <cellStyle name="Normal 3 2 5 5 2 2 2 5" xfId="48228" xr:uid="{08C6A205-C87E-4815-A953-B7D598096076}"/>
    <cellStyle name="Normal 3 2 5 5 2 2 3" xfId="23076" xr:uid="{D71C7D57-620E-4218-857A-D37C48E2D8F2}"/>
    <cellStyle name="Normal 3 2 5 5 2 2 3 2" xfId="36768" xr:uid="{960E1F93-C098-4270-8F1C-1503F27EC2B2}"/>
    <cellStyle name="Normal 3 2 5 5 2 2 3 3" xfId="51652" xr:uid="{0B883290-1286-48F3-86E0-2049DD745875}"/>
    <cellStyle name="Normal 3 2 5 5 2 2 4" xfId="16232" xr:uid="{D07C25EF-9BC4-46A2-8813-F34CC3305F30}"/>
    <cellStyle name="Normal 3 2 5 5 2 2 5" xfId="29922" xr:uid="{72624B75-13CF-488D-A2C0-D13C89E4AC9E}"/>
    <cellStyle name="Normal 3 2 5 5 2 2 6" xfId="44806" xr:uid="{050CC963-82B4-4457-BF0F-D23B184FB8C7}"/>
    <cellStyle name="Normal 3 2 5 5 2 3" xfId="11096" xr:uid="{6CA6AF66-15B5-4790-8424-AC1BD2EE4053}"/>
    <cellStyle name="Normal 3 2 5 5 2 3 2" xfId="24786" xr:uid="{E7B487C1-464E-4C19-8AE0-576A443F3B5A}"/>
    <cellStyle name="Normal 3 2 5 5 2 3 2 2" xfId="38478" xr:uid="{C089E0CA-9385-49ED-915D-2CC2E54BF0DC}"/>
    <cellStyle name="Normal 3 2 5 5 2 3 2 3" xfId="53362" xr:uid="{16026FB1-057B-4A3F-A8AF-1FDEA713B3D9}"/>
    <cellStyle name="Normal 3 2 5 5 2 3 3" xfId="17942" xr:uid="{2BD3C978-972D-4039-AE4E-A402F71D8D07}"/>
    <cellStyle name="Normal 3 2 5 5 2 3 4" xfId="31632" xr:uid="{823BAF9B-ABEA-4715-AAB3-722FC1AFBF4A}"/>
    <cellStyle name="Normal 3 2 5 5 2 3 5" xfId="46516" xr:uid="{5D4681EA-7C61-4EEB-A655-BE170F64D2B1}"/>
    <cellStyle name="Normal 3 2 5 5 2 4" xfId="21364" xr:uid="{8735F839-8705-4760-AE0B-6DCE2CADA272}"/>
    <cellStyle name="Normal 3 2 5 5 2 4 2" xfId="35056" xr:uid="{C26B0F85-FB9F-4DC6-8497-D4052F86DA9B}"/>
    <cellStyle name="Normal 3 2 5 5 2 4 3" xfId="49940" xr:uid="{8BDB0B4E-BAC7-47B6-A0F9-0C59985EF860}"/>
    <cellStyle name="Normal 3 2 5 5 2 5" xfId="14520" xr:uid="{214959DB-CAB0-4AEB-B5BD-C2A9803B7C22}"/>
    <cellStyle name="Normal 3 2 5 5 2 6" xfId="28210" xr:uid="{6775E565-4B53-46C9-91B7-8B25C388721C}"/>
    <cellStyle name="Normal 3 2 5 5 2 7" xfId="43094" xr:uid="{DAA5C94A-E4C4-4496-B071-2904CE8496D6}"/>
    <cellStyle name="Normal 3 2 5 5 3" xfId="9385" xr:uid="{5B300108-1232-4517-B622-888C01EDD1F9}"/>
    <cellStyle name="Normal 3 2 5 5 3 2" xfId="12807" xr:uid="{317A8524-4312-4B54-9B66-310FD77BFBFC}"/>
    <cellStyle name="Normal 3 2 5 5 3 2 2" xfId="26497" xr:uid="{FF237418-CA4A-49FC-9C72-CE05961FFAC8}"/>
    <cellStyle name="Normal 3 2 5 5 3 2 2 2" xfId="40189" xr:uid="{EEC92ED4-761F-4767-877C-762407B85681}"/>
    <cellStyle name="Normal 3 2 5 5 3 2 2 3" xfId="55073" xr:uid="{0C0149DD-9917-47F5-AB15-0E1383919A03}"/>
    <cellStyle name="Normal 3 2 5 5 3 2 3" xfId="19653" xr:uid="{8996CCDA-4BF8-445F-A76C-9E0874BFB5B9}"/>
    <cellStyle name="Normal 3 2 5 5 3 2 4" xfId="33343" xr:uid="{077E8646-FD13-490A-8575-759B7EA1FF6B}"/>
    <cellStyle name="Normal 3 2 5 5 3 2 5" xfId="48227" xr:uid="{6AA0D5B3-64FD-47E4-9D54-263EF410D0CC}"/>
    <cellStyle name="Normal 3 2 5 5 3 3" xfId="23075" xr:uid="{6059F285-373F-45B2-B29C-58AB61DACCF7}"/>
    <cellStyle name="Normal 3 2 5 5 3 3 2" xfId="36767" xr:uid="{F257C562-951F-4A25-9F66-B2C70BB83F21}"/>
    <cellStyle name="Normal 3 2 5 5 3 3 3" xfId="51651" xr:uid="{CC2E66DD-2B80-4B78-A5A2-E4DC1C4AEBB0}"/>
    <cellStyle name="Normal 3 2 5 5 3 4" xfId="16231" xr:uid="{3C9F7E52-2275-4C35-A69B-B5AAF3578F30}"/>
    <cellStyle name="Normal 3 2 5 5 3 5" xfId="29921" xr:uid="{D5E18CCD-C914-43D8-890A-BAC3CB3AEC6A}"/>
    <cellStyle name="Normal 3 2 5 5 3 6" xfId="44805" xr:uid="{07E527C5-E094-4782-9D6F-7AFF265BA27E}"/>
    <cellStyle name="Normal 3 2 5 5 4" xfId="11095" xr:uid="{FA2B02B8-724F-493D-993B-BBAA31E08F09}"/>
    <cellStyle name="Normal 3 2 5 5 4 2" xfId="24785" xr:uid="{99C859CF-1BAB-4F58-BDB2-55DB25B607A9}"/>
    <cellStyle name="Normal 3 2 5 5 4 2 2" xfId="38477" xr:uid="{E33CC547-0800-4C43-8056-F3F76B906325}"/>
    <cellStyle name="Normal 3 2 5 5 4 2 3" xfId="53361" xr:uid="{6FCD9D2D-0B7B-49D4-BBDD-05E8DA2A7140}"/>
    <cellStyle name="Normal 3 2 5 5 4 3" xfId="17941" xr:uid="{24E1FBF6-9E23-484D-A317-4D870622E3B1}"/>
    <cellStyle name="Normal 3 2 5 5 4 4" xfId="31631" xr:uid="{8860F365-32AE-4CD7-8CDF-E0F53AA94F0C}"/>
    <cellStyle name="Normal 3 2 5 5 4 5" xfId="46515" xr:uid="{5F2D057D-14C1-4676-855D-0764844358B9}"/>
    <cellStyle name="Normal 3 2 5 5 5" xfId="21363" xr:uid="{C30BC06A-31A2-44CA-AFB7-DFE4E1DC72CB}"/>
    <cellStyle name="Normal 3 2 5 5 5 2" xfId="35055" xr:uid="{8D6E904D-D4A7-44FD-A017-287E23FB3FE8}"/>
    <cellStyle name="Normal 3 2 5 5 5 3" xfId="49939" xr:uid="{5E2616DD-8415-44BC-83C9-B6FF1269296E}"/>
    <cellStyle name="Normal 3 2 5 5 6" xfId="14519" xr:uid="{9125F92E-4170-4DA0-806E-059D448D44BA}"/>
    <cellStyle name="Normal 3 2 5 5 7" xfId="28209" xr:uid="{441C57EC-C7AB-4655-BC04-B69697F10256}"/>
    <cellStyle name="Normal 3 2 5 5 8" xfId="43093" xr:uid="{310FF821-5680-4438-9DCF-725B5662386F}"/>
    <cellStyle name="Normal 3 2 5 6" xfId="7674" xr:uid="{A8B78096-8482-4FFB-9024-629DAFE5ED35}"/>
    <cellStyle name="Normal 3 2 5 6 2" xfId="9387" xr:uid="{56D2CF9B-5009-4A45-A93F-60F20526ACF1}"/>
    <cellStyle name="Normal 3 2 5 6 2 2" xfId="12809" xr:uid="{60753869-7059-42CC-98D7-70262C1BD0DB}"/>
    <cellStyle name="Normal 3 2 5 6 2 2 2" xfId="26499" xr:uid="{A5CA1C44-B778-4F5B-A61D-CF1F63866BFC}"/>
    <cellStyle name="Normal 3 2 5 6 2 2 2 2" xfId="40191" xr:uid="{9A9F1F21-260C-4154-8F15-6D6CC2BA753C}"/>
    <cellStyle name="Normal 3 2 5 6 2 2 2 3" xfId="55075" xr:uid="{C4E82F68-C081-4E64-8DE5-1DD5ADFE9909}"/>
    <cellStyle name="Normal 3 2 5 6 2 2 3" xfId="19655" xr:uid="{4BFF9AAC-6D01-458A-9809-09BA928603BE}"/>
    <cellStyle name="Normal 3 2 5 6 2 2 4" xfId="33345" xr:uid="{A29CCAB5-8C2B-439B-94E9-4C717C25C38E}"/>
    <cellStyle name="Normal 3 2 5 6 2 2 5" xfId="48229" xr:uid="{F8F749FA-C18D-4829-A24D-C48810AFBFF3}"/>
    <cellStyle name="Normal 3 2 5 6 2 3" xfId="23077" xr:uid="{7A672577-C2B1-40B1-A2E6-9A92E80901CC}"/>
    <cellStyle name="Normal 3 2 5 6 2 3 2" xfId="36769" xr:uid="{6DC4FFFF-DF89-4706-956A-932DE69581BA}"/>
    <cellStyle name="Normal 3 2 5 6 2 3 3" xfId="51653" xr:uid="{93FE9C09-B277-4847-A266-180D71E1096A}"/>
    <cellStyle name="Normal 3 2 5 6 2 4" xfId="16233" xr:uid="{8BB2DA50-060E-4E8A-8CBF-520FCB6793F5}"/>
    <cellStyle name="Normal 3 2 5 6 2 5" xfId="29923" xr:uid="{353E0EA9-A51F-4C83-B952-1BB523F27866}"/>
    <cellStyle name="Normal 3 2 5 6 2 6" xfId="44807" xr:uid="{78A5CBD9-4B57-4B9A-8483-B11A41C68F5F}"/>
    <cellStyle name="Normal 3 2 5 6 3" xfId="11097" xr:uid="{FE1CD8F9-BE76-4C71-A8E6-39992201AC85}"/>
    <cellStyle name="Normal 3 2 5 6 3 2" xfId="24787" xr:uid="{B44399CE-9B7B-469A-BA44-29704BA6B6E6}"/>
    <cellStyle name="Normal 3 2 5 6 3 2 2" xfId="38479" xr:uid="{CBDBB451-1519-4A3A-8E9D-1B3DCE5951DB}"/>
    <cellStyle name="Normal 3 2 5 6 3 2 3" xfId="53363" xr:uid="{AA52F58A-7683-40D5-AC10-D844BEA91714}"/>
    <cellStyle name="Normal 3 2 5 6 3 3" xfId="17943" xr:uid="{785307EB-83CF-46F0-B558-86ABEF1E96B4}"/>
    <cellStyle name="Normal 3 2 5 6 3 4" xfId="31633" xr:uid="{00C9D96F-DC98-46F2-B5F3-6E9679E3FA00}"/>
    <cellStyle name="Normal 3 2 5 6 3 5" xfId="46517" xr:uid="{19ED22B5-E22C-4E47-8691-8F45A919A01A}"/>
    <cellStyle name="Normal 3 2 5 6 4" xfId="21365" xr:uid="{741163FA-BB99-4546-95CC-CD8E08BAA330}"/>
    <cellStyle name="Normal 3 2 5 6 4 2" xfId="35057" xr:uid="{E1F0B8DB-3695-45AE-B9FC-A962022E5FDE}"/>
    <cellStyle name="Normal 3 2 5 6 4 3" xfId="49941" xr:uid="{4BA82CB5-7872-43B8-96C7-9C58497F6324}"/>
    <cellStyle name="Normal 3 2 5 6 5" xfId="14521" xr:uid="{330D8A62-56E0-48D6-853A-B9B9F2EED238}"/>
    <cellStyle name="Normal 3 2 5 6 6" xfId="28211" xr:uid="{61409845-6E97-44F6-B054-831C226EEF18}"/>
    <cellStyle name="Normal 3 2 5 6 7" xfId="43095" xr:uid="{3A4037EB-1789-4DE1-8C36-7F271D8BEC4D}"/>
    <cellStyle name="Normal 3 2 5 7" xfId="7675" xr:uid="{1ADAD347-C4B9-477E-B46B-387891B6B0E4}"/>
    <cellStyle name="Normal 3 2 5 7 2" xfId="9388" xr:uid="{32919CCD-6AA8-4271-9AEA-6FF8745E7CB1}"/>
    <cellStyle name="Normal 3 2 5 7 2 2" xfId="12810" xr:uid="{CBB1983C-1C3D-44D3-B81B-0AAACF137531}"/>
    <cellStyle name="Normal 3 2 5 7 2 2 2" xfId="26500" xr:uid="{3DE8845D-B65D-4237-97FA-EF978D5908F7}"/>
    <cellStyle name="Normal 3 2 5 7 2 2 2 2" xfId="40192" xr:uid="{E1755C3F-4B03-49B8-A7A5-9CFA5E40D673}"/>
    <cellStyle name="Normal 3 2 5 7 2 2 2 3" xfId="55076" xr:uid="{514A0615-E3A5-41BB-A75D-5F96D5505FE7}"/>
    <cellStyle name="Normal 3 2 5 7 2 2 3" xfId="19656" xr:uid="{C504F51B-531D-4494-8077-24AB8C89A19F}"/>
    <cellStyle name="Normal 3 2 5 7 2 2 4" xfId="33346" xr:uid="{1D12C2DD-E206-41AB-8FB2-BC98AD42D382}"/>
    <cellStyle name="Normal 3 2 5 7 2 2 5" xfId="48230" xr:uid="{D83EA62F-EBAF-4ECC-B210-235C2CD1FEEC}"/>
    <cellStyle name="Normal 3 2 5 7 2 3" xfId="23078" xr:uid="{C7967F88-11AB-4D26-BFFE-77F8CFEDC44F}"/>
    <cellStyle name="Normal 3 2 5 7 2 3 2" xfId="36770" xr:uid="{87A7B129-33C8-4961-8752-7140F170AB7E}"/>
    <cellStyle name="Normal 3 2 5 7 2 3 3" xfId="51654" xr:uid="{E59FCD52-6967-4F5C-AA2C-ACBCB628C5F7}"/>
    <cellStyle name="Normal 3 2 5 7 2 4" xfId="16234" xr:uid="{27CAAE69-902F-49C4-B86C-363061A3D86F}"/>
    <cellStyle name="Normal 3 2 5 7 2 5" xfId="29924" xr:uid="{D2AC149E-C780-4B41-A3A1-2598F45FA18D}"/>
    <cellStyle name="Normal 3 2 5 7 2 6" xfId="44808" xr:uid="{83335CB6-CCA7-4D2D-80D3-65D359C83333}"/>
    <cellStyle name="Normal 3 2 5 7 3" xfId="11098" xr:uid="{23164B1D-EEC9-426C-B3EB-EC6705049103}"/>
    <cellStyle name="Normal 3 2 5 7 3 2" xfId="24788" xr:uid="{18C46E77-867E-4D88-B71C-D2FB87340135}"/>
    <cellStyle name="Normal 3 2 5 7 3 2 2" xfId="38480" xr:uid="{D57ABCA7-4F76-4EA3-A238-25EDB8E7A772}"/>
    <cellStyle name="Normal 3 2 5 7 3 2 3" xfId="53364" xr:uid="{109F14DD-6702-4F6E-A400-604B795D3211}"/>
    <cellStyle name="Normal 3 2 5 7 3 3" xfId="17944" xr:uid="{96AA66EA-7D29-49EC-996C-197050BB6A23}"/>
    <cellStyle name="Normal 3 2 5 7 3 4" xfId="31634" xr:uid="{478F611C-9A01-441F-B087-B445AE24CD8E}"/>
    <cellStyle name="Normal 3 2 5 7 3 5" xfId="46518" xr:uid="{4A8499C2-DDA6-4DB4-97EC-80DAE88DA110}"/>
    <cellStyle name="Normal 3 2 5 7 4" xfId="21366" xr:uid="{749704C8-2528-4AFF-AE09-6ED5B03B6C63}"/>
    <cellStyle name="Normal 3 2 5 7 4 2" xfId="35058" xr:uid="{0ED868C4-7F13-40F6-9F50-F12416591890}"/>
    <cellStyle name="Normal 3 2 5 7 4 3" xfId="49942" xr:uid="{173D96EA-4272-4FB5-A79C-0343468398AB}"/>
    <cellStyle name="Normal 3 2 5 7 5" xfId="14522" xr:uid="{434EF338-59C7-46C2-9EAB-D185658AEF04}"/>
    <cellStyle name="Normal 3 2 5 7 6" xfId="28212" xr:uid="{E69C415D-5970-4E98-A840-6B8B77B28DF3}"/>
    <cellStyle name="Normal 3 2 5 7 7" xfId="43096" xr:uid="{11D44BDD-9D52-4A51-9DAD-A006BDFF5ACD}"/>
    <cellStyle name="Normal 3 2 5 8" xfId="9359" xr:uid="{03DBE7C0-7B0B-4BB7-93E4-BEF803119A45}"/>
    <cellStyle name="Normal 3 2 5 8 2" xfId="12781" xr:uid="{C69B5217-B8C1-4AB7-88B9-EDC13887D3B8}"/>
    <cellStyle name="Normal 3 2 5 8 2 2" xfId="26471" xr:uid="{95107183-6CAE-40D7-895E-CF1E5746EB92}"/>
    <cellStyle name="Normal 3 2 5 8 2 2 2" xfId="40163" xr:uid="{E1958F03-9F40-450A-9AA6-F8151F0FC5A3}"/>
    <cellStyle name="Normal 3 2 5 8 2 2 3" xfId="55047" xr:uid="{4D7AC320-7CF8-403F-9CF0-EF530818152C}"/>
    <cellStyle name="Normal 3 2 5 8 2 3" xfId="19627" xr:uid="{7A902B92-57B1-4E58-B1C5-0455A28F8BF3}"/>
    <cellStyle name="Normal 3 2 5 8 2 4" xfId="33317" xr:uid="{AAE71A08-FD12-4669-B57F-9C57A14FDC42}"/>
    <cellStyle name="Normal 3 2 5 8 2 5" xfId="48201" xr:uid="{E88771CC-D57C-4594-A4B2-BCC6A69F7982}"/>
    <cellStyle name="Normal 3 2 5 8 3" xfId="23049" xr:uid="{E6F490FD-1EA4-4809-BB38-BDB0B7471897}"/>
    <cellStyle name="Normal 3 2 5 8 3 2" xfId="36741" xr:uid="{F7D148C3-0714-4EB6-8700-ED6BC3A6D6BD}"/>
    <cellStyle name="Normal 3 2 5 8 3 3" xfId="51625" xr:uid="{AFD71D7C-4BF8-4215-98E1-1FE427F94DAF}"/>
    <cellStyle name="Normal 3 2 5 8 4" xfId="16205" xr:uid="{A9D7F744-6CB8-4853-8AB5-D04DF70E0F9A}"/>
    <cellStyle name="Normal 3 2 5 8 5" xfId="29895" xr:uid="{7D8DDADE-1A6D-4978-AD9E-D21D574E5C8D}"/>
    <cellStyle name="Normal 3 2 5 8 6" xfId="44779" xr:uid="{D1147A1B-0A73-43AC-B297-CA966C1AD5A3}"/>
    <cellStyle name="Normal 3 2 5 9" xfId="11069" xr:uid="{31E13243-C828-4E86-94E4-633D8A497A8C}"/>
    <cellStyle name="Normal 3 2 5 9 2" xfId="24759" xr:uid="{34905BCD-BD48-498D-BE85-49EEBFB529B0}"/>
    <cellStyle name="Normal 3 2 5 9 2 2" xfId="38451" xr:uid="{C9085FC9-6509-440C-9D34-D17363AF553A}"/>
    <cellStyle name="Normal 3 2 5 9 2 3" xfId="53335" xr:uid="{2E272213-384E-44B5-9897-53F5AFF948BA}"/>
    <cellStyle name="Normal 3 2 5 9 3" xfId="17915" xr:uid="{404E3A05-8803-4817-8B3D-E74530B3891B}"/>
    <cellStyle name="Normal 3 2 5 9 4" xfId="31605" xr:uid="{0CAB9EAE-0BB8-4E0D-9288-E655240721F1}"/>
    <cellStyle name="Normal 3 2 5 9 5" xfId="46489" xr:uid="{478D2620-DDCA-4329-8F57-35942329C5BF}"/>
    <cellStyle name="Normal 3 2 6" xfId="8232" xr:uid="{5A62A691-E6FD-4BF8-9E51-5F7BA58BC5F8}"/>
    <cellStyle name="Normal 3 2 6 2" xfId="11654" xr:uid="{22B5CFB4-D864-4B79-AF81-9F297A97B8D3}"/>
    <cellStyle name="Normal 3 2 6 2 2" xfId="25344" xr:uid="{31CF6812-0BE9-4328-847E-654BF1829B17}"/>
    <cellStyle name="Normal 3 2 6 2 2 2" xfId="39036" xr:uid="{F54BFFF4-8AC8-4DD1-A6A7-27D458276FDC}"/>
    <cellStyle name="Normal 3 2 6 2 2 3" xfId="53920" xr:uid="{0FD0A54B-A3D4-4798-A08F-659AF6E0A07F}"/>
    <cellStyle name="Normal 3 2 6 2 3" xfId="18500" xr:uid="{77B4241B-902F-4DBE-B88F-C0CE92D81496}"/>
    <cellStyle name="Normal 3 2 6 2 4" xfId="32190" xr:uid="{0EFEE871-F8D3-4378-AAAC-502A69312343}"/>
    <cellStyle name="Normal 3 2 6 2 5" xfId="47074" xr:uid="{EE96AE9D-8656-4468-9C49-1C35A61F8BAE}"/>
    <cellStyle name="Normal 3 2 6 3" xfId="21922" xr:uid="{A91C3662-5ED1-46FB-BDDE-DA28502CFC8E}"/>
    <cellStyle name="Normal 3 2 6 3 2" xfId="35614" xr:uid="{C3F497FF-2E5F-4E6C-AD0D-548F0DCEE5D8}"/>
    <cellStyle name="Normal 3 2 6 3 3" xfId="50498" xr:uid="{C0078874-4239-4CD4-A686-7917D3ECD478}"/>
    <cellStyle name="Normal 3 2 6 4" xfId="15078" xr:uid="{CF5A25BF-518A-4F0E-AD9B-99CFC5185C7A}"/>
    <cellStyle name="Normal 3 2 6 5" xfId="28768" xr:uid="{1BCB6C4B-B4CB-4D65-8C0F-493DF845999F}"/>
    <cellStyle name="Normal 3 2 6 6" xfId="43652" xr:uid="{EBB67A14-C15A-4454-A386-1C91C8AC50AD}"/>
    <cellStyle name="Normal 3 3" xfId="86" xr:uid="{3F923755-8E6E-4126-9741-D0763F1234DF}"/>
    <cellStyle name="Normal 3 3 2" xfId="292" xr:uid="{2B4724C6-D8FE-4BA9-AB97-53CCB3780BB5}"/>
    <cellStyle name="Normal 3 3 2 2" xfId="4669" xr:uid="{F196E8A7-9E7F-4504-8120-2D9B6546D41E}"/>
    <cellStyle name="Normal 3 3 3" xfId="4559" xr:uid="{8F19B74A-92E3-4399-B946-F73B053DD623}"/>
    <cellStyle name="Normal 3 4" xfId="87" xr:uid="{81C08C3A-BFAB-4E33-B2A5-24750049BCD0}"/>
    <cellStyle name="Normal 3 4 2" xfId="2504" xr:uid="{6A384507-1DDC-4353-8E3C-93D3FE1F2A70}"/>
    <cellStyle name="Normal 3 4 2 2" xfId="4670" xr:uid="{0A2CA0B3-5BC7-419E-9DCC-C47E67B8D360}"/>
    <cellStyle name="Normal 3 4 2 3" xfId="41116" xr:uid="{CB79D7F4-0B91-438F-9C4C-D579BF1BE8B9}"/>
    <cellStyle name="Normal 3 4 2 4" xfId="40749" xr:uid="{2EF19990-94D9-49B6-955B-828C37F00943}"/>
    <cellStyle name="Normal 3 4 2 5" xfId="55633" xr:uid="{EE7976DA-35F7-4024-B57D-563633A02A6D}"/>
    <cellStyle name="Normal 3 4 2 6" xfId="27057" xr:uid="{D676B205-9DC1-4603-B181-6294B95FB58D}"/>
    <cellStyle name="Normal 3 4 2 7" xfId="5941" xr:uid="{FB8754EF-59DD-413C-8529-CE94C3DD780A}"/>
    <cellStyle name="Normal 3 4 2 8" xfId="5349" xr:uid="{C60BFDB5-3411-4DCC-B16E-CD39D43A868B}"/>
    <cellStyle name="Normal 3 4 3" xfId="40758" xr:uid="{05AD593F-D120-4D6A-82F9-B31D0CBD80D5}"/>
    <cellStyle name="Normal 3 4 4" xfId="33903" xr:uid="{21E65AC2-D53C-4F47-A5D6-9A382506E520}"/>
    <cellStyle name="Normal 3 4 5" xfId="48787" xr:uid="{5457A053-84ED-41F8-9F8A-0EF4670B17DC}"/>
    <cellStyle name="Normal 3 4 6" xfId="13367" xr:uid="{0BA9F565-1E71-4019-BC1C-05CD4A2F3D7C}"/>
    <cellStyle name="Normal 3 5" xfId="2503" xr:uid="{85E159AE-0FB8-48FD-AF37-4F4F04039FFF}"/>
    <cellStyle name="Normal 3 5 2" xfId="4671" xr:uid="{6B6F5984-43B1-4C9C-8ED7-E68B6BA8FC52}"/>
    <cellStyle name="Normal 3 5 2 2" xfId="41373" xr:uid="{226671A7-194F-4C91-A9AB-2D0AEC4FBEAD}"/>
    <cellStyle name="Normal 3 5 2 3" xfId="5968" xr:uid="{9775C5C5-2A46-4B0F-A896-54C9EDB9ABC1}"/>
    <cellStyle name="Normal 3 5 2 4" xfId="5376" xr:uid="{10ADECAF-88B8-4A4F-8487-EA6283B70F9A}"/>
    <cellStyle name="Normal 3 5 3" xfId="4747" xr:uid="{DCF1382E-700A-4D7D-A622-40F16687A6BA}"/>
    <cellStyle name="Normal 3 5 4" xfId="4715" xr:uid="{33133D21-AEE9-4185-80AC-CFE5230B315A}"/>
    <cellStyle name="Normal 3 5 4 2" xfId="41378" xr:uid="{D5FCC6AE-4A7D-4843-AA27-920B7E0CC5E4}"/>
    <cellStyle name="Normal 3 5 4 3" xfId="5969" xr:uid="{5AB8BC44-D42E-4383-AFAD-2927A275A97F}"/>
    <cellStyle name="Normal 3 5 4 4" xfId="5377" xr:uid="{CE8E6DDE-7249-4119-BD41-B1F1608833C9}"/>
    <cellStyle name="Normal 3 6" xfId="4666" xr:uid="{68F31842-D727-4270-8B91-74AF367B6C98}"/>
    <cellStyle name="Normal 3 6 2" xfId="41939" xr:uid="{39035108-37D5-4CC2-B466-EDF416272548}"/>
    <cellStyle name="Normal 3 6 2 2" xfId="41936" xr:uid="{8127BFB1-2F9A-4082-BE99-BD9EB6373C2E}"/>
    <cellStyle name="Normal 3 7" xfId="40751" xr:uid="{F774F3D6-3664-4F6B-9D74-466FB6CC6818}"/>
    <cellStyle name="Normal 3 8" xfId="5929" xr:uid="{3DFFE887-DB7C-4695-942B-507344488B9F}"/>
    <cellStyle name="Normal 3 9" xfId="5337" xr:uid="{6B64109E-D4C8-445F-AFDE-9C5F145188BA}"/>
    <cellStyle name="Normal 30" xfId="4372" xr:uid="{D5BE7940-4AF9-4869-BB9A-9FECC7B11290}"/>
    <cellStyle name="Normal 30 2" xfId="4373" xr:uid="{0EF5EA37-3CF3-430F-BF11-F7902C242EC4}"/>
    <cellStyle name="Normal 31" xfId="4374" xr:uid="{C22AC55C-7812-4D97-9AE5-CFD8395AB8C8}"/>
    <cellStyle name="Normal 31 2" xfId="4375" xr:uid="{9622172F-C159-4C9B-B7C0-AFC422B8E2AF}"/>
    <cellStyle name="Normal 32" xfId="4376" xr:uid="{00AF13CA-2C22-492A-89F6-7B7FB88FBEF0}"/>
    <cellStyle name="Normal 32 2" xfId="41335" xr:uid="{8E47D0D6-0F1D-49D9-90E9-CDDD8733CD07}"/>
    <cellStyle name="Normal 32 3" xfId="5956" xr:uid="{C1235334-5989-4858-88EA-FBC81DE23F37}"/>
    <cellStyle name="Normal 32 4" xfId="5364" xr:uid="{67F9E28F-9732-47BC-902B-E9F3BD5336B5}"/>
    <cellStyle name="Normal 33" xfId="4377" xr:uid="{F963C955-7B53-44A6-B761-52DAC1A58E29}"/>
    <cellStyle name="Normal 33 2" xfId="4378" xr:uid="{2A0F5A31-A9DB-4AEB-A0E0-2741313F5904}"/>
    <cellStyle name="Normal 34" xfId="4379" xr:uid="{9E3316AC-AE78-46CE-AE15-51801AC182B4}"/>
    <cellStyle name="Normal 34 2" xfId="4380" xr:uid="{8D9D70DB-3900-441E-AB33-1623062716F8}"/>
    <cellStyle name="Normal 35" xfId="4381" xr:uid="{4F1B1CC0-DFFE-47B1-B03F-266CF6CECD1D}"/>
    <cellStyle name="Normal 35 2" xfId="4382" xr:uid="{3DD03D9A-1700-4891-B39E-4E189E8F72EF}"/>
    <cellStyle name="Normal 36" xfId="4383" xr:uid="{85169628-5441-44AE-8B77-E52C46FDDE5E}"/>
    <cellStyle name="Normal 36 2" xfId="4384" xr:uid="{88F714E0-9360-4FD5-984F-1E8D32F67FE7}"/>
    <cellStyle name="Normal 37" xfId="4385" xr:uid="{F0FF2EE5-3D46-44C6-98C0-A510F221FF60}"/>
    <cellStyle name="Normal 37 2" xfId="4386" xr:uid="{31EFC3E5-11B9-4841-9039-BF3A90CBDAD4}"/>
    <cellStyle name="Normal 38" xfId="4387" xr:uid="{8B3AD475-4B2F-4C70-A6B0-35EC6C80EBE3}"/>
    <cellStyle name="Normal 38 2" xfId="4388" xr:uid="{B9E1ABC0-AFF3-4466-97B4-077A58EB6817}"/>
    <cellStyle name="Normal 39" xfId="4389" xr:uid="{FE2290B8-2188-42DF-8046-69237B8BC703}"/>
    <cellStyle name="Normal 39 2" xfId="4390" xr:uid="{4218EF27-3927-4C72-A907-D5B9A720499B}"/>
    <cellStyle name="Normal 39 2 2" xfId="4391" xr:uid="{5F71FC1A-DA7D-4D6E-9E10-9CC20649D604}"/>
    <cellStyle name="Normal 39 3" xfId="4392" xr:uid="{0DBDA572-1812-4D43-9715-65EE00F52C4A}"/>
    <cellStyle name="Normal 4" xfId="88" xr:uid="{74972B1C-7FCC-4054-9AB9-A16F8A1EED82}"/>
    <cellStyle name="Normal 4 10" xfId="7677" xr:uid="{53DD4866-7D45-47AC-8C5D-2214A5CD17BC}"/>
    <cellStyle name="Normal 4 10 2" xfId="7678" xr:uid="{70BA9813-EB88-4FB0-8C2B-7C4AD506D688}"/>
    <cellStyle name="Normal 4 10 2 2" xfId="9391" xr:uid="{DE6A2DCA-E74F-4CCF-AB7F-BC4D274D80D9}"/>
    <cellStyle name="Normal 4 10 2 2 2" xfId="12813" xr:uid="{3391E464-1D0A-49B8-8FC3-C18342A4F6F1}"/>
    <cellStyle name="Normal 4 10 2 2 2 2" xfId="26503" xr:uid="{54C9A7A0-91A4-4FB1-A9E1-150BC196C8FF}"/>
    <cellStyle name="Normal 4 10 2 2 2 2 2" xfId="40195" xr:uid="{7AEF60B5-0FE9-4363-BEBA-C1A86DED1363}"/>
    <cellStyle name="Normal 4 10 2 2 2 2 3" xfId="55079" xr:uid="{485E4092-745C-48C9-A69D-BD85022DDC3D}"/>
    <cellStyle name="Normal 4 10 2 2 2 3" xfId="19659" xr:uid="{4689AA56-C0FC-4DAF-A030-FC1E6C524C9E}"/>
    <cellStyle name="Normal 4 10 2 2 2 4" xfId="33349" xr:uid="{0C22B7F3-EA2A-40AC-B252-A3A9B609B05B}"/>
    <cellStyle name="Normal 4 10 2 2 2 5" xfId="48233" xr:uid="{1921B5E8-924D-4058-B404-EEB21FF847D5}"/>
    <cellStyle name="Normal 4 10 2 2 3" xfId="23081" xr:uid="{6FB185B1-54A9-465A-BA3F-3054C71DE5F6}"/>
    <cellStyle name="Normal 4 10 2 2 3 2" xfId="36773" xr:uid="{D931FF1D-704F-48DA-8EC1-D38FEF5EB82D}"/>
    <cellStyle name="Normal 4 10 2 2 3 3" xfId="51657" xr:uid="{9A104A9A-95A2-4EE6-A3E4-B30EBECE29BF}"/>
    <cellStyle name="Normal 4 10 2 2 4" xfId="16237" xr:uid="{44D7EB8C-FA22-46AB-AAA0-78767E4F2A05}"/>
    <cellStyle name="Normal 4 10 2 2 5" xfId="29927" xr:uid="{AA5F8C9C-8792-432F-A617-0407627BC08B}"/>
    <cellStyle name="Normal 4 10 2 2 6" xfId="44811" xr:uid="{B870097B-1B2E-474A-92BF-8D8B9D6F5241}"/>
    <cellStyle name="Normal 4 10 2 3" xfId="11101" xr:uid="{4E73C819-81D4-4A1F-A66B-F1FA42EED45C}"/>
    <cellStyle name="Normal 4 10 2 3 2" xfId="24791" xr:uid="{40E8BD17-AE32-4740-881C-ECBC347421E4}"/>
    <cellStyle name="Normal 4 10 2 3 2 2" xfId="38483" xr:uid="{77DBC280-6F77-47AF-A006-3B4549E38AA4}"/>
    <cellStyle name="Normal 4 10 2 3 2 3" xfId="53367" xr:uid="{92664400-5382-4AAA-B128-63AE0C98A2A9}"/>
    <cellStyle name="Normal 4 10 2 3 3" xfId="17947" xr:uid="{59092579-7131-461E-848E-0B04ABDB5574}"/>
    <cellStyle name="Normal 4 10 2 3 4" xfId="31637" xr:uid="{8E71BF43-6E1D-4909-BC3E-FAC8078EC7CE}"/>
    <cellStyle name="Normal 4 10 2 3 5" xfId="46521" xr:uid="{C20B5E51-500A-4657-B2EF-1A8F3CFFA504}"/>
    <cellStyle name="Normal 4 10 2 4" xfId="21369" xr:uid="{3B67CA13-07CE-4230-9064-02F9BF3B635D}"/>
    <cellStyle name="Normal 4 10 2 4 2" xfId="35061" xr:uid="{515C0BDA-D942-44CB-8657-52BE01F334FD}"/>
    <cellStyle name="Normal 4 10 2 4 3" xfId="49945" xr:uid="{ADEAF5A4-9869-4291-97F3-4EA8EEBFAA7F}"/>
    <cellStyle name="Normal 4 10 2 5" xfId="14525" xr:uid="{D1E3E066-A133-4374-AF5B-DD094DB5810D}"/>
    <cellStyle name="Normal 4 10 2 6" xfId="28215" xr:uid="{DD1204FD-FADB-417C-9D6E-C172AC72CCDA}"/>
    <cellStyle name="Normal 4 10 2 7" xfId="43099" xr:uid="{04BE84DF-8575-41C2-876A-59AB86F8CB7E}"/>
    <cellStyle name="Normal 4 10 3" xfId="9390" xr:uid="{2F810690-06E1-428E-9032-379826CD69A2}"/>
    <cellStyle name="Normal 4 10 3 2" xfId="12812" xr:uid="{18B9DCA0-1498-4025-AEB9-E72F70F8094F}"/>
    <cellStyle name="Normal 4 10 3 2 2" xfId="26502" xr:uid="{1548D46F-3AA1-4997-AF15-6BFD1A6B439C}"/>
    <cellStyle name="Normal 4 10 3 2 2 2" xfId="40194" xr:uid="{CAC5DD9F-9DB3-4378-9D2F-415832A49A54}"/>
    <cellStyle name="Normal 4 10 3 2 2 3" xfId="55078" xr:uid="{61A3BA67-5121-4F77-8C3B-E060A3E1D585}"/>
    <cellStyle name="Normal 4 10 3 2 3" xfId="19658" xr:uid="{9D1B00A0-81AF-4C7E-8C53-F4C432F8246D}"/>
    <cellStyle name="Normal 4 10 3 2 4" xfId="33348" xr:uid="{0045BA14-003E-4F3E-93FD-C2390B54692F}"/>
    <cellStyle name="Normal 4 10 3 2 5" xfId="48232" xr:uid="{504E04DE-7FF8-4A08-A4F4-103DF7091AEE}"/>
    <cellStyle name="Normal 4 10 3 3" xfId="23080" xr:uid="{8A54471D-D01A-4732-B460-377845875B97}"/>
    <cellStyle name="Normal 4 10 3 3 2" xfId="36772" xr:uid="{C0D7724A-1DF1-4ED8-9C2D-21FBF029DD03}"/>
    <cellStyle name="Normal 4 10 3 3 3" xfId="51656" xr:uid="{905F02A1-DE78-4C8E-9CF4-492A8090311E}"/>
    <cellStyle name="Normal 4 10 3 4" xfId="16236" xr:uid="{415765EA-3BCB-432E-9C9A-C75FC12EFA37}"/>
    <cellStyle name="Normal 4 10 3 5" xfId="29926" xr:uid="{8C9A4F89-458D-4383-8B87-3816C3559B04}"/>
    <cellStyle name="Normal 4 10 3 6" xfId="44810" xr:uid="{B66EFCF4-1023-42D8-84A6-684D9C8036BA}"/>
    <cellStyle name="Normal 4 10 4" xfId="11100" xr:uid="{D4545FE5-D3AE-49AE-A967-03709D470774}"/>
    <cellStyle name="Normal 4 10 4 2" xfId="24790" xr:uid="{7295AA82-F6F3-4F42-A873-365015293F9A}"/>
    <cellStyle name="Normal 4 10 4 2 2" xfId="38482" xr:uid="{18FFB4D3-797E-4B92-82BC-E1C0E1D45C18}"/>
    <cellStyle name="Normal 4 10 4 2 3" xfId="53366" xr:uid="{ABA2734F-B41E-469E-AB5C-C062F3F16C19}"/>
    <cellStyle name="Normal 4 10 4 3" xfId="17946" xr:uid="{AFF6B131-8FCF-423B-9C4A-E7B9FE038E5C}"/>
    <cellStyle name="Normal 4 10 4 4" xfId="31636" xr:uid="{F0A197DC-704B-4BF2-A008-7C088243F199}"/>
    <cellStyle name="Normal 4 10 4 5" xfId="46520" xr:uid="{3422140A-18E1-4BEA-B3A9-B93D1347FCF5}"/>
    <cellStyle name="Normal 4 10 5" xfId="21368" xr:uid="{AA4B8FD2-A566-47E5-AA4E-E6BA2103327E}"/>
    <cellStyle name="Normal 4 10 5 2" xfId="35060" xr:uid="{2613E8F1-61BA-4A40-9F4E-8967E67C0467}"/>
    <cellStyle name="Normal 4 10 5 3" xfId="49944" xr:uid="{01C94304-FAD4-4108-99D5-A6C282388E50}"/>
    <cellStyle name="Normal 4 10 6" xfId="14524" xr:uid="{98D5D3D7-C2CC-42B1-8C65-EC2A2C449099}"/>
    <cellStyle name="Normal 4 10 7" xfId="28214" xr:uid="{FCB097CB-8E7E-4CFC-8990-818C66993047}"/>
    <cellStyle name="Normal 4 10 8" xfId="43098" xr:uid="{C1BFDC2F-C04C-4FFD-829F-690848450331}"/>
    <cellStyle name="Normal 4 11" xfId="7679" xr:uid="{2A5ED21A-8487-4ACA-9D47-CEBA77004BC3}"/>
    <cellStyle name="Normal 4 11 2" xfId="9392" xr:uid="{5ED7D28D-9F0D-4697-B265-7A6D8F15049A}"/>
    <cellStyle name="Normal 4 11 2 2" xfId="12814" xr:uid="{F666F48A-EEFE-4B3C-AABF-865A2B08524C}"/>
    <cellStyle name="Normal 4 11 2 2 2" xfId="26504" xr:uid="{F9163A6A-E65F-46D0-8C12-33A47798D477}"/>
    <cellStyle name="Normal 4 11 2 2 2 2" xfId="40196" xr:uid="{B16D4C0D-B30E-496F-8BB6-9D7B0D881D70}"/>
    <cellStyle name="Normal 4 11 2 2 2 3" xfId="55080" xr:uid="{0D0C710D-97EF-45C7-B15F-061E6BCF3E5E}"/>
    <cellStyle name="Normal 4 11 2 2 3" xfId="19660" xr:uid="{6D47F696-9E80-436F-8ADA-784F86F96A08}"/>
    <cellStyle name="Normal 4 11 2 2 4" xfId="33350" xr:uid="{BBE813A8-0768-47B6-BA85-3F245CAD954B}"/>
    <cellStyle name="Normal 4 11 2 2 5" xfId="48234" xr:uid="{C1DA81A5-EA94-41F4-9D9B-CBF9517CBFAA}"/>
    <cellStyle name="Normal 4 11 2 3" xfId="23082" xr:uid="{B61CAD77-1F7F-4F1C-9D4C-2DE31EEFC731}"/>
    <cellStyle name="Normal 4 11 2 3 2" xfId="36774" xr:uid="{87520BA6-30FE-45A4-9E98-8E0AC6BFB9C8}"/>
    <cellStyle name="Normal 4 11 2 3 3" xfId="51658" xr:uid="{F9162EDD-0796-490E-B249-E34B4748A92A}"/>
    <cellStyle name="Normal 4 11 2 4" xfId="16238" xr:uid="{09972F30-6FF8-4568-994C-DDC85F1D3AEB}"/>
    <cellStyle name="Normal 4 11 2 5" xfId="29928" xr:uid="{2233DE27-16C0-4B9E-A4CA-35D60E11BDAB}"/>
    <cellStyle name="Normal 4 11 2 6" xfId="44812" xr:uid="{528E40AE-E307-448E-8751-1D492C090A05}"/>
    <cellStyle name="Normal 4 11 3" xfId="11102" xr:uid="{91F8D199-FB63-400F-AC2F-F7A8DE51959B}"/>
    <cellStyle name="Normal 4 11 3 2" xfId="24792" xr:uid="{AC7E42A0-4585-4F6E-AC8F-FA5B7944C826}"/>
    <cellStyle name="Normal 4 11 3 2 2" xfId="38484" xr:uid="{7C80DFBA-FE87-41FF-AFE7-FD87DF5AF155}"/>
    <cellStyle name="Normal 4 11 3 2 3" xfId="53368" xr:uid="{86967E1B-0BEE-496D-B298-8E94FFAFCDC8}"/>
    <cellStyle name="Normal 4 11 3 3" xfId="17948" xr:uid="{12F369BE-1E2B-427A-9AA0-10A988607C4D}"/>
    <cellStyle name="Normal 4 11 3 4" xfId="31638" xr:uid="{5E7234BF-CE28-4EA2-964D-4E2A61A60FFE}"/>
    <cellStyle name="Normal 4 11 3 5" xfId="46522" xr:uid="{0717B9E1-A1A3-429D-AC39-60BB56C445E8}"/>
    <cellStyle name="Normal 4 11 4" xfId="21370" xr:uid="{A86F141C-244E-4CD2-B34F-D41FBD1F5817}"/>
    <cellStyle name="Normal 4 11 4 2" xfId="35062" xr:uid="{54C5D015-06A4-4EA8-B303-3ABE7C86551A}"/>
    <cellStyle name="Normal 4 11 4 3" xfId="49946" xr:uid="{EB08276B-94CE-40E9-BF71-26C1A1B7D569}"/>
    <cellStyle name="Normal 4 11 5" xfId="14526" xr:uid="{8F3C7A63-716F-4DA1-AE6B-4BAC78978529}"/>
    <cellStyle name="Normal 4 11 6" xfId="28216" xr:uid="{E3981B68-78AC-4647-8CF4-E71276F17122}"/>
    <cellStyle name="Normal 4 11 7" xfId="43100" xr:uid="{C4A8F2D3-B0B8-4C99-8F6E-06655500E6DD}"/>
    <cellStyle name="Normal 4 12" xfId="7680" xr:uid="{8A380752-820B-4BDC-A4E9-36EB2E04650C}"/>
    <cellStyle name="Normal 4 12 2" xfId="9393" xr:uid="{1A1DC1FD-CF9A-48C1-9CE1-0906C76A389F}"/>
    <cellStyle name="Normal 4 12 2 2" xfId="12815" xr:uid="{55B44493-7033-43BF-A71B-A812DF539AD9}"/>
    <cellStyle name="Normal 4 12 2 2 2" xfId="26505" xr:uid="{E0905A1D-B776-4FBF-8B19-D8D0E063FED6}"/>
    <cellStyle name="Normal 4 12 2 2 2 2" xfId="40197" xr:uid="{AD724FAB-1077-4DA7-974E-F50C17C24558}"/>
    <cellStyle name="Normal 4 12 2 2 2 3" xfId="55081" xr:uid="{BF85E8C9-167A-465F-8C2A-5C8FF582131D}"/>
    <cellStyle name="Normal 4 12 2 2 3" xfId="19661" xr:uid="{B548B6BA-01BE-4B4B-BA00-72E983D07BB8}"/>
    <cellStyle name="Normal 4 12 2 2 4" xfId="33351" xr:uid="{F9F3F9EB-8A3D-41A0-997A-8D76F1F7F223}"/>
    <cellStyle name="Normal 4 12 2 2 5" xfId="48235" xr:uid="{5F289510-8038-418D-B7BB-2E13416F3A1E}"/>
    <cellStyle name="Normal 4 12 2 3" xfId="23083" xr:uid="{767A3F92-0A95-41E9-BA62-0A018E144C5B}"/>
    <cellStyle name="Normal 4 12 2 3 2" xfId="36775" xr:uid="{089FE059-B868-4972-BAE4-2187BD2F6F55}"/>
    <cellStyle name="Normal 4 12 2 3 3" xfId="51659" xr:uid="{348F956D-BE83-4C3D-9849-8195F4967073}"/>
    <cellStyle name="Normal 4 12 2 4" xfId="16239" xr:uid="{F02F4728-D3C8-4ACD-AC4A-84887F43E63A}"/>
    <cellStyle name="Normal 4 12 2 5" xfId="29929" xr:uid="{1B7311D6-D160-4B67-B991-336BD80AB017}"/>
    <cellStyle name="Normal 4 12 2 6" xfId="44813" xr:uid="{7442B0C3-21DE-4E23-BD79-5DFFB33494BF}"/>
    <cellStyle name="Normal 4 12 3" xfId="11103" xr:uid="{6B93F1F9-5750-4ABF-918C-625A24E0B920}"/>
    <cellStyle name="Normal 4 12 3 2" xfId="24793" xr:uid="{BEB3BB10-08F3-420F-8EB7-8C8B9DA86968}"/>
    <cellStyle name="Normal 4 12 3 2 2" xfId="38485" xr:uid="{D6A24899-1671-48C9-B2C5-00E0B7493C1C}"/>
    <cellStyle name="Normal 4 12 3 2 3" xfId="53369" xr:uid="{B98278BA-F914-4975-8942-60D81A7B8C2B}"/>
    <cellStyle name="Normal 4 12 3 3" xfId="17949" xr:uid="{8A07F657-9E5F-4C8F-853A-61ABA241F572}"/>
    <cellStyle name="Normal 4 12 3 4" xfId="31639" xr:uid="{4ABDB21E-BD12-4312-8182-77BE295F19D6}"/>
    <cellStyle name="Normal 4 12 3 5" xfId="46523" xr:uid="{D0A13615-DC51-42CD-A3D2-7AE5B14D706D}"/>
    <cellStyle name="Normal 4 12 4" xfId="21371" xr:uid="{2C6D4CB3-51CB-4DD8-B55A-E1110EEFE83D}"/>
    <cellStyle name="Normal 4 12 4 2" xfId="35063" xr:uid="{E210AC80-566A-4139-8CD0-CB04240CC2E5}"/>
    <cellStyle name="Normal 4 12 4 3" xfId="49947" xr:uid="{FE6ADFFC-D59E-41AD-A64C-C32B4E59FACD}"/>
    <cellStyle name="Normal 4 12 5" xfId="14527" xr:uid="{93619261-65AC-4344-A2F7-DFA30A26EA31}"/>
    <cellStyle name="Normal 4 12 6" xfId="28217" xr:uid="{512F13D8-F4C2-4023-9A55-39A16C086734}"/>
    <cellStyle name="Normal 4 12 7" xfId="43101" xr:uid="{8A3623B7-3D26-4E83-AC82-9BE9AFB2379A}"/>
    <cellStyle name="Normal 4 13" xfId="9389" xr:uid="{A7688BDA-1147-48C2-9B90-A7860AD0851A}"/>
    <cellStyle name="Normal 4 13 2" xfId="12811" xr:uid="{F1021A87-CA0C-44AF-A3C2-B2EE4B7D7B7B}"/>
    <cellStyle name="Normal 4 13 2 2" xfId="26501" xr:uid="{6736DA2B-C229-4D13-B71F-98016B5428ED}"/>
    <cellStyle name="Normal 4 13 2 2 2" xfId="40193" xr:uid="{D42E6345-FC41-4C4E-BFF1-7CF357D4D817}"/>
    <cellStyle name="Normal 4 13 2 2 3" xfId="55077" xr:uid="{2FBF7A17-1AE1-4D94-8696-4F6EA2F3A306}"/>
    <cellStyle name="Normal 4 13 2 3" xfId="19657" xr:uid="{B444382D-21E9-4041-ACCF-271DAC06B254}"/>
    <cellStyle name="Normal 4 13 2 4" xfId="33347" xr:uid="{87B202FE-CD63-4AE5-B324-9E04127EE550}"/>
    <cellStyle name="Normal 4 13 2 5" xfId="48231" xr:uid="{FADD60D9-2360-4D4C-B6F9-E11F34FE4DE8}"/>
    <cellStyle name="Normal 4 13 3" xfId="23079" xr:uid="{FE156723-CD70-4CAE-AE47-B5714BFC4403}"/>
    <cellStyle name="Normal 4 13 3 2" xfId="36771" xr:uid="{187C1043-F9AB-400C-9249-27B7DDCC9E96}"/>
    <cellStyle name="Normal 4 13 3 3" xfId="51655" xr:uid="{C550AD23-5E11-4C0D-AD2F-15A00BFB5CB4}"/>
    <cellStyle name="Normal 4 13 4" xfId="16235" xr:uid="{85D1FEC0-25DC-43C1-A920-121B77936133}"/>
    <cellStyle name="Normal 4 13 5" xfId="29925" xr:uid="{353F1810-8179-4F11-B69D-63D5D9C1BFFB}"/>
    <cellStyle name="Normal 4 13 6" xfId="44809" xr:uid="{10C117E0-E25C-41BA-9FB8-7ED8EB8090C2}"/>
    <cellStyle name="Normal 4 14" xfId="11099" xr:uid="{7DBC0A3A-B787-4AF3-84C1-58391A13F868}"/>
    <cellStyle name="Normal 4 14 2" xfId="24789" xr:uid="{FB3E4C93-37BB-4E89-AAF0-454F8B18C16C}"/>
    <cellStyle name="Normal 4 14 2 2" xfId="38481" xr:uid="{6CD740B0-6D15-476D-82BE-EDE0B90FFC7E}"/>
    <cellStyle name="Normal 4 14 2 3" xfId="53365" xr:uid="{545B891B-3C66-4844-BC7C-D5227E38C392}"/>
    <cellStyle name="Normal 4 14 3" xfId="17945" xr:uid="{792AD205-C57B-456F-9DE2-F57F6A6E1A1A}"/>
    <cellStyle name="Normal 4 14 4" xfId="31635" xr:uid="{FDA36B71-983D-4EAC-99E7-22828DD9FA51}"/>
    <cellStyle name="Normal 4 14 5" xfId="46519" xr:uid="{04BA5A2C-2EF5-4697-9F83-150D95C73D57}"/>
    <cellStyle name="Normal 4 15" xfId="21367" xr:uid="{16EB6406-5827-48EE-96BB-4B92D94804E1}"/>
    <cellStyle name="Normal 4 15 2" xfId="35059" xr:uid="{AB334E39-2B7E-4EE5-9A47-CA65E5616EA4}"/>
    <cellStyle name="Normal 4 15 3" xfId="49943" xr:uid="{4228F48A-4752-4748-BE12-A3A10FB8266C}"/>
    <cellStyle name="Normal 4 16" xfId="14523" xr:uid="{DFEA076F-8A97-4262-91B5-9100282C60E2}"/>
    <cellStyle name="Normal 4 16 2" xfId="40759" xr:uid="{E87C6668-412A-4B34-B765-5C002A51FC88}"/>
    <cellStyle name="Normal 4 17" xfId="28213" xr:uid="{AB9EF20C-E2A7-4CF1-97E8-E878D7E57CA2}"/>
    <cellStyle name="Normal 4 18" xfId="43097" xr:uid="{32069020-D9B4-4A9A-B41D-43002B49F57D}"/>
    <cellStyle name="Normal 4 19" xfId="7676" xr:uid="{F6DA691F-1D5C-437E-8DC5-8175E90796C9}"/>
    <cellStyle name="Normal 4 2" xfId="89" xr:uid="{39F22F95-5A71-4784-ABF7-735A2C161A19}"/>
    <cellStyle name="Normal 4 2 2" xfId="90" xr:uid="{4F076BDA-5A85-4210-8EB5-29278044CD13}"/>
    <cellStyle name="Normal 4 2 2 2" xfId="447" xr:uid="{95FB6C2C-9D3D-49F3-A6DA-F77FD1C40378}"/>
    <cellStyle name="Normal 4 2 2 3" xfId="2809" xr:uid="{6A142619-CF24-4164-B0D9-1F68B570233C}"/>
    <cellStyle name="Normal 4 2 2 4" xfId="2810" xr:uid="{DC41585B-33FA-4550-BE30-82D7A04B393D}"/>
    <cellStyle name="Normal 4 2 2 4 2" xfId="2811" xr:uid="{BD9E4505-8F58-4B64-AE46-7250A87C79F0}"/>
    <cellStyle name="Normal 4 2 2 4 3" xfId="2812" xr:uid="{3DD54FAF-25A1-477B-B230-66F0312A2DA9}"/>
    <cellStyle name="Normal 4 2 2 4 3 2" xfId="2813" xr:uid="{F58288EE-09B2-47EA-8994-C31E7D8B5FBA}"/>
    <cellStyle name="Normal 4 2 2 4 3 3" xfId="4314" xr:uid="{81BDB483-27C1-49D6-880C-F271E88AB9FC}"/>
    <cellStyle name="Normal 4 2 3" xfId="2495" xr:uid="{8D54386F-31B7-469B-AE78-69CFF2CC4D33}"/>
    <cellStyle name="Normal 4 2 3 2" xfId="2506" xr:uid="{5BAB6441-8162-4D17-A30B-F26DF87B905C}"/>
    <cellStyle name="Normal 4 2 3 2 2" xfId="4464" xr:uid="{FF342132-7B84-43AB-B482-E372284D2500}"/>
    <cellStyle name="Normal 4 2 3 2 3" xfId="41118" xr:uid="{41F8EECB-B54A-40EE-866F-77AF168245A9}"/>
    <cellStyle name="Normal 4 2 3 2 4" xfId="5942" xr:uid="{63EE1A42-702C-40A8-81CD-D215348C5EBA}"/>
    <cellStyle name="Normal 4 2 3 2 5" xfId="5350" xr:uid="{77CDAD6D-FCBB-4DE2-99B0-A75763298CF0}"/>
    <cellStyle name="Normal 4 2 3 3" xfId="4465" xr:uid="{1A9BD174-5A03-44B9-AD68-B93382C645FD}"/>
    <cellStyle name="Normal 4 2 3 3 2" xfId="4466" xr:uid="{9604F604-6FB1-41F9-9612-CAB27DD7F938}"/>
    <cellStyle name="Normal 4 2 3 4" xfId="4467" xr:uid="{6E1EB973-F947-46D5-B1B5-35AE91871C49}"/>
    <cellStyle name="Normal 4 2 3 5" xfId="4468" xr:uid="{219338E4-C89E-4AF2-A696-08AF6AF83709}"/>
    <cellStyle name="Normal 4 2 4" xfId="2496" xr:uid="{3E75BC3F-17BA-4D03-82F4-87C8F15ECEB3}"/>
    <cellStyle name="Normal 4 2 4 2" xfId="4394" xr:uid="{47171DFC-3BA2-4612-81E3-B9ECB356EFE9}"/>
    <cellStyle name="Normal 4 2 4 2 2" xfId="4469" xr:uid="{430E8D83-D081-413E-B35E-630A9CE4A69A}"/>
    <cellStyle name="Normal 4 2 4 2 3" xfId="4696" xr:uid="{357FDCA0-4E7F-4729-8EA1-BDCEBDA67A8A}"/>
    <cellStyle name="Normal 4 2 4 2 4" xfId="4615" xr:uid="{763E4FD4-6711-456B-AB5B-5306DD602F9B}"/>
    <cellStyle name="Normal 4 2 4 3" xfId="4578" xr:uid="{79F141B5-0BB6-45F1-B218-1C2817DE44C7}"/>
    <cellStyle name="Normal 4 2 4 4" xfId="4716" xr:uid="{C45EF0D4-1D3C-4244-9DD0-E66F311D98FA}"/>
    <cellStyle name="Normal 4 2 5" xfId="1170" xr:uid="{BAA1B0DB-FF2E-4EBC-BAB3-88D64EA68BFF}"/>
    <cellStyle name="Normal 4 2 6" xfId="4560" xr:uid="{4B7FF70E-991C-4695-B58F-FE25B2CF8F59}"/>
    <cellStyle name="Normal 4 20" xfId="5936" xr:uid="{2AC346FE-3476-4B3F-A01B-C4475DC21F80}"/>
    <cellStyle name="Normal 4 21" xfId="5344" xr:uid="{C8004EF8-DE1B-4EDC-91D8-B15D315056DD}"/>
    <cellStyle name="Normal 4 3" xfId="530" xr:uid="{F7EF807C-8CE7-4E21-A76F-3D905D7FA439}"/>
    <cellStyle name="Normal 4 3 10" xfId="5346" xr:uid="{4FE57D90-1A1B-46E4-8747-D7E71F749893}"/>
    <cellStyle name="Normal 4 3 2" xfId="1172" xr:uid="{8985F934-126F-491D-B5AB-4FC161D3A9A3}"/>
    <cellStyle name="Normal 4 3 2 2" xfId="1173" xr:uid="{E1250149-0C39-4C1E-8E1A-4E07ECA10428}"/>
    <cellStyle name="Normal 4 3 2 3" xfId="1174" xr:uid="{91F7146F-3A5F-430E-98F1-BD7469E621EB}"/>
    <cellStyle name="Normal 4 3 3" xfId="1171" xr:uid="{D29C5903-D14F-4CD5-8B7E-F93D0433368F}"/>
    <cellStyle name="Normal 4 3 3 2" xfId="4436" xr:uid="{FC27D52B-825D-4765-8B9B-CF4CBF92865F}"/>
    <cellStyle name="Normal 4 3 3 2 2" xfId="41343" xr:uid="{B1C8A4D6-74EC-4A7C-943B-C5322DABA305}"/>
    <cellStyle name="Normal 4 3 3 2 3" xfId="5960" xr:uid="{F41A6DA0-B8B2-4D3B-AF14-C3B700BCF24A}"/>
    <cellStyle name="Normal 4 3 3 2 4" xfId="5368" xr:uid="{B9DE5B52-55A7-4210-A2B5-12A8DA0F24A6}"/>
    <cellStyle name="Normal 4 3 4" xfId="2814" xr:uid="{B5E07660-3891-47EA-AE1C-ADD2CD531B8D}"/>
    <cellStyle name="Normal 4 3 5" xfId="2815" xr:uid="{6BEC64BA-16EB-43FE-B3E4-DE3FCA063E10}"/>
    <cellStyle name="Normal 4 3 5 2" xfId="2816" xr:uid="{057DD13A-6DE2-46A0-93CC-A767198DB21D}"/>
    <cellStyle name="Normal 4 3 5 3" xfId="2817" xr:uid="{ED91E98B-049F-4EEF-ABAD-D572B1BE4695}"/>
    <cellStyle name="Normal 4 3 5 3 2" xfId="2818" xr:uid="{762AC34A-C892-4E8A-B37F-E27706F424EB}"/>
    <cellStyle name="Normal 4 3 5 3 3" xfId="4313" xr:uid="{83BC1C2B-1138-4FE4-8F85-53DD572B2B2C}"/>
    <cellStyle name="Normal 4 3 6" xfId="4316" xr:uid="{85773EDE-D616-4BA2-9D2D-249179067E5C}"/>
    <cellStyle name="Normal 4 3 6 2" xfId="41318" xr:uid="{646E5020-A8D4-4682-ADD1-4F88835DBCF7}"/>
    <cellStyle name="Normal 4 3 6 3" xfId="5944" xr:uid="{7681AD71-3A9D-48AD-A974-47DC785CC5EE}"/>
    <cellStyle name="Normal 4 3 6 4" xfId="5352" xr:uid="{1959AD6B-F1E8-48C5-859B-BD9FC2D405DA}"/>
    <cellStyle name="Normal 4 3 7" xfId="40808" xr:uid="{300281B0-BCAC-4800-82BE-E01D90A07D63}"/>
    <cellStyle name="Normal 4 3 8" xfId="7681" xr:uid="{937F0196-D53F-4720-8F28-D690D260A5E6}"/>
    <cellStyle name="Normal 4 3 9" xfId="5938" xr:uid="{4472DE4B-F6DC-4C64-BD9B-8DC624887D82}"/>
    <cellStyle name="Normal 4 4" xfId="455" xr:uid="{5A8B80AD-4924-420D-A986-8B46211BDCAD}"/>
    <cellStyle name="Normal 4 4 10" xfId="9394" xr:uid="{14B171B3-542E-4DA4-B6B4-278432CAEC91}"/>
    <cellStyle name="Normal 4 4 10 2" xfId="12816" xr:uid="{702E8DD7-8152-4D09-A2D6-01589FF17271}"/>
    <cellStyle name="Normal 4 4 10 2 2" xfId="26506" xr:uid="{77189153-2D1D-4E9A-B1F0-6E5F6C4E080F}"/>
    <cellStyle name="Normal 4 4 10 2 2 2" xfId="40198" xr:uid="{C10F9203-C8BB-4EA6-A6B5-4B7D1712D5B8}"/>
    <cellStyle name="Normal 4 4 10 2 2 3" xfId="55082" xr:uid="{3ED35B83-B77A-49CB-A034-D0A483E71F06}"/>
    <cellStyle name="Normal 4 4 10 2 3" xfId="19662" xr:uid="{A13451E1-873D-4D65-BC4A-C22CB2B2F58A}"/>
    <cellStyle name="Normal 4 4 10 2 4" xfId="33352" xr:uid="{61C8897F-9CB7-458F-90F5-BFAB9FE8F40C}"/>
    <cellStyle name="Normal 4 4 10 2 5" xfId="48236" xr:uid="{9694D238-B7BF-4BC9-BF48-17FBEF549C29}"/>
    <cellStyle name="Normal 4 4 10 3" xfId="23084" xr:uid="{F043521B-3E42-455D-8AD0-E2186B23A630}"/>
    <cellStyle name="Normal 4 4 10 3 2" xfId="36776" xr:uid="{4BA4E4C8-0E57-4985-A148-B10492F5CA71}"/>
    <cellStyle name="Normal 4 4 10 3 3" xfId="51660" xr:uid="{67621C2E-4E5D-47AF-B5A4-47C026B4E158}"/>
    <cellStyle name="Normal 4 4 10 4" xfId="16240" xr:uid="{65C16C8F-ABE4-4565-BD86-BFC969AB6FCE}"/>
    <cellStyle name="Normal 4 4 10 5" xfId="29930" xr:uid="{4C7565B4-B0F0-4DE2-9950-8EEF637C6C99}"/>
    <cellStyle name="Normal 4 4 10 6" xfId="44814" xr:uid="{F02CFD88-650B-4F30-93F3-DDE7713AD36D}"/>
    <cellStyle name="Normal 4 4 11" xfId="11104" xr:uid="{95543304-F179-43F2-9689-6A959929C29A}"/>
    <cellStyle name="Normal 4 4 11 2" xfId="24794" xr:uid="{A0CB0455-5B85-455C-88BB-1D3A8FB5BC3F}"/>
    <cellStyle name="Normal 4 4 11 2 2" xfId="38486" xr:uid="{1ACA44D3-B077-4189-8E87-9E78DCE5889D}"/>
    <cellStyle name="Normal 4 4 11 2 3" xfId="53370" xr:uid="{049E3724-6CC4-4AA8-B696-EFD9B1BCFEBB}"/>
    <cellStyle name="Normal 4 4 11 3" xfId="17950" xr:uid="{4E085E5F-B8FC-40D3-93DE-7EF5AA2D898C}"/>
    <cellStyle name="Normal 4 4 11 4" xfId="31640" xr:uid="{BD5C0A78-66A1-4680-87AA-AEA318FD89A1}"/>
    <cellStyle name="Normal 4 4 11 5" xfId="46524" xr:uid="{5E228DCB-F8C6-4076-958C-D41741193BAD}"/>
    <cellStyle name="Normal 4 4 12" xfId="21372" xr:uid="{F5EDB51E-CD7A-4F5E-9D4D-ADC0CA35009A}"/>
    <cellStyle name="Normal 4 4 12 2" xfId="35064" xr:uid="{F9C0E324-3210-44CB-BB26-21B2DF343E56}"/>
    <cellStyle name="Normal 4 4 12 3" xfId="49948" xr:uid="{2D949C30-92A0-45F2-94FF-A5B06AC01014}"/>
    <cellStyle name="Normal 4 4 13" xfId="14528" xr:uid="{239E7EE9-CDD6-4621-BD70-330CAF89EFF2}"/>
    <cellStyle name="Normal 4 4 13 2" xfId="40807" xr:uid="{1A31901D-3514-47E6-8B17-47A488AF33F7}"/>
    <cellStyle name="Normal 4 4 14" xfId="28218" xr:uid="{48A31946-72AD-4855-B8E4-89BA9A606A07}"/>
    <cellStyle name="Normal 4 4 15" xfId="43102" xr:uid="{13AB0A8B-60E8-47BD-B165-4402FC75351C}"/>
    <cellStyle name="Normal 4 4 16" xfId="7682" xr:uid="{E12198D6-B59D-498A-AFC8-0207882078E6}"/>
    <cellStyle name="Normal 4 4 2" xfId="2497" xr:uid="{EBF26AF1-4778-4863-AC13-E8C22605F698}"/>
    <cellStyle name="Normal 4 4 2 10" xfId="21373" xr:uid="{4034A15F-5C8B-4EAF-A61A-17C1CC6B0562}"/>
    <cellStyle name="Normal 4 4 2 10 2" xfId="35065" xr:uid="{D9312004-33DC-44C5-9B36-8E57CDB795B0}"/>
    <cellStyle name="Normal 4 4 2 10 3" xfId="49949" xr:uid="{3768732A-EDF1-41DD-90B6-8351A6FB1226}"/>
    <cellStyle name="Normal 4 4 2 11" xfId="14529" xr:uid="{AC136091-D005-4D93-A953-7787C69C16BB}"/>
    <cellStyle name="Normal 4 4 2 11 2" xfId="41112" xr:uid="{9CF5AB05-4472-47BD-A1A5-A9DD7873B9A7}"/>
    <cellStyle name="Normal 4 4 2 12" xfId="28219" xr:uid="{3CF461EE-9E3E-4101-8FD4-B3B8F107C6B5}"/>
    <cellStyle name="Normal 4 4 2 13" xfId="43103" xr:uid="{D44E8C79-5C8D-46CF-8913-CBC4A684966C}"/>
    <cellStyle name="Normal 4 4 2 14" xfId="7683" xr:uid="{8B2283A9-977C-4F34-8F3B-6E4B36CF2BEA}"/>
    <cellStyle name="Normal 4 4 2 15" xfId="5940" xr:uid="{682C10E5-AF81-4F86-AAED-60AF94727851}"/>
    <cellStyle name="Normal 4 4 2 16" xfId="5348" xr:uid="{2DCE0E55-03F4-4830-9981-E657074C8725}"/>
    <cellStyle name="Normal 4 4 2 2" xfId="7684" xr:uid="{BA524FC3-0355-4068-8174-791C86D83E5F}"/>
    <cellStyle name="Normal 4 4 2 2 10" xfId="14530" xr:uid="{F82F0A0C-7E1B-4134-A52F-F51EC7595A2F}"/>
    <cellStyle name="Normal 4 4 2 2 11" xfId="28220" xr:uid="{5D60F26F-264C-4151-95FB-01A3DCD1E4EB}"/>
    <cellStyle name="Normal 4 4 2 2 12" xfId="43104" xr:uid="{A303882B-24DF-4597-B3F5-58139064189C}"/>
    <cellStyle name="Normal 4 4 2 2 2" xfId="7685" xr:uid="{E363AEA5-4261-47AA-AE24-48D8183AB9E2}"/>
    <cellStyle name="Normal 4 4 2 2 2 10" xfId="43105" xr:uid="{13BE3C89-D2F6-4B9E-A043-55618840605C}"/>
    <cellStyle name="Normal 4 4 2 2 2 2" xfId="7686" xr:uid="{459AFBC2-D0B6-46CA-87D9-B3D643AB0601}"/>
    <cellStyle name="Normal 4 4 2 2 2 2 2" xfId="7687" xr:uid="{C1DFED24-A47B-458D-8D52-1B3B419A4F63}"/>
    <cellStyle name="Normal 4 4 2 2 2 2 2 2" xfId="9399" xr:uid="{8AB22C6A-8400-4165-B763-9F9C670F275D}"/>
    <cellStyle name="Normal 4 4 2 2 2 2 2 2 2" xfId="12821" xr:uid="{59E75D5D-F70D-42B2-9F7E-0066C9D2AC86}"/>
    <cellStyle name="Normal 4 4 2 2 2 2 2 2 2 2" xfId="26511" xr:uid="{4D673A20-77B3-460E-969F-6AB59676FC18}"/>
    <cellStyle name="Normal 4 4 2 2 2 2 2 2 2 2 2" xfId="40203" xr:uid="{0A2D49EB-3605-40AC-8A78-8A1886F30C43}"/>
    <cellStyle name="Normal 4 4 2 2 2 2 2 2 2 2 3" xfId="55087" xr:uid="{3DD6FE36-A977-48B5-87F6-A012A36EFFCA}"/>
    <cellStyle name="Normal 4 4 2 2 2 2 2 2 2 3" xfId="19667" xr:uid="{90ACC6AC-BC08-4FAD-85EA-3ED9D053B5E0}"/>
    <cellStyle name="Normal 4 4 2 2 2 2 2 2 2 4" xfId="33357" xr:uid="{EAA5ADBA-72DB-4F9A-8FA3-9E621A361232}"/>
    <cellStyle name="Normal 4 4 2 2 2 2 2 2 2 5" xfId="48241" xr:uid="{A0B219EE-BE3C-4C0A-8DE4-11056161E71F}"/>
    <cellStyle name="Normal 4 4 2 2 2 2 2 2 3" xfId="23089" xr:uid="{C8D5E17F-1234-48CC-9DA8-685758BB2396}"/>
    <cellStyle name="Normal 4 4 2 2 2 2 2 2 3 2" xfId="36781" xr:uid="{13E7C388-1681-47A6-A14B-26A31B17076D}"/>
    <cellStyle name="Normal 4 4 2 2 2 2 2 2 3 3" xfId="51665" xr:uid="{36096C25-B07E-4C86-88E2-2C3C8779743E}"/>
    <cellStyle name="Normal 4 4 2 2 2 2 2 2 4" xfId="16245" xr:uid="{7D874A44-4921-41E4-B9F4-0AA2FA29BF2E}"/>
    <cellStyle name="Normal 4 4 2 2 2 2 2 2 5" xfId="29935" xr:uid="{CACD9272-8523-4F5A-9675-46EF47160414}"/>
    <cellStyle name="Normal 4 4 2 2 2 2 2 2 6" xfId="44819" xr:uid="{F353F8D1-A42D-4BC3-B27B-EDF3553AC50D}"/>
    <cellStyle name="Normal 4 4 2 2 2 2 2 3" xfId="11109" xr:uid="{714258CB-BBA5-4642-8130-A90B3FFF1832}"/>
    <cellStyle name="Normal 4 4 2 2 2 2 2 3 2" xfId="24799" xr:uid="{90C4788F-EB75-4CDB-8000-0FF2E81AB7C8}"/>
    <cellStyle name="Normal 4 4 2 2 2 2 2 3 2 2" xfId="38491" xr:uid="{E2589369-5CCC-46E9-8278-A26E86C51943}"/>
    <cellStyle name="Normal 4 4 2 2 2 2 2 3 2 3" xfId="53375" xr:uid="{CAED5B83-13DF-4B4E-875E-E031E1DF294F}"/>
    <cellStyle name="Normal 4 4 2 2 2 2 2 3 3" xfId="17955" xr:uid="{8FCA0130-629A-4639-8191-F6E38314CBE0}"/>
    <cellStyle name="Normal 4 4 2 2 2 2 2 3 4" xfId="31645" xr:uid="{A63A49A3-9409-4874-B4E1-31AC2627F018}"/>
    <cellStyle name="Normal 4 4 2 2 2 2 2 3 5" xfId="46529" xr:uid="{3168E048-4631-426D-A6E2-6DF75B7A0B1F}"/>
    <cellStyle name="Normal 4 4 2 2 2 2 2 4" xfId="21377" xr:uid="{13DEC1E5-DBFA-4FFF-9106-16481058DC1F}"/>
    <cellStyle name="Normal 4 4 2 2 2 2 2 4 2" xfId="35069" xr:uid="{BEF39217-D093-43E5-8ED8-EAC736C8AD5E}"/>
    <cellStyle name="Normal 4 4 2 2 2 2 2 4 3" xfId="49953" xr:uid="{F0956911-FFA5-40C6-85DE-DD4489428446}"/>
    <cellStyle name="Normal 4 4 2 2 2 2 2 5" xfId="14533" xr:uid="{F11AAC5E-B180-4F42-B348-BDC44C05AFF6}"/>
    <cellStyle name="Normal 4 4 2 2 2 2 2 6" xfId="28223" xr:uid="{8F917109-7153-447C-B36B-71A486C3C3DA}"/>
    <cellStyle name="Normal 4 4 2 2 2 2 2 7" xfId="43107" xr:uid="{A6883904-006C-4FE1-8B37-5C409D6B036E}"/>
    <cellStyle name="Normal 4 4 2 2 2 2 3" xfId="9398" xr:uid="{8C3ABF6F-5AEE-464B-9B8E-418D272DB948}"/>
    <cellStyle name="Normal 4 4 2 2 2 2 3 2" xfId="12820" xr:uid="{10DC4AA0-EDF9-439D-9BDB-BE39F69AEC0E}"/>
    <cellStyle name="Normal 4 4 2 2 2 2 3 2 2" xfId="26510" xr:uid="{D3695B7D-8D69-4F7C-8C70-0703A32DF5CB}"/>
    <cellStyle name="Normal 4 4 2 2 2 2 3 2 2 2" xfId="40202" xr:uid="{303F9C38-7E66-4303-A406-294B7FB3F60D}"/>
    <cellStyle name="Normal 4 4 2 2 2 2 3 2 2 3" xfId="55086" xr:uid="{096DA21B-9FF9-434E-9E12-752F9E1B129A}"/>
    <cellStyle name="Normal 4 4 2 2 2 2 3 2 3" xfId="19666" xr:uid="{C4D45ABD-1443-4C01-BB8C-88C17FC955AE}"/>
    <cellStyle name="Normal 4 4 2 2 2 2 3 2 4" xfId="33356" xr:uid="{D02B6E89-968B-4C13-AC22-E50B1B289D2B}"/>
    <cellStyle name="Normal 4 4 2 2 2 2 3 2 5" xfId="48240" xr:uid="{A42EE048-40BD-420F-B4FB-3191F4945C79}"/>
    <cellStyle name="Normal 4 4 2 2 2 2 3 3" xfId="23088" xr:uid="{61D196EA-A9A8-41CD-95C8-73AF07D4025B}"/>
    <cellStyle name="Normal 4 4 2 2 2 2 3 3 2" xfId="36780" xr:uid="{2EF14E5E-6C85-4F4A-9E9D-6738737F7061}"/>
    <cellStyle name="Normal 4 4 2 2 2 2 3 3 3" xfId="51664" xr:uid="{F23FFAD3-D62E-4F1E-8566-2C8AB2EA0D01}"/>
    <cellStyle name="Normal 4 4 2 2 2 2 3 4" xfId="16244" xr:uid="{C34A2173-A8AD-49A6-B168-9FB5F49424DD}"/>
    <cellStyle name="Normal 4 4 2 2 2 2 3 5" xfId="29934" xr:uid="{5172D8E9-5A7B-4588-A4B9-81F74706F4B9}"/>
    <cellStyle name="Normal 4 4 2 2 2 2 3 6" xfId="44818" xr:uid="{E67FF406-7622-4137-95B9-A50DE02B2FFC}"/>
    <cellStyle name="Normal 4 4 2 2 2 2 4" xfId="11108" xr:uid="{20CA7F0D-CE3E-43DE-AEFD-65373E203017}"/>
    <cellStyle name="Normal 4 4 2 2 2 2 4 2" xfId="24798" xr:uid="{A694BC8B-4409-4649-B7E3-BC4F543C019D}"/>
    <cellStyle name="Normal 4 4 2 2 2 2 4 2 2" xfId="38490" xr:uid="{8DCD2AC6-40B5-49F6-85A8-1B5D30C1B802}"/>
    <cellStyle name="Normal 4 4 2 2 2 2 4 2 3" xfId="53374" xr:uid="{52C6B3A2-2063-4B66-9A9D-DCC5B8831842}"/>
    <cellStyle name="Normal 4 4 2 2 2 2 4 3" xfId="17954" xr:uid="{03098F36-50ED-429F-8CFD-B497CE67C480}"/>
    <cellStyle name="Normal 4 4 2 2 2 2 4 4" xfId="31644" xr:uid="{3168AF0D-C06E-4963-97DE-02087C4529E8}"/>
    <cellStyle name="Normal 4 4 2 2 2 2 4 5" xfId="46528" xr:uid="{34CE28A0-B2DD-4753-84D1-CC5FECB51960}"/>
    <cellStyle name="Normal 4 4 2 2 2 2 5" xfId="21376" xr:uid="{918862E1-22E3-4C85-B888-94848AB032E1}"/>
    <cellStyle name="Normal 4 4 2 2 2 2 5 2" xfId="35068" xr:uid="{8FD7C7C2-140B-42B2-8E56-D6A69C5F466A}"/>
    <cellStyle name="Normal 4 4 2 2 2 2 5 3" xfId="49952" xr:uid="{8A4FACC7-B16D-4F1B-8035-FC53CF2BB590}"/>
    <cellStyle name="Normal 4 4 2 2 2 2 6" xfId="14532" xr:uid="{66481D13-4D35-4F55-A361-8A6460C44C6A}"/>
    <cellStyle name="Normal 4 4 2 2 2 2 7" xfId="28222" xr:uid="{3244A828-2E86-45C9-A512-A3712C88D23C}"/>
    <cellStyle name="Normal 4 4 2 2 2 2 8" xfId="43106" xr:uid="{AC674383-D548-4428-A35F-BBB743DC1FB6}"/>
    <cellStyle name="Normal 4 4 2 2 2 3" xfId="7688" xr:uid="{AF7C6CF5-09D6-444F-B594-A07407C32C13}"/>
    <cellStyle name="Normal 4 4 2 2 2 3 2" xfId="9400" xr:uid="{5C3ABA39-CA32-4BDC-B101-C5965BF68648}"/>
    <cellStyle name="Normal 4 4 2 2 2 3 2 2" xfId="12822" xr:uid="{41AD961A-CC11-408D-911A-A85D0B8B9ABE}"/>
    <cellStyle name="Normal 4 4 2 2 2 3 2 2 2" xfId="26512" xr:uid="{3B6111AC-6177-4681-9776-BCADFBC22E2D}"/>
    <cellStyle name="Normal 4 4 2 2 2 3 2 2 2 2" xfId="40204" xr:uid="{68D56904-606E-413E-8D93-DE3DD34E011F}"/>
    <cellStyle name="Normal 4 4 2 2 2 3 2 2 2 3" xfId="55088" xr:uid="{F2A3D37E-3EF6-4E3F-8A65-2166FC8C7D48}"/>
    <cellStyle name="Normal 4 4 2 2 2 3 2 2 3" xfId="19668" xr:uid="{090CFA37-00A7-4168-8D13-7855550EE357}"/>
    <cellStyle name="Normal 4 4 2 2 2 3 2 2 4" xfId="33358" xr:uid="{283FFA57-B81B-4951-AB6D-076841EB6F09}"/>
    <cellStyle name="Normal 4 4 2 2 2 3 2 2 5" xfId="48242" xr:uid="{BC8C9713-E720-4447-86B8-966D4698339C}"/>
    <cellStyle name="Normal 4 4 2 2 2 3 2 3" xfId="23090" xr:uid="{30595859-71DB-4422-AA18-A38640A79542}"/>
    <cellStyle name="Normal 4 4 2 2 2 3 2 3 2" xfId="36782" xr:uid="{D8608301-A6E6-482D-A143-8CEB1723E0A4}"/>
    <cellStyle name="Normal 4 4 2 2 2 3 2 3 3" xfId="51666" xr:uid="{C106AE26-552F-4BE2-940A-903911F0037D}"/>
    <cellStyle name="Normal 4 4 2 2 2 3 2 4" xfId="16246" xr:uid="{143398FF-6E04-48B1-97B3-6229B0D03448}"/>
    <cellStyle name="Normal 4 4 2 2 2 3 2 5" xfId="29936" xr:uid="{719DD9F4-97FE-40EA-918D-19E4FC780D3E}"/>
    <cellStyle name="Normal 4 4 2 2 2 3 2 6" xfId="44820" xr:uid="{C555D0B1-4E2F-4787-A1A7-039DA5EFD13B}"/>
    <cellStyle name="Normal 4 4 2 2 2 3 3" xfId="11110" xr:uid="{85DB9E0F-76B6-4632-8266-491DB9CD73E6}"/>
    <cellStyle name="Normal 4 4 2 2 2 3 3 2" xfId="24800" xr:uid="{D3C5A67A-59B6-4B7D-BAC4-8467D21937D9}"/>
    <cellStyle name="Normal 4 4 2 2 2 3 3 2 2" xfId="38492" xr:uid="{AB48466B-FD34-4EDD-BC29-0AB167D7A95C}"/>
    <cellStyle name="Normal 4 4 2 2 2 3 3 2 3" xfId="53376" xr:uid="{BC324092-08F1-4446-9F67-90BD26F29E5F}"/>
    <cellStyle name="Normal 4 4 2 2 2 3 3 3" xfId="17956" xr:uid="{3774D64C-9C5B-4652-BDBD-A6678896E335}"/>
    <cellStyle name="Normal 4 4 2 2 2 3 3 4" xfId="31646" xr:uid="{2AA114B8-6821-4900-A6F6-29FF4085021E}"/>
    <cellStyle name="Normal 4 4 2 2 2 3 3 5" xfId="46530" xr:uid="{017CC5CB-E344-4DB0-BA6A-1F1F8FEA5087}"/>
    <cellStyle name="Normal 4 4 2 2 2 3 4" xfId="21378" xr:uid="{BAD91320-1942-497E-BBDE-5A1BA2BFBED6}"/>
    <cellStyle name="Normal 4 4 2 2 2 3 4 2" xfId="35070" xr:uid="{C643DFFD-B43B-4CD6-A020-8BC1429FD955}"/>
    <cellStyle name="Normal 4 4 2 2 2 3 4 3" xfId="49954" xr:uid="{D2DEE0FC-C529-4DF1-9D57-831B7D50350E}"/>
    <cellStyle name="Normal 4 4 2 2 2 3 5" xfId="14534" xr:uid="{5CCC609B-9F4E-4DF8-AE8A-A7C657330172}"/>
    <cellStyle name="Normal 4 4 2 2 2 3 6" xfId="28224" xr:uid="{7642F14B-F604-4D27-AAC6-63D5760038FE}"/>
    <cellStyle name="Normal 4 4 2 2 2 3 7" xfId="43108" xr:uid="{E2314435-5020-495F-BDE8-F0DCCBB1FE67}"/>
    <cellStyle name="Normal 4 4 2 2 2 4" xfId="7689" xr:uid="{5016E055-2648-4DA4-867C-C8AAC35F71EF}"/>
    <cellStyle name="Normal 4 4 2 2 2 4 2" xfId="9401" xr:uid="{C7A92000-8AF1-4167-BE2D-E2AD889AC657}"/>
    <cellStyle name="Normal 4 4 2 2 2 4 2 2" xfId="12823" xr:uid="{7667B3EA-971F-4A1D-97A4-1016A7D8ECBB}"/>
    <cellStyle name="Normal 4 4 2 2 2 4 2 2 2" xfId="26513" xr:uid="{3597FBA2-E036-41C2-95A0-C766A3B0612F}"/>
    <cellStyle name="Normal 4 4 2 2 2 4 2 2 2 2" xfId="40205" xr:uid="{82129D77-0A38-4E9C-A3DF-47C14A6CFA85}"/>
    <cellStyle name="Normal 4 4 2 2 2 4 2 2 2 3" xfId="55089" xr:uid="{2E5A88E7-AE25-448F-AC6F-BF55886C8D38}"/>
    <cellStyle name="Normal 4 4 2 2 2 4 2 2 3" xfId="19669" xr:uid="{AEABC728-5B5A-4F4C-B4DC-A87AFE7AD487}"/>
    <cellStyle name="Normal 4 4 2 2 2 4 2 2 4" xfId="33359" xr:uid="{15FC59A1-93F9-4BE6-8CD3-FB5A428E08A2}"/>
    <cellStyle name="Normal 4 4 2 2 2 4 2 2 5" xfId="48243" xr:uid="{B6FFDDD1-34E6-4FDB-B7D4-3758AC7835FC}"/>
    <cellStyle name="Normal 4 4 2 2 2 4 2 3" xfId="23091" xr:uid="{37A2B49D-5596-4273-B7D1-63169EABB842}"/>
    <cellStyle name="Normal 4 4 2 2 2 4 2 3 2" xfId="36783" xr:uid="{F148218D-1967-4124-90A8-64E1F2C67DF0}"/>
    <cellStyle name="Normal 4 4 2 2 2 4 2 3 3" xfId="51667" xr:uid="{FE7B0276-FE56-4394-823C-338B887F09A9}"/>
    <cellStyle name="Normal 4 4 2 2 2 4 2 4" xfId="16247" xr:uid="{D3E2B1D6-CFAD-49C0-A810-029F0AD35101}"/>
    <cellStyle name="Normal 4 4 2 2 2 4 2 5" xfId="29937" xr:uid="{EBC1DC9C-1A6E-46CE-A675-F4C040952125}"/>
    <cellStyle name="Normal 4 4 2 2 2 4 2 6" xfId="44821" xr:uid="{CF397321-A1FA-4BAA-8465-37D1FF8F1987}"/>
    <cellStyle name="Normal 4 4 2 2 2 4 3" xfId="11111" xr:uid="{05FAA4F2-9769-4D37-9B36-49BE8971DE57}"/>
    <cellStyle name="Normal 4 4 2 2 2 4 3 2" xfId="24801" xr:uid="{A2BE910D-AA90-48CB-9CAD-D2FEAA8D4855}"/>
    <cellStyle name="Normal 4 4 2 2 2 4 3 2 2" xfId="38493" xr:uid="{7D9D2DC2-8004-4121-B0DA-8501C29DEB77}"/>
    <cellStyle name="Normal 4 4 2 2 2 4 3 2 3" xfId="53377" xr:uid="{AE09ECE7-3E79-4ED7-AE02-9F1469582DD9}"/>
    <cellStyle name="Normal 4 4 2 2 2 4 3 3" xfId="17957" xr:uid="{5AB07C53-13A0-4B69-BC7E-A5F500E37CEF}"/>
    <cellStyle name="Normal 4 4 2 2 2 4 3 4" xfId="31647" xr:uid="{4E621103-7C80-4B67-A1D2-77C7BDBCCAF0}"/>
    <cellStyle name="Normal 4 4 2 2 2 4 3 5" xfId="46531" xr:uid="{CDE0BD9F-A293-4CEE-B959-07D0B0812476}"/>
    <cellStyle name="Normal 4 4 2 2 2 4 4" xfId="21379" xr:uid="{69CF316B-E56B-494B-A474-C56C186DC25E}"/>
    <cellStyle name="Normal 4 4 2 2 2 4 4 2" xfId="35071" xr:uid="{E94D0353-36A0-42B6-8849-9F6B8FE85D29}"/>
    <cellStyle name="Normal 4 4 2 2 2 4 4 3" xfId="49955" xr:uid="{0CEDC700-E34E-406B-A8BA-EDE31BC1E580}"/>
    <cellStyle name="Normal 4 4 2 2 2 4 5" xfId="14535" xr:uid="{639B8A62-7D64-4185-9D48-E688679521FF}"/>
    <cellStyle name="Normal 4 4 2 2 2 4 6" xfId="28225" xr:uid="{7F3FBDE3-11EA-425D-82D6-4CB1ECB018B5}"/>
    <cellStyle name="Normal 4 4 2 2 2 4 7" xfId="43109" xr:uid="{7F0A48FA-AED9-43E4-8358-EFD07B960674}"/>
    <cellStyle name="Normal 4 4 2 2 2 5" xfId="9397" xr:uid="{E1F4B9C8-7F19-470A-A20C-D98738E54CCF}"/>
    <cellStyle name="Normal 4 4 2 2 2 5 2" xfId="12819" xr:uid="{9D7ACF6F-B867-49B7-9C5B-59326DD37FAB}"/>
    <cellStyle name="Normal 4 4 2 2 2 5 2 2" xfId="26509" xr:uid="{CCC3AC96-1B18-4E12-B703-4F9EE98421FB}"/>
    <cellStyle name="Normal 4 4 2 2 2 5 2 2 2" xfId="40201" xr:uid="{F3B91779-52F6-4295-939E-9B7E1F4F80E8}"/>
    <cellStyle name="Normal 4 4 2 2 2 5 2 2 3" xfId="55085" xr:uid="{89ADF56A-EEDA-4C92-A264-BD0858D6C4FB}"/>
    <cellStyle name="Normal 4 4 2 2 2 5 2 3" xfId="19665" xr:uid="{A24A589E-3D20-4A49-BA4A-E837D510FA3D}"/>
    <cellStyle name="Normal 4 4 2 2 2 5 2 4" xfId="33355" xr:uid="{7EFA8949-61C7-40EC-8D37-FE9392F56855}"/>
    <cellStyle name="Normal 4 4 2 2 2 5 2 5" xfId="48239" xr:uid="{CB9CAF4C-4517-40AC-B28C-D415F41382E2}"/>
    <cellStyle name="Normal 4 4 2 2 2 5 3" xfId="23087" xr:uid="{1C655A2E-E3C8-489C-9E45-5E2C77095D54}"/>
    <cellStyle name="Normal 4 4 2 2 2 5 3 2" xfId="36779" xr:uid="{51012A6A-4964-4BA8-8067-015AA2D627C2}"/>
    <cellStyle name="Normal 4 4 2 2 2 5 3 3" xfId="51663" xr:uid="{7A0968F0-32DA-4A0D-B59A-E9E2E0A14728}"/>
    <cellStyle name="Normal 4 4 2 2 2 5 4" xfId="16243" xr:uid="{06EB7A5A-D5E7-40EB-B63D-3C4FC3371E5C}"/>
    <cellStyle name="Normal 4 4 2 2 2 5 5" xfId="29933" xr:uid="{E9A5BC10-5728-45AF-B6FC-29CC4349FBC4}"/>
    <cellStyle name="Normal 4 4 2 2 2 5 6" xfId="44817" xr:uid="{C52EDF50-ACF9-4522-9851-A32331B4E7A3}"/>
    <cellStyle name="Normal 4 4 2 2 2 6" xfId="11107" xr:uid="{B1DE9E90-EBBF-424F-A543-F511777A1C65}"/>
    <cellStyle name="Normal 4 4 2 2 2 6 2" xfId="24797" xr:uid="{96B92B84-3529-43A3-8816-7EBCF75792D2}"/>
    <cellStyle name="Normal 4 4 2 2 2 6 2 2" xfId="38489" xr:uid="{A4D60E53-F7E3-401A-BFA6-DD11647A4BD9}"/>
    <cellStyle name="Normal 4 4 2 2 2 6 2 3" xfId="53373" xr:uid="{7DD99FC7-BF61-488B-9503-9771D473A15D}"/>
    <cellStyle name="Normal 4 4 2 2 2 6 3" xfId="17953" xr:uid="{42F9A72E-823B-4E4E-8CC1-66CE9E895E69}"/>
    <cellStyle name="Normal 4 4 2 2 2 6 4" xfId="31643" xr:uid="{2BB247EE-7A35-4B6C-9D6D-B68E1955FBA9}"/>
    <cellStyle name="Normal 4 4 2 2 2 6 5" xfId="46527" xr:uid="{D39C39FF-EF6C-4BAC-B3A1-DFFB0E25CA76}"/>
    <cellStyle name="Normal 4 4 2 2 2 7" xfId="21375" xr:uid="{87774BB9-464D-4610-B577-35DCF0715500}"/>
    <cellStyle name="Normal 4 4 2 2 2 7 2" xfId="35067" xr:uid="{91F27400-7AFA-428C-87D5-6C46E97D6BCB}"/>
    <cellStyle name="Normal 4 4 2 2 2 7 3" xfId="49951" xr:uid="{33E4B285-D0AC-4A09-BCF8-2F886D0CBE24}"/>
    <cellStyle name="Normal 4 4 2 2 2 8" xfId="14531" xr:uid="{A50F5356-35E9-4AB3-BA26-D3560E37E164}"/>
    <cellStyle name="Normal 4 4 2 2 2 9" xfId="28221" xr:uid="{4D209823-EC3D-48EA-80BD-3BCD70A549A6}"/>
    <cellStyle name="Normal 4 4 2 2 3" xfId="7690" xr:uid="{0AA53148-27F0-4DCA-B034-BBDB8B5B6B17}"/>
    <cellStyle name="Normal 4 4 2 2 3 10" xfId="43110" xr:uid="{49AAA1AA-83AA-4F33-856B-151D395153BB}"/>
    <cellStyle name="Normal 4 4 2 2 3 2" xfId="7691" xr:uid="{E77DD65B-CCA0-4D57-9691-71E6339084D4}"/>
    <cellStyle name="Normal 4 4 2 2 3 2 2" xfId="7692" xr:uid="{34F9E4A1-BD04-430A-8D2E-0FEBBCCBC5A8}"/>
    <cellStyle name="Normal 4 4 2 2 3 2 2 2" xfId="9404" xr:uid="{5C7DC125-5541-4694-BB26-277BBB662EFD}"/>
    <cellStyle name="Normal 4 4 2 2 3 2 2 2 2" xfId="12826" xr:uid="{EC3467AC-7496-41D6-93FD-6C6F9843A288}"/>
    <cellStyle name="Normal 4 4 2 2 3 2 2 2 2 2" xfId="26516" xr:uid="{7D7FCCF7-D829-4CD6-99DE-4694B7BBB4CB}"/>
    <cellStyle name="Normal 4 4 2 2 3 2 2 2 2 2 2" xfId="40208" xr:uid="{1FC4EF74-5114-4E43-9E26-9117D547EDCE}"/>
    <cellStyle name="Normal 4 4 2 2 3 2 2 2 2 2 3" xfId="55092" xr:uid="{50214A5D-3AAE-4300-930A-3E8E2B0E4ABE}"/>
    <cellStyle name="Normal 4 4 2 2 3 2 2 2 2 3" xfId="19672" xr:uid="{5735E378-2B89-482D-8D3F-2B45AFDCA573}"/>
    <cellStyle name="Normal 4 4 2 2 3 2 2 2 2 4" xfId="33362" xr:uid="{B80ADFEB-4309-4D7B-8EBB-9200B9029160}"/>
    <cellStyle name="Normal 4 4 2 2 3 2 2 2 2 5" xfId="48246" xr:uid="{759EFF27-67FA-4B3C-B877-94D0620D5B17}"/>
    <cellStyle name="Normal 4 4 2 2 3 2 2 2 3" xfId="23094" xr:uid="{47798500-15D6-42F2-9681-E8DDE3225B3D}"/>
    <cellStyle name="Normal 4 4 2 2 3 2 2 2 3 2" xfId="36786" xr:uid="{B26CD16F-20FB-4D97-A782-CE0E5799064C}"/>
    <cellStyle name="Normal 4 4 2 2 3 2 2 2 3 3" xfId="51670" xr:uid="{E373AC38-D073-401C-A75D-9BEA6470C45E}"/>
    <cellStyle name="Normal 4 4 2 2 3 2 2 2 4" xfId="16250" xr:uid="{4FBAFA3F-CECA-4634-AB86-4D3B509D2726}"/>
    <cellStyle name="Normal 4 4 2 2 3 2 2 2 5" xfId="29940" xr:uid="{06C61EC8-1F08-444D-9DC2-31151EE07BFC}"/>
    <cellStyle name="Normal 4 4 2 2 3 2 2 2 6" xfId="44824" xr:uid="{C9ADF0F1-9354-4F36-BC91-22C551589687}"/>
    <cellStyle name="Normal 4 4 2 2 3 2 2 3" xfId="11114" xr:uid="{8CFFD335-5A47-48EE-AA99-F25A996A20B8}"/>
    <cellStyle name="Normal 4 4 2 2 3 2 2 3 2" xfId="24804" xr:uid="{FDD5348A-EA76-4137-8AEA-197024659B13}"/>
    <cellStyle name="Normal 4 4 2 2 3 2 2 3 2 2" xfId="38496" xr:uid="{7207D0BA-89D2-4741-B364-C6D22E7CFD05}"/>
    <cellStyle name="Normal 4 4 2 2 3 2 2 3 2 3" xfId="53380" xr:uid="{0F8ABF3A-4A6E-40F5-8766-88CC8F28643F}"/>
    <cellStyle name="Normal 4 4 2 2 3 2 2 3 3" xfId="17960" xr:uid="{8833DCD1-63AC-44C6-967F-52A352518594}"/>
    <cellStyle name="Normal 4 4 2 2 3 2 2 3 4" xfId="31650" xr:uid="{D9FABD4D-983F-4D7E-B192-1DEB7097BF89}"/>
    <cellStyle name="Normal 4 4 2 2 3 2 2 3 5" xfId="46534" xr:uid="{33AEBDEF-C714-4818-9C8F-969B5E9C7941}"/>
    <cellStyle name="Normal 4 4 2 2 3 2 2 4" xfId="21382" xr:uid="{76621BF7-7063-499E-9954-0EFA557273C3}"/>
    <cellStyle name="Normal 4 4 2 2 3 2 2 4 2" xfId="35074" xr:uid="{746AF2C5-AC2A-477D-B775-2E3D33291C16}"/>
    <cellStyle name="Normal 4 4 2 2 3 2 2 4 3" xfId="49958" xr:uid="{20C608A5-51BC-4508-B284-CF15CA373ACC}"/>
    <cellStyle name="Normal 4 4 2 2 3 2 2 5" xfId="14538" xr:uid="{AA4C859F-7393-40F0-AFFE-D2A1CF363C97}"/>
    <cellStyle name="Normal 4 4 2 2 3 2 2 6" xfId="28228" xr:uid="{85659455-DD3E-4B84-914A-4B99B574760D}"/>
    <cellStyle name="Normal 4 4 2 2 3 2 2 7" xfId="43112" xr:uid="{A0ED1FFC-2F90-4748-980C-8C7835659EAD}"/>
    <cellStyle name="Normal 4 4 2 2 3 2 3" xfId="9403" xr:uid="{2D136D16-1310-4777-8CE1-EBBC053674DD}"/>
    <cellStyle name="Normal 4 4 2 2 3 2 3 2" xfId="12825" xr:uid="{0F63A8E7-FD08-41D7-896E-807D755F14D9}"/>
    <cellStyle name="Normal 4 4 2 2 3 2 3 2 2" xfId="26515" xr:uid="{842A0B3C-2F05-44FC-B611-2B55294BBDBC}"/>
    <cellStyle name="Normal 4 4 2 2 3 2 3 2 2 2" xfId="40207" xr:uid="{97AF0F4A-E2B6-4FA4-963B-E824FCE56DCD}"/>
    <cellStyle name="Normal 4 4 2 2 3 2 3 2 2 3" xfId="55091" xr:uid="{F31A3BBF-536C-480E-820A-533DC7E3420C}"/>
    <cellStyle name="Normal 4 4 2 2 3 2 3 2 3" xfId="19671" xr:uid="{0D5FDF64-FC15-4DB3-BAEC-C17E2A02AEA3}"/>
    <cellStyle name="Normal 4 4 2 2 3 2 3 2 4" xfId="33361" xr:uid="{88F54801-6AF4-4798-9414-9B4F97764744}"/>
    <cellStyle name="Normal 4 4 2 2 3 2 3 2 5" xfId="48245" xr:uid="{2A0A1B76-9208-4A45-801D-0F57F55920A2}"/>
    <cellStyle name="Normal 4 4 2 2 3 2 3 3" xfId="23093" xr:uid="{289CC0A2-620E-4162-821C-F0D4C0252442}"/>
    <cellStyle name="Normal 4 4 2 2 3 2 3 3 2" xfId="36785" xr:uid="{2DBFCC1B-5716-4409-AA39-B5F8D31D6BA0}"/>
    <cellStyle name="Normal 4 4 2 2 3 2 3 3 3" xfId="51669" xr:uid="{3AC08015-1C95-46E1-93F7-7C4BA8D455E6}"/>
    <cellStyle name="Normal 4 4 2 2 3 2 3 4" xfId="16249" xr:uid="{C5262F75-0A49-4AD8-A7B9-CC43290EAA8B}"/>
    <cellStyle name="Normal 4 4 2 2 3 2 3 5" xfId="29939" xr:uid="{D6BE9600-4982-4BEB-87CB-7E23F513A3E8}"/>
    <cellStyle name="Normal 4 4 2 2 3 2 3 6" xfId="44823" xr:uid="{1D92A5E2-15E3-4655-B016-05DD10BF1DFF}"/>
    <cellStyle name="Normal 4 4 2 2 3 2 4" xfId="11113" xr:uid="{9DEEB22A-6DEF-42C8-A20E-307CF909471A}"/>
    <cellStyle name="Normal 4 4 2 2 3 2 4 2" xfId="24803" xr:uid="{7E146924-BC7D-4B88-8E4A-DAE41B235C40}"/>
    <cellStyle name="Normal 4 4 2 2 3 2 4 2 2" xfId="38495" xr:uid="{AB885551-D335-4C70-B5CC-D09F978CB81C}"/>
    <cellStyle name="Normal 4 4 2 2 3 2 4 2 3" xfId="53379" xr:uid="{FBFEF188-7CA3-4FA5-86D3-9BA78F97E6DB}"/>
    <cellStyle name="Normal 4 4 2 2 3 2 4 3" xfId="17959" xr:uid="{5EF14EA2-E111-4A4C-8254-BA8941963563}"/>
    <cellStyle name="Normal 4 4 2 2 3 2 4 4" xfId="31649" xr:uid="{0EB93005-C1F1-468F-BF07-82E91A4236D3}"/>
    <cellStyle name="Normal 4 4 2 2 3 2 4 5" xfId="46533" xr:uid="{3123A31B-A5E4-495C-9AA2-0EFEC33E9B52}"/>
    <cellStyle name="Normal 4 4 2 2 3 2 5" xfId="21381" xr:uid="{E09CD152-AC98-443E-AC23-19487608FA99}"/>
    <cellStyle name="Normal 4 4 2 2 3 2 5 2" xfId="35073" xr:uid="{2D20B9C8-1F05-4AFD-8E34-619C40D96F3F}"/>
    <cellStyle name="Normal 4 4 2 2 3 2 5 3" xfId="49957" xr:uid="{F8D732FE-7999-4970-82AD-66EEC6A74768}"/>
    <cellStyle name="Normal 4 4 2 2 3 2 6" xfId="14537" xr:uid="{4F170AD7-AD6D-4C7F-A994-1BCA3A23C3DB}"/>
    <cellStyle name="Normal 4 4 2 2 3 2 7" xfId="28227" xr:uid="{06F23162-C5DE-4225-803E-02BE34838BCA}"/>
    <cellStyle name="Normal 4 4 2 2 3 2 8" xfId="43111" xr:uid="{D093134E-08AB-46E7-A635-3A37EAC1596F}"/>
    <cellStyle name="Normal 4 4 2 2 3 3" xfId="7693" xr:uid="{8761F415-948C-4FA3-A276-1DD5DA84BF8A}"/>
    <cellStyle name="Normal 4 4 2 2 3 3 2" xfId="9405" xr:uid="{4967C4DC-E191-4596-A1D1-EF24E010B6A6}"/>
    <cellStyle name="Normal 4 4 2 2 3 3 2 2" xfId="12827" xr:uid="{D85BC97F-595F-4347-AEED-E93892FFDBB2}"/>
    <cellStyle name="Normal 4 4 2 2 3 3 2 2 2" xfId="26517" xr:uid="{54A6486B-737C-4A9E-8DF7-7966F5D15A35}"/>
    <cellStyle name="Normal 4 4 2 2 3 3 2 2 2 2" xfId="40209" xr:uid="{A345B289-9BC4-4DDF-B0FB-74E132D54A13}"/>
    <cellStyle name="Normal 4 4 2 2 3 3 2 2 2 3" xfId="55093" xr:uid="{58B99592-56CB-409D-B1F4-077375F365D5}"/>
    <cellStyle name="Normal 4 4 2 2 3 3 2 2 3" xfId="19673" xr:uid="{32E13BF7-8A66-43AD-9DE1-8B1685FEC1A6}"/>
    <cellStyle name="Normal 4 4 2 2 3 3 2 2 4" xfId="33363" xr:uid="{FE899176-E42C-439E-A62D-35804A96C3B6}"/>
    <cellStyle name="Normal 4 4 2 2 3 3 2 2 5" xfId="48247" xr:uid="{6FC1EBF7-96EC-4E9F-9D53-5D69CEC5A022}"/>
    <cellStyle name="Normal 4 4 2 2 3 3 2 3" xfId="23095" xr:uid="{4BB642F0-7EA7-4B91-90D5-15CED9184F32}"/>
    <cellStyle name="Normal 4 4 2 2 3 3 2 3 2" xfId="36787" xr:uid="{272A55CA-858F-401F-9BCC-6844C3A23242}"/>
    <cellStyle name="Normal 4 4 2 2 3 3 2 3 3" xfId="51671" xr:uid="{7705F475-9315-4F68-904F-79873C978717}"/>
    <cellStyle name="Normal 4 4 2 2 3 3 2 4" xfId="16251" xr:uid="{FB058E31-0EB9-4857-B305-CE0904317E50}"/>
    <cellStyle name="Normal 4 4 2 2 3 3 2 5" xfId="29941" xr:uid="{7D0AC0F3-C5FF-408B-B04F-62CC21896973}"/>
    <cellStyle name="Normal 4 4 2 2 3 3 2 6" xfId="44825" xr:uid="{D9BA2F09-38DF-4A0E-895D-F9B79BDDCCA6}"/>
    <cellStyle name="Normal 4 4 2 2 3 3 3" xfId="11115" xr:uid="{B271196C-289B-4827-A4D1-C61A210AC94E}"/>
    <cellStyle name="Normal 4 4 2 2 3 3 3 2" xfId="24805" xr:uid="{237F8BEA-6D45-4007-9ECD-83913D9D5AE3}"/>
    <cellStyle name="Normal 4 4 2 2 3 3 3 2 2" xfId="38497" xr:uid="{1C9E4C34-A9AE-46CE-9343-BA005FE9AC1A}"/>
    <cellStyle name="Normal 4 4 2 2 3 3 3 2 3" xfId="53381" xr:uid="{EEB567DB-CF85-48EA-8C3E-117DEDB58E47}"/>
    <cellStyle name="Normal 4 4 2 2 3 3 3 3" xfId="17961" xr:uid="{DFA8AE8A-8B79-41EB-9959-8A7F4162D839}"/>
    <cellStyle name="Normal 4 4 2 2 3 3 3 4" xfId="31651" xr:uid="{E3393A0E-AE85-4577-BAA9-248F03B08082}"/>
    <cellStyle name="Normal 4 4 2 2 3 3 3 5" xfId="46535" xr:uid="{CA569221-C03B-4F74-8906-6760C859AA0B}"/>
    <cellStyle name="Normal 4 4 2 2 3 3 4" xfId="21383" xr:uid="{6B90675C-8A30-4586-BC5F-85D0DA5ED218}"/>
    <cellStyle name="Normal 4 4 2 2 3 3 4 2" xfId="35075" xr:uid="{1892D700-EF01-4ACC-BB00-FE33D06559D2}"/>
    <cellStyle name="Normal 4 4 2 2 3 3 4 3" xfId="49959" xr:uid="{3A391048-6772-4B59-8721-0E2DC3C98C38}"/>
    <cellStyle name="Normal 4 4 2 2 3 3 5" xfId="14539" xr:uid="{820CD422-16D5-49BD-BD98-AFDBEF90430C}"/>
    <cellStyle name="Normal 4 4 2 2 3 3 6" xfId="28229" xr:uid="{BF683BA5-A2BC-4170-AD92-29F4E2A3646C}"/>
    <cellStyle name="Normal 4 4 2 2 3 3 7" xfId="43113" xr:uid="{464650DC-517C-49B5-A3DB-986278A4C87A}"/>
    <cellStyle name="Normal 4 4 2 2 3 4" xfId="7694" xr:uid="{4FB377D3-0F5B-4A2A-825D-8B0E0ED8C947}"/>
    <cellStyle name="Normal 4 4 2 2 3 4 2" xfId="9406" xr:uid="{54797747-F1C1-4864-B212-DC2DEF9FE139}"/>
    <cellStyle name="Normal 4 4 2 2 3 4 2 2" xfId="12828" xr:uid="{938BB1C7-1DAC-433E-A2AB-68CFD178C6B3}"/>
    <cellStyle name="Normal 4 4 2 2 3 4 2 2 2" xfId="26518" xr:uid="{CFF32380-22DE-46E1-A59B-8DC240FCAC27}"/>
    <cellStyle name="Normal 4 4 2 2 3 4 2 2 2 2" xfId="40210" xr:uid="{9A9094AA-D81E-44B4-9428-F0B088BFEEE1}"/>
    <cellStyle name="Normal 4 4 2 2 3 4 2 2 2 3" xfId="55094" xr:uid="{3539E49E-B8AD-4FD3-AD20-B2EE1C797CED}"/>
    <cellStyle name="Normal 4 4 2 2 3 4 2 2 3" xfId="19674" xr:uid="{EA7E6AE2-45A7-4398-9A56-C16FAF245078}"/>
    <cellStyle name="Normal 4 4 2 2 3 4 2 2 4" xfId="33364" xr:uid="{B6511E67-11EE-414B-A981-8D3EF1763933}"/>
    <cellStyle name="Normal 4 4 2 2 3 4 2 2 5" xfId="48248" xr:uid="{847FBACC-45FF-4A0E-A858-EED83E349A5C}"/>
    <cellStyle name="Normal 4 4 2 2 3 4 2 3" xfId="23096" xr:uid="{5A2D45B9-79A4-468F-A18D-713578A28F5D}"/>
    <cellStyle name="Normal 4 4 2 2 3 4 2 3 2" xfId="36788" xr:uid="{6B33263E-AA0B-4EC1-8B8C-D44EFF197277}"/>
    <cellStyle name="Normal 4 4 2 2 3 4 2 3 3" xfId="51672" xr:uid="{7FEE8EB8-CAA4-42C2-A719-3E0A0CA15882}"/>
    <cellStyle name="Normal 4 4 2 2 3 4 2 4" xfId="16252" xr:uid="{83BE3E69-716C-4B9A-865A-C15490C075CB}"/>
    <cellStyle name="Normal 4 4 2 2 3 4 2 5" xfId="29942" xr:uid="{85A9CDAA-9F60-49E0-9177-F74F3F68C62F}"/>
    <cellStyle name="Normal 4 4 2 2 3 4 2 6" xfId="44826" xr:uid="{4255F78F-3343-4BB1-9CBE-18325D0D7DAC}"/>
    <cellStyle name="Normal 4 4 2 2 3 4 3" xfId="11116" xr:uid="{115422A2-D6A3-4BB5-8EA8-D95923F32AD2}"/>
    <cellStyle name="Normal 4 4 2 2 3 4 3 2" xfId="24806" xr:uid="{23B81B78-AA85-443D-B0AC-45E53E4AD0A5}"/>
    <cellStyle name="Normal 4 4 2 2 3 4 3 2 2" xfId="38498" xr:uid="{BA93D19B-86C2-47EC-856E-D7D529FF08DA}"/>
    <cellStyle name="Normal 4 4 2 2 3 4 3 2 3" xfId="53382" xr:uid="{295D3E6F-2D17-4DD1-B1D7-A07971BC0930}"/>
    <cellStyle name="Normal 4 4 2 2 3 4 3 3" xfId="17962" xr:uid="{56400D44-9342-49B5-8266-0E823EF8D282}"/>
    <cellStyle name="Normal 4 4 2 2 3 4 3 4" xfId="31652" xr:uid="{E6F7AC19-1EEF-43F6-A28E-DCE2FC224AB6}"/>
    <cellStyle name="Normal 4 4 2 2 3 4 3 5" xfId="46536" xr:uid="{8B845BCF-23E3-4309-B3B6-30DB6695307F}"/>
    <cellStyle name="Normal 4 4 2 2 3 4 4" xfId="21384" xr:uid="{5EBCDB80-92BD-46F6-AF3B-554FCA7DE55F}"/>
    <cellStyle name="Normal 4 4 2 2 3 4 4 2" xfId="35076" xr:uid="{56AD3CAC-B5F8-4A84-B6BF-F7D9263CF99F}"/>
    <cellStyle name="Normal 4 4 2 2 3 4 4 3" xfId="49960" xr:uid="{2B647D15-7921-403C-BFAC-C973FDE909AA}"/>
    <cellStyle name="Normal 4 4 2 2 3 4 5" xfId="14540" xr:uid="{07E5C924-C889-45A2-8E85-BF228090A71D}"/>
    <cellStyle name="Normal 4 4 2 2 3 4 6" xfId="28230" xr:uid="{A59F0BAB-C969-4B7A-9C8F-A020E9CCFB24}"/>
    <cellStyle name="Normal 4 4 2 2 3 4 7" xfId="43114" xr:uid="{E42CF049-8F8B-4857-919C-2B312B5FE3AE}"/>
    <cellStyle name="Normal 4 4 2 2 3 5" xfId="9402" xr:uid="{DB42071F-6671-4233-A07C-2840BDE9682F}"/>
    <cellStyle name="Normal 4 4 2 2 3 5 2" xfId="12824" xr:uid="{064FA4DB-28DA-4FDB-83FC-7CFCA77723D1}"/>
    <cellStyle name="Normal 4 4 2 2 3 5 2 2" xfId="26514" xr:uid="{D10756D1-17F5-4DFF-AC3C-A262F31BD9F8}"/>
    <cellStyle name="Normal 4 4 2 2 3 5 2 2 2" xfId="40206" xr:uid="{D8BB3076-55FA-42C7-AA06-F8746D3EA629}"/>
    <cellStyle name="Normal 4 4 2 2 3 5 2 2 3" xfId="55090" xr:uid="{BDDF61C2-AC30-4086-AA42-C704A77D20B4}"/>
    <cellStyle name="Normal 4 4 2 2 3 5 2 3" xfId="19670" xr:uid="{C19F5A6C-97DE-4D0F-808D-0C5D5935EFDB}"/>
    <cellStyle name="Normal 4 4 2 2 3 5 2 4" xfId="33360" xr:uid="{CE08A40A-9EB2-46B4-A91E-E29B414D316B}"/>
    <cellStyle name="Normal 4 4 2 2 3 5 2 5" xfId="48244" xr:uid="{7AD0A2FA-E02C-4CB9-AA57-AB14D6285B7C}"/>
    <cellStyle name="Normal 4 4 2 2 3 5 3" xfId="23092" xr:uid="{45682892-C6FA-44E4-95D7-32DD13350852}"/>
    <cellStyle name="Normal 4 4 2 2 3 5 3 2" xfId="36784" xr:uid="{68F4B47E-35DC-4C38-87D5-20C5B2C7D4CA}"/>
    <cellStyle name="Normal 4 4 2 2 3 5 3 3" xfId="51668" xr:uid="{F8099AFE-975B-4929-B799-1A77DA1886F1}"/>
    <cellStyle name="Normal 4 4 2 2 3 5 4" xfId="16248" xr:uid="{CD2E0C2D-6045-49CD-BB6D-4CC607AA9BF8}"/>
    <cellStyle name="Normal 4 4 2 2 3 5 5" xfId="29938" xr:uid="{66D681A4-21FD-4CE0-A8C5-B3A8355E78A2}"/>
    <cellStyle name="Normal 4 4 2 2 3 5 6" xfId="44822" xr:uid="{F8FBA99E-44B2-417E-9858-14AB7D30F955}"/>
    <cellStyle name="Normal 4 4 2 2 3 6" xfId="11112" xr:uid="{6751C726-00F7-4516-BCB7-AB50C5B66629}"/>
    <cellStyle name="Normal 4 4 2 2 3 6 2" xfId="24802" xr:uid="{08039B39-E9E3-44EC-BBA8-F938810A5FA4}"/>
    <cellStyle name="Normal 4 4 2 2 3 6 2 2" xfId="38494" xr:uid="{7D8F02CB-5920-4538-86BC-22C4C0FF1114}"/>
    <cellStyle name="Normal 4 4 2 2 3 6 2 3" xfId="53378" xr:uid="{5A9E68EE-FAAD-40FB-A2CD-80A060A43C0A}"/>
    <cellStyle name="Normal 4 4 2 2 3 6 3" xfId="17958" xr:uid="{99BCA65C-F7B0-4293-9EE2-6F7459958332}"/>
    <cellStyle name="Normal 4 4 2 2 3 6 4" xfId="31648" xr:uid="{BD804795-B0BC-42A4-B780-3C0DCABEF3C9}"/>
    <cellStyle name="Normal 4 4 2 2 3 6 5" xfId="46532" xr:uid="{BE86BD5C-3572-47CA-90FF-BDF83F35876C}"/>
    <cellStyle name="Normal 4 4 2 2 3 7" xfId="21380" xr:uid="{B73F36B8-6256-4B09-855D-B4E045002C92}"/>
    <cellStyle name="Normal 4 4 2 2 3 7 2" xfId="35072" xr:uid="{6A18C247-52E2-41A9-B6A6-50C6FC8EAF25}"/>
    <cellStyle name="Normal 4 4 2 2 3 7 3" xfId="49956" xr:uid="{2F8E8D07-05CF-4C9F-805A-A7FC8543E5E3}"/>
    <cellStyle name="Normal 4 4 2 2 3 8" xfId="14536" xr:uid="{B11A5E40-3EE5-4DCE-8A54-83300094893B}"/>
    <cellStyle name="Normal 4 4 2 2 3 9" xfId="28226" xr:uid="{AB2CCE17-702B-442D-9C6D-27ED3D3D57FD}"/>
    <cellStyle name="Normal 4 4 2 2 4" xfId="7695" xr:uid="{5C7D3298-63EC-4E43-B9D3-BAA594B448BA}"/>
    <cellStyle name="Normal 4 4 2 2 4 2" xfId="7696" xr:uid="{3ED21475-DB5E-4BA4-94DA-47C4B59D6467}"/>
    <cellStyle name="Normal 4 4 2 2 4 2 2" xfId="9408" xr:uid="{7B6B8D5D-F827-4B4B-B231-F0AF136862BC}"/>
    <cellStyle name="Normal 4 4 2 2 4 2 2 2" xfId="12830" xr:uid="{D7D071D9-A6BB-4DB5-8B12-903EF5D9EB7A}"/>
    <cellStyle name="Normal 4 4 2 2 4 2 2 2 2" xfId="26520" xr:uid="{5BDE214A-1509-4220-9CE2-B21CFAC3B8A2}"/>
    <cellStyle name="Normal 4 4 2 2 4 2 2 2 2 2" xfId="40212" xr:uid="{A77265F8-20F6-422E-9A65-48394DEB6637}"/>
    <cellStyle name="Normal 4 4 2 2 4 2 2 2 2 3" xfId="55096" xr:uid="{606E0CF3-2FCA-435B-94E1-42779E9ABCFB}"/>
    <cellStyle name="Normal 4 4 2 2 4 2 2 2 3" xfId="19676" xr:uid="{59066C14-7E49-4215-B51B-1521FBBF9051}"/>
    <cellStyle name="Normal 4 4 2 2 4 2 2 2 4" xfId="33366" xr:uid="{50B4C748-F765-48A2-A308-A588E1C092CB}"/>
    <cellStyle name="Normal 4 4 2 2 4 2 2 2 5" xfId="48250" xr:uid="{3B3E9DA1-3044-44F5-9840-D360C453AF7A}"/>
    <cellStyle name="Normal 4 4 2 2 4 2 2 3" xfId="23098" xr:uid="{1B8724BB-C0D9-489D-8BD8-CBC6225A10BE}"/>
    <cellStyle name="Normal 4 4 2 2 4 2 2 3 2" xfId="36790" xr:uid="{B47CC97B-2579-4505-B36E-906EDE2EAD21}"/>
    <cellStyle name="Normal 4 4 2 2 4 2 2 3 3" xfId="51674" xr:uid="{8F26CBED-4648-4045-8089-B08E166CDCD1}"/>
    <cellStyle name="Normal 4 4 2 2 4 2 2 4" xfId="16254" xr:uid="{C4316157-19EC-4808-9F87-D187777D1999}"/>
    <cellStyle name="Normal 4 4 2 2 4 2 2 5" xfId="29944" xr:uid="{73875DB3-0ADE-4FF0-9F8C-619317351513}"/>
    <cellStyle name="Normal 4 4 2 2 4 2 2 6" xfId="44828" xr:uid="{D6786268-8B26-4D92-96FA-1704AD2A380B}"/>
    <cellStyle name="Normal 4 4 2 2 4 2 3" xfId="11118" xr:uid="{2A80AE78-10DF-4415-A39C-6885C3E71E83}"/>
    <cellStyle name="Normal 4 4 2 2 4 2 3 2" xfId="24808" xr:uid="{CED10D3C-BF7F-4D14-8CD8-1A8A2DE34A0A}"/>
    <cellStyle name="Normal 4 4 2 2 4 2 3 2 2" xfId="38500" xr:uid="{3D1D11D9-BCAA-423D-9E11-0F5FDE7166F9}"/>
    <cellStyle name="Normal 4 4 2 2 4 2 3 2 3" xfId="53384" xr:uid="{35B63877-CC03-4677-8B56-1A002D094E70}"/>
    <cellStyle name="Normal 4 4 2 2 4 2 3 3" xfId="17964" xr:uid="{054F4065-7B22-4C37-A755-372E8A692FCD}"/>
    <cellStyle name="Normal 4 4 2 2 4 2 3 4" xfId="31654" xr:uid="{608A8805-20D8-4746-80D2-5913F4437BD6}"/>
    <cellStyle name="Normal 4 4 2 2 4 2 3 5" xfId="46538" xr:uid="{5D4B9305-52C2-4956-BA2B-2A9A1D26AC56}"/>
    <cellStyle name="Normal 4 4 2 2 4 2 4" xfId="21386" xr:uid="{20A38A96-6898-4B90-A5A9-8000F999BFEF}"/>
    <cellStyle name="Normal 4 4 2 2 4 2 4 2" xfId="35078" xr:uid="{927857BC-6CA9-400B-86CB-24D137B4DAE0}"/>
    <cellStyle name="Normal 4 4 2 2 4 2 4 3" xfId="49962" xr:uid="{381D3DC1-0A26-4984-8BC7-30E4B289F7FC}"/>
    <cellStyle name="Normal 4 4 2 2 4 2 5" xfId="14542" xr:uid="{C78257DF-55AD-4111-BAEC-8797868B7A53}"/>
    <cellStyle name="Normal 4 4 2 2 4 2 6" xfId="28232" xr:uid="{6D7A84FE-2CF9-40C3-98F9-0CCEF0631871}"/>
    <cellStyle name="Normal 4 4 2 2 4 2 7" xfId="43116" xr:uid="{A8F5D3A4-5813-4423-874E-AEF83E86CAEB}"/>
    <cellStyle name="Normal 4 4 2 2 4 3" xfId="9407" xr:uid="{4C7B1B79-CF25-4CF2-8021-5394C04D2DF8}"/>
    <cellStyle name="Normal 4 4 2 2 4 3 2" xfId="12829" xr:uid="{92CE7B23-B8FE-41E7-88C8-B3DABEC3C278}"/>
    <cellStyle name="Normal 4 4 2 2 4 3 2 2" xfId="26519" xr:uid="{7CC88CEF-9F06-4348-91B2-A5A7F8DF5E7C}"/>
    <cellStyle name="Normal 4 4 2 2 4 3 2 2 2" xfId="40211" xr:uid="{34B142E1-4E4D-416E-A78E-2FAFBBAA181A}"/>
    <cellStyle name="Normal 4 4 2 2 4 3 2 2 3" xfId="55095" xr:uid="{BA0ED87E-661E-49D0-9AF6-010504AE1B1C}"/>
    <cellStyle name="Normal 4 4 2 2 4 3 2 3" xfId="19675" xr:uid="{B50C8330-2C63-4A39-B076-FE32C6FF5D41}"/>
    <cellStyle name="Normal 4 4 2 2 4 3 2 4" xfId="33365" xr:uid="{32CE1F5F-DA1D-409A-9E93-EF20CC81DD05}"/>
    <cellStyle name="Normal 4 4 2 2 4 3 2 5" xfId="48249" xr:uid="{B41C9E4F-3349-4220-B028-EA8C02CB2A7D}"/>
    <cellStyle name="Normal 4 4 2 2 4 3 3" xfId="23097" xr:uid="{3949B840-F683-4E35-B87B-E9C77AE27839}"/>
    <cellStyle name="Normal 4 4 2 2 4 3 3 2" xfId="36789" xr:uid="{21439D33-90D1-41CB-9CD4-97A321E8F175}"/>
    <cellStyle name="Normal 4 4 2 2 4 3 3 3" xfId="51673" xr:uid="{6DCC3524-88F3-4D0D-99C0-F61249E028D1}"/>
    <cellStyle name="Normal 4 4 2 2 4 3 4" xfId="16253" xr:uid="{03D579D8-8A8D-4CA9-BE97-61CC97A1709E}"/>
    <cellStyle name="Normal 4 4 2 2 4 3 5" xfId="29943" xr:uid="{53CC5B6B-41FF-4AB7-9064-9A7A49B618BD}"/>
    <cellStyle name="Normal 4 4 2 2 4 3 6" xfId="44827" xr:uid="{52A3A61B-D182-442C-B8C9-371F963665F2}"/>
    <cellStyle name="Normal 4 4 2 2 4 4" xfId="11117" xr:uid="{F74B85C7-0C2B-4137-8DC8-5FB109C2AB8E}"/>
    <cellStyle name="Normal 4 4 2 2 4 4 2" xfId="24807" xr:uid="{101E3C97-B418-47C4-A5CC-B0E19A0D4E1F}"/>
    <cellStyle name="Normal 4 4 2 2 4 4 2 2" xfId="38499" xr:uid="{874B7F28-E3D1-4433-964C-B82766457A91}"/>
    <cellStyle name="Normal 4 4 2 2 4 4 2 3" xfId="53383" xr:uid="{6F0F8224-203B-4E38-A8AA-EDD30B661298}"/>
    <cellStyle name="Normal 4 4 2 2 4 4 3" xfId="17963" xr:uid="{B3014B1C-FE5D-42C4-AD3D-0DF7BB9F5E50}"/>
    <cellStyle name="Normal 4 4 2 2 4 4 4" xfId="31653" xr:uid="{81383547-72B5-47A0-B1B1-DD839C67B1FB}"/>
    <cellStyle name="Normal 4 4 2 2 4 4 5" xfId="46537" xr:uid="{954E345A-60B5-4CE7-AB76-AC8350B6DF88}"/>
    <cellStyle name="Normal 4 4 2 2 4 5" xfId="21385" xr:uid="{B851C500-E580-4EFE-91E0-6EDCE796CAF2}"/>
    <cellStyle name="Normal 4 4 2 2 4 5 2" xfId="35077" xr:uid="{8CA1A131-C4A4-40FA-B658-BA26EA9D3577}"/>
    <cellStyle name="Normal 4 4 2 2 4 5 3" xfId="49961" xr:uid="{81F55350-A242-41A7-A1B2-5B1585774B26}"/>
    <cellStyle name="Normal 4 4 2 2 4 6" xfId="14541" xr:uid="{8429BA31-E11C-4323-831E-A0589CF88F80}"/>
    <cellStyle name="Normal 4 4 2 2 4 7" xfId="28231" xr:uid="{6099CD6D-3317-47D8-99B6-463BFCBE8299}"/>
    <cellStyle name="Normal 4 4 2 2 4 8" xfId="43115" xr:uid="{5908731E-C1B2-4492-90CF-A1521CCD49BE}"/>
    <cellStyle name="Normal 4 4 2 2 5" xfId="7697" xr:uid="{554A1938-DAC0-42AD-AB92-08E002D35D07}"/>
    <cellStyle name="Normal 4 4 2 2 5 2" xfId="9409" xr:uid="{6CEC9956-C045-468A-830E-43381436F30C}"/>
    <cellStyle name="Normal 4 4 2 2 5 2 2" xfId="12831" xr:uid="{78F56C78-3474-4835-BD10-A47CBF4A2895}"/>
    <cellStyle name="Normal 4 4 2 2 5 2 2 2" xfId="26521" xr:uid="{0221953A-4DF2-4D69-844A-05543071CA9B}"/>
    <cellStyle name="Normal 4 4 2 2 5 2 2 2 2" xfId="40213" xr:uid="{D5F38432-AD9D-4C1A-BC52-1278BF2B2B55}"/>
    <cellStyle name="Normal 4 4 2 2 5 2 2 2 3" xfId="55097" xr:uid="{D757780C-15AB-4B21-9159-9876CC709390}"/>
    <cellStyle name="Normal 4 4 2 2 5 2 2 3" xfId="19677" xr:uid="{7F2458B8-E77B-4C38-9E5B-161D552C5AF6}"/>
    <cellStyle name="Normal 4 4 2 2 5 2 2 4" xfId="33367" xr:uid="{4954EB1F-A8F0-498C-9624-BFDF6DD64C5B}"/>
    <cellStyle name="Normal 4 4 2 2 5 2 2 5" xfId="48251" xr:uid="{6759D3EA-1ECB-4857-A9C8-11285BACCE3C}"/>
    <cellStyle name="Normal 4 4 2 2 5 2 3" xfId="23099" xr:uid="{86A9EDDD-5F83-470D-AB06-ED6E40D367C7}"/>
    <cellStyle name="Normal 4 4 2 2 5 2 3 2" xfId="36791" xr:uid="{28F128AD-3EF1-442C-AFF8-C9DFED7167E6}"/>
    <cellStyle name="Normal 4 4 2 2 5 2 3 3" xfId="51675" xr:uid="{3DE54BFA-21A0-4BDC-85E3-B9C5312E7284}"/>
    <cellStyle name="Normal 4 4 2 2 5 2 4" xfId="16255" xr:uid="{DB00EB7A-127B-4C3C-B9F1-B5E0F44FEBD3}"/>
    <cellStyle name="Normal 4 4 2 2 5 2 5" xfId="29945" xr:uid="{3B1D5438-22F3-4AE9-AA67-5CD5597F3637}"/>
    <cellStyle name="Normal 4 4 2 2 5 2 6" xfId="44829" xr:uid="{03AEA236-4DCE-4A8D-BDB3-5844026243A5}"/>
    <cellStyle name="Normal 4 4 2 2 5 3" xfId="11119" xr:uid="{ABD671AD-5958-4464-8EDF-E3CDB339D7F9}"/>
    <cellStyle name="Normal 4 4 2 2 5 3 2" xfId="24809" xr:uid="{F3D10740-7A89-4BE8-AC8E-23771DF733AD}"/>
    <cellStyle name="Normal 4 4 2 2 5 3 2 2" xfId="38501" xr:uid="{0A0D412D-1306-49DE-A89F-8006115B31E7}"/>
    <cellStyle name="Normal 4 4 2 2 5 3 2 3" xfId="53385" xr:uid="{D0137661-D107-45E5-A093-DD3EBF93E83E}"/>
    <cellStyle name="Normal 4 4 2 2 5 3 3" xfId="17965" xr:uid="{F2E1B3FF-B02B-4372-BD2F-21D7A9C87559}"/>
    <cellStyle name="Normal 4 4 2 2 5 3 4" xfId="31655" xr:uid="{7C6A3F98-1E30-46AB-A053-5F39365B0ED1}"/>
    <cellStyle name="Normal 4 4 2 2 5 3 5" xfId="46539" xr:uid="{296D6EC3-16D9-4C16-8B3A-33C5EEAD9CE4}"/>
    <cellStyle name="Normal 4 4 2 2 5 4" xfId="21387" xr:uid="{E0EF539A-08CA-4885-8FAF-7499B26CA751}"/>
    <cellStyle name="Normal 4 4 2 2 5 4 2" xfId="35079" xr:uid="{55087D75-260B-42C0-BC11-A6AFC24DB4AA}"/>
    <cellStyle name="Normal 4 4 2 2 5 4 3" xfId="49963" xr:uid="{AA0D2F85-0036-4D70-B831-A8D977626433}"/>
    <cellStyle name="Normal 4 4 2 2 5 5" xfId="14543" xr:uid="{C1C45B67-2ED2-45D2-9531-2AA269B118DD}"/>
    <cellStyle name="Normal 4 4 2 2 5 6" xfId="28233" xr:uid="{403F8935-CEEF-4218-AF58-3C2B78859338}"/>
    <cellStyle name="Normal 4 4 2 2 5 7" xfId="43117" xr:uid="{3F981699-8DD6-4350-8430-EB68B153FF2F}"/>
    <cellStyle name="Normal 4 4 2 2 6" xfId="7698" xr:uid="{4C394A71-AEC6-4C46-BEED-FD0F0E98157A}"/>
    <cellStyle name="Normal 4 4 2 2 6 2" xfId="9410" xr:uid="{45DDD6A7-C44E-48DD-A694-41D7C4CCA9AC}"/>
    <cellStyle name="Normal 4 4 2 2 6 2 2" xfId="12832" xr:uid="{E5E41FE4-05D2-4A2B-B273-F61AABC753F8}"/>
    <cellStyle name="Normal 4 4 2 2 6 2 2 2" xfId="26522" xr:uid="{44A41E43-691A-4ABF-87A5-5603B6900328}"/>
    <cellStyle name="Normal 4 4 2 2 6 2 2 2 2" xfId="40214" xr:uid="{E130375A-920A-4084-9FE4-E15288234200}"/>
    <cellStyle name="Normal 4 4 2 2 6 2 2 2 3" xfId="55098" xr:uid="{EECB891A-C8D6-40F9-A288-876A8958D7A7}"/>
    <cellStyle name="Normal 4 4 2 2 6 2 2 3" xfId="19678" xr:uid="{BD36CD27-3D56-49F3-A95B-36CD36C5646D}"/>
    <cellStyle name="Normal 4 4 2 2 6 2 2 4" xfId="33368" xr:uid="{79417C8C-A986-4D21-B416-B49DB91807D9}"/>
    <cellStyle name="Normal 4 4 2 2 6 2 2 5" xfId="48252" xr:uid="{18FADEA7-203E-45B9-ADFC-736B55CEDD76}"/>
    <cellStyle name="Normal 4 4 2 2 6 2 3" xfId="23100" xr:uid="{11339018-74D9-4902-85CD-FF97E1F541E4}"/>
    <cellStyle name="Normal 4 4 2 2 6 2 3 2" xfId="36792" xr:uid="{FA30C251-35FC-4D17-86D9-1A502AB765BD}"/>
    <cellStyle name="Normal 4 4 2 2 6 2 3 3" xfId="51676" xr:uid="{C76E8A35-E5DF-49F9-8F8B-0CC0EC1003A2}"/>
    <cellStyle name="Normal 4 4 2 2 6 2 4" xfId="16256" xr:uid="{091C16A1-0651-4057-8A61-69C692F1A013}"/>
    <cellStyle name="Normal 4 4 2 2 6 2 5" xfId="29946" xr:uid="{E0042BC4-8E88-46A9-B366-10725819AAF2}"/>
    <cellStyle name="Normal 4 4 2 2 6 2 6" xfId="44830" xr:uid="{4F5F5B83-0B55-47E4-8EF6-63DBDD0AEF70}"/>
    <cellStyle name="Normal 4 4 2 2 6 3" xfId="11120" xr:uid="{D2857A28-55D3-453E-9C68-542CEF691855}"/>
    <cellStyle name="Normal 4 4 2 2 6 3 2" xfId="24810" xr:uid="{107A50BA-F7B7-403B-B613-21072E700B94}"/>
    <cellStyle name="Normal 4 4 2 2 6 3 2 2" xfId="38502" xr:uid="{C4E7EDCC-D93F-4EA8-95C4-CCD34DC8D5FE}"/>
    <cellStyle name="Normal 4 4 2 2 6 3 2 3" xfId="53386" xr:uid="{8CC25170-2340-4D4D-AF47-27ECAB08448D}"/>
    <cellStyle name="Normal 4 4 2 2 6 3 3" xfId="17966" xr:uid="{DB36B96B-657F-4C12-9873-FB99EE9B84DD}"/>
    <cellStyle name="Normal 4 4 2 2 6 3 4" xfId="31656" xr:uid="{71432791-7CA5-4FE7-B3D6-64E446265ABF}"/>
    <cellStyle name="Normal 4 4 2 2 6 3 5" xfId="46540" xr:uid="{50DB8B45-8016-4114-96E2-04DFAD96E60E}"/>
    <cellStyle name="Normal 4 4 2 2 6 4" xfId="21388" xr:uid="{8FB7E149-58A5-4944-A4BA-A0DE5A58F278}"/>
    <cellStyle name="Normal 4 4 2 2 6 4 2" xfId="35080" xr:uid="{59E42717-F23F-4534-9B28-D972B18DC450}"/>
    <cellStyle name="Normal 4 4 2 2 6 4 3" xfId="49964" xr:uid="{4E7F5F98-2F2F-4684-8D60-DBEF8657EC8E}"/>
    <cellStyle name="Normal 4 4 2 2 6 5" xfId="14544" xr:uid="{04EA0A22-8BFD-41F6-B642-141FB298CDC1}"/>
    <cellStyle name="Normal 4 4 2 2 6 6" xfId="28234" xr:uid="{6165C7DB-78EA-4DFF-9927-B9912E5C6808}"/>
    <cellStyle name="Normal 4 4 2 2 6 7" xfId="43118" xr:uid="{29A47D7A-D9D5-4F4A-B99A-A9DC837204A0}"/>
    <cellStyle name="Normal 4 4 2 2 7" xfId="9396" xr:uid="{1E171326-D825-4718-B775-FD5BFAE6ADF9}"/>
    <cellStyle name="Normal 4 4 2 2 7 2" xfId="12818" xr:uid="{5332F316-E373-4CB4-BE36-26864A64DA79}"/>
    <cellStyle name="Normal 4 4 2 2 7 2 2" xfId="26508" xr:uid="{7ACC0077-86DC-4BBA-8A78-D11E6FC1EFB6}"/>
    <cellStyle name="Normal 4 4 2 2 7 2 2 2" xfId="40200" xr:uid="{4EBECADE-8EFA-47ED-98DE-9ACE5E453416}"/>
    <cellStyle name="Normal 4 4 2 2 7 2 2 3" xfId="55084" xr:uid="{9125D0C5-1A58-42E1-890D-7A54FC86F84C}"/>
    <cellStyle name="Normal 4 4 2 2 7 2 3" xfId="19664" xr:uid="{D9686DE6-D566-4A2E-9923-D714E308B430}"/>
    <cellStyle name="Normal 4 4 2 2 7 2 4" xfId="33354" xr:uid="{14DBCAD6-B1F0-4704-A30F-CEC65505AD21}"/>
    <cellStyle name="Normal 4 4 2 2 7 2 5" xfId="48238" xr:uid="{477706DB-6687-4CDD-BB02-97BE92237E6A}"/>
    <cellStyle name="Normal 4 4 2 2 7 3" xfId="23086" xr:uid="{8CE4D94C-81D1-4C26-8BFE-056383E01581}"/>
    <cellStyle name="Normal 4 4 2 2 7 3 2" xfId="36778" xr:uid="{C7CE47E1-7CF4-4018-8866-F6CF605BA07B}"/>
    <cellStyle name="Normal 4 4 2 2 7 3 3" xfId="51662" xr:uid="{AF9BF7AC-EF6D-44F7-AC14-D33FF7ED1499}"/>
    <cellStyle name="Normal 4 4 2 2 7 4" xfId="16242" xr:uid="{D6B42172-93F1-4CAB-AF74-5990A4806505}"/>
    <cellStyle name="Normal 4 4 2 2 7 5" xfId="29932" xr:uid="{4B5DC3EA-8C9F-42D7-9310-1F6CC86ADDE5}"/>
    <cellStyle name="Normal 4 4 2 2 7 6" xfId="44816" xr:uid="{A90B7490-3B0D-4B66-8A05-AD1163D53D57}"/>
    <cellStyle name="Normal 4 4 2 2 8" xfId="11106" xr:uid="{1273DF46-D800-40D6-A9FC-D2E6F922E717}"/>
    <cellStyle name="Normal 4 4 2 2 8 2" xfId="24796" xr:uid="{5AD4CAE9-951D-49F6-9D9F-71B643AB11F8}"/>
    <cellStyle name="Normal 4 4 2 2 8 2 2" xfId="38488" xr:uid="{5F94828A-9822-448C-97EC-3CB858CF9B08}"/>
    <cellStyle name="Normal 4 4 2 2 8 2 3" xfId="53372" xr:uid="{F7F27213-071B-4F21-A0C3-472809C50E07}"/>
    <cellStyle name="Normal 4 4 2 2 8 3" xfId="17952" xr:uid="{D7B531E7-1856-497B-964C-78F1754E9082}"/>
    <cellStyle name="Normal 4 4 2 2 8 4" xfId="31642" xr:uid="{0DB06FA2-A4E2-42C9-B312-C9A4259230DE}"/>
    <cellStyle name="Normal 4 4 2 2 8 5" xfId="46526" xr:uid="{3E4ED4CD-C2F2-4867-ABED-A3192FD9735B}"/>
    <cellStyle name="Normal 4 4 2 2 9" xfId="21374" xr:uid="{D3101F73-CA38-497F-AF74-AB984941C09C}"/>
    <cellStyle name="Normal 4 4 2 2 9 2" xfId="35066" xr:uid="{0A8211A0-018D-4643-90B0-D3A2D6537536}"/>
    <cellStyle name="Normal 4 4 2 2 9 3" xfId="49950" xr:uid="{66FED3AD-A7E9-4831-B6C7-3811A5020C58}"/>
    <cellStyle name="Normal 4 4 2 3" xfId="7699" xr:uid="{3D9F8984-9136-4008-8763-695F4B7AD7E0}"/>
    <cellStyle name="Normal 4 4 2 3 10" xfId="43119" xr:uid="{15807256-6F70-4FD6-A713-9FC7B04B6AB5}"/>
    <cellStyle name="Normal 4 4 2 3 2" xfId="7700" xr:uid="{A0ED650E-10B1-4DDB-85ED-7030B7533BE5}"/>
    <cellStyle name="Normal 4 4 2 3 2 2" xfId="7701" xr:uid="{E153214A-BCC3-4F52-890F-8FA6517EBCF0}"/>
    <cellStyle name="Normal 4 4 2 3 2 2 2" xfId="9413" xr:uid="{9012305F-7DB4-45D5-B15B-E714253A1F65}"/>
    <cellStyle name="Normal 4 4 2 3 2 2 2 2" xfId="12835" xr:uid="{7AD1BDE8-FFBA-44C7-8B0B-EF686172F246}"/>
    <cellStyle name="Normal 4 4 2 3 2 2 2 2 2" xfId="26525" xr:uid="{4EC01110-D032-4AC4-B0ED-E9ABBA04BF57}"/>
    <cellStyle name="Normal 4 4 2 3 2 2 2 2 2 2" xfId="40217" xr:uid="{6C41B342-C207-4A0E-9ACB-D40FDD556AD9}"/>
    <cellStyle name="Normal 4 4 2 3 2 2 2 2 2 3" xfId="55101" xr:uid="{8BB34F34-A8F6-46D1-9E1E-F0C679F7EC80}"/>
    <cellStyle name="Normal 4 4 2 3 2 2 2 2 3" xfId="19681" xr:uid="{C17F482C-8CB7-415B-8EF8-D28EFF2B855C}"/>
    <cellStyle name="Normal 4 4 2 3 2 2 2 2 4" xfId="33371" xr:uid="{C3F1759D-E4FF-4731-A434-5509DD9322C8}"/>
    <cellStyle name="Normal 4 4 2 3 2 2 2 2 5" xfId="48255" xr:uid="{E0511BC9-2E1D-46F4-AA17-A9E5B813C93F}"/>
    <cellStyle name="Normal 4 4 2 3 2 2 2 3" xfId="23103" xr:uid="{1CC64784-0F48-4528-A35E-9DF748E1B5F1}"/>
    <cellStyle name="Normal 4 4 2 3 2 2 2 3 2" xfId="36795" xr:uid="{2D7A877A-59C5-45D3-8B07-FA374C97B90F}"/>
    <cellStyle name="Normal 4 4 2 3 2 2 2 3 3" xfId="51679" xr:uid="{B87F985B-2F9D-4A84-B8A1-D11F7D8BE4CE}"/>
    <cellStyle name="Normal 4 4 2 3 2 2 2 4" xfId="16259" xr:uid="{B68851E3-3151-4B0F-8E7D-E7AD93E81F00}"/>
    <cellStyle name="Normal 4 4 2 3 2 2 2 5" xfId="29949" xr:uid="{A4661B3E-8294-4227-BB64-53D0DC6CAAC2}"/>
    <cellStyle name="Normal 4 4 2 3 2 2 2 6" xfId="44833" xr:uid="{9D79F9A6-0B34-49F1-BAF8-8390F92675B7}"/>
    <cellStyle name="Normal 4 4 2 3 2 2 3" xfId="11123" xr:uid="{CC17950C-69BD-4F45-859C-7DA771DB8BA6}"/>
    <cellStyle name="Normal 4 4 2 3 2 2 3 2" xfId="24813" xr:uid="{85CD647F-A7BE-4FD8-883B-89A0E163F419}"/>
    <cellStyle name="Normal 4 4 2 3 2 2 3 2 2" xfId="38505" xr:uid="{8F5D9272-E11A-4C77-B669-766BC8D7C281}"/>
    <cellStyle name="Normal 4 4 2 3 2 2 3 2 3" xfId="53389" xr:uid="{46BFADF3-7EE5-472A-9BBE-C63D792D7CE4}"/>
    <cellStyle name="Normal 4 4 2 3 2 2 3 3" xfId="17969" xr:uid="{F8863366-11B0-404B-A936-A28F7D5467A1}"/>
    <cellStyle name="Normal 4 4 2 3 2 2 3 4" xfId="31659" xr:uid="{B06C07FF-1AFB-48AC-A34B-BF70CEFC6445}"/>
    <cellStyle name="Normal 4 4 2 3 2 2 3 5" xfId="46543" xr:uid="{44A6A404-C5FB-4C2F-B714-894F63DEAE9B}"/>
    <cellStyle name="Normal 4 4 2 3 2 2 4" xfId="21391" xr:uid="{AAFEBBF6-0C92-4C90-96BF-E043F953ECBA}"/>
    <cellStyle name="Normal 4 4 2 3 2 2 4 2" xfId="35083" xr:uid="{F8A2A3EE-DA63-4245-A5A9-D25494C42754}"/>
    <cellStyle name="Normal 4 4 2 3 2 2 4 3" xfId="49967" xr:uid="{B47EDADB-9143-435C-98C1-BBC4CDAA1D0E}"/>
    <cellStyle name="Normal 4 4 2 3 2 2 5" xfId="14547" xr:uid="{1D86F274-335C-4290-8FDA-886F8AB1015F}"/>
    <cellStyle name="Normal 4 4 2 3 2 2 6" xfId="28237" xr:uid="{3826C88E-5266-4397-9C6B-851A3772BBAC}"/>
    <cellStyle name="Normal 4 4 2 3 2 2 7" xfId="43121" xr:uid="{5A4769D8-188D-4F97-9D57-9348DBB920CC}"/>
    <cellStyle name="Normal 4 4 2 3 2 3" xfId="9412" xr:uid="{FEBBDFF3-67C3-4047-8E92-ECF288A39D66}"/>
    <cellStyle name="Normal 4 4 2 3 2 3 2" xfId="12834" xr:uid="{A0129B0B-8B07-4218-B134-663BAD0EBC26}"/>
    <cellStyle name="Normal 4 4 2 3 2 3 2 2" xfId="26524" xr:uid="{8C54A088-D141-44AC-81C4-DF61B4C0EB00}"/>
    <cellStyle name="Normal 4 4 2 3 2 3 2 2 2" xfId="40216" xr:uid="{6697240F-CF84-45F5-9DEB-D2DCF93C01FE}"/>
    <cellStyle name="Normal 4 4 2 3 2 3 2 2 3" xfId="55100" xr:uid="{604B167C-2DE2-4753-8E9F-CCAD111DD4CC}"/>
    <cellStyle name="Normal 4 4 2 3 2 3 2 3" xfId="19680" xr:uid="{BA33F1E2-E5EB-42A2-A823-A1D781E21767}"/>
    <cellStyle name="Normal 4 4 2 3 2 3 2 4" xfId="33370" xr:uid="{697EF94E-3174-4017-85F0-5C39800C7392}"/>
    <cellStyle name="Normal 4 4 2 3 2 3 2 5" xfId="48254" xr:uid="{20B66A43-965F-4DCE-9F2D-FA954447AEE1}"/>
    <cellStyle name="Normal 4 4 2 3 2 3 3" xfId="23102" xr:uid="{38EC1010-CD63-4DE7-8331-B27BD22A2903}"/>
    <cellStyle name="Normal 4 4 2 3 2 3 3 2" xfId="36794" xr:uid="{B20DA388-EC00-4BBA-BAAB-8D3FAF27AFEF}"/>
    <cellStyle name="Normal 4 4 2 3 2 3 3 3" xfId="51678" xr:uid="{2CF9058C-3932-422A-922F-A26C2959899A}"/>
    <cellStyle name="Normal 4 4 2 3 2 3 4" xfId="16258" xr:uid="{C87EC022-5D9A-469D-B21E-2682D3032376}"/>
    <cellStyle name="Normal 4 4 2 3 2 3 5" xfId="29948" xr:uid="{907F42C6-2320-4625-9097-3FDE5F986FA3}"/>
    <cellStyle name="Normal 4 4 2 3 2 3 6" xfId="44832" xr:uid="{78E30C0C-0594-4AD1-8D5A-BD3060A94660}"/>
    <cellStyle name="Normal 4 4 2 3 2 4" xfId="11122" xr:uid="{32E8A115-DAF7-4685-B556-CCFE7BE45281}"/>
    <cellStyle name="Normal 4 4 2 3 2 4 2" xfId="24812" xr:uid="{402A87A4-B68D-44B9-AFE3-5D82E231B8D2}"/>
    <cellStyle name="Normal 4 4 2 3 2 4 2 2" xfId="38504" xr:uid="{0FC55223-7A5F-42D0-922D-29014780E256}"/>
    <cellStyle name="Normal 4 4 2 3 2 4 2 3" xfId="53388" xr:uid="{952BC113-6E67-4464-9E97-CA31700BF7FD}"/>
    <cellStyle name="Normal 4 4 2 3 2 4 3" xfId="17968" xr:uid="{CFED4F4F-0924-46F9-BCBD-0CD80A45F062}"/>
    <cellStyle name="Normal 4 4 2 3 2 4 4" xfId="31658" xr:uid="{168B5C00-E37C-450F-87F0-CC5FD7AC9479}"/>
    <cellStyle name="Normal 4 4 2 3 2 4 5" xfId="46542" xr:uid="{010BF187-9E36-470C-8E29-2242C4D12460}"/>
    <cellStyle name="Normal 4 4 2 3 2 5" xfId="21390" xr:uid="{3504F3C9-9707-48E3-8D03-3851F717395E}"/>
    <cellStyle name="Normal 4 4 2 3 2 5 2" xfId="35082" xr:uid="{76107D35-6F14-420F-88CE-61A3D725885D}"/>
    <cellStyle name="Normal 4 4 2 3 2 5 3" xfId="49966" xr:uid="{D36CE44B-EF59-48B2-896F-F133B792CD56}"/>
    <cellStyle name="Normal 4 4 2 3 2 6" xfId="14546" xr:uid="{77115AD4-3F05-4A7A-9428-A52820078FD7}"/>
    <cellStyle name="Normal 4 4 2 3 2 7" xfId="28236" xr:uid="{5F1656E1-C29A-4F5D-9F9E-6006741002D1}"/>
    <cellStyle name="Normal 4 4 2 3 2 8" xfId="43120" xr:uid="{5CB07251-9366-4369-AD53-5F5302F46D1A}"/>
    <cellStyle name="Normal 4 4 2 3 3" xfId="7702" xr:uid="{FA8FD99E-2EF9-4AEB-B5E3-78DD44F46E0C}"/>
    <cellStyle name="Normal 4 4 2 3 3 2" xfId="9414" xr:uid="{C75FA0F2-A54E-4644-BD81-3860E7843A4D}"/>
    <cellStyle name="Normal 4 4 2 3 3 2 2" xfId="12836" xr:uid="{A65D04FE-1C10-4FD8-BDA9-5C99A3A154E2}"/>
    <cellStyle name="Normal 4 4 2 3 3 2 2 2" xfId="26526" xr:uid="{E673B428-ACDD-47A3-B5F5-3E8F5D6618C3}"/>
    <cellStyle name="Normal 4 4 2 3 3 2 2 2 2" xfId="40218" xr:uid="{E553837D-F32F-48BD-942C-836C1F2CBF8B}"/>
    <cellStyle name="Normal 4 4 2 3 3 2 2 2 3" xfId="55102" xr:uid="{02E29DE3-59CC-41B0-8E10-7821052EAB76}"/>
    <cellStyle name="Normal 4 4 2 3 3 2 2 3" xfId="19682" xr:uid="{4F935F1E-D381-4C0E-A422-E9CC184D0A0C}"/>
    <cellStyle name="Normal 4 4 2 3 3 2 2 4" xfId="33372" xr:uid="{44DEAD7C-63DB-4C7A-911F-9C3AD995F744}"/>
    <cellStyle name="Normal 4 4 2 3 3 2 2 5" xfId="48256" xr:uid="{F0DCFB0B-A8AE-4002-AF8B-196EF4C05646}"/>
    <cellStyle name="Normal 4 4 2 3 3 2 3" xfId="23104" xr:uid="{11AE06A2-7989-496F-9A59-4CB20F7469F2}"/>
    <cellStyle name="Normal 4 4 2 3 3 2 3 2" xfId="36796" xr:uid="{E61AA032-CF10-48AF-A8F6-D207770F08E6}"/>
    <cellStyle name="Normal 4 4 2 3 3 2 3 3" xfId="51680" xr:uid="{93626F68-F562-49B3-A66D-F2A479172EEC}"/>
    <cellStyle name="Normal 4 4 2 3 3 2 4" xfId="16260" xr:uid="{E8FDE2B5-E2FF-4AFB-A28A-61AF4A2BF973}"/>
    <cellStyle name="Normal 4 4 2 3 3 2 5" xfId="29950" xr:uid="{F21EAF05-BB05-420B-A4D2-4B0CB4F6BE18}"/>
    <cellStyle name="Normal 4 4 2 3 3 2 6" xfId="44834" xr:uid="{3F48656B-E0DB-40E1-B6B3-6BD836D7A519}"/>
    <cellStyle name="Normal 4 4 2 3 3 3" xfId="11124" xr:uid="{EC8D8E9F-842B-4612-ADC9-A1DCA8B0AAEF}"/>
    <cellStyle name="Normal 4 4 2 3 3 3 2" xfId="24814" xr:uid="{05609AE6-1BC6-4B4B-88D2-C718F932AB4D}"/>
    <cellStyle name="Normal 4 4 2 3 3 3 2 2" xfId="38506" xr:uid="{A3CA3501-61E0-4A31-9A58-9B1BFE8A6FA5}"/>
    <cellStyle name="Normal 4 4 2 3 3 3 2 3" xfId="53390" xr:uid="{618415B8-AC4D-40C1-8CA5-7846D773409E}"/>
    <cellStyle name="Normal 4 4 2 3 3 3 3" xfId="17970" xr:uid="{37F219D6-AA10-4CAA-A557-5AF6F8CEB153}"/>
    <cellStyle name="Normal 4 4 2 3 3 3 4" xfId="31660" xr:uid="{BABD7233-7C40-49F8-BB8C-4C87529096B8}"/>
    <cellStyle name="Normal 4 4 2 3 3 3 5" xfId="46544" xr:uid="{0D431AC7-1789-4E3F-8F54-B9E86C93B409}"/>
    <cellStyle name="Normal 4 4 2 3 3 4" xfId="21392" xr:uid="{632567DB-0647-4F46-8E7E-DEEAC73B9B74}"/>
    <cellStyle name="Normal 4 4 2 3 3 4 2" xfId="35084" xr:uid="{E4948CB4-551E-4ED0-AB2B-1EDE2A8FB1B1}"/>
    <cellStyle name="Normal 4 4 2 3 3 4 3" xfId="49968" xr:uid="{5193ED8E-1666-47F5-998C-494DBB82F301}"/>
    <cellStyle name="Normal 4 4 2 3 3 5" xfId="14548" xr:uid="{B51F2157-774C-4D63-9561-B1943B591209}"/>
    <cellStyle name="Normal 4 4 2 3 3 6" xfId="28238" xr:uid="{5A3CE256-98A6-419B-9EC5-61918DCB4042}"/>
    <cellStyle name="Normal 4 4 2 3 3 7" xfId="43122" xr:uid="{27BD01C5-031F-4733-AF10-04ACCB2C95DC}"/>
    <cellStyle name="Normal 4 4 2 3 4" xfId="7703" xr:uid="{947D812C-5D1F-4207-B22F-FD99799CBCEC}"/>
    <cellStyle name="Normal 4 4 2 3 4 2" xfId="9415" xr:uid="{BC554F17-0DFF-4302-A287-2BD287565564}"/>
    <cellStyle name="Normal 4 4 2 3 4 2 2" xfId="12837" xr:uid="{14D0B34A-4ADE-4113-9D82-543406D78DC1}"/>
    <cellStyle name="Normal 4 4 2 3 4 2 2 2" xfId="26527" xr:uid="{8DCFBE33-89BD-4E89-8B01-10D5436E57E4}"/>
    <cellStyle name="Normal 4 4 2 3 4 2 2 2 2" xfId="40219" xr:uid="{D43F8B3D-073B-4011-9AAE-79E875CE2ED3}"/>
    <cellStyle name="Normal 4 4 2 3 4 2 2 2 3" xfId="55103" xr:uid="{F99E7E5B-FEEB-4F3F-A85C-516738A5EC98}"/>
    <cellStyle name="Normal 4 4 2 3 4 2 2 3" xfId="19683" xr:uid="{DDA88977-E037-479F-8227-F5E9264697FA}"/>
    <cellStyle name="Normal 4 4 2 3 4 2 2 4" xfId="33373" xr:uid="{F91E15D6-4EC4-460D-BE62-8C3D0857F138}"/>
    <cellStyle name="Normal 4 4 2 3 4 2 2 5" xfId="48257" xr:uid="{141F660B-4783-4A98-99DE-C27B9C67E053}"/>
    <cellStyle name="Normal 4 4 2 3 4 2 3" xfId="23105" xr:uid="{DC5966CA-AB94-40ED-89B7-06D31961D5B4}"/>
    <cellStyle name="Normal 4 4 2 3 4 2 3 2" xfId="36797" xr:uid="{F878B761-6715-447A-AA10-7D43385FA318}"/>
    <cellStyle name="Normal 4 4 2 3 4 2 3 3" xfId="51681" xr:uid="{65872C04-9D6B-49A1-A0E9-1026F357415D}"/>
    <cellStyle name="Normal 4 4 2 3 4 2 4" xfId="16261" xr:uid="{0DB76A10-8E64-4762-83D5-266FDE0EFCCC}"/>
    <cellStyle name="Normal 4 4 2 3 4 2 5" xfId="29951" xr:uid="{0B5C15D8-98AB-4DAA-B457-9076702DB849}"/>
    <cellStyle name="Normal 4 4 2 3 4 2 6" xfId="44835" xr:uid="{EA0D0B5B-7F96-4B10-B648-3D8DC8536DB0}"/>
    <cellStyle name="Normal 4 4 2 3 4 3" xfId="11125" xr:uid="{E450A382-B31C-4BF3-BE81-97C5537FCA17}"/>
    <cellStyle name="Normal 4 4 2 3 4 3 2" xfId="24815" xr:uid="{8CBDBF79-D65E-4D16-9BF4-B6271B2233F1}"/>
    <cellStyle name="Normal 4 4 2 3 4 3 2 2" xfId="38507" xr:uid="{C184BA66-C1C0-4E00-8488-D81D092CC5B7}"/>
    <cellStyle name="Normal 4 4 2 3 4 3 2 3" xfId="53391" xr:uid="{58B75583-ED4D-48CE-B81C-BDFCA0C68D5B}"/>
    <cellStyle name="Normal 4 4 2 3 4 3 3" xfId="17971" xr:uid="{AC7ABF6A-1CAF-4319-AEBD-47F4F678CBCD}"/>
    <cellStyle name="Normal 4 4 2 3 4 3 4" xfId="31661" xr:uid="{F09EE408-171A-42F1-A2CE-9F35EC411A70}"/>
    <cellStyle name="Normal 4 4 2 3 4 3 5" xfId="46545" xr:uid="{1D93C76E-9F55-435C-B0BD-2BD6D7EF4279}"/>
    <cellStyle name="Normal 4 4 2 3 4 4" xfId="21393" xr:uid="{FE864C10-175E-46A7-B811-EB10BA4FA4C9}"/>
    <cellStyle name="Normal 4 4 2 3 4 4 2" xfId="35085" xr:uid="{AAB40345-2010-4AC7-83F2-B7B2262B35B9}"/>
    <cellStyle name="Normal 4 4 2 3 4 4 3" xfId="49969" xr:uid="{3D918EE3-BC7A-48D9-9845-962778292F59}"/>
    <cellStyle name="Normal 4 4 2 3 4 5" xfId="14549" xr:uid="{A6D4DD0C-7EDC-4E60-988F-165A282667AF}"/>
    <cellStyle name="Normal 4 4 2 3 4 6" xfId="28239" xr:uid="{044ED503-AD5D-4218-844C-CA89E895FA0A}"/>
    <cellStyle name="Normal 4 4 2 3 4 7" xfId="43123" xr:uid="{77C21035-D12D-4BFB-9101-D95432B4F10B}"/>
    <cellStyle name="Normal 4 4 2 3 5" xfId="9411" xr:uid="{87F0CE3C-4DDF-4873-865F-E5E81B233978}"/>
    <cellStyle name="Normal 4 4 2 3 5 2" xfId="12833" xr:uid="{95131EAD-0BA5-4076-83B8-437F5DBC12EF}"/>
    <cellStyle name="Normal 4 4 2 3 5 2 2" xfId="26523" xr:uid="{33E4D45A-5135-45B9-AC76-7660B018DF3C}"/>
    <cellStyle name="Normal 4 4 2 3 5 2 2 2" xfId="40215" xr:uid="{EB6020EA-03FF-474A-AA0D-5CEF67F08530}"/>
    <cellStyle name="Normal 4 4 2 3 5 2 2 3" xfId="55099" xr:uid="{64CA3FE8-2057-4623-8EAF-C135264D72B4}"/>
    <cellStyle name="Normal 4 4 2 3 5 2 3" xfId="19679" xr:uid="{41EE4E1C-8F47-4462-B745-96EF444CF410}"/>
    <cellStyle name="Normal 4 4 2 3 5 2 4" xfId="33369" xr:uid="{38BDEF27-FD88-4E61-AEDE-48D3ED613D45}"/>
    <cellStyle name="Normal 4 4 2 3 5 2 5" xfId="48253" xr:uid="{3D1D56E7-7AB8-4EFE-B797-355A8F0D4497}"/>
    <cellStyle name="Normal 4 4 2 3 5 3" xfId="23101" xr:uid="{EEBD456F-E811-4F78-A04B-F834E9F9273C}"/>
    <cellStyle name="Normal 4 4 2 3 5 3 2" xfId="36793" xr:uid="{C8BA447C-A816-49F2-87A8-00EAB6512A9F}"/>
    <cellStyle name="Normal 4 4 2 3 5 3 3" xfId="51677" xr:uid="{5F45351E-F94F-4F93-B20F-683EB3D3FA07}"/>
    <cellStyle name="Normal 4 4 2 3 5 4" xfId="16257" xr:uid="{0DB3B1CF-3EDA-4900-A83D-78DCEDD61C42}"/>
    <cellStyle name="Normal 4 4 2 3 5 5" xfId="29947" xr:uid="{4DD9937D-D6CF-4A9E-9D59-EDD820BE5EEA}"/>
    <cellStyle name="Normal 4 4 2 3 5 6" xfId="44831" xr:uid="{F169EA3F-D9E3-43C5-BA1D-BF90708E60CD}"/>
    <cellStyle name="Normal 4 4 2 3 6" xfId="11121" xr:uid="{35B0363C-AAB6-479E-989C-359291424B5A}"/>
    <cellStyle name="Normal 4 4 2 3 6 2" xfId="24811" xr:uid="{EF594737-1DC6-4176-80F3-32B9277387A1}"/>
    <cellStyle name="Normal 4 4 2 3 6 2 2" xfId="38503" xr:uid="{6978F805-9D6A-4629-8687-5D7BF9F68FB6}"/>
    <cellStyle name="Normal 4 4 2 3 6 2 3" xfId="53387" xr:uid="{B616DF90-2A01-45D5-94AD-B7D80C3289DA}"/>
    <cellStyle name="Normal 4 4 2 3 6 3" xfId="17967" xr:uid="{FC342EF7-FEE2-4EB7-BEA9-072078231B4C}"/>
    <cellStyle name="Normal 4 4 2 3 6 4" xfId="31657" xr:uid="{0D9577C6-9AF1-4726-8854-871B85E18B87}"/>
    <cellStyle name="Normal 4 4 2 3 6 5" xfId="46541" xr:uid="{0BF486BD-70B0-4BF5-A804-434A28EF0438}"/>
    <cellStyle name="Normal 4 4 2 3 7" xfId="21389" xr:uid="{729E49DB-CEF9-4383-93F1-989047AA159C}"/>
    <cellStyle name="Normal 4 4 2 3 7 2" xfId="35081" xr:uid="{400E49B5-6BD0-489F-AC5C-4584FC603F4D}"/>
    <cellStyle name="Normal 4 4 2 3 7 3" xfId="49965" xr:uid="{A3B8DE67-6CD0-4D94-BEF8-0FA378044E47}"/>
    <cellStyle name="Normal 4 4 2 3 8" xfId="14545" xr:uid="{19132813-51AB-4C55-AB76-21DE936DA727}"/>
    <cellStyle name="Normal 4 4 2 3 9" xfId="28235" xr:uid="{B5E5939C-4AD6-4A69-912E-8D2FAAC9AC09}"/>
    <cellStyle name="Normal 4 4 2 4" xfId="7704" xr:uid="{5A84A526-745A-428A-97BB-0DB4616F614A}"/>
    <cellStyle name="Normal 4 4 2 4 10" xfId="43124" xr:uid="{AA15F093-4523-44A5-8C1C-ACBB82773F89}"/>
    <cellStyle name="Normal 4 4 2 4 2" xfId="7705" xr:uid="{AF2508E4-992A-4339-BF48-407CBBB66E0F}"/>
    <cellStyle name="Normal 4 4 2 4 2 2" xfId="7706" xr:uid="{C5E81353-F0C9-47CB-BDF9-195C1451EFE8}"/>
    <cellStyle name="Normal 4 4 2 4 2 2 2" xfId="9418" xr:uid="{F38DADF3-A103-4AA1-8595-A848BB151DD8}"/>
    <cellStyle name="Normal 4 4 2 4 2 2 2 2" xfId="12840" xr:uid="{858001B6-C364-4FA7-B880-0C9621A6C08E}"/>
    <cellStyle name="Normal 4 4 2 4 2 2 2 2 2" xfId="26530" xr:uid="{116DE1F0-2144-40CB-9A21-E7A36A38FF46}"/>
    <cellStyle name="Normal 4 4 2 4 2 2 2 2 2 2" xfId="40222" xr:uid="{E1602519-A72B-4237-B1DE-2AF3AC2C1868}"/>
    <cellStyle name="Normal 4 4 2 4 2 2 2 2 2 3" xfId="55106" xr:uid="{8374D12B-17F0-4BBB-B85F-59684002351A}"/>
    <cellStyle name="Normal 4 4 2 4 2 2 2 2 3" xfId="19686" xr:uid="{AE29A2EE-F86D-42D3-9962-A0B3F7B71CEE}"/>
    <cellStyle name="Normal 4 4 2 4 2 2 2 2 4" xfId="33376" xr:uid="{06751BB3-24AB-4C3E-BB9B-90AD410B13D8}"/>
    <cellStyle name="Normal 4 4 2 4 2 2 2 2 5" xfId="48260" xr:uid="{D5AE2B4E-636A-441F-AB96-48DCA8BB98A8}"/>
    <cellStyle name="Normal 4 4 2 4 2 2 2 3" xfId="23108" xr:uid="{935DEF5A-A1E7-4830-AA76-7CA07157D093}"/>
    <cellStyle name="Normal 4 4 2 4 2 2 2 3 2" xfId="36800" xr:uid="{9F428682-8191-498F-BE2C-F7275240F38E}"/>
    <cellStyle name="Normal 4 4 2 4 2 2 2 3 3" xfId="51684" xr:uid="{75704704-54CD-41E5-8260-452D43D90BAA}"/>
    <cellStyle name="Normal 4 4 2 4 2 2 2 4" xfId="16264" xr:uid="{B632DB86-C47C-4AC1-9684-C6EA65279D08}"/>
    <cellStyle name="Normal 4 4 2 4 2 2 2 5" xfId="29954" xr:uid="{354F3E0B-84EF-4C57-90BD-DD1F82C97989}"/>
    <cellStyle name="Normal 4 4 2 4 2 2 2 6" xfId="44838" xr:uid="{DE674E61-821C-4C46-87F3-E1456CD32141}"/>
    <cellStyle name="Normal 4 4 2 4 2 2 3" xfId="11128" xr:uid="{32268BDC-9798-4999-A850-4BCD9F490410}"/>
    <cellStyle name="Normal 4 4 2 4 2 2 3 2" xfId="24818" xr:uid="{DAD7500D-E920-4E01-9EFA-6249E43975D8}"/>
    <cellStyle name="Normal 4 4 2 4 2 2 3 2 2" xfId="38510" xr:uid="{20E3C9A5-E839-4CB5-AE4D-DFD808074B88}"/>
    <cellStyle name="Normal 4 4 2 4 2 2 3 2 3" xfId="53394" xr:uid="{616E9900-E7BE-466A-B912-BBD829B157F7}"/>
    <cellStyle name="Normal 4 4 2 4 2 2 3 3" xfId="17974" xr:uid="{04E69E85-A19D-41E1-882C-3ECF7F6A3628}"/>
    <cellStyle name="Normal 4 4 2 4 2 2 3 4" xfId="31664" xr:uid="{63942BF2-5EB9-4120-8675-0C37AD80774B}"/>
    <cellStyle name="Normal 4 4 2 4 2 2 3 5" xfId="46548" xr:uid="{64D36986-1D07-40A6-994F-EDA5FCF76F0C}"/>
    <cellStyle name="Normal 4 4 2 4 2 2 4" xfId="21396" xr:uid="{6FF78DA1-42C6-476B-A18D-FF365447AC9B}"/>
    <cellStyle name="Normal 4 4 2 4 2 2 4 2" xfId="35088" xr:uid="{3835DE8E-1F02-4BD9-80EC-63AE8229936B}"/>
    <cellStyle name="Normal 4 4 2 4 2 2 4 3" xfId="49972" xr:uid="{E5ED77D1-88B0-4454-AAFF-844933028CD8}"/>
    <cellStyle name="Normal 4 4 2 4 2 2 5" xfId="14552" xr:uid="{F2919F0E-7DF5-461C-AF0F-50EFBCEC61BF}"/>
    <cellStyle name="Normal 4 4 2 4 2 2 6" xfId="28242" xr:uid="{8085DCEE-7AE6-4EDB-9DF5-16954E583B55}"/>
    <cellStyle name="Normal 4 4 2 4 2 2 7" xfId="43126" xr:uid="{2652BE04-AE4D-4D7D-BBDD-090F12467535}"/>
    <cellStyle name="Normal 4 4 2 4 2 3" xfId="9417" xr:uid="{366A6B46-CCBA-438D-8540-E9FD1831C5C3}"/>
    <cellStyle name="Normal 4 4 2 4 2 3 2" xfId="12839" xr:uid="{A2966093-80BC-4441-BC92-D059AEF6C17B}"/>
    <cellStyle name="Normal 4 4 2 4 2 3 2 2" xfId="26529" xr:uid="{30AA464F-28DB-48A1-AFA2-48125900778B}"/>
    <cellStyle name="Normal 4 4 2 4 2 3 2 2 2" xfId="40221" xr:uid="{B7796F1F-C00D-4893-A875-FEE982F7EA2C}"/>
    <cellStyle name="Normal 4 4 2 4 2 3 2 2 3" xfId="55105" xr:uid="{49D85F0B-7614-430C-983B-E80D4EE13C62}"/>
    <cellStyle name="Normal 4 4 2 4 2 3 2 3" xfId="19685" xr:uid="{59562516-605D-46D3-BD6E-B6C13FA34E34}"/>
    <cellStyle name="Normal 4 4 2 4 2 3 2 4" xfId="33375" xr:uid="{47CE7CCB-EEEE-4681-993D-2EE178276453}"/>
    <cellStyle name="Normal 4 4 2 4 2 3 2 5" xfId="48259" xr:uid="{35CB63EA-B621-45A4-815D-7BB5065ECC81}"/>
    <cellStyle name="Normal 4 4 2 4 2 3 3" xfId="23107" xr:uid="{571FAB2C-BFD1-4E9E-BC1A-2D7F2C0D62D3}"/>
    <cellStyle name="Normal 4 4 2 4 2 3 3 2" xfId="36799" xr:uid="{F4A5BFE3-67BB-4B7C-955A-B9AA583AE6EB}"/>
    <cellStyle name="Normal 4 4 2 4 2 3 3 3" xfId="51683" xr:uid="{581A4394-6A04-457A-ABDA-AAD0372A0ADB}"/>
    <cellStyle name="Normal 4 4 2 4 2 3 4" xfId="16263" xr:uid="{76CFB08B-50B3-4AEE-86B0-519A5F796911}"/>
    <cellStyle name="Normal 4 4 2 4 2 3 5" xfId="29953" xr:uid="{4F5996F6-061E-4C58-9974-FF55702922B2}"/>
    <cellStyle name="Normal 4 4 2 4 2 3 6" xfId="44837" xr:uid="{71D3971E-FC7B-4E4A-B4DA-A12349B34A24}"/>
    <cellStyle name="Normal 4 4 2 4 2 4" xfId="11127" xr:uid="{7324CD96-8C61-4D45-815B-4D6281EF479E}"/>
    <cellStyle name="Normal 4 4 2 4 2 4 2" xfId="24817" xr:uid="{BE41C9EE-1DA3-4F0B-9EBB-7E7126332AC2}"/>
    <cellStyle name="Normal 4 4 2 4 2 4 2 2" xfId="38509" xr:uid="{A69D6EB9-FADE-458B-ABB1-FD7DE22E2225}"/>
    <cellStyle name="Normal 4 4 2 4 2 4 2 3" xfId="53393" xr:uid="{6D320196-75AD-4B93-9B28-D3937CC166AE}"/>
    <cellStyle name="Normal 4 4 2 4 2 4 3" xfId="17973" xr:uid="{6A545712-4851-4B94-AC3A-2BD52AF04B40}"/>
    <cellStyle name="Normal 4 4 2 4 2 4 4" xfId="31663" xr:uid="{2FF0A5A1-0964-4CE1-87FF-89D353CBE645}"/>
    <cellStyle name="Normal 4 4 2 4 2 4 5" xfId="46547" xr:uid="{95A354D6-6431-405D-8E21-5101EA566BEC}"/>
    <cellStyle name="Normal 4 4 2 4 2 5" xfId="21395" xr:uid="{E05FF5B7-6663-41C3-9E00-AC278EB881A6}"/>
    <cellStyle name="Normal 4 4 2 4 2 5 2" xfId="35087" xr:uid="{07D7E8EC-8B20-417D-BC2B-CFED6D0102B9}"/>
    <cellStyle name="Normal 4 4 2 4 2 5 3" xfId="49971" xr:uid="{2F2FB79B-B362-44C0-911D-A48024BFB3AC}"/>
    <cellStyle name="Normal 4 4 2 4 2 6" xfId="14551" xr:uid="{E686412B-3B82-407D-8A18-566273FB67C3}"/>
    <cellStyle name="Normal 4 4 2 4 2 7" xfId="28241" xr:uid="{EC22BF80-F33B-47D0-B09F-88A87DBEBBD1}"/>
    <cellStyle name="Normal 4 4 2 4 2 8" xfId="43125" xr:uid="{9D652245-3C83-4101-A4DB-92683F192572}"/>
    <cellStyle name="Normal 4 4 2 4 3" xfId="7707" xr:uid="{70E81BE3-0680-43FA-90F0-E9398B6B6EB2}"/>
    <cellStyle name="Normal 4 4 2 4 3 2" xfId="9419" xr:uid="{415BD02A-2CBD-4068-BA72-E94099BE5B09}"/>
    <cellStyle name="Normal 4 4 2 4 3 2 2" xfId="12841" xr:uid="{A0953D47-5272-456F-A731-1C391B2729D1}"/>
    <cellStyle name="Normal 4 4 2 4 3 2 2 2" xfId="26531" xr:uid="{848B4CB4-3A96-43C4-A5A8-44B0AC079D7C}"/>
    <cellStyle name="Normal 4 4 2 4 3 2 2 2 2" xfId="40223" xr:uid="{E3F9BEAC-20AC-4185-BC9F-402FF0C82CC1}"/>
    <cellStyle name="Normal 4 4 2 4 3 2 2 2 3" xfId="55107" xr:uid="{F590A417-7CA4-4AA9-9730-D5F166D5F8B3}"/>
    <cellStyle name="Normal 4 4 2 4 3 2 2 3" xfId="19687" xr:uid="{742A320E-1BFC-45B0-A6AB-3ADAF9DB2099}"/>
    <cellStyle name="Normal 4 4 2 4 3 2 2 4" xfId="33377" xr:uid="{94C5362D-C70D-4127-9320-04F313CA1482}"/>
    <cellStyle name="Normal 4 4 2 4 3 2 2 5" xfId="48261" xr:uid="{8CC3E1FF-FF5B-433A-AC31-A537F1067BAB}"/>
    <cellStyle name="Normal 4 4 2 4 3 2 3" xfId="23109" xr:uid="{B50348F0-2F9F-448D-BFE3-AB79EB114217}"/>
    <cellStyle name="Normal 4 4 2 4 3 2 3 2" xfId="36801" xr:uid="{326141DB-9057-4894-B53A-C4A8F38BE0E1}"/>
    <cellStyle name="Normal 4 4 2 4 3 2 3 3" xfId="51685" xr:uid="{5880E670-65BB-40B6-B018-8AD397716F7E}"/>
    <cellStyle name="Normal 4 4 2 4 3 2 4" xfId="16265" xr:uid="{B6A12CC3-C40F-4800-AB20-692F0F9A2DF1}"/>
    <cellStyle name="Normal 4 4 2 4 3 2 5" xfId="29955" xr:uid="{E42D355C-2347-47DA-90F5-C93ACD2FF495}"/>
    <cellStyle name="Normal 4 4 2 4 3 2 6" xfId="44839" xr:uid="{E08CE4E4-7D4B-48DD-A8F9-40A1AF25FA67}"/>
    <cellStyle name="Normal 4 4 2 4 3 3" xfId="11129" xr:uid="{CA3CD0DC-6D05-4025-9E66-2A3714FC984D}"/>
    <cellStyle name="Normal 4 4 2 4 3 3 2" xfId="24819" xr:uid="{81737265-372F-4350-948A-5DB703802565}"/>
    <cellStyle name="Normal 4 4 2 4 3 3 2 2" xfId="38511" xr:uid="{A81790D9-38B1-4605-BD57-DBF18F4DE174}"/>
    <cellStyle name="Normal 4 4 2 4 3 3 2 3" xfId="53395" xr:uid="{5203726F-76A4-4FEA-B356-49B1D5F71F92}"/>
    <cellStyle name="Normal 4 4 2 4 3 3 3" xfId="17975" xr:uid="{98355CC0-64C3-4D97-B09E-D67444DC40F5}"/>
    <cellStyle name="Normal 4 4 2 4 3 3 4" xfId="31665" xr:uid="{8070DD15-61B3-430F-8D43-74E224A4EFCA}"/>
    <cellStyle name="Normal 4 4 2 4 3 3 5" xfId="46549" xr:uid="{954A8535-6A7C-4F0D-A20B-421C3B7E572E}"/>
    <cellStyle name="Normal 4 4 2 4 3 4" xfId="21397" xr:uid="{5F3753E6-7DA1-4DD4-AA49-24C070DD8582}"/>
    <cellStyle name="Normal 4 4 2 4 3 4 2" xfId="35089" xr:uid="{3CCA4C3C-A3DB-4A6E-8E71-0723201FF723}"/>
    <cellStyle name="Normal 4 4 2 4 3 4 3" xfId="49973" xr:uid="{12FAEB84-09B7-4044-90B2-4C8C51AD8CBE}"/>
    <cellStyle name="Normal 4 4 2 4 3 5" xfId="14553" xr:uid="{118DC97C-4938-47F1-81F7-774040C81A92}"/>
    <cellStyle name="Normal 4 4 2 4 3 6" xfId="28243" xr:uid="{1E09323E-13B9-4AE4-BF22-C7EF7AA12ADB}"/>
    <cellStyle name="Normal 4 4 2 4 3 7" xfId="43127" xr:uid="{EBE695C5-B157-4977-B305-593FA0073C0E}"/>
    <cellStyle name="Normal 4 4 2 4 4" xfId="7708" xr:uid="{A5701C98-9047-41C3-B1A9-E00AAF2A99FA}"/>
    <cellStyle name="Normal 4 4 2 4 4 2" xfId="9420" xr:uid="{B24D8646-6C55-4B9F-B892-587E3B770BF4}"/>
    <cellStyle name="Normal 4 4 2 4 4 2 2" xfId="12842" xr:uid="{A1A1DD51-D33D-4AB0-8087-DC793EB0C5C8}"/>
    <cellStyle name="Normal 4 4 2 4 4 2 2 2" xfId="26532" xr:uid="{352F05A3-9530-4F3E-A3E4-BE3A2D804B30}"/>
    <cellStyle name="Normal 4 4 2 4 4 2 2 2 2" xfId="40224" xr:uid="{81E1F192-799D-4922-986A-D2E0447BEE36}"/>
    <cellStyle name="Normal 4 4 2 4 4 2 2 2 3" xfId="55108" xr:uid="{4E0DBDB4-AA53-4D3D-8942-2049161CD1AE}"/>
    <cellStyle name="Normal 4 4 2 4 4 2 2 3" xfId="19688" xr:uid="{888C4F85-330F-4CC8-B0AF-D6B84624BDB8}"/>
    <cellStyle name="Normal 4 4 2 4 4 2 2 4" xfId="33378" xr:uid="{BE2B5833-CF3C-4D99-93F3-4EE009EA6537}"/>
    <cellStyle name="Normal 4 4 2 4 4 2 2 5" xfId="48262" xr:uid="{272B404D-F2A0-44A7-B825-6F240848F2A1}"/>
    <cellStyle name="Normal 4 4 2 4 4 2 3" xfId="23110" xr:uid="{A578B42B-7123-496E-A1FD-34830A546BCF}"/>
    <cellStyle name="Normal 4 4 2 4 4 2 3 2" xfId="36802" xr:uid="{3AA1459F-2697-4F74-865A-B35EF06326C7}"/>
    <cellStyle name="Normal 4 4 2 4 4 2 3 3" xfId="51686" xr:uid="{CCAF4C8A-553F-4685-9625-1B3FE123EAC7}"/>
    <cellStyle name="Normal 4 4 2 4 4 2 4" xfId="16266" xr:uid="{FCF1207C-E3A2-4087-967E-E0AAACB8957A}"/>
    <cellStyle name="Normal 4 4 2 4 4 2 5" xfId="29956" xr:uid="{A0FB0A88-816D-4128-BADF-025E92AD66A1}"/>
    <cellStyle name="Normal 4 4 2 4 4 2 6" xfId="44840" xr:uid="{3BB8D777-8C28-4774-A904-CC7C7F3A2EFF}"/>
    <cellStyle name="Normal 4 4 2 4 4 3" xfId="11130" xr:uid="{38FDD831-B616-4A23-ABD0-C32BB282626F}"/>
    <cellStyle name="Normal 4 4 2 4 4 3 2" xfId="24820" xr:uid="{95559FA8-A5D9-4AE3-A54E-EFEEFC8814E7}"/>
    <cellStyle name="Normal 4 4 2 4 4 3 2 2" xfId="38512" xr:uid="{E5A979F8-5C79-44BB-80B1-909DBE77D870}"/>
    <cellStyle name="Normal 4 4 2 4 4 3 2 3" xfId="53396" xr:uid="{FE701B26-6D46-4104-BB22-6B7B37D920BC}"/>
    <cellStyle name="Normal 4 4 2 4 4 3 3" xfId="17976" xr:uid="{3B4F21D1-6207-41B3-8AD1-905D7DCE7131}"/>
    <cellStyle name="Normal 4 4 2 4 4 3 4" xfId="31666" xr:uid="{0BF606B2-7BA6-43E8-BF35-931CE3FDF3AA}"/>
    <cellStyle name="Normal 4 4 2 4 4 3 5" xfId="46550" xr:uid="{BDB4EEE8-91DA-408D-A49B-CC841ABACF3F}"/>
    <cellStyle name="Normal 4 4 2 4 4 4" xfId="21398" xr:uid="{48FB61B2-D899-4F4C-8E1B-802955A6BC0E}"/>
    <cellStyle name="Normal 4 4 2 4 4 4 2" xfId="35090" xr:uid="{2A899DFF-4B61-4A9A-9901-31185AD04493}"/>
    <cellStyle name="Normal 4 4 2 4 4 4 3" xfId="49974" xr:uid="{43BA8BEA-A06C-4742-A0E4-DDAAFE592748}"/>
    <cellStyle name="Normal 4 4 2 4 4 5" xfId="14554" xr:uid="{616548F2-87D9-4A47-B954-9E271FFE171E}"/>
    <cellStyle name="Normal 4 4 2 4 4 6" xfId="28244" xr:uid="{A9263A5D-FECC-43D1-9C3B-76346CF0EA8E}"/>
    <cellStyle name="Normal 4 4 2 4 4 7" xfId="43128" xr:uid="{5D44A4FF-6105-4F19-A37D-64C5CDBD5E12}"/>
    <cellStyle name="Normal 4 4 2 4 5" xfId="9416" xr:uid="{BE2C10B7-2DC9-46DB-B233-42EC834D4EBB}"/>
    <cellStyle name="Normal 4 4 2 4 5 2" xfId="12838" xr:uid="{A17F27CE-F30A-433F-B570-0A944111B785}"/>
    <cellStyle name="Normal 4 4 2 4 5 2 2" xfId="26528" xr:uid="{0430BC21-6E88-4644-957A-0C146C0400F3}"/>
    <cellStyle name="Normal 4 4 2 4 5 2 2 2" xfId="40220" xr:uid="{375B6AEE-BD7D-46B8-BFE0-63C07E7A718E}"/>
    <cellStyle name="Normal 4 4 2 4 5 2 2 3" xfId="55104" xr:uid="{DA68EB4F-D6DC-412D-81A7-D9280E92A0B6}"/>
    <cellStyle name="Normal 4 4 2 4 5 2 3" xfId="19684" xr:uid="{3FE64686-8FC7-4F78-BC2A-D17A52B8CB05}"/>
    <cellStyle name="Normal 4 4 2 4 5 2 4" xfId="33374" xr:uid="{FFCAFEAC-F4BA-4A99-A43E-055845312487}"/>
    <cellStyle name="Normal 4 4 2 4 5 2 5" xfId="48258" xr:uid="{2E9B3C42-46AD-4ED3-8959-028F5277BC27}"/>
    <cellStyle name="Normal 4 4 2 4 5 3" xfId="23106" xr:uid="{98093E5A-534A-40EE-BEB7-3BAE0F87076A}"/>
    <cellStyle name="Normal 4 4 2 4 5 3 2" xfId="36798" xr:uid="{BF1A2CB4-C6B0-4AD8-AB88-0939FC1A8963}"/>
    <cellStyle name="Normal 4 4 2 4 5 3 3" xfId="51682" xr:uid="{0A09AE9D-0443-4A82-B2E9-AFF616B0CC36}"/>
    <cellStyle name="Normal 4 4 2 4 5 4" xfId="16262" xr:uid="{263FB492-0B0F-48C1-9BCB-77DAF71A5648}"/>
    <cellStyle name="Normal 4 4 2 4 5 5" xfId="29952" xr:uid="{987B9419-34F2-4832-AB0B-54FECB65CF0F}"/>
    <cellStyle name="Normal 4 4 2 4 5 6" xfId="44836" xr:uid="{2F197CBE-6EAD-4756-B53B-2D3D665F1EF4}"/>
    <cellStyle name="Normal 4 4 2 4 6" xfId="11126" xr:uid="{B0161281-B7F5-4A14-8A27-E275FB44CDB7}"/>
    <cellStyle name="Normal 4 4 2 4 6 2" xfId="24816" xr:uid="{C1C22EA5-8E39-488B-87FD-B8903D52E958}"/>
    <cellStyle name="Normal 4 4 2 4 6 2 2" xfId="38508" xr:uid="{1D092A63-C182-4991-AF8F-DFB9F86A3EB5}"/>
    <cellStyle name="Normal 4 4 2 4 6 2 3" xfId="53392" xr:uid="{78BC905E-D5F9-4280-BAD9-0011B43D825E}"/>
    <cellStyle name="Normal 4 4 2 4 6 3" xfId="17972" xr:uid="{37783BD5-8FE1-481C-9738-DF67FDC7CB13}"/>
    <cellStyle name="Normal 4 4 2 4 6 4" xfId="31662" xr:uid="{9F68FBB3-E3D6-43BF-906C-3832495C14EB}"/>
    <cellStyle name="Normal 4 4 2 4 6 5" xfId="46546" xr:uid="{731FCA36-2BC1-489A-B590-FD7AA4D7F8CA}"/>
    <cellStyle name="Normal 4 4 2 4 7" xfId="21394" xr:uid="{09FF7F3A-D78F-4D5A-94A2-DF5D214914B8}"/>
    <cellStyle name="Normal 4 4 2 4 7 2" xfId="35086" xr:uid="{6C1ED538-BE7C-43E6-98E3-FBA719E9022C}"/>
    <cellStyle name="Normal 4 4 2 4 7 3" xfId="49970" xr:uid="{84DF1686-C545-448C-88BF-101EFB0A9100}"/>
    <cellStyle name="Normal 4 4 2 4 8" xfId="14550" xr:uid="{8642ABA2-69CA-431B-8CC5-33EF56C5B269}"/>
    <cellStyle name="Normal 4 4 2 4 9" xfId="28240" xr:uid="{49C2F1B2-837C-4EC0-A9D2-E9446B935ED4}"/>
    <cellStyle name="Normal 4 4 2 5" xfId="7709" xr:uid="{A5F0DAAB-0530-4A44-996A-D3AC1383BE63}"/>
    <cellStyle name="Normal 4 4 2 5 2" xfId="7710" xr:uid="{DC7D010C-8B97-4654-8D41-D5506E730214}"/>
    <cellStyle name="Normal 4 4 2 5 2 2" xfId="9422" xr:uid="{066F8C71-5ACD-44E0-82AA-CADCF97E0C65}"/>
    <cellStyle name="Normal 4 4 2 5 2 2 2" xfId="12844" xr:uid="{623D50C5-B1C6-4BDB-867D-C7C038F6BB38}"/>
    <cellStyle name="Normal 4 4 2 5 2 2 2 2" xfId="26534" xr:uid="{6A3C12F3-BA77-4D3D-B482-705F26963877}"/>
    <cellStyle name="Normal 4 4 2 5 2 2 2 2 2" xfId="40226" xr:uid="{1D40FBA9-1D05-427F-AD27-9939ABF47F80}"/>
    <cellStyle name="Normal 4 4 2 5 2 2 2 2 3" xfId="55110" xr:uid="{1A03F632-F874-4C91-9E67-9A4F82EA2EFF}"/>
    <cellStyle name="Normal 4 4 2 5 2 2 2 3" xfId="19690" xr:uid="{7473ECE1-8E33-4C4D-9658-DD5766A77623}"/>
    <cellStyle name="Normal 4 4 2 5 2 2 2 4" xfId="33380" xr:uid="{ED27D703-9B76-4258-8CBE-4FFD2C00B335}"/>
    <cellStyle name="Normal 4 4 2 5 2 2 2 5" xfId="48264" xr:uid="{5608E823-196F-4CCA-8F29-D9E3520956A4}"/>
    <cellStyle name="Normal 4 4 2 5 2 2 3" xfId="23112" xr:uid="{00DD3AA8-86EC-4AC5-B7BF-852C570CB779}"/>
    <cellStyle name="Normal 4 4 2 5 2 2 3 2" xfId="36804" xr:uid="{825B9A53-47D9-4CA8-B1B8-159EF78EF391}"/>
    <cellStyle name="Normal 4 4 2 5 2 2 3 3" xfId="51688" xr:uid="{721CAF7C-B0B6-480F-9161-8CE6525C3EE9}"/>
    <cellStyle name="Normal 4 4 2 5 2 2 4" xfId="16268" xr:uid="{7F457363-74E6-4620-B030-C73DA15730BB}"/>
    <cellStyle name="Normal 4 4 2 5 2 2 5" xfId="29958" xr:uid="{F067F030-DF05-44C6-AF29-25829370B26A}"/>
    <cellStyle name="Normal 4 4 2 5 2 2 6" xfId="44842" xr:uid="{FF3D4489-A3ED-4BA9-BBFF-5E8EF6D6D24D}"/>
    <cellStyle name="Normal 4 4 2 5 2 3" xfId="11132" xr:uid="{2C56868E-7488-447F-BCDA-87BAE1A82F72}"/>
    <cellStyle name="Normal 4 4 2 5 2 3 2" xfId="24822" xr:uid="{769D59EB-2080-4BDD-9D74-824F436851B9}"/>
    <cellStyle name="Normal 4 4 2 5 2 3 2 2" xfId="38514" xr:uid="{0DA2C6A6-B0BB-4A4E-8017-7301738AB8B3}"/>
    <cellStyle name="Normal 4 4 2 5 2 3 2 3" xfId="53398" xr:uid="{62367C67-BD64-44A5-8688-AADF39234DC4}"/>
    <cellStyle name="Normal 4 4 2 5 2 3 3" xfId="17978" xr:uid="{59F42478-70E0-412C-8258-34F605653740}"/>
    <cellStyle name="Normal 4 4 2 5 2 3 4" xfId="31668" xr:uid="{1D941B76-CD88-44BF-86C6-336D4923D146}"/>
    <cellStyle name="Normal 4 4 2 5 2 3 5" xfId="46552" xr:uid="{283B68FB-306D-4477-AEBC-B7FB8A2F5787}"/>
    <cellStyle name="Normal 4 4 2 5 2 4" xfId="21400" xr:uid="{E2090A56-B27A-4F9C-8FC5-4834A6A0043D}"/>
    <cellStyle name="Normal 4 4 2 5 2 4 2" xfId="35092" xr:uid="{3E1306C6-D4D6-4E80-B446-EB765F71FDA1}"/>
    <cellStyle name="Normal 4 4 2 5 2 4 3" xfId="49976" xr:uid="{0E0BD1E6-C13C-4FF6-B1DC-BC0639BD3F1C}"/>
    <cellStyle name="Normal 4 4 2 5 2 5" xfId="14556" xr:uid="{2A7B2101-F2A7-49B8-9DEA-D819B6FE0902}"/>
    <cellStyle name="Normal 4 4 2 5 2 6" xfId="28246" xr:uid="{E1559D74-F3E9-462A-8053-B745F1FE1470}"/>
    <cellStyle name="Normal 4 4 2 5 2 7" xfId="43130" xr:uid="{B548F157-6067-4911-9216-646D347551C4}"/>
    <cellStyle name="Normal 4 4 2 5 3" xfId="9421" xr:uid="{35534928-1F34-4D6C-91FA-BB6DA77C5E26}"/>
    <cellStyle name="Normal 4 4 2 5 3 2" xfId="12843" xr:uid="{E6F20B85-91D5-4F1D-AF73-896BC3272BA6}"/>
    <cellStyle name="Normal 4 4 2 5 3 2 2" xfId="26533" xr:uid="{8E0C1DC1-1D29-42B9-AEA4-556238BB31D0}"/>
    <cellStyle name="Normal 4 4 2 5 3 2 2 2" xfId="40225" xr:uid="{07345F8B-4186-4DB9-A674-5FE95823E72F}"/>
    <cellStyle name="Normal 4 4 2 5 3 2 2 3" xfId="55109" xr:uid="{E7BB8ED9-693D-4363-A5D2-857DDD1FEC4F}"/>
    <cellStyle name="Normal 4 4 2 5 3 2 3" xfId="19689" xr:uid="{44EDB5AD-22B0-4B6A-919E-445971A0D0AF}"/>
    <cellStyle name="Normal 4 4 2 5 3 2 4" xfId="33379" xr:uid="{380811B8-A753-435E-89D7-D80D503F9679}"/>
    <cellStyle name="Normal 4 4 2 5 3 2 5" xfId="48263" xr:uid="{DCF4A9AC-F5E2-425D-983D-88BC5391782D}"/>
    <cellStyle name="Normal 4 4 2 5 3 3" xfId="23111" xr:uid="{0413AC60-986C-4B7A-82F4-D180FD1E4D98}"/>
    <cellStyle name="Normal 4 4 2 5 3 3 2" xfId="36803" xr:uid="{5250162C-1BA9-4212-9D28-BD7D10DDC269}"/>
    <cellStyle name="Normal 4 4 2 5 3 3 3" xfId="51687" xr:uid="{273CF4E2-C89B-4072-A3C4-870D6C40B0D4}"/>
    <cellStyle name="Normal 4 4 2 5 3 4" xfId="16267" xr:uid="{7A6B0B86-8679-422C-8C1F-59B34F5273FC}"/>
    <cellStyle name="Normal 4 4 2 5 3 5" xfId="29957" xr:uid="{2AFDA1B5-0B90-43C8-8C9B-7EDE79FF04CD}"/>
    <cellStyle name="Normal 4 4 2 5 3 6" xfId="44841" xr:uid="{1FFD08DE-77BE-463F-B524-DE54542CAB36}"/>
    <cellStyle name="Normal 4 4 2 5 4" xfId="11131" xr:uid="{651DB265-463D-481E-8ACA-6D90F28B7464}"/>
    <cellStyle name="Normal 4 4 2 5 4 2" xfId="24821" xr:uid="{04E18542-1363-4E36-BA6C-EC931F7DD4D7}"/>
    <cellStyle name="Normal 4 4 2 5 4 2 2" xfId="38513" xr:uid="{8654C268-3F6F-40F9-89A9-777BFD8B889F}"/>
    <cellStyle name="Normal 4 4 2 5 4 2 3" xfId="53397" xr:uid="{7B19D9B2-0A8F-4A79-B04D-E11D76FFF161}"/>
    <cellStyle name="Normal 4 4 2 5 4 3" xfId="17977" xr:uid="{8526DB76-2567-439B-97B8-9EEAAAEA7D12}"/>
    <cellStyle name="Normal 4 4 2 5 4 4" xfId="31667" xr:uid="{74BD80F2-076B-4B57-BB5E-BA7D3253A1B1}"/>
    <cellStyle name="Normal 4 4 2 5 4 5" xfId="46551" xr:uid="{43550A79-D104-4E52-B181-37DB8554D4AF}"/>
    <cellStyle name="Normal 4 4 2 5 5" xfId="21399" xr:uid="{D8F1936D-7CDB-4932-A5CF-349006B474E9}"/>
    <cellStyle name="Normal 4 4 2 5 5 2" xfId="35091" xr:uid="{700C12BE-F0FE-4EA9-8EE7-FDF93F2780C4}"/>
    <cellStyle name="Normal 4 4 2 5 5 3" xfId="49975" xr:uid="{3F288D02-DC57-4044-837D-7A9AADB17BC0}"/>
    <cellStyle name="Normal 4 4 2 5 6" xfId="14555" xr:uid="{4A1B07D2-910D-43F6-9F9F-315A956727E3}"/>
    <cellStyle name="Normal 4 4 2 5 7" xfId="28245" xr:uid="{E6F1D573-9A5B-423E-9AC4-A88A45A9733B}"/>
    <cellStyle name="Normal 4 4 2 5 8" xfId="43129" xr:uid="{B71E4E47-3595-48D2-9DBA-5291FDBE0849}"/>
    <cellStyle name="Normal 4 4 2 6" xfId="7711" xr:uid="{7ABBC410-6567-4CB3-86A7-DC37E0CF1CC9}"/>
    <cellStyle name="Normal 4 4 2 6 2" xfId="9423" xr:uid="{89DDA9C8-FB3F-4B06-BBD6-73E876DB6AE1}"/>
    <cellStyle name="Normal 4 4 2 6 2 2" xfId="12845" xr:uid="{EE4C512C-251D-4796-9F80-75513D9DF328}"/>
    <cellStyle name="Normal 4 4 2 6 2 2 2" xfId="26535" xr:uid="{724BEF25-56A6-428C-9027-23EC9722D784}"/>
    <cellStyle name="Normal 4 4 2 6 2 2 2 2" xfId="40227" xr:uid="{F4D97DA3-C3A3-49C6-9540-941FDBA615C8}"/>
    <cellStyle name="Normal 4 4 2 6 2 2 2 3" xfId="55111" xr:uid="{32FEA128-9261-4716-9461-2FBA1AA8EEFA}"/>
    <cellStyle name="Normal 4 4 2 6 2 2 3" xfId="19691" xr:uid="{D4B8402D-0350-4BC7-A21B-D8DBEBD3DE93}"/>
    <cellStyle name="Normal 4 4 2 6 2 2 4" xfId="33381" xr:uid="{FFA2A1CD-03C5-484B-B05C-CB844C4BA59E}"/>
    <cellStyle name="Normal 4 4 2 6 2 2 5" xfId="48265" xr:uid="{F51265D1-BA22-48BF-9F1E-9AAA1416CE8E}"/>
    <cellStyle name="Normal 4 4 2 6 2 3" xfId="23113" xr:uid="{2E5A3352-73E2-422F-AADC-F1097C41BCBB}"/>
    <cellStyle name="Normal 4 4 2 6 2 3 2" xfId="36805" xr:uid="{96C46941-E6FC-41A8-B9EA-21C886227AEE}"/>
    <cellStyle name="Normal 4 4 2 6 2 3 3" xfId="51689" xr:uid="{A686B6FE-5BCA-48E6-8298-994443609B97}"/>
    <cellStyle name="Normal 4 4 2 6 2 4" xfId="16269" xr:uid="{D865D0DE-670D-400F-98A1-DFF92DF0BD4A}"/>
    <cellStyle name="Normal 4 4 2 6 2 5" xfId="29959" xr:uid="{C16DEFDC-429A-4E72-B8F8-5B4ED3A1C12D}"/>
    <cellStyle name="Normal 4 4 2 6 2 6" xfId="44843" xr:uid="{AE7950A3-02D6-4BF3-AA86-8F9FBB62C781}"/>
    <cellStyle name="Normal 4 4 2 6 3" xfId="11133" xr:uid="{16B93FB4-185E-452B-9FA6-EE688FC1EDB4}"/>
    <cellStyle name="Normal 4 4 2 6 3 2" xfId="24823" xr:uid="{97F35E36-D18E-4643-9269-45F12B4F79F7}"/>
    <cellStyle name="Normal 4 4 2 6 3 2 2" xfId="38515" xr:uid="{0503342F-B144-48D6-915D-D78202FB8CF4}"/>
    <cellStyle name="Normal 4 4 2 6 3 2 3" xfId="53399" xr:uid="{984103E1-04F5-4BAD-A02D-A147A99F25CD}"/>
    <cellStyle name="Normal 4 4 2 6 3 3" xfId="17979" xr:uid="{2FD0BA5B-5E7A-4F27-A070-A9A42B8B3C6C}"/>
    <cellStyle name="Normal 4 4 2 6 3 4" xfId="31669" xr:uid="{4FBB7311-6BBE-4C2B-A585-5339F543E9DE}"/>
    <cellStyle name="Normal 4 4 2 6 3 5" xfId="46553" xr:uid="{1B1CE1CB-1750-4351-A4DE-A51828A6E72D}"/>
    <cellStyle name="Normal 4 4 2 6 4" xfId="21401" xr:uid="{CDE3A136-9F3E-4522-BF07-6CAD9202C164}"/>
    <cellStyle name="Normal 4 4 2 6 4 2" xfId="35093" xr:uid="{1CADF481-E044-4C7B-B347-9C52B9BA1F26}"/>
    <cellStyle name="Normal 4 4 2 6 4 3" xfId="49977" xr:uid="{B1593088-59FB-40A1-9838-F3DAE69D6436}"/>
    <cellStyle name="Normal 4 4 2 6 5" xfId="14557" xr:uid="{F5A99EA7-BA57-4060-8E62-F4D7529BDC94}"/>
    <cellStyle name="Normal 4 4 2 6 6" xfId="28247" xr:uid="{6F2763E5-EC9F-4068-BB1A-CC57A14A8C00}"/>
    <cellStyle name="Normal 4 4 2 6 7" xfId="43131" xr:uid="{70F219DC-7B54-485D-94A2-3EB6CB49F95C}"/>
    <cellStyle name="Normal 4 4 2 7" xfId="7712" xr:uid="{77A8B513-979B-4A51-9D2B-EB44F675F198}"/>
    <cellStyle name="Normal 4 4 2 7 2" xfId="9424" xr:uid="{A3AE9CEE-36BD-4238-8F82-3119F258E917}"/>
    <cellStyle name="Normal 4 4 2 7 2 2" xfId="12846" xr:uid="{ED41DDA5-617F-45DE-B9D2-65D461128CB9}"/>
    <cellStyle name="Normal 4 4 2 7 2 2 2" xfId="26536" xr:uid="{12EC47EB-4C8E-40A7-8EEE-0222300B9FD3}"/>
    <cellStyle name="Normal 4 4 2 7 2 2 2 2" xfId="40228" xr:uid="{579759B7-369D-46F3-8A0A-F632B4783A23}"/>
    <cellStyle name="Normal 4 4 2 7 2 2 2 3" xfId="55112" xr:uid="{6A24A387-4399-4FCD-B4F8-1F21270D4AAD}"/>
    <cellStyle name="Normal 4 4 2 7 2 2 3" xfId="19692" xr:uid="{178C1669-6519-4567-A4AB-2BB4E11D9126}"/>
    <cellStyle name="Normal 4 4 2 7 2 2 4" xfId="33382" xr:uid="{6139F711-E7DD-4566-B401-124E484B30A7}"/>
    <cellStyle name="Normal 4 4 2 7 2 2 5" xfId="48266" xr:uid="{81D5647B-E821-49A8-8FBA-5866C87ED0BE}"/>
    <cellStyle name="Normal 4 4 2 7 2 3" xfId="23114" xr:uid="{D68F2B3D-41F4-469B-B720-93E46F74F9D0}"/>
    <cellStyle name="Normal 4 4 2 7 2 3 2" xfId="36806" xr:uid="{287D94EC-A830-42C3-82A4-A9BE10F7BE40}"/>
    <cellStyle name="Normal 4 4 2 7 2 3 3" xfId="51690" xr:uid="{B3F758D6-62E7-484E-8875-B205F12CC1A0}"/>
    <cellStyle name="Normal 4 4 2 7 2 4" xfId="16270" xr:uid="{A6A7D253-F18F-467D-A8E8-D64A42AF03F1}"/>
    <cellStyle name="Normal 4 4 2 7 2 5" xfId="29960" xr:uid="{8D73E9A0-CDFA-43C5-8377-00FA0FD8C4DF}"/>
    <cellStyle name="Normal 4 4 2 7 2 6" xfId="44844" xr:uid="{170A1B29-2C46-497A-840E-F0A62488AF40}"/>
    <cellStyle name="Normal 4 4 2 7 3" xfId="11134" xr:uid="{542B4D2D-833D-4116-97FE-A7A7CFEEB820}"/>
    <cellStyle name="Normal 4 4 2 7 3 2" xfId="24824" xr:uid="{4F744747-3DA8-4A0F-AA10-9C2B304B70E8}"/>
    <cellStyle name="Normal 4 4 2 7 3 2 2" xfId="38516" xr:uid="{DCED2DE8-CE8F-4CD9-A301-2816A4C59DE3}"/>
    <cellStyle name="Normal 4 4 2 7 3 2 3" xfId="53400" xr:uid="{653C758D-FFA8-44DC-B7A5-C92C01D279EC}"/>
    <cellStyle name="Normal 4 4 2 7 3 3" xfId="17980" xr:uid="{0EF3A986-0EDE-4230-B353-7EC914308E52}"/>
    <cellStyle name="Normal 4 4 2 7 3 4" xfId="31670" xr:uid="{14DA2309-6E9A-480C-8126-676B855555EA}"/>
    <cellStyle name="Normal 4 4 2 7 3 5" xfId="46554" xr:uid="{FBB42EC9-48E7-46C8-BC57-2D07A054A436}"/>
    <cellStyle name="Normal 4 4 2 7 4" xfId="21402" xr:uid="{8A7B0E8E-9E85-4A25-ABBB-5F28B71A434A}"/>
    <cellStyle name="Normal 4 4 2 7 4 2" xfId="35094" xr:uid="{6803F7A2-7DD4-4897-83F5-2812776E9166}"/>
    <cellStyle name="Normal 4 4 2 7 4 3" xfId="49978" xr:uid="{66244978-32C6-4647-B587-2EC46C904C9E}"/>
    <cellStyle name="Normal 4 4 2 7 5" xfId="14558" xr:uid="{B1860FF3-2EF0-402A-BCB3-09FCE890B369}"/>
    <cellStyle name="Normal 4 4 2 7 6" xfId="28248" xr:uid="{A29C0238-153E-4448-BD52-385318BFE863}"/>
    <cellStyle name="Normal 4 4 2 7 7" xfId="43132" xr:uid="{9C45DE27-81AF-424B-A5B0-1CF7BE689F22}"/>
    <cellStyle name="Normal 4 4 2 8" xfId="9395" xr:uid="{7A66834C-8B03-4220-8294-B6016BFCA2C8}"/>
    <cellStyle name="Normal 4 4 2 8 2" xfId="12817" xr:uid="{B85BBCF9-B80F-4E2E-86CC-0952ADF6B4B0}"/>
    <cellStyle name="Normal 4 4 2 8 2 2" xfId="26507" xr:uid="{45D0D5A3-7345-4929-8D4F-8DA3BA710300}"/>
    <cellStyle name="Normal 4 4 2 8 2 2 2" xfId="40199" xr:uid="{F6C2F940-E280-4C32-874F-12CA57AE9D20}"/>
    <cellStyle name="Normal 4 4 2 8 2 2 3" xfId="55083" xr:uid="{9275C957-BF46-4C40-AFDC-515C7D97772E}"/>
    <cellStyle name="Normal 4 4 2 8 2 3" xfId="19663" xr:uid="{969358F2-4A92-4E3C-8BBA-6F4A9B50F21C}"/>
    <cellStyle name="Normal 4 4 2 8 2 4" xfId="33353" xr:uid="{E2070608-68C9-4FD0-8A19-62F356F82E61}"/>
    <cellStyle name="Normal 4 4 2 8 2 5" xfId="48237" xr:uid="{B173D81A-8F66-4C8A-B0C9-6488B27508F0}"/>
    <cellStyle name="Normal 4 4 2 8 3" xfId="23085" xr:uid="{1D77FF03-D35C-4A30-A780-3C77F2B27A19}"/>
    <cellStyle name="Normal 4 4 2 8 3 2" xfId="36777" xr:uid="{F303E285-5D11-48EB-8C19-DF873D1F2D3B}"/>
    <cellStyle name="Normal 4 4 2 8 3 3" xfId="51661" xr:uid="{ADC3BEB8-A089-4815-87EB-504B5AF6A06C}"/>
    <cellStyle name="Normal 4 4 2 8 4" xfId="16241" xr:uid="{E388F1C0-B5EE-44A6-BE32-C51958884D0D}"/>
    <cellStyle name="Normal 4 4 2 8 5" xfId="29931" xr:uid="{D3962A2E-4764-4C4E-8E9F-08413D532CA9}"/>
    <cellStyle name="Normal 4 4 2 8 6" xfId="44815" xr:uid="{FE260EE9-4BD6-4851-BD50-60D96307BFDD}"/>
    <cellStyle name="Normal 4 4 2 9" xfId="11105" xr:uid="{5A93DC4E-67AB-443E-8414-6E0B59D9E408}"/>
    <cellStyle name="Normal 4 4 2 9 2" xfId="24795" xr:uid="{0AD12B3B-D1C4-414C-9F75-ACD0B65217C1}"/>
    <cellStyle name="Normal 4 4 2 9 2 2" xfId="38487" xr:uid="{55A6485E-08A4-4494-85A9-699073103AC3}"/>
    <cellStyle name="Normal 4 4 2 9 2 3" xfId="53371" xr:uid="{2AD85FC2-32B1-4C01-9449-73B0CCA66EAF}"/>
    <cellStyle name="Normal 4 4 2 9 3" xfId="17951" xr:uid="{AE6147CA-B06B-4B2D-A285-D87ED121193F}"/>
    <cellStyle name="Normal 4 4 2 9 4" xfId="31641" xr:uid="{EF847B80-1634-4E96-9A2A-5852A29737C1}"/>
    <cellStyle name="Normal 4 4 2 9 5" xfId="46525" xr:uid="{47DF495C-2575-4536-BBA4-2DF51F0174B8}"/>
    <cellStyle name="Normal 4 4 3" xfId="2505" xr:uid="{9C65951B-7E85-4A45-B8F6-A76EF81671BB}"/>
    <cellStyle name="Normal 4 4 3 10" xfId="14559" xr:uid="{4349F08A-D96D-4FCE-83CC-2F74C011C5A8}"/>
    <cellStyle name="Normal 4 4 3 10 2" xfId="41117" xr:uid="{CACD19E5-C8E1-4569-B1B3-01810AE139E0}"/>
    <cellStyle name="Normal 4 4 3 11" xfId="28249" xr:uid="{0BDB7222-3BD5-400E-BA9D-7406F880E44E}"/>
    <cellStyle name="Normal 4 4 3 12" xfId="43133" xr:uid="{9CE89AA0-E5C1-4932-91BE-FAAF4F791240}"/>
    <cellStyle name="Normal 4 4 3 13" xfId="7713" xr:uid="{3CF9F5B2-C8FC-479C-ABFF-8462270C6CCB}"/>
    <cellStyle name="Normal 4 4 3 2" xfId="4319" xr:uid="{6224DD50-59A1-4622-9819-7BB8EE1A7F14}"/>
    <cellStyle name="Normal 4 4 3 2 10" xfId="43134" xr:uid="{3D85D721-0D9C-4112-9BF1-9B0901F82265}"/>
    <cellStyle name="Normal 4 4 3 2 11" xfId="7714" xr:uid="{1EC7F9DE-2C1E-41DE-9A4A-3FEED188A165}"/>
    <cellStyle name="Normal 4 4 3 2 2" xfId="7715" xr:uid="{56F8A5DA-0D19-404E-8CFF-01E1CDC78D5B}"/>
    <cellStyle name="Normal 4 4 3 2 2 2" xfId="7716" xr:uid="{1DC9F8AB-A9CE-497C-97C1-877ACDFE2214}"/>
    <cellStyle name="Normal 4 4 3 2 2 2 2" xfId="9428" xr:uid="{93E2466B-0C0B-4650-9DE9-7B4DDD0DA955}"/>
    <cellStyle name="Normal 4 4 3 2 2 2 2 2" xfId="12850" xr:uid="{81029314-FD87-4876-B237-84193B77D0BA}"/>
    <cellStyle name="Normal 4 4 3 2 2 2 2 2 2" xfId="26540" xr:uid="{FD903062-4162-488E-AA53-77C0014788AE}"/>
    <cellStyle name="Normal 4 4 3 2 2 2 2 2 2 2" xfId="40232" xr:uid="{B8CAD8EB-6F8C-4816-942A-5F981AC1E158}"/>
    <cellStyle name="Normal 4 4 3 2 2 2 2 2 2 3" xfId="55116" xr:uid="{248C2648-BF72-47FB-B72D-DF848B4687C0}"/>
    <cellStyle name="Normal 4 4 3 2 2 2 2 2 3" xfId="19696" xr:uid="{6D247BE6-0022-4D58-9EA5-EB503DA56EA1}"/>
    <cellStyle name="Normal 4 4 3 2 2 2 2 2 4" xfId="33386" xr:uid="{F29A97B8-57D7-4B27-A5DF-4561F5BC865D}"/>
    <cellStyle name="Normal 4 4 3 2 2 2 2 2 5" xfId="48270" xr:uid="{0DF220F4-67C9-491A-ABFA-E255FFB69669}"/>
    <cellStyle name="Normal 4 4 3 2 2 2 2 3" xfId="23118" xr:uid="{D5A3A9B2-E643-4BDA-9B32-57B7358F1BDE}"/>
    <cellStyle name="Normal 4 4 3 2 2 2 2 3 2" xfId="36810" xr:uid="{E3885B79-272A-43CC-9F25-567B58BC8030}"/>
    <cellStyle name="Normal 4 4 3 2 2 2 2 3 3" xfId="51694" xr:uid="{4726B8F0-6BA7-446B-9010-A6502703B4B1}"/>
    <cellStyle name="Normal 4 4 3 2 2 2 2 4" xfId="16274" xr:uid="{6157D0B0-7765-4B6D-BC14-7D6D989C666D}"/>
    <cellStyle name="Normal 4 4 3 2 2 2 2 5" xfId="29964" xr:uid="{08506E30-4984-47C3-BA9F-60BE26E1989B}"/>
    <cellStyle name="Normal 4 4 3 2 2 2 2 6" xfId="44848" xr:uid="{C5C3C64B-EB99-4EF7-8275-C05664C6A20A}"/>
    <cellStyle name="Normal 4 4 3 2 2 2 3" xfId="11138" xr:uid="{DEDF6978-C48D-4B8C-960F-9D617F2A8687}"/>
    <cellStyle name="Normal 4 4 3 2 2 2 3 2" xfId="24828" xr:uid="{8A3CECD2-F97C-4853-A391-DDDFA786BAE0}"/>
    <cellStyle name="Normal 4 4 3 2 2 2 3 2 2" xfId="38520" xr:uid="{889015E0-1FBD-43C9-9BCA-B74B814D3918}"/>
    <cellStyle name="Normal 4 4 3 2 2 2 3 2 3" xfId="53404" xr:uid="{40DA3754-248B-492A-B8AB-F7266750FB27}"/>
    <cellStyle name="Normal 4 4 3 2 2 2 3 3" xfId="17984" xr:uid="{04FE5187-2A53-4A30-BCAF-AA2F42480EC4}"/>
    <cellStyle name="Normal 4 4 3 2 2 2 3 4" xfId="31674" xr:uid="{C88E77B7-27D3-4B9B-921B-93C33CF640BC}"/>
    <cellStyle name="Normal 4 4 3 2 2 2 3 5" xfId="46558" xr:uid="{3695B636-03BD-4CAD-8478-1A24682BB781}"/>
    <cellStyle name="Normal 4 4 3 2 2 2 4" xfId="21406" xr:uid="{BA61D1DD-20CC-49E3-BE69-3461F663EB2D}"/>
    <cellStyle name="Normal 4 4 3 2 2 2 4 2" xfId="35098" xr:uid="{DBCF53D9-C6FC-4C35-9B00-3274097BA5B8}"/>
    <cellStyle name="Normal 4 4 3 2 2 2 4 3" xfId="49982" xr:uid="{91C89DE3-607F-464F-8ADB-311ED296E215}"/>
    <cellStyle name="Normal 4 4 3 2 2 2 5" xfId="14562" xr:uid="{95AB9F6A-7EC8-4EB6-900F-7A565D217E5D}"/>
    <cellStyle name="Normal 4 4 3 2 2 2 6" xfId="28252" xr:uid="{774D3612-34C7-4C86-B377-BF4E4DC516A3}"/>
    <cellStyle name="Normal 4 4 3 2 2 2 7" xfId="43136" xr:uid="{BE3BDF38-C744-471C-AA2C-4BADCFB5A850}"/>
    <cellStyle name="Normal 4 4 3 2 2 3" xfId="9427" xr:uid="{ED291679-6D91-4BEB-9D2C-DD3D3108D391}"/>
    <cellStyle name="Normal 4 4 3 2 2 3 2" xfId="12849" xr:uid="{183E95A3-E331-41C9-AC9E-C31CF48694CC}"/>
    <cellStyle name="Normal 4 4 3 2 2 3 2 2" xfId="26539" xr:uid="{97158243-FF1C-47AD-912D-2CDD68859048}"/>
    <cellStyle name="Normal 4 4 3 2 2 3 2 2 2" xfId="40231" xr:uid="{6EDD1B5B-CD3A-480E-A75B-C947095CB674}"/>
    <cellStyle name="Normal 4 4 3 2 2 3 2 2 3" xfId="55115" xr:uid="{7BF637DC-10DB-48AE-8F98-2A6F6C4C3B79}"/>
    <cellStyle name="Normal 4 4 3 2 2 3 2 3" xfId="19695" xr:uid="{F6809691-84D0-47ED-AC66-454CFC3660B1}"/>
    <cellStyle name="Normal 4 4 3 2 2 3 2 4" xfId="33385" xr:uid="{DF8E6BE9-B078-4968-B77E-43898386E2B0}"/>
    <cellStyle name="Normal 4 4 3 2 2 3 2 5" xfId="48269" xr:uid="{C41D0F52-21E1-49B8-8E3F-DADFC13DF47A}"/>
    <cellStyle name="Normal 4 4 3 2 2 3 3" xfId="23117" xr:uid="{0BB5A196-1116-40CD-A393-BD23ED33DBE0}"/>
    <cellStyle name="Normal 4 4 3 2 2 3 3 2" xfId="36809" xr:uid="{34BF5A36-06DA-4037-A058-6D7C6FFE473D}"/>
    <cellStyle name="Normal 4 4 3 2 2 3 3 3" xfId="51693" xr:uid="{E2C42CC0-3FC6-4286-A35D-80968A266E92}"/>
    <cellStyle name="Normal 4 4 3 2 2 3 4" xfId="16273" xr:uid="{F66C2EA7-1563-4143-A524-0C3D18D3EBF5}"/>
    <cellStyle name="Normal 4 4 3 2 2 3 5" xfId="29963" xr:uid="{757C59A1-3080-448B-A2C4-B7EB2FA69393}"/>
    <cellStyle name="Normal 4 4 3 2 2 3 6" xfId="44847" xr:uid="{4964C3D8-4ECB-4F00-8C3C-750E34C3D4E0}"/>
    <cellStyle name="Normal 4 4 3 2 2 4" xfId="11137" xr:uid="{3F847EF7-B974-453F-8AAB-9BEA94076F68}"/>
    <cellStyle name="Normal 4 4 3 2 2 4 2" xfId="24827" xr:uid="{63D485B2-4A70-4690-86D3-AC2060ECFD88}"/>
    <cellStyle name="Normal 4 4 3 2 2 4 2 2" xfId="38519" xr:uid="{391365CE-E386-499B-8E4D-E611BACC5F0B}"/>
    <cellStyle name="Normal 4 4 3 2 2 4 2 3" xfId="53403" xr:uid="{9C4472B6-8F61-45B0-BF4A-033950666C68}"/>
    <cellStyle name="Normal 4 4 3 2 2 4 3" xfId="17983" xr:uid="{D7131DCA-0707-42CB-A593-D7183CDE12F2}"/>
    <cellStyle name="Normal 4 4 3 2 2 4 4" xfId="31673" xr:uid="{58A0127A-7EC2-4583-8181-AFCD2C0A1DE9}"/>
    <cellStyle name="Normal 4 4 3 2 2 4 5" xfId="46557" xr:uid="{4CB209CE-7569-4C84-9A81-1D3E2F2EDB31}"/>
    <cellStyle name="Normal 4 4 3 2 2 5" xfId="21405" xr:uid="{C9961B8C-5FD1-4EFD-8853-7E55151E3BC7}"/>
    <cellStyle name="Normal 4 4 3 2 2 5 2" xfId="35097" xr:uid="{EF952F92-395E-4AD2-883D-10DFADACBBCA}"/>
    <cellStyle name="Normal 4 4 3 2 2 5 3" xfId="49981" xr:uid="{03D1393B-D1C4-4522-9A2C-23929ABB460C}"/>
    <cellStyle name="Normal 4 4 3 2 2 6" xfId="14561" xr:uid="{60FF335A-3441-40D5-B14A-BD8F899803FD}"/>
    <cellStyle name="Normal 4 4 3 2 2 7" xfId="28251" xr:uid="{FC519945-CF2B-4F86-BC6E-98DC23601A61}"/>
    <cellStyle name="Normal 4 4 3 2 2 8" xfId="43135" xr:uid="{0EB21DE7-2CB9-4C88-AAB8-EB3D85C82734}"/>
    <cellStyle name="Normal 4 4 3 2 3" xfId="7717" xr:uid="{4261D797-9CF8-432B-BC6D-2B391072ADF9}"/>
    <cellStyle name="Normal 4 4 3 2 3 2" xfId="9429" xr:uid="{A836AEE3-C5A4-41AF-86AB-89A2FE809F5D}"/>
    <cellStyle name="Normal 4 4 3 2 3 2 2" xfId="12851" xr:uid="{83C0B366-2D5A-4C58-BBC6-1B69CAC26420}"/>
    <cellStyle name="Normal 4 4 3 2 3 2 2 2" xfId="26541" xr:uid="{8003AD8A-2CC6-4E79-A273-91E270E4E09C}"/>
    <cellStyle name="Normal 4 4 3 2 3 2 2 2 2" xfId="40233" xr:uid="{05F326DB-33A8-4339-BF31-7CEC524BDC96}"/>
    <cellStyle name="Normal 4 4 3 2 3 2 2 2 3" xfId="55117" xr:uid="{4DABFCA4-A2A4-40DA-8470-2569EC0248E6}"/>
    <cellStyle name="Normal 4 4 3 2 3 2 2 3" xfId="19697" xr:uid="{C05D3ACD-67E0-4314-9B42-617992E874F9}"/>
    <cellStyle name="Normal 4 4 3 2 3 2 2 4" xfId="33387" xr:uid="{9BD6E9A9-C75D-479A-B1A1-978A686AA599}"/>
    <cellStyle name="Normal 4 4 3 2 3 2 2 5" xfId="48271" xr:uid="{0973E05C-D132-4270-A02D-BBB569B64675}"/>
    <cellStyle name="Normal 4 4 3 2 3 2 3" xfId="23119" xr:uid="{9070450F-91A8-4712-B968-C0FA1F58BD7A}"/>
    <cellStyle name="Normal 4 4 3 2 3 2 3 2" xfId="36811" xr:uid="{D3A46DE5-3982-4608-9CB9-F3DB2AFC97AA}"/>
    <cellStyle name="Normal 4 4 3 2 3 2 3 3" xfId="51695" xr:uid="{DDB53ABE-59B5-42EA-B84E-D12CBCF80B14}"/>
    <cellStyle name="Normal 4 4 3 2 3 2 4" xfId="16275" xr:uid="{CF60FF2E-51B8-44E8-AAC6-499295758EE6}"/>
    <cellStyle name="Normal 4 4 3 2 3 2 5" xfId="29965" xr:uid="{C9ACE191-0B4A-4E9E-9B6C-7E96C477F10B}"/>
    <cellStyle name="Normal 4 4 3 2 3 2 6" xfId="44849" xr:uid="{5B978B09-FDBC-4528-BD25-B7A050B1EC09}"/>
    <cellStyle name="Normal 4 4 3 2 3 3" xfId="11139" xr:uid="{F434E196-E571-43BD-B424-E39FD34F8E8D}"/>
    <cellStyle name="Normal 4 4 3 2 3 3 2" xfId="24829" xr:uid="{F6769B46-2F03-4AC2-B682-FB6A2B9E8F18}"/>
    <cellStyle name="Normal 4 4 3 2 3 3 2 2" xfId="38521" xr:uid="{80070812-1885-4E0B-AF2E-4BBD6B463998}"/>
    <cellStyle name="Normal 4 4 3 2 3 3 2 3" xfId="53405" xr:uid="{3909E8B8-2408-4E5A-AA98-C0889C276FFC}"/>
    <cellStyle name="Normal 4 4 3 2 3 3 3" xfId="17985" xr:uid="{313C4AF3-F347-4F1E-AB13-0EF2BCE3F941}"/>
    <cellStyle name="Normal 4 4 3 2 3 3 4" xfId="31675" xr:uid="{3CC17C4E-72B3-49BB-9800-FFE75A084DBB}"/>
    <cellStyle name="Normal 4 4 3 2 3 3 5" xfId="46559" xr:uid="{52C8EC7E-90DA-4171-994B-8B3355A7F5C7}"/>
    <cellStyle name="Normal 4 4 3 2 3 4" xfId="21407" xr:uid="{9F77E37D-18A6-4924-888C-9B4B630C24D1}"/>
    <cellStyle name="Normal 4 4 3 2 3 4 2" xfId="35099" xr:uid="{5EE508A8-5254-4F8B-A5B5-4153481FED9C}"/>
    <cellStyle name="Normal 4 4 3 2 3 4 3" xfId="49983" xr:uid="{05F29896-FEAF-4720-AA4B-29B708C1EA2B}"/>
    <cellStyle name="Normal 4 4 3 2 3 5" xfId="14563" xr:uid="{F34C0A59-615A-4411-9033-BDF4E1C6FDC5}"/>
    <cellStyle name="Normal 4 4 3 2 3 6" xfId="28253" xr:uid="{FC868379-91BA-4B42-AE61-14E0D52E90B1}"/>
    <cellStyle name="Normal 4 4 3 2 3 7" xfId="43137" xr:uid="{C360A9B9-F132-4400-B7E8-5805F6440114}"/>
    <cellStyle name="Normal 4 4 3 2 4" xfId="7718" xr:uid="{F9E1C6E7-332A-4D27-8AF7-414B19450C1D}"/>
    <cellStyle name="Normal 4 4 3 2 4 2" xfId="9430" xr:uid="{65F80D62-5709-4A71-BB95-423D7F077052}"/>
    <cellStyle name="Normal 4 4 3 2 4 2 2" xfId="12852" xr:uid="{F78512B8-0067-4972-8E78-DE580E6C9C78}"/>
    <cellStyle name="Normal 4 4 3 2 4 2 2 2" xfId="26542" xr:uid="{CC117C9D-0136-4AD9-B67D-30F2A9F43119}"/>
    <cellStyle name="Normal 4 4 3 2 4 2 2 2 2" xfId="40234" xr:uid="{90F7673C-3117-416A-A0E3-941CFA28B0F5}"/>
    <cellStyle name="Normal 4 4 3 2 4 2 2 2 3" xfId="55118" xr:uid="{7CBC6EB8-6F46-4CF0-87BC-3E2C4AC81B4C}"/>
    <cellStyle name="Normal 4 4 3 2 4 2 2 3" xfId="19698" xr:uid="{01AE5F4B-E452-457E-A9D8-961FA8C4376B}"/>
    <cellStyle name="Normal 4 4 3 2 4 2 2 4" xfId="33388" xr:uid="{6C3EBF2D-F8AE-4228-9E2D-ED067FF316ED}"/>
    <cellStyle name="Normal 4 4 3 2 4 2 2 5" xfId="48272" xr:uid="{28CC534A-1CA8-4E66-9F3D-54DAA3BD0256}"/>
    <cellStyle name="Normal 4 4 3 2 4 2 3" xfId="23120" xr:uid="{6A06FD4D-CBB1-40F2-8FD3-3FFCD04C262B}"/>
    <cellStyle name="Normal 4 4 3 2 4 2 3 2" xfId="36812" xr:uid="{0AED7241-C478-4313-83B6-7120FCDA43A8}"/>
    <cellStyle name="Normal 4 4 3 2 4 2 3 3" xfId="51696" xr:uid="{7048D0E3-2568-4775-B585-472DD3FD2372}"/>
    <cellStyle name="Normal 4 4 3 2 4 2 4" xfId="16276" xr:uid="{3EEE1EFC-A43D-415E-8680-7D41E6C272FA}"/>
    <cellStyle name="Normal 4 4 3 2 4 2 5" xfId="29966" xr:uid="{00D626C0-B47A-4434-8E3C-411FD855C688}"/>
    <cellStyle name="Normal 4 4 3 2 4 2 6" xfId="44850" xr:uid="{449482CC-27BA-47EE-97F7-714FEFA3FB04}"/>
    <cellStyle name="Normal 4 4 3 2 4 3" xfId="11140" xr:uid="{089FF960-D484-44FF-9840-7DFEC8D263B5}"/>
    <cellStyle name="Normal 4 4 3 2 4 3 2" xfId="24830" xr:uid="{49BFCA0F-20C5-4240-B0B3-2E0C6DDBE244}"/>
    <cellStyle name="Normal 4 4 3 2 4 3 2 2" xfId="38522" xr:uid="{CED78776-57D6-4452-B83E-7E63EA585C34}"/>
    <cellStyle name="Normal 4 4 3 2 4 3 2 3" xfId="53406" xr:uid="{5D86AFD3-799B-43DA-BC78-18F1D2CA74FE}"/>
    <cellStyle name="Normal 4 4 3 2 4 3 3" xfId="17986" xr:uid="{4D2E4679-2A7A-42A3-BA59-FA30E54A2EA3}"/>
    <cellStyle name="Normal 4 4 3 2 4 3 4" xfId="31676" xr:uid="{B41E3D54-1C4D-4529-B5B7-D3D44B0AE34C}"/>
    <cellStyle name="Normal 4 4 3 2 4 3 5" xfId="46560" xr:uid="{80CB4750-7A31-4DF2-83BC-CF66198974A9}"/>
    <cellStyle name="Normal 4 4 3 2 4 4" xfId="21408" xr:uid="{EF67078D-5162-484A-8C03-BDD93CEEB455}"/>
    <cellStyle name="Normal 4 4 3 2 4 4 2" xfId="35100" xr:uid="{5E67F584-C5D5-4AE1-B113-169CA46D7F3F}"/>
    <cellStyle name="Normal 4 4 3 2 4 4 3" xfId="49984" xr:uid="{B7BC8DFB-A6DB-477F-961C-41941CBA0721}"/>
    <cellStyle name="Normal 4 4 3 2 4 5" xfId="14564" xr:uid="{4DE9F65A-BEE2-4616-87A3-12F976743F4E}"/>
    <cellStyle name="Normal 4 4 3 2 4 6" xfId="28254" xr:uid="{0158039D-9D50-46DA-85BB-38578EE702DC}"/>
    <cellStyle name="Normal 4 4 3 2 4 7" xfId="43138" xr:uid="{B2281783-5855-44C6-AC9D-648893AAD61B}"/>
    <cellStyle name="Normal 4 4 3 2 5" xfId="9426" xr:uid="{994D816F-9137-4696-A87B-9AD8340ECDA0}"/>
    <cellStyle name="Normal 4 4 3 2 5 2" xfId="12848" xr:uid="{55E4B3B1-CE69-4641-8136-5311B8C51825}"/>
    <cellStyle name="Normal 4 4 3 2 5 2 2" xfId="26538" xr:uid="{ED45F169-C47D-4D04-9240-6A53108FAE9D}"/>
    <cellStyle name="Normal 4 4 3 2 5 2 2 2" xfId="40230" xr:uid="{3F6B83E5-F958-42D1-9C4A-B08014DEBA11}"/>
    <cellStyle name="Normal 4 4 3 2 5 2 2 3" xfId="55114" xr:uid="{DC3640E0-FC42-4DB7-BE77-719467707192}"/>
    <cellStyle name="Normal 4 4 3 2 5 2 3" xfId="19694" xr:uid="{A2F576C5-A56F-4E2A-A381-CA861EB720E1}"/>
    <cellStyle name="Normal 4 4 3 2 5 2 4" xfId="33384" xr:uid="{7D0E47F5-44E9-45C8-840C-75A11D717947}"/>
    <cellStyle name="Normal 4 4 3 2 5 2 5" xfId="48268" xr:uid="{BC8656CA-2A10-4EC0-9E3E-362B32BE20A0}"/>
    <cellStyle name="Normal 4 4 3 2 5 3" xfId="23116" xr:uid="{CA9076F3-1626-4621-9B56-D0428A5214A0}"/>
    <cellStyle name="Normal 4 4 3 2 5 3 2" xfId="36808" xr:uid="{62912F45-4990-46A4-B666-FBF9CA0232D0}"/>
    <cellStyle name="Normal 4 4 3 2 5 3 3" xfId="51692" xr:uid="{AE8424A5-732D-4242-8D78-8E9E7679562F}"/>
    <cellStyle name="Normal 4 4 3 2 5 4" xfId="16272" xr:uid="{E376B45E-5602-4C2E-9F11-00D2B12D247D}"/>
    <cellStyle name="Normal 4 4 3 2 5 5" xfId="29962" xr:uid="{086798D2-D38E-430F-88D9-FCDF3CBDE77A}"/>
    <cellStyle name="Normal 4 4 3 2 5 6" xfId="44846" xr:uid="{AF7FD7EA-E167-416A-A822-0865E09DEA0A}"/>
    <cellStyle name="Normal 4 4 3 2 6" xfId="11136" xr:uid="{28FCCBF8-501E-4531-8C8E-7052B94A4C95}"/>
    <cellStyle name="Normal 4 4 3 2 6 2" xfId="24826" xr:uid="{6E3905C7-7F2C-42D8-AE50-B56CA8837309}"/>
    <cellStyle name="Normal 4 4 3 2 6 2 2" xfId="38518" xr:uid="{86E1427B-35A4-45B6-B0B7-B4FFB7228392}"/>
    <cellStyle name="Normal 4 4 3 2 6 2 3" xfId="53402" xr:uid="{9991AD24-C43B-4041-98C2-4325F12D6567}"/>
    <cellStyle name="Normal 4 4 3 2 6 3" xfId="17982" xr:uid="{0C3492E7-1DF1-4CB1-8073-7345BF554FD2}"/>
    <cellStyle name="Normal 4 4 3 2 6 4" xfId="31672" xr:uid="{48871531-171A-4D64-8A26-ACF329006870}"/>
    <cellStyle name="Normal 4 4 3 2 6 5" xfId="46556" xr:uid="{7A738559-0185-489F-A90C-B7D94C16160B}"/>
    <cellStyle name="Normal 4 4 3 2 7" xfId="21404" xr:uid="{7F762E9E-17E3-43F8-90AE-941ABDB9A1B6}"/>
    <cellStyle name="Normal 4 4 3 2 7 2" xfId="35096" xr:uid="{61BF8D69-DD12-4C35-B453-D2ECA5B66196}"/>
    <cellStyle name="Normal 4 4 3 2 7 3" xfId="49980" xr:uid="{00830850-BD98-44D8-943A-1F00463F6BBA}"/>
    <cellStyle name="Normal 4 4 3 2 8" xfId="14560" xr:uid="{5CC2A03B-6E15-4F20-9BAF-1598AA09F313}"/>
    <cellStyle name="Normal 4 4 3 2 8 2" xfId="41320" xr:uid="{7DE1A950-66E1-4BDF-917E-4EFF278DD136}"/>
    <cellStyle name="Normal 4 4 3 2 9" xfId="28250" xr:uid="{724A7A8F-EBBF-4410-A404-86CBA305B527}"/>
    <cellStyle name="Normal 4 4 3 3" xfId="4318" xr:uid="{FCC2A779-16D0-4A17-9250-622A9DF9E175}"/>
    <cellStyle name="Normal 4 4 3 3 10" xfId="43139" xr:uid="{911EFC22-A39A-4390-99CE-49D4DC434505}"/>
    <cellStyle name="Normal 4 4 3 3 11" xfId="7719" xr:uid="{EA32C1E4-927F-445D-8B3D-6C873D0BF173}"/>
    <cellStyle name="Normal 4 4 3 3 2" xfId="7720" xr:uid="{B9037759-DCBA-4A1C-8928-F9B54321531C}"/>
    <cellStyle name="Normal 4 4 3 3 2 2" xfId="7721" xr:uid="{41C7284C-DB56-4C0B-8A14-2B05AC1BDCC2}"/>
    <cellStyle name="Normal 4 4 3 3 2 2 2" xfId="9433" xr:uid="{2097BB64-CD5A-45A6-B989-E585A45C39A1}"/>
    <cellStyle name="Normal 4 4 3 3 2 2 2 2" xfId="12855" xr:uid="{8B677728-D1EE-4FBE-B417-096B2D5914BE}"/>
    <cellStyle name="Normal 4 4 3 3 2 2 2 2 2" xfId="26545" xr:uid="{F6EB54BC-DEFE-475B-A202-3C51D12B3468}"/>
    <cellStyle name="Normal 4 4 3 3 2 2 2 2 2 2" xfId="40237" xr:uid="{98951B22-0D03-44E2-8A0C-F5AE6AD4F501}"/>
    <cellStyle name="Normal 4 4 3 3 2 2 2 2 2 3" xfId="55121" xr:uid="{282E7738-C965-4313-87C5-6D09A8FB003F}"/>
    <cellStyle name="Normal 4 4 3 3 2 2 2 2 3" xfId="19701" xr:uid="{189EAF7F-16C9-4E43-82EB-644568CC106E}"/>
    <cellStyle name="Normal 4 4 3 3 2 2 2 2 4" xfId="33391" xr:uid="{63FF62EE-A9EE-473E-9623-994DB694D606}"/>
    <cellStyle name="Normal 4 4 3 3 2 2 2 2 5" xfId="48275" xr:uid="{6BE4A83A-3655-472F-ABF1-46A03D8D9A5A}"/>
    <cellStyle name="Normal 4 4 3 3 2 2 2 3" xfId="23123" xr:uid="{BF545230-BDAD-4F06-AFC2-BA729A346078}"/>
    <cellStyle name="Normal 4 4 3 3 2 2 2 3 2" xfId="36815" xr:uid="{C59E6C8F-E8E2-46C3-9EE9-57A427DAE173}"/>
    <cellStyle name="Normal 4 4 3 3 2 2 2 3 3" xfId="51699" xr:uid="{8F576029-9546-4BB5-A7C4-4ABDEC20F057}"/>
    <cellStyle name="Normal 4 4 3 3 2 2 2 4" xfId="16279" xr:uid="{2D2305C9-7628-40A4-8B90-B0F65DF9A9DA}"/>
    <cellStyle name="Normal 4 4 3 3 2 2 2 5" xfId="29969" xr:uid="{594A303A-1068-4C3E-89FA-DE85E0139DAF}"/>
    <cellStyle name="Normal 4 4 3 3 2 2 2 6" xfId="44853" xr:uid="{A278CDA3-21F4-4C5A-8BC8-1C1680C5ADD7}"/>
    <cellStyle name="Normal 4 4 3 3 2 2 3" xfId="11143" xr:uid="{566D156C-7A39-46BB-944B-767010ED2947}"/>
    <cellStyle name="Normal 4 4 3 3 2 2 3 2" xfId="24833" xr:uid="{F4825B5F-EBF3-4DB2-B588-677BD2AC30F7}"/>
    <cellStyle name="Normal 4 4 3 3 2 2 3 2 2" xfId="38525" xr:uid="{72F39137-6ED7-4CA1-AD6B-0C7D9F00B264}"/>
    <cellStyle name="Normal 4 4 3 3 2 2 3 2 3" xfId="53409" xr:uid="{6A432AC7-5B81-420B-86B9-4FF10D782C0F}"/>
    <cellStyle name="Normal 4 4 3 3 2 2 3 3" xfId="17989" xr:uid="{F1581775-BAAC-456C-9C2D-7AB165D4369C}"/>
    <cellStyle name="Normal 4 4 3 3 2 2 3 4" xfId="31679" xr:uid="{B70177BA-9722-4FF2-9851-066DF2BB08C1}"/>
    <cellStyle name="Normal 4 4 3 3 2 2 3 5" xfId="46563" xr:uid="{3F3647A7-38EB-4403-9268-960BABF06A06}"/>
    <cellStyle name="Normal 4 4 3 3 2 2 4" xfId="21411" xr:uid="{82D58815-B994-4E40-A1C8-165F61B3E19F}"/>
    <cellStyle name="Normal 4 4 3 3 2 2 4 2" xfId="35103" xr:uid="{A5EA8988-6698-4254-9AC8-D4821E6D5C3D}"/>
    <cellStyle name="Normal 4 4 3 3 2 2 4 3" xfId="49987" xr:uid="{D537D977-03F5-43B5-9721-08D014B53571}"/>
    <cellStyle name="Normal 4 4 3 3 2 2 5" xfId="14567" xr:uid="{2E10C156-B3FE-4C29-AAFA-1C095186AEF5}"/>
    <cellStyle name="Normal 4 4 3 3 2 2 6" xfId="28257" xr:uid="{91EDB8F4-FAA2-4C78-9822-CFF524A2EAAF}"/>
    <cellStyle name="Normal 4 4 3 3 2 2 7" xfId="43141" xr:uid="{9582497B-525D-40CA-BCA9-094B3704C1C7}"/>
    <cellStyle name="Normal 4 4 3 3 2 3" xfId="9432" xr:uid="{C26FFD34-DE0B-44F5-9206-42D1E08E0049}"/>
    <cellStyle name="Normal 4 4 3 3 2 3 2" xfId="12854" xr:uid="{AEB05CFD-4234-4FF7-AD3D-992B2F5AD02E}"/>
    <cellStyle name="Normal 4 4 3 3 2 3 2 2" xfId="26544" xr:uid="{AA36C249-0EC8-4305-8710-E034E34FE545}"/>
    <cellStyle name="Normal 4 4 3 3 2 3 2 2 2" xfId="40236" xr:uid="{033663F4-E49F-4F1C-9B27-5564D406B439}"/>
    <cellStyle name="Normal 4 4 3 3 2 3 2 2 3" xfId="55120" xr:uid="{48764C0C-FDDD-4133-8416-68D0B383C3D8}"/>
    <cellStyle name="Normal 4 4 3 3 2 3 2 3" xfId="19700" xr:uid="{9A640163-3C2E-4B7E-9A54-314DD779B47D}"/>
    <cellStyle name="Normal 4 4 3 3 2 3 2 4" xfId="33390" xr:uid="{CFF01C75-B30C-4E6D-AC67-F470B1A2890B}"/>
    <cellStyle name="Normal 4 4 3 3 2 3 2 5" xfId="48274" xr:uid="{5B8DB63F-91EC-4CB2-971D-1B5339876675}"/>
    <cellStyle name="Normal 4 4 3 3 2 3 3" xfId="23122" xr:uid="{736C8D14-DFF6-4496-BEFA-2D8BBAA56ED8}"/>
    <cellStyle name="Normal 4 4 3 3 2 3 3 2" xfId="36814" xr:uid="{6C7BAF16-7E2F-405E-BE89-A6F12612C49F}"/>
    <cellStyle name="Normal 4 4 3 3 2 3 3 3" xfId="51698" xr:uid="{928395F3-DB59-4949-8BD0-73D637ED30B6}"/>
    <cellStyle name="Normal 4 4 3 3 2 3 4" xfId="16278" xr:uid="{8F6B426A-AF9B-41DF-BF27-CC8994F595A3}"/>
    <cellStyle name="Normal 4 4 3 3 2 3 5" xfId="29968" xr:uid="{3FDC34E0-0483-4F66-967E-52C8DA4B8499}"/>
    <cellStyle name="Normal 4 4 3 3 2 3 6" xfId="44852" xr:uid="{B9B5FE44-FB54-47AC-AAF6-7D733C87A98C}"/>
    <cellStyle name="Normal 4 4 3 3 2 4" xfId="11142" xr:uid="{C4552A5D-2553-4A3E-87DD-A301356E04AE}"/>
    <cellStyle name="Normal 4 4 3 3 2 4 2" xfId="24832" xr:uid="{DA2BC963-EC1D-40E0-BCDA-5A44195B0F90}"/>
    <cellStyle name="Normal 4 4 3 3 2 4 2 2" xfId="38524" xr:uid="{9193B74D-743E-4867-A2BF-4952B5106D28}"/>
    <cellStyle name="Normal 4 4 3 3 2 4 2 3" xfId="53408" xr:uid="{ADC00E7B-9AD6-4BBA-BEFE-B8A0745EA36C}"/>
    <cellStyle name="Normal 4 4 3 3 2 4 3" xfId="17988" xr:uid="{0C827E78-EC42-405B-A71C-6FBE5697F614}"/>
    <cellStyle name="Normal 4 4 3 3 2 4 4" xfId="31678" xr:uid="{3DAF5A1D-6D32-4CB9-8652-2615A322CCE5}"/>
    <cellStyle name="Normal 4 4 3 3 2 4 5" xfId="46562" xr:uid="{C2321564-592A-46A1-96C1-D0CBE4FF6368}"/>
    <cellStyle name="Normal 4 4 3 3 2 5" xfId="21410" xr:uid="{315B9B5D-7C83-4AB2-9876-2493130ED34B}"/>
    <cellStyle name="Normal 4 4 3 3 2 5 2" xfId="35102" xr:uid="{942941C2-F90B-414C-A75B-1DDF7AA236E7}"/>
    <cellStyle name="Normal 4 4 3 3 2 5 3" xfId="49986" xr:uid="{13928DBA-BDEB-45EA-B486-DB4B2121D120}"/>
    <cellStyle name="Normal 4 4 3 3 2 6" xfId="14566" xr:uid="{31C2BED2-BE35-44DD-9BBA-3A895C0F98F6}"/>
    <cellStyle name="Normal 4 4 3 3 2 7" xfId="28256" xr:uid="{73D17191-BEB1-4C35-96C1-9473FF711AFB}"/>
    <cellStyle name="Normal 4 4 3 3 2 8" xfId="43140" xr:uid="{74C3A754-CB10-412B-B8FC-C4884D16D4CC}"/>
    <cellStyle name="Normal 4 4 3 3 3" xfId="7722" xr:uid="{DA17950D-5251-4A73-BAAF-2EC892B809BF}"/>
    <cellStyle name="Normal 4 4 3 3 3 2" xfId="9434" xr:uid="{71331258-1793-4669-B4C2-1AEDBDBD4B56}"/>
    <cellStyle name="Normal 4 4 3 3 3 2 2" xfId="12856" xr:uid="{2957F751-A485-4821-B974-F9C736FC4E20}"/>
    <cellStyle name="Normal 4 4 3 3 3 2 2 2" xfId="26546" xr:uid="{B4C0D3A1-A52C-434D-8E9D-769D1CAFFCB4}"/>
    <cellStyle name="Normal 4 4 3 3 3 2 2 2 2" xfId="40238" xr:uid="{9C71C81D-2233-4FE7-9A64-85C54F8D6F38}"/>
    <cellStyle name="Normal 4 4 3 3 3 2 2 2 3" xfId="55122" xr:uid="{6F29F6B3-BBBD-42BE-8613-D5642051DE33}"/>
    <cellStyle name="Normal 4 4 3 3 3 2 2 3" xfId="19702" xr:uid="{086E6FD1-D383-459C-90C2-C4CB3568C426}"/>
    <cellStyle name="Normal 4 4 3 3 3 2 2 4" xfId="33392" xr:uid="{E7B1A2ED-AA79-4846-A975-E939A4EBDDDE}"/>
    <cellStyle name="Normal 4 4 3 3 3 2 2 5" xfId="48276" xr:uid="{AD3D1496-26FE-446C-B9D6-494DE715B89F}"/>
    <cellStyle name="Normal 4 4 3 3 3 2 3" xfId="23124" xr:uid="{DBB53FF7-EE69-4E42-A88C-755C6FA59B8D}"/>
    <cellStyle name="Normal 4 4 3 3 3 2 3 2" xfId="36816" xr:uid="{685D9018-3E7B-4460-B664-EBD41D55C63E}"/>
    <cellStyle name="Normal 4 4 3 3 3 2 3 3" xfId="51700" xr:uid="{96971A75-DD31-42B5-B1F0-62925FB8246E}"/>
    <cellStyle name="Normal 4 4 3 3 3 2 4" xfId="16280" xr:uid="{A6355EF9-88AD-4EF6-9BDF-9249CA78D2F5}"/>
    <cellStyle name="Normal 4 4 3 3 3 2 5" xfId="29970" xr:uid="{DD966A8D-E0F3-4CBA-A7A6-8B757A4760D9}"/>
    <cellStyle name="Normal 4 4 3 3 3 2 6" xfId="44854" xr:uid="{CD2AAD5E-9531-4E5B-9E87-19EA2F3E9840}"/>
    <cellStyle name="Normal 4 4 3 3 3 3" xfId="11144" xr:uid="{12075C2B-BD55-493F-BA7D-D26B87A7F9CC}"/>
    <cellStyle name="Normal 4 4 3 3 3 3 2" xfId="24834" xr:uid="{2F98AB53-495B-410D-8029-E89E6A7CE01A}"/>
    <cellStyle name="Normal 4 4 3 3 3 3 2 2" xfId="38526" xr:uid="{0E6A142D-7926-401F-88D4-0BB8E40F5CE1}"/>
    <cellStyle name="Normal 4 4 3 3 3 3 2 3" xfId="53410" xr:uid="{5C1FA467-D20B-4CC2-A520-273F27D670A6}"/>
    <cellStyle name="Normal 4 4 3 3 3 3 3" xfId="17990" xr:uid="{18E340A6-94C0-4087-9AFB-1515F1626E9E}"/>
    <cellStyle name="Normal 4 4 3 3 3 3 4" xfId="31680" xr:uid="{6549DDA9-0C8C-4BC2-BA37-62EC67515EB1}"/>
    <cellStyle name="Normal 4 4 3 3 3 3 5" xfId="46564" xr:uid="{A9BF072A-679E-4100-9614-A24ED72D84E0}"/>
    <cellStyle name="Normal 4 4 3 3 3 4" xfId="21412" xr:uid="{B268D882-0F3C-434F-BCE6-D3EF2ACF98C8}"/>
    <cellStyle name="Normal 4 4 3 3 3 4 2" xfId="35104" xr:uid="{42829CCF-4230-4530-97B5-0EED75BC8F23}"/>
    <cellStyle name="Normal 4 4 3 3 3 4 3" xfId="49988" xr:uid="{5F894C91-FBE5-436E-A48D-6B03BC4EA8FD}"/>
    <cellStyle name="Normal 4 4 3 3 3 5" xfId="14568" xr:uid="{EE4027B9-B3A5-49FA-8BAF-9F9BD6E48D1C}"/>
    <cellStyle name="Normal 4 4 3 3 3 6" xfId="28258" xr:uid="{3F4F5C44-E46A-40EC-B3CB-71AAF1B54378}"/>
    <cellStyle name="Normal 4 4 3 3 3 7" xfId="43142" xr:uid="{52ECEFF1-9B75-434E-BAE1-71AA7210AE02}"/>
    <cellStyle name="Normal 4 4 3 3 4" xfId="7723" xr:uid="{2B5DBC97-E50A-4944-AD0F-F545F58ACC94}"/>
    <cellStyle name="Normal 4 4 3 3 4 2" xfId="9435" xr:uid="{6AC0F562-BB0A-42E3-9892-875F3956DE23}"/>
    <cellStyle name="Normal 4 4 3 3 4 2 2" xfId="12857" xr:uid="{C806F449-D588-4665-85AB-C55EA31FDFE2}"/>
    <cellStyle name="Normal 4 4 3 3 4 2 2 2" xfId="26547" xr:uid="{F803BAFB-2064-4F12-B5CB-C6F91AD3EDA7}"/>
    <cellStyle name="Normal 4 4 3 3 4 2 2 2 2" xfId="40239" xr:uid="{2655777C-C292-4139-84AF-897490281C20}"/>
    <cellStyle name="Normal 4 4 3 3 4 2 2 2 3" xfId="55123" xr:uid="{891B7792-E027-4DDA-B5D0-C9FD98EE8175}"/>
    <cellStyle name="Normal 4 4 3 3 4 2 2 3" xfId="19703" xr:uid="{F584A9B1-CBCF-44D2-A045-1D031FED6692}"/>
    <cellStyle name="Normal 4 4 3 3 4 2 2 4" xfId="33393" xr:uid="{3965EE19-475B-4F52-A279-609D430492CE}"/>
    <cellStyle name="Normal 4 4 3 3 4 2 2 5" xfId="48277" xr:uid="{79D665D7-D53F-405E-ABA9-07F8B53B3C9D}"/>
    <cellStyle name="Normal 4 4 3 3 4 2 3" xfId="23125" xr:uid="{00149920-93F7-4F78-9791-85106FE82B55}"/>
    <cellStyle name="Normal 4 4 3 3 4 2 3 2" xfId="36817" xr:uid="{45013079-1B0B-47C4-848D-C4C1622004A9}"/>
    <cellStyle name="Normal 4 4 3 3 4 2 3 3" xfId="51701" xr:uid="{99099D5A-9562-4962-AD83-5249C51DA476}"/>
    <cellStyle name="Normal 4 4 3 3 4 2 4" xfId="16281" xr:uid="{425C7E13-2932-48F7-8F6F-17485497DACA}"/>
    <cellStyle name="Normal 4 4 3 3 4 2 5" xfId="29971" xr:uid="{07D01DF2-4AAA-4D1F-A311-AF85EFFB3993}"/>
    <cellStyle name="Normal 4 4 3 3 4 2 6" xfId="44855" xr:uid="{2339FE80-DB77-495E-ADB6-9DE8D4E58E56}"/>
    <cellStyle name="Normal 4 4 3 3 4 3" xfId="11145" xr:uid="{7C4EC72F-AF00-4BA8-86C8-1872C86DC6A6}"/>
    <cellStyle name="Normal 4 4 3 3 4 3 2" xfId="24835" xr:uid="{9C0067B5-261E-42C1-9C15-0F74E058186A}"/>
    <cellStyle name="Normal 4 4 3 3 4 3 2 2" xfId="38527" xr:uid="{1DB7482E-CA0F-4D0B-B90A-3D218DEF6A3F}"/>
    <cellStyle name="Normal 4 4 3 3 4 3 2 3" xfId="53411" xr:uid="{9C003B56-39DA-4E90-8D39-0F64B4594575}"/>
    <cellStyle name="Normal 4 4 3 3 4 3 3" xfId="17991" xr:uid="{2968A2A7-895E-4F2A-8999-36B3A9B0FE93}"/>
    <cellStyle name="Normal 4 4 3 3 4 3 4" xfId="31681" xr:uid="{8FEAC450-ED79-42FA-8607-7FE2C88691C8}"/>
    <cellStyle name="Normal 4 4 3 3 4 3 5" xfId="46565" xr:uid="{9CEC69DD-AC3F-427A-94B9-A3B68746F53F}"/>
    <cellStyle name="Normal 4 4 3 3 4 4" xfId="21413" xr:uid="{716A2169-0D41-4957-8CF3-25C8E9FCAE0E}"/>
    <cellStyle name="Normal 4 4 3 3 4 4 2" xfId="35105" xr:uid="{922345B9-2538-45E4-B333-52513BAA908B}"/>
    <cellStyle name="Normal 4 4 3 3 4 4 3" xfId="49989" xr:uid="{66C5E974-77DC-4517-87E5-587324F8D09E}"/>
    <cellStyle name="Normal 4 4 3 3 4 5" xfId="14569" xr:uid="{1534D896-F25C-4189-A828-E5297161B41B}"/>
    <cellStyle name="Normal 4 4 3 3 4 6" xfId="28259" xr:uid="{F8CD00AB-4FD1-4B5A-ADC0-8ED400557A25}"/>
    <cellStyle name="Normal 4 4 3 3 4 7" xfId="43143" xr:uid="{991F3B04-3E29-4705-B39E-D4384786F098}"/>
    <cellStyle name="Normal 4 4 3 3 5" xfId="9431" xr:uid="{366ADDD6-BDC9-4D9E-A51C-0C1AF9E11CD1}"/>
    <cellStyle name="Normal 4 4 3 3 5 2" xfId="12853" xr:uid="{15E3D891-CD70-4022-82DE-3689788687C1}"/>
    <cellStyle name="Normal 4 4 3 3 5 2 2" xfId="26543" xr:uid="{51C77530-970B-4770-91E0-EF1565AAB8C4}"/>
    <cellStyle name="Normal 4 4 3 3 5 2 2 2" xfId="40235" xr:uid="{7F7EA76E-AC4F-44E8-A90E-4B64A2A6F9FB}"/>
    <cellStyle name="Normal 4 4 3 3 5 2 2 3" xfId="55119" xr:uid="{52872415-F9FC-4176-AB24-27EA71CFA9E5}"/>
    <cellStyle name="Normal 4 4 3 3 5 2 3" xfId="19699" xr:uid="{5E503F4A-507E-437C-906F-79DF5E77FE41}"/>
    <cellStyle name="Normal 4 4 3 3 5 2 4" xfId="33389" xr:uid="{6DDC67BC-DBAD-4A8F-B1B6-EFD7DAE3E363}"/>
    <cellStyle name="Normal 4 4 3 3 5 2 5" xfId="48273" xr:uid="{6614BBA9-AE5E-4CD3-9006-042FCF64ACDF}"/>
    <cellStyle name="Normal 4 4 3 3 5 3" xfId="23121" xr:uid="{06C2B266-9991-4353-8DB2-6E57C60450B6}"/>
    <cellStyle name="Normal 4 4 3 3 5 3 2" xfId="36813" xr:uid="{2866C9F3-0D38-4F08-B4C7-D056EDDFC3D8}"/>
    <cellStyle name="Normal 4 4 3 3 5 3 3" xfId="51697" xr:uid="{1FDF9D21-51DA-4805-B7BE-52824486F168}"/>
    <cellStyle name="Normal 4 4 3 3 5 4" xfId="16277" xr:uid="{CD43BE50-F4F1-4B10-8023-2521E3ABAF64}"/>
    <cellStyle name="Normal 4 4 3 3 5 5" xfId="29967" xr:uid="{4806297B-39DB-4ADE-9DB7-176DDE1FE245}"/>
    <cellStyle name="Normal 4 4 3 3 5 6" xfId="44851" xr:uid="{2FA88D9A-EF09-4B1B-BB51-FFEDDD47F847}"/>
    <cellStyle name="Normal 4 4 3 3 6" xfId="11141" xr:uid="{23F0C49F-267B-441E-988B-AEDDC2A2B46C}"/>
    <cellStyle name="Normal 4 4 3 3 6 2" xfId="24831" xr:uid="{32B55F06-10C8-47BF-B1B2-C851A390541D}"/>
    <cellStyle name="Normal 4 4 3 3 6 2 2" xfId="38523" xr:uid="{A8B43C56-7F38-415E-8A6C-43FA779C6486}"/>
    <cellStyle name="Normal 4 4 3 3 6 2 3" xfId="53407" xr:uid="{18C6E954-B32A-436C-AEAE-EF8569CA8C3E}"/>
    <cellStyle name="Normal 4 4 3 3 6 3" xfId="17987" xr:uid="{E9726FE9-6288-4827-9DFE-F129A6D81AF4}"/>
    <cellStyle name="Normal 4 4 3 3 6 4" xfId="31677" xr:uid="{62B2D51A-6B1C-468A-AB3C-654E752C7EA5}"/>
    <cellStyle name="Normal 4 4 3 3 6 5" xfId="46561" xr:uid="{9574E4E6-CE95-47A3-9D07-2E658AB28C78}"/>
    <cellStyle name="Normal 4 4 3 3 7" xfId="21409" xr:uid="{1F78E115-17BA-4EF2-95FC-D8810C016356}"/>
    <cellStyle name="Normal 4 4 3 3 7 2" xfId="35101" xr:uid="{15A0FD99-80A6-4E44-9F1D-21EAD570B9AB}"/>
    <cellStyle name="Normal 4 4 3 3 7 3" xfId="49985" xr:uid="{23376554-C42B-40C4-B681-112E826F763A}"/>
    <cellStyle name="Normal 4 4 3 3 8" xfId="14565" xr:uid="{88A4002C-995B-4080-B59A-5B3D331C0B5E}"/>
    <cellStyle name="Normal 4 4 3 3 8 2" xfId="41319" xr:uid="{6ECB0DA1-ACAF-4AAB-B457-DB8C855F182F}"/>
    <cellStyle name="Normal 4 4 3 3 9" xfId="28255" xr:uid="{8E4905E7-E689-4FCF-A10C-A3BD79C2E285}"/>
    <cellStyle name="Normal 4 4 3 4" xfId="7724" xr:uid="{5033A79E-001B-4C1D-9FE2-1E5992EBB055}"/>
    <cellStyle name="Normal 4 4 3 4 2" xfId="7725" xr:uid="{8693099C-A504-4789-83D0-2E3520CA3C1F}"/>
    <cellStyle name="Normal 4 4 3 4 2 2" xfId="9437" xr:uid="{E3D1EE44-24D4-44CC-920E-DF1F2553F0D2}"/>
    <cellStyle name="Normal 4 4 3 4 2 2 2" xfId="12859" xr:uid="{E4195E37-3DA8-4A4A-94E1-0B15CA4458C1}"/>
    <cellStyle name="Normal 4 4 3 4 2 2 2 2" xfId="26549" xr:uid="{12AF3747-8640-410F-9B1F-BC1ABB56DC5F}"/>
    <cellStyle name="Normal 4 4 3 4 2 2 2 2 2" xfId="40241" xr:uid="{65BCC0B5-E693-46F7-A41F-88D4D5B2D6D8}"/>
    <cellStyle name="Normal 4 4 3 4 2 2 2 2 3" xfId="55125" xr:uid="{9AA93897-3D66-4243-B78B-990B1541AFFF}"/>
    <cellStyle name="Normal 4 4 3 4 2 2 2 3" xfId="19705" xr:uid="{17871DAB-6CC3-411A-AA9C-6493E250CBCA}"/>
    <cellStyle name="Normal 4 4 3 4 2 2 2 4" xfId="33395" xr:uid="{E40D1709-E12B-4DE1-8B93-343769AC5DBA}"/>
    <cellStyle name="Normal 4 4 3 4 2 2 2 5" xfId="48279" xr:uid="{1236E2C4-0035-4009-BC5C-92A6E012CEEC}"/>
    <cellStyle name="Normal 4 4 3 4 2 2 3" xfId="23127" xr:uid="{2202BCF4-876D-4935-B5F1-436CD429A789}"/>
    <cellStyle name="Normal 4 4 3 4 2 2 3 2" xfId="36819" xr:uid="{FD121B0A-D190-423F-B851-4C1F170350EA}"/>
    <cellStyle name="Normal 4 4 3 4 2 2 3 3" xfId="51703" xr:uid="{C51A1661-78A0-4395-92C1-4E22F317681E}"/>
    <cellStyle name="Normal 4 4 3 4 2 2 4" xfId="16283" xr:uid="{DAE88BA2-AE24-4A5E-B342-71D24B040585}"/>
    <cellStyle name="Normal 4 4 3 4 2 2 5" xfId="29973" xr:uid="{B1E1FE33-2934-49DD-AA99-666FAE778BF6}"/>
    <cellStyle name="Normal 4 4 3 4 2 2 6" xfId="44857" xr:uid="{BD1BA415-FFCA-4CCC-887E-444C13B0D8B8}"/>
    <cellStyle name="Normal 4 4 3 4 2 3" xfId="11147" xr:uid="{39AF7392-BB04-4B0B-B1F5-B2804F68535D}"/>
    <cellStyle name="Normal 4 4 3 4 2 3 2" xfId="24837" xr:uid="{7DE1D6BE-F340-4AD7-B8FC-0A94A220DBB5}"/>
    <cellStyle name="Normal 4 4 3 4 2 3 2 2" xfId="38529" xr:uid="{A71DFFA0-1E50-4821-9377-3DAE92C31DBB}"/>
    <cellStyle name="Normal 4 4 3 4 2 3 2 3" xfId="53413" xr:uid="{2B35C634-A961-4582-AE2A-1E2E37643661}"/>
    <cellStyle name="Normal 4 4 3 4 2 3 3" xfId="17993" xr:uid="{94EBD056-E5E5-4504-96DC-66F24FDA8746}"/>
    <cellStyle name="Normal 4 4 3 4 2 3 4" xfId="31683" xr:uid="{91410D6A-DFF7-436B-8808-6B866AC69EE1}"/>
    <cellStyle name="Normal 4 4 3 4 2 3 5" xfId="46567" xr:uid="{2ED18BC2-B0D7-4011-828D-94994D0C33C3}"/>
    <cellStyle name="Normal 4 4 3 4 2 4" xfId="21415" xr:uid="{0D69E416-419F-4BE9-9A1C-4CF99B684B0E}"/>
    <cellStyle name="Normal 4 4 3 4 2 4 2" xfId="35107" xr:uid="{24C020F0-9F08-45CF-9BF2-B8945000D744}"/>
    <cellStyle name="Normal 4 4 3 4 2 4 3" xfId="49991" xr:uid="{DC6D8FA8-030A-4CBE-B04A-AE6056E4223E}"/>
    <cellStyle name="Normal 4 4 3 4 2 5" xfId="14571" xr:uid="{86FDFF3A-8CC3-4CDE-84EF-3661580CEDC7}"/>
    <cellStyle name="Normal 4 4 3 4 2 6" xfId="28261" xr:uid="{506609EF-2944-430E-B12D-9FE308A4CDC4}"/>
    <cellStyle name="Normal 4 4 3 4 2 7" xfId="43145" xr:uid="{AF50E982-9272-4D62-BF16-842F9F54BBE3}"/>
    <cellStyle name="Normal 4 4 3 4 3" xfId="9436" xr:uid="{6BC5F04A-96C4-4C6A-8934-D422D16D0171}"/>
    <cellStyle name="Normal 4 4 3 4 3 2" xfId="12858" xr:uid="{84436D30-84D6-4A73-A6BC-76E2D23583C6}"/>
    <cellStyle name="Normal 4 4 3 4 3 2 2" xfId="26548" xr:uid="{AEA54FA0-8805-4D2E-8B81-2D570BF68A4D}"/>
    <cellStyle name="Normal 4 4 3 4 3 2 2 2" xfId="40240" xr:uid="{1D64CC51-EFCC-4F71-AEF4-C5AC6E618E17}"/>
    <cellStyle name="Normal 4 4 3 4 3 2 2 3" xfId="55124" xr:uid="{2402B95E-6A12-4295-AAD9-0395CB6ADE2E}"/>
    <cellStyle name="Normal 4 4 3 4 3 2 3" xfId="19704" xr:uid="{F7BA2C0E-6980-4F7E-8D52-293592258233}"/>
    <cellStyle name="Normal 4 4 3 4 3 2 4" xfId="33394" xr:uid="{1F7D0C8E-C777-4BE3-AB14-3BE44020DA02}"/>
    <cellStyle name="Normal 4 4 3 4 3 2 5" xfId="48278" xr:uid="{2FBB9E7E-E0D0-4B41-9F33-3F751B7CCD73}"/>
    <cellStyle name="Normal 4 4 3 4 3 3" xfId="23126" xr:uid="{6B17D343-8503-4AE8-8E0B-C2C41A3588BD}"/>
    <cellStyle name="Normal 4 4 3 4 3 3 2" xfId="36818" xr:uid="{63504CA7-4FD3-470B-BA19-487F31D40BBD}"/>
    <cellStyle name="Normal 4 4 3 4 3 3 3" xfId="51702" xr:uid="{CFCD16E3-1DF9-4617-B751-37CEA5E7024C}"/>
    <cellStyle name="Normal 4 4 3 4 3 4" xfId="16282" xr:uid="{BB1193C1-B2CA-4F85-9BF0-CEAD4F1EAD25}"/>
    <cellStyle name="Normal 4 4 3 4 3 5" xfId="29972" xr:uid="{DEFA831E-8CE0-4583-9D4B-69FB160DB33D}"/>
    <cellStyle name="Normal 4 4 3 4 3 6" xfId="44856" xr:uid="{FF41AFDE-D6BE-47A5-AF28-445822144098}"/>
    <cellStyle name="Normal 4 4 3 4 4" xfId="11146" xr:uid="{13B16646-E307-4650-B67E-1B8DC92FF4E3}"/>
    <cellStyle name="Normal 4 4 3 4 4 2" xfId="24836" xr:uid="{2D3F033E-9BB5-4653-B7BE-ED0ED3EF846A}"/>
    <cellStyle name="Normal 4 4 3 4 4 2 2" xfId="38528" xr:uid="{9A9DD0B0-9723-4E55-90A3-E35B61C399E5}"/>
    <cellStyle name="Normal 4 4 3 4 4 2 3" xfId="53412" xr:uid="{19662230-C0F1-4606-AA9F-371CA373E033}"/>
    <cellStyle name="Normal 4 4 3 4 4 3" xfId="17992" xr:uid="{205152D2-7ABB-4A37-AA9C-C715EFD2D792}"/>
    <cellStyle name="Normal 4 4 3 4 4 4" xfId="31682" xr:uid="{BCDE340A-F54E-40BB-BCE6-FE68AEF1AA26}"/>
    <cellStyle name="Normal 4 4 3 4 4 5" xfId="46566" xr:uid="{2D1C1F1A-8BB2-4A89-B6FD-56F944740C1C}"/>
    <cellStyle name="Normal 4 4 3 4 5" xfId="21414" xr:uid="{AC49EDCB-6B37-40A0-9005-3605CE612D7D}"/>
    <cellStyle name="Normal 4 4 3 4 5 2" xfId="35106" xr:uid="{C0ACA6EE-BD56-4CF4-BFFD-1349785B4583}"/>
    <cellStyle name="Normal 4 4 3 4 5 3" xfId="49990" xr:uid="{AECA0B52-9100-4A6A-AE4A-515513442AB0}"/>
    <cellStyle name="Normal 4 4 3 4 6" xfId="14570" xr:uid="{48885E93-314F-4FED-AEA2-E9314A5D0F87}"/>
    <cellStyle name="Normal 4 4 3 4 7" xfId="28260" xr:uid="{9FAE56DD-1218-43A8-A9A8-B8B0F0D4671A}"/>
    <cellStyle name="Normal 4 4 3 4 8" xfId="43144" xr:uid="{D029A1D7-9C64-41B6-BE25-D6A1357FADFF}"/>
    <cellStyle name="Normal 4 4 3 5" xfId="7726" xr:uid="{DB90534D-0B25-4493-8705-40BF7FDA48EF}"/>
    <cellStyle name="Normal 4 4 3 5 2" xfId="9438" xr:uid="{F5FC9CB2-9F82-4A9E-8275-6F6C59EEB53B}"/>
    <cellStyle name="Normal 4 4 3 5 2 2" xfId="12860" xr:uid="{E6DD110B-5AA6-4DCA-87C2-785B7F99EF72}"/>
    <cellStyle name="Normal 4 4 3 5 2 2 2" xfId="26550" xr:uid="{6D76C98B-6AB4-43B1-8226-B3CF0BA2B140}"/>
    <cellStyle name="Normal 4 4 3 5 2 2 2 2" xfId="40242" xr:uid="{CB41FBCF-3442-4620-A6E0-F8F16293203F}"/>
    <cellStyle name="Normal 4 4 3 5 2 2 2 3" xfId="55126" xr:uid="{55A3CBB0-B7D9-43DE-B0C2-C19F6FF8EA66}"/>
    <cellStyle name="Normal 4 4 3 5 2 2 3" xfId="19706" xr:uid="{4679576A-EDBD-4C15-A209-59E1C56DB258}"/>
    <cellStyle name="Normal 4 4 3 5 2 2 4" xfId="33396" xr:uid="{78900C6A-B57C-44B2-A75A-BD6D6B746142}"/>
    <cellStyle name="Normal 4 4 3 5 2 2 5" xfId="48280" xr:uid="{CC3B9D18-D5AB-4810-9D2D-580BEC52C16B}"/>
    <cellStyle name="Normal 4 4 3 5 2 3" xfId="23128" xr:uid="{15449AAB-2BEB-483B-8BBD-8D4A3A2644D2}"/>
    <cellStyle name="Normal 4 4 3 5 2 3 2" xfId="36820" xr:uid="{682541D0-7C87-4BFF-BFA9-AD44EBF199A5}"/>
    <cellStyle name="Normal 4 4 3 5 2 3 3" xfId="51704" xr:uid="{0A4C7C1D-3C6E-4AD1-A638-150B95381FA4}"/>
    <cellStyle name="Normal 4 4 3 5 2 4" xfId="16284" xr:uid="{228DCB28-734B-40DA-9AD1-25782DD014DD}"/>
    <cellStyle name="Normal 4 4 3 5 2 5" xfId="29974" xr:uid="{1BFB2C9E-A68F-44A6-A71A-902DB46E90C3}"/>
    <cellStyle name="Normal 4 4 3 5 2 6" xfId="44858" xr:uid="{D1F1CB08-2FA5-4BC6-8ADF-C5BC012ABFE7}"/>
    <cellStyle name="Normal 4 4 3 5 3" xfId="11148" xr:uid="{074D2FE0-37A9-41D5-8A67-0EB881F318FA}"/>
    <cellStyle name="Normal 4 4 3 5 3 2" xfId="24838" xr:uid="{AE3860D5-365A-4C68-A237-4C615576166B}"/>
    <cellStyle name="Normal 4 4 3 5 3 2 2" xfId="38530" xr:uid="{5493C6D6-031E-440A-ADAF-517529E2F061}"/>
    <cellStyle name="Normal 4 4 3 5 3 2 3" xfId="53414" xr:uid="{E40BDD38-E037-455A-A9AB-07610CA0ED07}"/>
    <cellStyle name="Normal 4 4 3 5 3 3" xfId="17994" xr:uid="{23FB95C5-23C3-4311-BE66-A68180B14871}"/>
    <cellStyle name="Normal 4 4 3 5 3 4" xfId="31684" xr:uid="{78A4698E-441B-4CF6-A700-F2D012073FF5}"/>
    <cellStyle name="Normal 4 4 3 5 3 5" xfId="46568" xr:uid="{19803556-BCD9-4C80-A2A3-DF4C27FE51E6}"/>
    <cellStyle name="Normal 4 4 3 5 4" xfId="21416" xr:uid="{5ACD1C8D-AF6C-4E60-9B12-797290C1B727}"/>
    <cellStyle name="Normal 4 4 3 5 4 2" xfId="35108" xr:uid="{61753062-62F8-45CF-9AFD-7B61710848A6}"/>
    <cellStyle name="Normal 4 4 3 5 4 3" xfId="49992" xr:uid="{4F7A13AC-F416-492C-A366-189F90C0F7D1}"/>
    <cellStyle name="Normal 4 4 3 5 5" xfId="14572" xr:uid="{F46079D8-F54C-4611-A676-AC5CE1A2216A}"/>
    <cellStyle name="Normal 4 4 3 5 6" xfId="28262" xr:uid="{2370AE4D-0431-4BBC-B036-6C2B702DCC70}"/>
    <cellStyle name="Normal 4 4 3 5 7" xfId="43146" xr:uid="{39D34795-9082-4A45-9C11-EB221C24C6F1}"/>
    <cellStyle name="Normal 4 4 3 6" xfId="7727" xr:uid="{363E0470-BC97-4997-AD4C-27D61C593C39}"/>
    <cellStyle name="Normal 4 4 3 6 2" xfId="9439" xr:uid="{B047781B-C982-406A-BD53-925CF1FC581D}"/>
    <cellStyle name="Normal 4 4 3 6 2 2" xfId="12861" xr:uid="{5E44A77F-0865-45CA-859C-1BA407ECBF94}"/>
    <cellStyle name="Normal 4 4 3 6 2 2 2" xfId="26551" xr:uid="{1F10D825-B895-4AC9-A19C-EB6BADBFAD6A}"/>
    <cellStyle name="Normal 4 4 3 6 2 2 2 2" xfId="40243" xr:uid="{EF4D3A5C-770A-4ED8-B2EB-E8F1261627CF}"/>
    <cellStyle name="Normal 4 4 3 6 2 2 2 3" xfId="55127" xr:uid="{F5301686-C165-4521-A536-E27BB9463918}"/>
    <cellStyle name="Normal 4 4 3 6 2 2 3" xfId="19707" xr:uid="{06A8A2D3-2F00-4B0C-B6B6-0A9336B95AA5}"/>
    <cellStyle name="Normal 4 4 3 6 2 2 4" xfId="33397" xr:uid="{B1E30A82-BAD2-47FB-A0CD-2C13E5BEBB3F}"/>
    <cellStyle name="Normal 4 4 3 6 2 2 5" xfId="48281" xr:uid="{C2FFB076-EC31-4D1F-AB93-6AF66521714F}"/>
    <cellStyle name="Normal 4 4 3 6 2 3" xfId="23129" xr:uid="{9DADD800-122E-445D-9847-F179CF813F31}"/>
    <cellStyle name="Normal 4 4 3 6 2 3 2" xfId="36821" xr:uid="{716134D6-F00A-4C13-BFAF-E287FF118E7F}"/>
    <cellStyle name="Normal 4 4 3 6 2 3 3" xfId="51705" xr:uid="{ADAC45E6-135A-4672-9ABA-0A01CCAD6EDE}"/>
    <cellStyle name="Normal 4 4 3 6 2 4" xfId="16285" xr:uid="{1785DD4E-18FB-410F-8BCC-296C0FA54064}"/>
    <cellStyle name="Normal 4 4 3 6 2 5" xfId="29975" xr:uid="{2DBB1197-1758-4349-8A4C-D6C678DF0F6B}"/>
    <cellStyle name="Normal 4 4 3 6 2 6" xfId="44859" xr:uid="{44C35EF4-B432-451C-AC26-433524C0D8FD}"/>
    <cellStyle name="Normal 4 4 3 6 3" xfId="11149" xr:uid="{099EA4A5-86C9-4805-B803-1DACDDB6A3CF}"/>
    <cellStyle name="Normal 4 4 3 6 3 2" xfId="24839" xr:uid="{D3360D94-3E87-4D93-B30F-A4A94C206158}"/>
    <cellStyle name="Normal 4 4 3 6 3 2 2" xfId="38531" xr:uid="{C9787DE1-3A24-4186-82AD-699A25489A08}"/>
    <cellStyle name="Normal 4 4 3 6 3 2 3" xfId="53415" xr:uid="{BFC68735-BAB9-44CB-9972-3F30434281CB}"/>
    <cellStyle name="Normal 4 4 3 6 3 3" xfId="17995" xr:uid="{27EE5F0F-C1B3-4911-B3A2-AFAA98691C01}"/>
    <cellStyle name="Normal 4 4 3 6 3 4" xfId="31685" xr:uid="{53A95CE4-B9CA-47BA-B14C-DB3AE3BE6A76}"/>
    <cellStyle name="Normal 4 4 3 6 3 5" xfId="46569" xr:uid="{3AFECECD-46E1-4C8B-B4F2-A23C84FCA393}"/>
    <cellStyle name="Normal 4 4 3 6 4" xfId="21417" xr:uid="{F3BF9395-AEF2-4498-B27A-5A9580FDEEC3}"/>
    <cellStyle name="Normal 4 4 3 6 4 2" xfId="35109" xr:uid="{EDCFFEA5-6596-4938-AAA5-87FF53EA063E}"/>
    <cellStyle name="Normal 4 4 3 6 4 3" xfId="49993" xr:uid="{174BE17D-25CB-432D-BC36-EB7DD2B1F991}"/>
    <cellStyle name="Normal 4 4 3 6 5" xfId="14573" xr:uid="{D54AA5C2-4079-4EED-9BC9-1006D2E38B9B}"/>
    <cellStyle name="Normal 4 4 3 6 6" xfId="28263" xr:uid="{7E1565B5-21D3-4EB2-BCA7-7800748F4F50}"/>
    <cellStyle name="Normal 4 4 3 6 7" xfId="43147" xr:uid="{F0C7E619-D0EA-40E5-9C37-AD56B2E29653}"/>
    <cellStyle name="Normal 4 4 3 7" xfId="9425" xr:uid="{EF130112-08C3-4E9C-BA9B-10E2B97D5E3F}"/>
    <cellStyle name="Normal 4 4 3 7 2" xfId="12847" xr:uid="{E4760EB4-5705-48F6-B9DA-7919B8FC124E}"/>
    <cellStyle name="Normal 4 4 3 7 2 2" xfId="26537" xr:uid="{D374DB71-C69A-4FFD-A870-821D8FA6B601}"/>
    <cellStyle name="Normal 4 4 3 7 2 2 2" xfId="40229" xr:uid="{E6FB56CE-3018-4469-A38E-DD242DA28B9F}"/>
    <cellStyle name="Normal 4 4 3 7 2 2 3" xfId="55113" xr:uid="{0E02FB0D-0FA8-47DD-B141-8ABBBA266CA2}"/>
    <cellStyle name="Normal 4 4 3 7 2 3" xfId="19693" xr:uid="{CBF54925-9239-4133-A820-2EED5AB0E122}"/>
    <cellStyle name="Normal 4 4 3 7 2 4" xfId="33383" xr:uid="{A954DD50-AD80-45AE-B993-EFF7F30625DB}"/>
    <cellStyle name="Normal 4 4 3 7 2 5" xfId="48267" xr:uid="{E316DA82-FC58-4845-9CFF-60B57AD3850C}"/>
    <cellStyle name="Normal 4 4 3 7 3" xfId="23115" xr:uid="{58A0C6D1-CE6D-46F2-BB49-5DE1EDE50EC2}"/>
    <cellStyle name="Normal 4 4 3 7 3 2" xfId="36807" xr:uid="{D0F22CF8-0C0B-44B6-989A-899A7C48E94B}"/>
    <cellStyle name="Normal 4 4 3 7 3 3" xfId="51691" xr:uid="{A2330749-890E-4E71-8FC3-EC186ACB358F}"/>
    <cellStyle name="Normal 4 4 3 7 4" xfId="16271" xr:uid="{7290C2C4-40EA-4519-9A09-25D6849B3C55}"/>
    <cellStyle name="Normal 4 4 3 7 5" xfId="29961" xr:uid="{B472DB11-8628-42F5-912A-22F7E25B8F79}"/>
    <cellStyle name="Normal 4 4 3 7 6" xfId="44845" xr:uid="{70F4F41C-9EEA-43A2-8601-6B9E51700772}"/>
    <cellStyle name="Normal 4 4 3 8" xfId="11135" xr:uid="{55D83C13-D527-4DD4-BD0E-4C085860F8B2}"/>
    <cellStyle name="Normal 4 4 3 8 2" xfId="24825" xr:uid="{90A3A74B-0CE2-4ACF-AC9A-91A73F13EF21}"/>
    <cellStyle name="Normal 4 4 3 8 2 2" xfId="38517" xr:uid="{101DF85D-835F-4983-8FF2-659B4031A54D}"/>
    <cellStyle name="Normal 4 4 3 8 2 3" xfId="53401" xr:uid="{5F093427-3778-4AB3-93EF-16A7DB126778}"/>
    <cellStyle name="Normal 4 4 3 8 3" xfId="17981" xr:uid="{AF184F21-0A3D-43C1-A620-3E41F2E38F68}"/>
    <cellStyle name="Normal 4 4 3 8 4" xfId="31671" xr:uid="{23FF2BF9-6A91-419D-AD89-D7AE2FE50ECF}"/>
    <cellStyle name="Normal 4 4 3 8 5" xfId="46555" xr:uid="{6EC900D7-3FB8-4BE8-9586-EF96A49E07B8}"/>
    <cellStyle name="Normal 4 4 3 9" xfId="21403" xr:uid="{0AA34E9B-255B-4AFC-B782-AD46D149051E}"/>
    <cellStyle name="Normal 4 4 3 9 2" xfId="35095" xr:uid="{CD0CAEC4-638D-4130-B2C5-5437D447B78E}"/>
    <cellStyle name="Normal 4 4 3 9 3" xfId="49979" xr:uid="{DECC4558-6C23-41A1-B001-DF7C8AA0617C}"/>
    <cellStyle name="Normal 4 4 4" xfId="4749" xr:uid="{3BA8096F-92CC-4646-819E-2EE59F2118DE}"/>
    <cellStyle name="Normal 4 4 4 10" xfId="14574" xr:uid="{7663BCA2-6DB0-4F3D-8D5B-36112BE1410E}"/>
    <cellStyle name="Normal 4 4 4 10 2" xfId="41386" xr:uid="{1AF5EFB8-BB91-4688-A10E-ED83D04CD43A}"/>
    <cellStyle name="Normal 4 4 4 11" xfId="28264" xr:uid="{ED86974F-6D79-45D2-8F03-903D5DEBF989}"/>
    <cellStyle name="Normal 4 4 4 12" xfId="43148" xr:uid="{BB7AE4B4-F606-4B38-95FE-D3F05DE98AEB}"/>
    <cellStyle name="Normal 4 4 4 13" xfId="7728" xr:uid="{707E8FB1-1584-4742-88DD-86F09CD23C3E}"/>
    <cellStyle name="Normal 4 4 4 14" xfId="5977" xr:uid="{7DB8E631-3C71-4FD5-A0D6-571E04FA047E}"/>
    <cellStyle name="Normal 4 4 4 15" xfId="5385" xr:uid="{708624F7-0538-4BB9-88DC-1D77AD5854E5}"/>
    <cellStyle name="Normal 4 4 4 2" xfId="7729" xr:uid="{312C8F29-8A2A-43DA-A564-970A94542889}"/>
    <cellStyle name="Normal 4 4 4 2 10" xfId="43149" xr:uid="{ACE90251-7B9F-47A1-BBDB-CD61C62A85F0}"/>
    <cellStyle name="Normal 4 4 4 2 2" xfId="7730" xr:uid="{A04727FE-5AD1-4F51-85AB-13DEDDDA900D}"/>
    <cellStyle name="Normal 4 4 4 2 2 2" xfId="7731" xr:uid="{08D5C93B-BDE3-4380-892C-F67A33F1E287}"/>
    <cellStyle name="Normal 4 4 4 2 2 2 2" xfId="9443" xr:uid="{DBBCDD26-F08F-4249-A7A3-70254EBEEA35}"/>
    <cellStyle name="Normal 4 4 4 2 2 2 2 2" xfId="12865" xr:uid="{2BCEC4CC-64E4-4C11-A609-B8B4B8A91509}"/>
    <cellStyle name="Normal 4 4 4 2 2 2 2 2 2" xfId="26555" xr:uid="{F7A17C2E-BED5-4BEB-BFF6-0DDAE7B5DCE0}"/>
    <cellStyle name="Normal 4 4 4 2 2 2 2 2 2 2" xfId="40247" xr:uid="{21988FC7-AF30-404B-8AF2-9B152625D515}"/>
    <cellStyle name="Normal 4 4 4 2 2 2 2 2 2 3" xfId="55131" xr:uid="{7E0EECA0-C766-41ED-BBEA-8BF6F28DF6E4}"/>
    <cellStyle name="Normal 4 4 4 2 2 2 2 2 3" xfId="19711" xr:uid="{3846B1E2-F918-4829-A715-BE07D31EFBC5}"/>
    <cellStyle name="Normal 4 4 4 2 2 2 2 2 4" xfId="33401" xr:uid="{23F5E49B-3F7F-422A-8A3D-A9C72B3BAA1F}"/>
    <cellStyle name="Normal 4 4 4 2 2 2 2 2 5" xfId="48285" xr:uid="{67DF50EA-8ADB-41BE-A6E9-D5956B6D59EB}"/>
    <cellStyle name="Normal 4 4 4 2 2 2 2 3" xfId="23133" xr:uid="{64789B60-C7C1-4942-BF55-09BA6700FC3D}"/>
    <cellStyle name="Normal 4 4 4 2 2 2 2 3 2" xfId="36825" xr:uid="{09A6B749-DF4E-45AE-B61E-2324B27FD0DC}"/>
    <cellStyle name="Normal 4 4 4 2 2 2 2 3 3" xfId="51709" xr:uid="{DA56B21E-AE94-45A2-B312-2B8A0C183792}"/>
    <cellStyle name="Normal 4 4 4 2 2 2 2 4" xfId="16289" xr:uid="{5C970C36-062E-4468-B593-DF192328C4E5}"/>
    <cellStyle name="Normal 4 4 4 2 2 2 2 5" xfId="29979" xr:uid="{EB5C4D38-834A-4883-A644-328724018AFC}"/>
    <cellStyle name="Normal 4 4 4 2 2 2 2 6" xfId="44863" xr:uid="{EE749A1D-57E4-474C-B8A9-6AEFF4D37DB4}"/>
    <cellStyle name="Normal 4 4 4 2 2 2 3" xfId="11153" xr:uid="{2121A6FC-6992-4EEC-9604-B89994A6F4D8}"/>
    <cellStyle name="Normal 4 4 4 2 2 2 3 2" xfId="24843" xr:uid="{EAAE95E8-DCD2-4399-BD04-9E139976B388}"/>
    <cellStyle name="Normal 4 4 4 2 2 2 3 2 2" xfId="38535" xr:uid="{9D8407B0-C3CD-4161-8117-B75E29BCDBF1}"/>
    <cellStyle name="Normal 4 4 4 2 2 2 3 2 3" xfId="53419" xr:uid="{E42CC348-8722-4E44-9537-10893B4D219C}"/>
    <cellStyle name="Normal 4 4 4 2 2 2 3 3" xfId="17999" xr:uid="{613B9EF3-7090-4431-8132-DED217A36AB8}"/>
    <cellStyle name="Normal 4 4 4 2 2 2 3 4" xfId="31689" xr:uid="{16048DF3-2D4C-49D6-B52A-64AAA70788CB}"/>
    <cellStyle name="Normal 4 4 4 2 2 2 3 5" xfId="46573" xr:uid="{1B2D5F98-A454-4D04-A643-1DDF52BB3652}"/>
    <cellStyle name="Normal 4 4 4 2 2 2 4" xfId="21421" xr:uid="{237550D3-7031-43B2-AB36-3EDF4D186A83}"/>
    <cellStyle name="Normal 4 4 4 2 2 2 4 2" xfId="35113" xr:uid="{3DB94EEC-1295-426C-837D-C043BC9E20F2}"/>
    <cellStyle name="Normal 4 4 4 2 2 2 4 3" xfId="49997" xr:uid="{FEF3B929-1126-45D1-88FA-3B96D9BCD5A0}"/>
    <cellStyle name="Normal 4 4 4 2 2 2 5" xfId="14577" xr:uid="{0E76DBCD-90F0-4E83-BE5A-BFC60061CED5}"/>
    <cellStyle name="Normal 4 4 4 2 2 2 6" xfId="28267" xr:uid="{AC57B99B-892F-476C-9CB8-FD24B00C5CA3}"/>
    <cellStyle name="Normal 4 4 4 2 2 2 7" xfId="43151" xr:uid="{F9405B88-9AB4-474A-A8FA-0A814A2BDD6C}"/>
    <cellStyle name="Normal 4 4 4 2 2 3" xfId="9442" xr:uid="{4932CC08-2FEB-47CF-A633-8F250C9B5670}"/>
    <cellStyle name="Normal 4 4 4 2 2 3 2" xfId="12864" xr:uid="{14852E80-E170-4DFA-B4E0-873270C2C7D1}"/>
    <cellStyle name="Normal 4 4 4 2 2 3 2 2" xfId="26554" xr:uid="{223D0C4E-55DD-4DBC-BE9F-94536909C924}"/>
    <cellStyle name="Normal 4 4 4 2 2 3 2 2 2" xfId="40246" xr:uid="{AB4B1B08-BDCE-4B13-9797-BCC567F89B2D}"/>
    <cellStyle name="Normal 4 4 4 2 2 3 2 2 3" xfId="55130" xr:uid="{B2076700-E771-482E-A07D-C75D6D302DDE}"/>
    <cellStyle name="Normal 4 4 4 2 2 3 2 3" xfId="19710" xr:uid="{9A48B8C2-D09D-4EC4-AEAB-EA97BFC97293}"/>
    <cellStyle name="Normal 4 4 4 2 2 3 2 4" xfId="33400" xr:uid="{BB4FD02C-5B7E-4769-B61A-88CDC15A9E47}"/>
    <cellStyle name="Normal 4 4 4 2 2 3 2 5" xfId="48284" xr:uid="{099C8331-2086-407E-B016-3C1B10937896}"/>
    <cellStyle name="Normal 4 4 4 2 2 3 3" xfId="23132" xr:uid="{E876579E-31EA-4DB4-8B69-D4267002F39A}"/>
    <cellStyle name="Normal 4 4 4 2 2 3 3 2" xfId="36824" xr:uid="{75DC3C20-78A4-4A98-99DE-F01322ABEA2F}"/>
    <cellStyle name="Normal 4 4 4 2 2 3 3 3" xfId="51708" xr:uid="{47081636-30F6-4833-B587-1C1F4ACB332D}"/>
    <cellStyle name="Normal 4 4 4 2 2 3 4" xfId="16288" xr:uid="{02AC99A6-91F3-4241-B95C-81CEC922D717}"/>
    <cellStyle name="Normal 4 4 4 2 2 3 5" xfId="29978" xr:uid="{44025D9E-7134-4BEA-A255-41C7D27D32D6}"/>
    <cellStyle name="Normal 4 4 4 2 2 3 6" xfId="44862" xr:uid="{21D43449-37A4-4BCA-BF96-720DF51D1DE2}"/>
    <cellStyle name="Normal 4 4 4 2 2 4" xfId="11152" xr:uid="{1EF67695-B64E-499A-8C27-ED72997CB017}"/>
    <cellStyle name="Normal 4 4 4 2 2 4 2" xfId="24842" xr:uid="{7221324B-608D-4CEE-97F5-9960CC11E9DC}"/>
    <cellStyle name="Normal 4 4 4 2 2 4 2 2" xfId="38534" xr:uid="{9B24AD43-8653-4533-AF02-FB2FD35113E6}"/>
    <cellStyle name="Normal 4 4 4 2 2 4 2 3" xfId="53418" xr:uid="{2FAABDE8-CEEE-4DB0-BA86-358FEFBB69E0}"/>
    <cellStyle name="Normal 4 4 4 2 2 4 3" xfId="17998" xr:uid="{91ECC299-EE52-4F75-A0EE-054C69F6C669}"/>
    <cellStyle name="Normal 4 4 4 2 2 4 4" xfId="31688" xr:uid="{81913003-4CFB-46B2-AC0F-486C0C3BF5A7}"/>
    <cellStyle name="Normal 4 4 4 2 2 4 5" xfId="46572" xr:uid="{3CCF9EBD-BA74-4DFC-BEF7-983E3DE1AEAC}"/>
    <cellStyle name="Normal 4 4 4 2 2 5" xfId="21420" xr:uid="{C72AB8F9-2786-4E18-B79C-6C295609D468}"/>
    <cellStyle name="Normal 4 4 4 2 2 5 2" xfId="35112" xr:uid="{18B2FA5F-40D0-401B-A282-0D8DB4509E83}"/>
    <cellStyle name="Normal 4 4 4 2 2 5 3" xfId="49996" xr:uid="{FDA82418-ACAC-4224-BD0E-B8C22CDF885D}"/>
    <cellStyle name="Normal 4 4 4 2 2 6" xfId="14576" xr:uid="{2E6AD21E-3A63-4CE4-AE46-BEE60E79A242}"/>
    <cellStyle name="Normal 4 4 4 2 2 7" xfId="28266" xr:uid="{B462F7B6-8BE7-4A2B-8643-B8004E62547C}"/>
    <cellStyle name="Normal 4 4 4 2 2 8" xfId="43150" xr:uid="{0590ECC7-7F3D-46CA-9FCE-7F77FA810812}"/>
    <cellStyle name="Normal 4 4 4 2 3" xfId="7732" xr:uid="{16D59466-9C20-4A30-9B93-B4471A754FD3}"/>
    <cellStyle name="Normal 4 4 4 2 3 2" xfId="9444" xr:uid="{4AB309CB-1097-4D0B-9899-74D0FD8FA1EF}"/>
    <cellStyle name="Normal 4 4 4 2 3 2 2" xfId="12866" xr:uid="{2D5F07E2-3069-432E-8829-8B351A49270E}"/>
    <cellStyle name="Normal 4 4 4 2 3 2 2 2" xfId="26556" xr:uid="{D74D03D4-1035-4669-AB4D-B9E173CE0A09}"/>
    <cellStyle name="Normal 4 4 4 2 3 2 2 2 2" xfId="40248" xr:uid="{5A7DB63D-2853-4B52-9352-EB97C1E6BA9D}"/>
    <cellStyle name="Normal 4 4 4 2 3 2 2 2 3" xfId="55132" xr:uid="{980504AD-8AD4-4A84-A72B-3E41F87586D1}"/>
    <cellStyle name="Normal 4 4 4 2 3 2 2 3" xfId="19712" xr:uid="{EA71E5B1-2E71-4E9C-B981-82544CAF38B4}"/>
    <cellStyle name="Normal 4 4 4 2 3 2 2 4" xfId="33402" xr:uid="{B06DF5A7-4487-4487-AD18-77D237B788C5}"/>
    <cellStyle name="Normal 4 4 4 2 3 2 2 5" xfId="48286" xr:uid="{ECF82BF3-F51C-4357-82EF-54167C0F8D9D}"/>
    <cellStyle name="Normal 4 4 4 2 3 2 3" xfId="23134" xr:uid="{9A3F175E-F70C-4FBD-8F21-7AB3A7599665}"/>
    <cellStyle name="Normal 4 4 4 2 3 2 3 2" xfId="36826" xr:uid="{97160448-8D9D-4220-9EFD-4B963E1A3120}"/>
    <cellStyle name="Normal 4 4 4 2 3 2 3 3" xfId="51710" xr:uid="{1113835D-F52B-4D86-9F24-6EED8FDF7C46}"/>
    <cellStyle name="Normal 4 4 4 2 3 2 4" xfId="16290" xr:uid="{442AE17C-1FD6-4CFF-AC9E-5CA5B1B6ACA8}"/>
    <cellStyle name="Normal 4 4 4 2 3 2 5" xfId="29980" xr:uid="{577ECE5B-6349-4043-B1B1-F68EDD2B8524}"/>
    <cellStyle name="Normal 4 4 4 2 3 2 6" xfId="44864" xr:uid="{EBD4C4CD-42FC-474F-BC93-193C763440D9}"/>
    <cellStyle name="Normal 4 4 4 2 3 3" xfId="11154" xr:uid="{645222B8-33FC-4C7A-AF42-BDEED521F355}"/>
    <cellStyle name="Normal 4 4 4 2 3 3 2" xfId="24844" xr:uid="{254FFEB6-8BA3-4ED7-8098-409C54BD0475}"/>
    <cellStyle name="Normal 4 4 4 2 3 3 2 2" xfId="38536" xr:uid="{DE802F77-AAEF-4CDB-92D8-F991C9CD070B}"/>
    <cellStyle name="Normal 4 4 4 2 3 3 2 3" xfId="53420" xr:uid="{A40CEA7B-2C32-4B70-AB27-D15B25BE8D38}"/>
    <cellStyle name="Normal 4 4 4 2 3 3 3" xfId="18000" xr:uid="{922A5418-45D4-4DAD-9818-F1E4F3E67158}"/>
    <cellStyle name="Normal 4 4 4 2 3 3 4" xfId="31690" xr:uid="{0C203127-0C54-47F5-B348-9D65B6CC9AAF}"/>
    <cellStyle name="Normal 4 4 4 2 3 3 5" xfId="46574" xr:uid="{581FD06A-F257-40FF-8E19-2C2A526F00AA}"/>
    <cellStyle name="Normal 4 4 4 2 3 4" xfId="21422" xr:uid="{6F702CD5-B27A-45D4-BD7D-4B1B46378422}"/>
    <cellStyle name="Normal 4 4 4 2 3 4 2" xfId="35114" xr:uid="{7D942DB3-4B31-4649-9AA5-6749D6651A9E}"/>
    <cellStyle name="Normal 4 4 4 2 3 4 3" xfId="49998" xr:uid="{B8CB614B-81B1-4A99-BF9A-9C62787FF093}"/>
    <cellStyle name="Normal 4 4 4 2 3 5" xfId="14578" xr:uid="{09CCF74E-2470-4191-88D8-28E00C29CC25}"/>
    <cellStyle name="Normal 4 4 4 2 3 6" xfId="28268" xr:uid="{2EFD1979-DEEB-4285-84C6-E581E0F921B4}"/>
    <cellStyle name="Normal 4 4 4 2 3 7" xfId="43152" xr:uid="{30210505-6B65-45ED-9B49-DC49C84C4EDD}"/>
    <cellStyle name="Normal 4 4 4 2 4" xfId="7733" xr:uid="{49F79A44-1C1D-4BAA-86BF-9821560E229A}"/>
    <cellStyle name="Normal 4 4 4 2 4 2" xfId="9445" xr:uid="{CB5BB071-E2D4-45AC-8C99-D92C3DE4D1BB}"/>
    <cellStyle name="Normal 4 4 4 2 4 2 2" xfId="12867" xr:uid="{693EF29F-77DB-4005-AB7E-F8A97816CC08}"/>
    <cellStyle name="Normal 4 4 4 2 4 2 2 2" xfId="26557" xr:uid="{9496F716-AA6D-455B-BC88-EB3551FBAD25}"/>
    <cellStyle name="Normal 4 4 4 2 4 2 2 2 2" xfId="40249" xr:uid="{5125A280-E71D-40C6-AB3C-533CF11E11A4}"/>
    <cellStyle name="Normal 4 4 4 2 4 2 2 2 3" xfId="55133" xr:uid="{6A940801-49A3-41B6-9B2C-AB4A97F6514A}"/>
    <cellStyle name="Normal 4 4 4 2 4 2 2 3" xfId="19713" xr:uid="{C0180AE0-65A0-4358-BDF1-6857B0D62054}"/>
    <cellStyle name="Normal 4 4 4 2 4 2 2 4" xfId="33403" xr:uid="{765EBC24-B6BB-4B04-9AB2-BDFA739FCDFA}"/>
    <cellStyle name="Normal 4 4 4 2 4 2 2 5" xfId="48287" xr:uid="{11051730-B79F-4218-ACE2-3C9F41CA2CDC}"/>
    <cellStyle name="Normal 4 4 4 2 4 2 3" xfId="23135" xr:uid="{8E41C9D2-B06E-4531-8752-D90E65EF6F69}"/>
    <cellStyle name="Normal 4 4 4 2 4 2 3 2" xfId="36827" xr:uid="{947F8CA9-A069-46E1-ADAB-9DD3EAEE0CB5}"/>
    <cellStyle name="Normal 4 4 4 2 4 2 3 3" xfId="51711" xr:uid="{31D47447-74D0-43A9-84C6-90E8D2EC6C14}"/>
    <cellStyle name="Normal 4 4 4 2 4 2 4" xfId="16291" xr:uid="{DB5B9F45-7FCC-410F-A5B7-0C9D983A17FE}"/>
    <cellStyle name="Normal 4 4 4 2 4 2 5" xfId="29981" xr:uid="{ACFB3C84-8A09-4234-B4AF-9149D49670B7}"/>
    <cellStyle name="Normal 4 4 4 2 4 2 6" xfId="44865" xr:uid="{7DE6ADB4-80F4-477C-96E6-53A43D8D1B24}"/>
    <cellStyle name="Normal 4 4 4 2 4 3" xfId="11155" xr:uid="{E3668B9B-3437-4757-A7BC-6D6C202ACEF9}"/>
    <cellStyle name="Normal 4 4 4 2 4 3 2" xfId="24845" xr:uid="{2C6108E8-4D74-460E-A20B-D2E5CFBA55C5}"/>
    <cellStyle name="Normal 4 4 4 2 4 3 2 2" xfId="38537" xr:uid="{B291907E-1E79-46F5-BF72-A493B9F459F9}"/>
    <cellStyle name="Normal 4 4 4 2 4 3 2 3" xfId="53421" xr:uid="{9CC82905-88A9-4501-A071-D7230B10D96C}"/>
    <cellStyle name="Normal 4 4 4 2 4 3 3" xfId="18001" xr:uid="{469A08BD-86EE-452F-83AB-217137B927E3}"/>
    <cellStyle name="Normal 4 4 4 2 4 3 4" xfId="31691" xr:uid="{94BE7C1B-7E0E-480A-9B87-5A6C552ECA36}"/>
    <cellStyle name="Normal 4 4 4 2 4 3 5" xfId="46575" xr:uid="{D1ABA80B-258B-49A4-BB98-7A74EAB630EC}"/>
    <cellStyle name="Normal 4 4 4 2 4 4" xfId="21423" xr:uid="{6C79E612-1BA1-4CB9-BACC-6C3E9AD2A668}"/>
    <cellStyle name="Normal 4 4 4 2 4 4 2" xfId="35115" xr:uid="{337AE80F-D0EC-4D7B-9410-9F1EB695798D}"/>
    <cellStyle name="Normal 4 4 4 2 4 4 3" xfId="49999" xr:uid="{52D49EC0-9CD8-4628-AFB7-91644C89913F}"/>
    <cellStyle name="Normal 4 4 4 2 4 5" xfId="14579" xr:uid="{CC8F24C4-E859-4B8D-A5C5-53BBDC9CCF01}"/>
    <cellStyle name="Normal 4 4 4 2 4 6" xfId="28269" xr:uid="{9BA60251-7624-4A8F-B4F4-74100169EC83}"/>
    <cellStyle name="Normal 4 4 4 2 4 7" xfId="43153" xr:uid="{01B44136-C6B4-45D6-9AE8-47DC0BDB1A81}"/>
    <cellStyle name="Normal 4 4 4 2 5" xfId="9441" xr:uid="{F0E97EED-9AFA-477D-8A75-2B0A401ED7BA}"/>
    <cellStyle name="Normal 4 4 4 2 5 2" xfId="12863" xr:uid="{A386A45D-70DD-417F-8535-1F250604A797}"/>
    <cellStyle name="Normal 4 4 4 2 5 2 2" xfId="26553" xr:uid="{9147B8C0-8AD8-4069-BA80-4B160B2EFFB4}"/>
    <cellStyle name="Normal 4 4 4 2 5 2 2 2" xfId="40245" xr:uid="{0C2A4F52-07AA-4B17-8F50-04C5DED0C9D8}"/>
    <cellStyle name="Normal 4 4 4 2 5 2 2 3" xfId="55129" xr:uid="{9C4C0F0A-BA5C-4981-8A05-ED46920D94A5}"/>
    <cellStyle name="Normal 4 4 4 2 5 2 3" xfId="19709" xr:uid="{A35170FD-D4FF-476D-A686-C98E9F898985}"/>
    <cellStyle name="Normal 4 4 4 2 5 2 4" xfId="33399" xr:uid="{53DD0FB0-7A85-48E1-BF80-A1A1B85CBD7D}"/>
    <cellStyle name="Normal 4 4 4 2 5 2 5" xfId="48283" xr:uid="{41BD5A96-0083-45C9-9C9F-A3893C4D48E3}"/>
    <cellStyle name="Normal 4 4 4 2 5 3" xfId="23131" xr:uid="{CAE411B7-01C5-4352-943D-4F085FB5A5CE}"/>
    <cellStyle name="Normal 4 4 4 2 5 3 2" xfId="36823" xr:uid="{90A7F142-8308-4579-B141-B74FB834AE88}"/>
    <cellStyle name="Normal 4 4 4 2 5 3 3" xfId="51707" xr:uid="{22C8806F-4D7E-40C2-A05D-CC6A6FC8CAF6}"/>
    <cellStyle name="Normal 4 4 4 2 5 4" xfId="16287" xr:uid="{352249A9-8DFE-4F0E-BE20-9D08EF420431}"/>
    <cellStyle name="Normal 4 4 4 2 5 5" xfId="29977" xr:uid="{A194DAFA-543F-4574-909D-701C9E83A011}"/>
    <cellStyle name="Normal 4 4 4 2 5 6" xfId="44861" xr:uid="{A8EC0347-B8E4-4E2C-843E-33E7A5609C49}"/>
    <cellStyle name="Normal 4 4 4 2 6" xfId="11151" xr:uid="{E64832F1-EEC6-4748-85EE-A26F68970EE3}"/>
    <cellStyle name="Normal 4 4 4 2 6 2" xfId="24841" xr:uid="{EBFAC10C-A341-43A2-A609-08A573AF79EA}"/>
    <cellStyle name="Normal 4 4 4 2 6 2 2" xfId="38533" xr:uid="{2577D762-4775-4233-BB2B-52B4ADA2E073}"/>
    <cellStyle name="Normal 4 4 4 2 6 2 3" xfId="53417" xr:uid="{A455ED61-17C9-4E56-AA70-42C7C57F8866}"/>
    <cellStyle name="Normal 4 4 4 2 6 3" xfId="17997" xr:uid="{744BA1DD-92A4-4CA1-B7D7-8ED54BC4386E}"/>
    <cellStyle name="Normal 4 4 4 2 6 4" xfId="31687" xr:uid="{7BF76452-B6C0-4BD0-9CB3-A2D664651578}"/>
    <cellStyle name="Normal 4 4 4 2 6 5" xfId="46571" xr:uid="{9406456B-812B-440A-9D6A-836D2DEF1AFE}"/>
    <cellStyle name="Normal 4 4 4 2 7" xfId="21419" xr:uid="{9B55BAFD-9E44-4EE9-9369-C04758FDF179}"/>
    <cellStyle name="Normal 4 4 4 2 7 2" xfId="35111" xr:uid="{03B1B507-CA77-4D49-93FA-FDC5B58E5609}"/>
    <cellStyle name="Normal 4 4 4 2 7 3" xfId="49995" xr:uid="{1743DFA3-598E-4BC8-B7CD-CFCB74502FFA}"/>
    <cellStyle name="Normal 4 4 4 2 8" xfId="14575" xr:uid="{18EEDE85-9AC3-4516-B97D-739113CF7317}"/>
    <cellStyle name="Normal 4 4 4 2 9" xfId="28265" xr:uid="{BC88CA37-67F6-4FEF-A114-6B760F905660}"/>
    <cellStyle name="Normal 4 4 4 3" xfId="7734" xr:uid="{0E677044-94E9-4492-939A-3BCC336FF8C8}"/>
    <cellStyle name="Normal 4 4 4 3 10" xfId="43154" xr:uid="{79E42F57-3C52-4FC4-82BB-49AE1477AD3D}"/>
    <cellStyle name="Normal 4 4 4 3 2" xfId="7735" xr:uid="{EE9219F5-3CB6-4D31-A215-150BA3BF874A}"/>
    <cellStyle name="Normal 4 4 4 3 2 2" xfId="7736" xr:uid="{C24950EA-D5C9-4CD4-84CD-BACE84EA51D7}"/>
    <cellStyle name="Normal 4 4 4 3 2 2 2" xfId="9448" xr:uid="{7CDE53E7-61BB-4AB7-9FBD-16019EF0BE33}"/>
    <cellStyle name="Normal 4 4 4 3 2 2 2 2" xfId="12870" xr:uid="{25F67887-B55A-46E0-8878-B3760C003812}"/>
    <cellStyle name="Normal 4 4 4 3 2 2 2 2 2" xfId="26560" xr:uid="{5FF09C38-E403-4435-810A-FFF22BFE856D}"/>
    <cellStyle name="Normal 4 4 4 3 2 2 2 2 2 2" xfId="40252" xr:uid="{4C7D207B-A97A-4F43-A749-7BF2A23258F0}"/>
    <cellStyle name="Normal 4 4 4 3 2 2 2 2 2 3" xfId="55136" xr:uid="{7397EB66-DE3D-4F97-8EA2-76888B1798D9}"/>
    <cellStyle name="Normal 4 4 4 3 2 2 2 2 3" xfId="19716" xr:uid="{8D0632EB-5538-4514-8DB9-E2953144CA5F}"/>
    <cellStyle name="Normal 4 4 4 3 2 2 2 2 4" xfId="33406" xr:uid="{FACCBE6B-BE46-44A7-AAA4-3E980C4F76E2}"/>
    <cellStyle name="Normal 4 4 4 3 2 2 2 2 5" xfId="48290" xr:uid="{76976EEF-9143-4FD8-9423-86A6775FA595}"/>
    <cellStyle name="Normal 4 4 4 3 2 2 2 3" xfId="23138" xr:uid="{869B8A03-F8F6-46B5-9EF6-19C0EFD5A5A1}"/>
    <cellStyle name="Normal 4 4 4 3 2 2 2 3 2" xfId="36830" xr:uid="{0B4101E7-8D84-405A-8119-93EE352C04DA}"/>
    <cellStyle name="Normal 4 4 4 3 2 2 2 3 3" xfId="51714" xr:uid="{AA084C8A-84F4-450C-9AA8-C45B085FB5ED}"/>
    <cellStyle name="Normal 4 4 4 3 2 2 2 4" xfId="16294" xr:uid="{92D011F5-2E55-492C-A5F4-1C09EF594B33}"/>
    <cellStyle name="Normal 4 4 4 3 2 2 2 5" xfId="29984" xr:uid="{0C4CE89E-287D-405B-BC61-E3E3EDF99CA6}"/>
    <cellStyle name="Normal 4 4 4 3 2 2 2 6" xfId="44868" xr:uid="{E4BFCFAB-0A1B-4685-B33D-5FE31847D71F}"/>
    <cellStyle name="Normal 4 4 4 3 2 2 3" xfId="11158" xr:uid="{0A74EAB2-2215-4E71-91BA-E54D7F10FC01}"/>
    <cellStyle name="Normal 4 4 4 3 2 2 3 2" xfId="24848" xr:uid="{E4D4D235-E4ED-4D7B-9488-D9773681DAF4}"/>
    <cellStyle name="Normal 4 4 4 3 2 2 3 2 2" xfId="38540" xr:uid="{7B90E24A-BB2F-495D-84DE-E0B8FABDBB80}"/>
    <cellStyle name="Normal 4 4 4 3 2 2 3 2 3" xfId="53424" xr:uid="{049341E5-22A7-429E-9AE8-65EC47637C77}"/>
    <cellStyle name="Normal 4 4 4 3 2 2 3 3" xfId="18004" xr:uid="{C12E556B-523A-40E2-A3EB-D225B5C8522F}"/>
    <cellStyle name="Normal 4 4 4 3 2 2 3 4" xfId="31694" xr:uid="{AA686BC2-44E3-49C6-8B74-F30659451497}"/>
    <cellStyle name="Normal 4 4 4 3 2 2 3 5" xfId="46578" xr:uid="{F8F0C1A1-7162-466A-AB58-C455AFD45F15}"/>
    <cellStyle name="Normal 4 4 4 3 2 2 4" xfId="21426" xr:uid="{A8AAF400-F70E-43FC-AE63-17F49CEA14D6}"/>
    <cellStyle name="Normal 4 4 4 3 2 2 4 2" xfId="35118" xr:uid="{7610C481-8CA0-4751-96B8-1B610FDBA319}"/>
    <cellStyle name="Normal 4 4 4 3 2 2 4 3" xfId="50002" xr:uid="{E985F496-637E-4E7C-B290-A45209AE244D}"/>
    <cellStyle name="Normal 4 4 4 3 2 2 5" xfId="14582" xr:uid="{1CB13750-EA95-49DB-8391-241EA8D54CFB}"/>
    <cellStyle name="Normal 4 4 4 3 2 2 6" xfId="28272" xr:uid="{0666FAA1-9247-4DA9-A57A-21C3685DB2A3}"/>
    <cellStyle name="Normal 4 4 4 3 2 2 7" xfId="43156" xr:uid="{F559181A-1DEF-43EE-9216-942E569B584C}"/>
    <cellStyle name="Normal 4 4 4 3 2 3" xfId="9447" xr:uid="{F3697D2B-5180-419A-8D32-93F13A698F9D}"/>
    <cellStyle name="Normal 4 4 4 3 2 3 2" xfId="12869" xr:uid="{A1108603-7619-40E8-B497-0A38AD5C1A20}"/>
    <cellStyle name="Normal 4 4 4 3 2 3 2 2" xfId="26559" xr:uid="{F5058296-6FD4-4D76-A5B5-6DF13E6F007B}"/>
    <cellStyle name="Normal 4 4 4 3 2 3 2 2 2" xfId="40251" xr:uid="{894274E0-2FF0-4FEB-A71E-572FE1EB4FCE}"/>
    <cellStyle name="Normal 4 4 4 3 2 3 2 2 3" xfId="55135" xr:uid="{E56FAD49-BE29-4E43-B3EB-DD626E1AA88A}"/>
    <cellStyle name="Normal 4 4 4 3 2 3 2 3" xfId="19715" xr:uid="{43BCA475-9F3F-41AF-881F-4927E46653A2}"/>
    <cellStyle name="Normal 4 4 4 3 2 3 2 4" xfId="33405" xr:uid="{DF47D0E6-4B1F-4E84-801C-0AE3D3FAF2A5}"/>
    <cellStyle name="Normal 4 4 4 3 2 3 2 5" xfId="48289" xr:uid="{306D84CA-FB0B-4CC8-995E-39301224C06E}"/>
    <cellStyle name="Normal 4 4 4 3 2 3 3" xfId="23137" xr:uid="{B41777C0-7EB1-45A7-A0F2-12258566855D}"/>
    <cellStyle name="Normal 4 4 4 3 2 3 3 2" xfId="36829" xr:uid="{40AFED6E-4D23-48E9-AD35-B988D9AD569B}"/>
    <cellStyle name="Normal 4 4 4 3 2 3 3 3" xfId="51713" xr:uid="{40FD754C-39C0-4FCD-A895-CC31664BBFD8}"/>
    <cellStyle name="Normal 4 4 4 3 2 3 4" xfId="16293" xr:uid="{9B8FD2AB-251D-4C5D-9E13-2D7FE1C4C2DC}"/>
    <cellStyle name="Normal 4 4 4 3 2 3 5" xfId="29983" xr:uid="{6302E21C-C8E6-467A-BF72-74025BA028C8}"/>
    <cellStyle name="Normal 4 4 4 3 2 3 6" xfId="44867" xr:uid="{98E98AA7-FB1B-48A9-9A8E-7AEF7136D8EC}"/>
    <cellStyle name="Normal 4 4 4 3 2 4" xfId="11157" xr:uid="{4C7844D6-5DDB-4A84-B8E0-DCC6447ACDAC}"/>
    <cellStyle name="Normal 4 4 4 3 2 4 2" xfId="24847" xr:uid="{D043398C-8285-4C26-92A2-A022276A3C76}"/>
    <cellStyle name="Normal 4 4 4 3 2 4 2 2" xfId="38539" xr:uid="{BB0787CC-A618-43C3-896A-DDCD0BFABB85}"/>
    <cellStyle name="Normal 4 4 4 3 2 4 2 3" xfId="53423" xr:uid="{F65D57B5-D710-4AF6-B3EA-90E7432AE3BE}"/>
    <cellStyle name="Normal 4 4 4 3 2 4 3" xfId="18003" xr:uid="{562E44A5-5260-4AF0-8D33-9D14FA2D13A4}"/>
    <cellStyle name="Normal 4 4 4 3 2 4 4" xfId="31693" xr:uid="{F0AF05C6-D33A-41E8-BFF1-71C6C78E7A51}"/>
    <cellStyle name="Normal 4 4 4 3 2 4 5" xfId="46577" xr:uid="{3706F68B-5F97-41C1-BFC3-602A3AF250FB}"/>
    <cellStyle name="Normal 4 4 4 3 2 5" xfId="21425" xr:uid="{071506A4-08EF-4707-9652-E972E8FB8069}"/>
    <cellStyle name="Normal 4 4 4 3 2 5 2" xfId="35117" xr:uid="{D0B6A66B-4733-4B95-B0F2-D1808AC89226}"/>
    <cellStyle name="Normal 4 4 4 3 2 5 3" xfId="50001" xr:uid="{AE2A5C85-6E1A-4981-A1A7-B20F345B492E}"/>
    <cellStyle name="Normal 4 4 4 3 2 6" xfId="14581" xr:uid="{F56DAE0A-A139-423E-A86B-1534C9FDCCDE}"/>
    <cellStyle name="Normal 4 4 4 3 2 7" xfId="28271" xr:uid="{F56C084B-08EF-4A12-947A-95E7BDF8DB20}"/>
    <cellStyle name="Normal 4 4 4 3 2 8" xfId="43155" xr:uid="{B247ECC7-7BE1-4F33-913D-225BBA161D97}"/>
    <cellStyle name="Normal 4 4 4 3 3" xfId="7737" xr:uid="{DB7C9877-ACA9-483C-8A3B-03EAE07B2826}"/>
    <cellStyle name="Normal 4 4 4 3 3 2" xfId="9449" xr:uid="{C7E222D7-DFFD-48AD-88E1-E9AAB5A1B3C6}"/>
    <cellStyle name="Normal 4 4 4 3 3 2 2" xfId="12871" xr:uid="{E49F18C6-FCA7-4B44-83C6-A878B76D4526}"/>
    <cellStyle name="Normal 4 4 4 3 3 2 2 2" xfId="26561" xr:uid="{F5DC1DCC-D647-4A05-82E8-DEBD2C85D1A9}"/>
    <cellStyle name="Normal 4 4 4 3 3 2 2 2 2" xfId="40253" xr:uid="{F7C972EC-29F8-4ECC-B9A2-70D653D77D9D}"/>
    <cellStyle name="Normal 4 4 4 3 3 2 2 2 3" xfId="55137" xr:uid="{905144FC-00E2-4D42-A213-A22F1DCCFBBC}"/>
    <cellStyle name="Normal 4 4 4 3 3 2 2 3" xfId="19717" xr:uid="{0BA386EE-704C-457C-B644-A575368E4835}"/>
    <cellStyle name="Normal 4 4 4 3 3 2 2 4" xfId="33407" xr:uid="{99A4BD8C-3563-4EDE-A2C1-BBF4EB4C1163}"/>
    <cellStyle name="Normal 4 4 4 3 3 2 2 5" xfId="48291" xr:uid="{86FA60ED-6249-40B8-A7A9-BBDD9503B131}"/>
    <cellStyle name="Normal 4 4 4 3 3 2 3" xfId="23139" xr:uid="{E48F28EC-DFB9-41CB-BF72-B1EF1AD9D878}"/>
    <cellStyle name="Normal 4 4 4 3 3 2 3 2" xfId="36831" xr:uid="{898820DC-854D-4B1E-A535-AD99F6534B0A}"/>
    <cellStyle name="Normal 4 4 4 3 3 2 3 3" xfId="51715" xr:uid="{E763397C-D7BB-49FB-AC8A-E67356B02D6C}"/>
    <cellStyle name="Normal 4 4 4 3 3 2 4" xfId="16295" xr:uid="{10EF002B-A722-45EE-988F-9786C900D407}"/>
    <cellStyle name="Normal 4 4 4 3 3 2 5" xfId="29985" xr:uid="{0D0F43AE-009A-4FFC-B6C7-D3923CF04AF2}"/>
    <cellStyle name="Normal 4 4 4 3 3 2 6" xfId="44869" xr:uid="{EA15B14A-FA3B-4701-B469-DE506235398F}"/>
    <cellStyle name="Normal 4 4 4 3 3 3" xfId="11159" xr:uid="{489BE8F4-3E7D-45FB-8A96-B1C10661E94F}"/>
    <cellStyle name="Normal 4 4 4 3 3 3 2" xfId="24849" xr:uid="{855941A1-3A04-4F34-B10A-795639A06040}"/>
    <cellStyle name="Normal 4 4 4 3 3 3 2 2" xfId="38541" xr:uid="{9D22A58A-96AA-45EF-A512-1DE2D64BA760}"/>
    <cellStyle name="Normal 4 4 4 3 3 3 2 3" xfId="53425" xr:uid="{82CD4671-95E3-4BC3-A921-D6F7B005006B}"/>
    <cellStyle name="Normal 4 4 4 3 3 3 3" xfId="18005" xr:uid="{2E6715F9-56DB-4184-9685-1BF457C817CC}"/>
    <cellStyle name="Normal 4 4 4 3 3 3 4" xfId="31695" xr:uid="{F6B3206E-CFB9-4CDA-93E1-F445A7A76B0C}"/>
    <cellStyle name="Normal 4 4 4 3 3 3 5" xfId="46579" xr:uid="{ED61A772-1F65-40CC-8C60-3D211922DEBB}"/>
    <cellStyle name="Normal 4 4 4 3 3 4" xfId="21427" xr:uid="{EA2BE10B-6BB7-4848-B470-C342D6AB77A2}"/>
    <cellStyle name="Normal 4 4 4 3 3 4 2" xfId="35119" xr:uid="{D68A7EA6-8A46-4AAA-A89E-29AE406EAD8A}"/>
    <cellStyle name="Normal 4 4 4 3 3 4 3" xfId="50003" xr:uid="{06B20FB1-38BE-45CB-8A4F-F70B42ECD9A4}"/>
    <cellStyle name="Normal 4 4 4 3 3 5" xfId="14583" xr:uid="{37C5F519-B9AC-4772-97BB-EF96F4BB4A73}"/>
    <cellStyle name="Normal 4 4 4 3 3 6" xfId="28273" xr:uid="{BAB2849B-B22D-4136-947E-BA88890FB66C}"/>
    <cellStyle name="Normal 4 4 4 3 3 7" xfId="43157" xr:uid="{930D68F5-0551-4B0F-BE3F-22B04372B39F}"/>
    <cellStyle name="Normal 4 4 4 3 4" xfId="7738" xr:uid="{B9AE03E6-5ED5-49CD-AE52-52D731E2C347}"/>
    <cellStyle name="Normal 4 4 4 3 4 2" xfId="9450" xr:uid="{82D6965E-06CA-4D32-8253-424EC170AB11}"/>
    <cellStyle name="Normal 4 4 4 3 4 2 2" xfId="12872" xr:uid="{A5A475D2-EFD8-4034-9BBD-11152E939CF1}"/>
    <cellStyle name="Normal 4 4 4 3 4 2 2 2" xfId="26562" xr:uid="{58CC7EF0-70D7-4DF4-8CA8-1EFDAA7E67B3}"/>
    <cellStyle name="Normal 4 4 4 3 4 2 2 2 2" xfId="40254" xr:uid="{0FF1B86E-3887-486C-97E2-6640560F767D}"/>
    <cellStyle name="Normal 4 4 4 3 4 2 2 2 3" xfId="55138" xr:uid="{817CD7FD-98BB-408C-8FB5-08E47AC24653}"/>
    <cellStyle name="Normal 4 4 4 3 4 2 2 3" xfId="19718" xr:uid="{8B9BFC9F-5C83-43D4-AC4D-B56551CC51D8}"/>
    <cellStyle name="Normal 4 4 4 3 4 2 2 4" xfId="33408" xr:uid="{68DA7891-6AE7-4DD2-B47A-25FD9CD7DECA}"/>
    <cellStyle name="Normal 4 4 4 3 4 2 2 5" xfId="48292" xr:uid="{814D6E00-6F09-4CE4-853E-D979D8F4B757}"/>
    <cellStyle name="Normal 4 4 4 3 4 2 3" xfId="23140" xr:uid="{5838C82D-9301-4980-8655-67C1171F6066}"/>
    <cellStyle name="Normal 4 4 4 3 4 2 3 2" xfId="36832" xr:uid="{DDA55572-7DF2-4924-A220-CE3597643D44}"/>
    <cellStyle name="Normal 4 4 4 3 4 2 3 3" xfId="51716" xr:uid="{CFF4AB13-06F1-4CD1-BB1F-5CDE0799F3F6}"/>
    <cellStyle name="Normal 4 4 4 3 4 2 4" xfId="16296" xr:uid="{EE9D3A5B-29BF-4257-8A9D-E8C14F66849B}"/>
    <cellStyle name="Normal 4 4 4 3 4 2 5" xfId="29986" xr:uid="{B52A9FEF-D437-4B39-93EB-C273F605BD57}"/>
    <cellStyle name="Normal 4 4 4 3 4 2 6" xfId="44870" xr:uid="{FD2AF5AF-82AF-45FC-A91B-A9EE79D86D2A}"/>
    <cellStyle name="Normal 4 4 4 3 4 3" xfId="11160" xr:uid="{6868613C-3970-47EB-94FD-CE68FB4C8D42}"/>
    <cellStyle name="Normal 4 4 4 3 4 3 2" xfId="24850" xr:uid="{AA7F97E4-987F-4868-885A-C97FF2DF89B0}"/>
    <cellStyle name="Normal 4 4 4 3 4 3 2 2" xfId="38542" xr:uid="{EF9DCD62-DC0F-4C3B-829C-8A420FDD2E02}"/>
    <cellStyle name="Normal 4 4 4 3 4 3 2 3" xfId="53426" xr:uid="{0F88FE7B-7F1C-4A4D-994F-AE9E02E51621}"/>
    <cellStyle name="Normal 4 4 4 3 4 3 3" xfId="18006" xr:uid="{692A0C88-F403-4861-B77B-76184786545B}"/>
    <cellStyle name="Normal 4 4 4 3 4 3 4" xfId="31696" xr:uid="{80BF7EAC-6038-4561-843A-BCC707AF1527}"/>
    <cellStyle name="Normal 4 4 4 3 4 3 5" xfId="46580" xr:uid="{220F6022-CFD7-4BAC-9F0E-206606E43E28}"/>
    <cellStyle name="Normal 4 4 4 3 4 4" xfId="21428" xr:uid="{CCCE15CB-8AF1-4F40-9149-1289D9608B5E}"/>
    <cellStyle name="Normal 4 4 4 3 4 4 2" xfId="35120" xr:uid="{EFBF2AE3-34AE-41A1-AF00-D619980A9018}"/>
    <cellStyle name="Normal 4 4 4 3 4 4 3" xfId="50004" xr:uid="{1FF1C9C9-5A94-441E-BA31-4B2836C64A63}"/>
    <cellStyle name="Normal 4 4 4 3 4 5" xfId="14584" xr:uid="{7EC6F7D9-E527-4E2A-8A75-ACCE9981DEE6}"/>
    <cellStyle name="Normal 4 4 4 3 4 6" xfId="28274" xr:uid="{DF4A4FD0-3513-499A-B1F0-CB5493C9D354}"/>
    <cellStyle name="Normal 4 4 4 3 4 7" xfId="43158" xr:uid="{477F8D8E-7B3C-4673-8FFE-3F7479FCDE32}"/>
    <cellStyle name="Normal 4 4 4 3 5" xfId="9446" xr:uid="{694A8E7E-85AE-4CE4-944E-339A0AF4EC17}"/>
    <cellStyle name="Normal 4 4 4 3 5 2" xfId="12868" xr:uid="{A3B993E2-D526-460C-B419-8AA0E6CFC9C9}"/>
    <cellStyle name="Normal 4 4 4 3 5 2 2" xfId="26558" xr:uid="{8896E0CB-FC6D-4BD0-89B4-384B8BA4A6C3}"/>
    <cellStyle name="Normal 4 4 4 3 5 2 2 2" xfId="40250" xr:uid="{C09900CA-9452-49F3-8380-05DA02B8A452}"/>
    <cellStyle name="Normal 4 4 4 3 5 2 2 3" xfId="55134" xr:uid="{FC5E7B95-26A3-4D93-83AB-8427EBB5EDD8}"/>
    <cellStyle name="Normal 4 4 4 3 5 2 3" xfId="19714" xr:uid="{D713969B-7164-4EE1-ADBA-8CD1ACD30BFA}"/>
    <cellStyle name="Normal 4 4 4 3 5 2 4" xfId="33404" xr:uid="{365608E4-4CB8-4D23-AC50-D91E36287A53}"/>
    <cellStyle name="Normal 4 4 4 3 5 2 5" xfId="48288" xr:uid="{6023FB83-51FC-4513-A382-35585D52EE90}"/>
    <cellStyle name="Normal 4 4 4 3 5 3" xfId="23136" xr:uid="{A1AA2D00-F597-47F3-BFCA-70154453D338}"/>
    <cellStyle name="Normal 4 4 4 3 5 3 2" xfId="36828" xr:uid="{71D448C8-2B0D-4227-AC14-280E9C788F25}"/>
    <cellStyle name="Normal 4 4 4 3 5 3 3" xfId="51712" xr:uid="{7EB7CF17-9925-492F-8E97-CE5E4BD84119}"/>
    <cellStyle name="Normal 4 4 4 3 5 4" xfId="16292" xr:uid="{A959C36F-F9E5-44AF-930E-27C24A8E1549}"/>
    <cellStyle name="Normal 4 4 4 3 5 5" xfId="29982" xr:uid="{934973B7-40A5-43BE-B411-860E37960C2A}"/>
    <cellStyle name="Normal 4 4 4 3 5 6" xfId="44866" xr:uid="{004ECA92-DB58-44FB-BE47-9F0695CCBBE9}"/>
    <cellStyle name="Normal 4 4 4 3 6" xfId="11156" xr:uid="{46B67C00-9CF1-4397-92E8-3857D67E9E3F}"/>
    <cellStyle name="Normal 4 4 4 3 6 2" xfId="24846" xr:uid="{D13D671E-EE31-4281-9AA8-F1129D2C572D}"/>
    <cellStyle name="Normal 4 4 4 3 6 2 2" xfId="38538" xr:uid="{4A7D0D01-62C9-481B-8752-A86EEFCBCBDA}"/>
    <cellStyle name="Normal 4 4 4 3 6 2 3" xfId="53422" xr:uid="{B71571F5-4C81-4A97-90AB-C1AF94FCF809}"/>
    <cellStyle name="Normal 4 4 4 3 6 3" xfId="18002" xr:uid="{2F5028A9-EA98-4243-87E1-7BFE77C0116F}"/>
    <cellStyle name="Normal 4 4 4 3 6 4" xfId="31692" xr:uid="{928E0C58-C7AD-43B7-8B7E-603CB59A720B}"/>
    <cellStyle name="Normal 4 4 4 3 6 5" xfId="46576" xr:uid="{422E3391-5B25-410E-9C5A-12FEB27D848D}"/>
    <cellStyle name="Normal 4 4 4 3 7" xfId="21424" xr:uid="{86BFCCFF-DF11-4E2D-A710-EC7F4548CC90}"/>
    <cellStyle name="Normal 4 4 4 3 7 2" xfId="35116" xr:uid="{042BCA20-9563-4B51-8C7C-979C009A67D0}"/>
    <cellStyle name="Normal 4 4 4 3 7 3" xfId="50000" xr:uid="{48C7C706-D11C-41E4-8489-7A51B55E5BF3}"/>
    <cellStyle name="Normal 4 4 4 3 8" xfId="14580" xr:uid="{F9F308AC-02E4-4306-9EF4-A74B762D2FD3}"/>
    <cellStyle name="Normal 4 4 4 3 9" xfId="28270" xr:uid="{69B5552B-17A7-410D-9B73-D9FB9D76A9A5}"/>
    <cellStyle name="Normal 4 4 4 4" xfId="7739" xr:uid="{94BE7F25-4CB4-4046-A7F4-1A426C7488C8}"/>
    <cellStyle name="Normal 4 4 4 4 2" xfId="7740" xr:uid="{1D5EC249-7507-477B-A739-54D1EC0AD127}"/>
    <cellStyle name="Normal 4 4 4 4 2 2" xfId="9452" xr:uid="{4AD0039F-4620-4D7D-B81B-6DD2D7A5987A}"/>
    <cellStyle name="Normal 4 4 4 4 2 2 2" xfId="12874" xr:uid="{F445C68F-651A-4135-BD54-3DE70EE3F112}"/>
    <cellStyle name="Normal 4 4 4 4 2 2 2 2" xfId="26564" xr:uid="{9085A190-874A-4DF8-B31E-E8DA8C211910}"/>
    <cellStyle name="Normal 4 4 4 4 2 2 2 2 2" xfId="40256" xr:uid="{0569692E-7E01-4CAD-B7A5-AA9F45C2EF89}"/>
    <cellStyle name="Normal 4 4 4 4 2 2 2 2 3" xfId="55140" xr:uid="{8F76E1D0-5508-4974-AAEF-E533DA858684}"/>
    <cellStyle name="Normal 4 4 4 4 2 2 2 3" xfId="19720" xr:uid="{316E6B10-4958-4F73-A58B-5A87C57A70D4}"/>
    <cellStyle name="Normal 4 4 4 4 2 2 2 4" xfId="33410" xr:uid="{FE2F77B9-8C97-4585-83F4-CABBFC758792}"/>
    <cellStyle name="Normal 4 4 4 4 2 2 2 5" xfId="48294" xr:uid="{8B031FBA-AECD-4365-B92C-1945BA6A4111}"/>
    <cellStyle name="Normal 4 4 4 4 2 2 3" xfId="23142" xr:uid="{472D087B-F3EE-45CE-AF92-EC3426DBDF83}"/>
    <cellStyle name="Normal 4 4 4 4 2 2 3 2" xfId="36834" xr:uid="{2F6F5001-88AA-4E27-AFBA-58380D2CCFF8}"/>
    <cellStyle name="Normal 4 4 4 4 2 2 3 3" xfId="51718" xr:uid="{27730E04-4637-4FC0-B001-410D2A469932}"/>
    <cellStyle name="Normal 4 4 4 4 2 2 4" xfId="16298" xr:uid="{F1556CA3-F721-4615-84B2-8A719F0576DD}"/>
    <cellStyle name="Normal 4 4 4 4 2 2 5" xfId="29988" xr:uid="{1E3DD3CE-2239-40D4-BF2B-BE1A8D5AC571}"/>
    <cellStyle name="Normal 4 4 4 4 2 2 6" xfId="44872" xr:uid="{557FA347-AE94-4133-93B4-9DC259ED7DCF}"/>
    <cellStyle name="Normal 4 4 4 4 2 3" xfId="11162" xr:uid="{35365293-0C5B-48C6-A03B-8C5E54DA676C}"/>
    <cellStyle name="Normal 4 4 4 4 2 3 2" xfId="24852" xr:uid="{9A7BBB34-2F38-47B3-8F90-5A261AB30E68}"/>
    <cellStyle name="Normal 4 4 4 4 2 3 2 2" xfId="38544" xr:uid="{2EE6F6EB-8F45-4FB9-9E84-AA9EFD043BC0}"/>
    <cellStyle name="Normal 4 4 4 4 2 3 2 3" xfId="53428" xr:uid="{A88B24B2-6A65-4C9F-8E3D-72E9E950DB27}"/>
    <cellStyle name="Normal 4 4 4 4 2 3 3" xfId="18008" xr:uid="{A57453BC-0C65-4710-BF8F-4249033C4F3C}"/>
    <cellStyle name="Normal 4 4 4 4 2 3 4" xfId="31698" xr:uid="{E97C0AA4-4B25-43A5-BA97-46336D175B1C}"/>
    <cellStyle name="Normal 4 4 4 4 2 3 5" xfId="46582" xr:uid="{3C0C3D70-1016-4222-9E9A-F3845A24A439}"/>
    <cellStyle name="Normal 4 4 4 4 2 4" xfId="21430" xr:uid="{A858DA7B-E8EF-4B04-AB4C-DE7C32625326}"/>
    <cellStyle name="Normal 4 4 4 4 2 4 2" xfId="35122" xr:uid="{4A952DA8-F3FE-4A98-B3D9-FC21CBEA5ACE}"/>
    <cellStyle name="Normal 4 4 4 4 2 4 3" xfId="50006" xr:uid="{EB000DE5-0309-4739-97B1-9DB0C86ECF8F}"/>
    <cellStyle name="Normal 4 4 4 4 2 5" xfId="14586" xr:uid="{91D20BAC-8AE9-4016-BEA2-78E4F88D621C}"/>
    <cellStyle name="Normal 4 4 4 4 2 6" xfId="28276" xr:uid="{95FCF039-672F-4C64-A441-75212FC29533}"/>
    <cellStyle name="Normal 4 4 4 4 2 7" xfId="43160" xr:uid="{0CFBCCF3-805B-4CDD-8527-2A134D5FED33}"/>
    <cellStyle name="Normal 4 4 4 4 3" xfId="9451" xr:uid="{084DD0A6-9271-47B5-B784-78A1BDF0E8AF}"/>
    <cellStyle name="Normal 4 4 4 4 3 2" xfId="12873" xr:uid="{12E0EEED-AF91-4400-BA93-8B61946B1526}"/>
    <cellStyle name="Normal 4 4 4 4 3 2 2" xfId="26563" xr:uid="{1F05862C-3277-4142-A032-FF1C2EB5E2C2}"/>
    <cellStyle name="Normal 4 4 4 4 3 2 2 2" xfId="40255" xr:uid="{83F70A37-023A-43C0-B104-F6BBFC938869}"/>
    <cellStyle name="Normal 4 4 4 4 3 2 2 3" xfId="55139" xr:uid="{E03E368B-FDF2-4CE8-BABC-562D2C234CF7}"/>
    <cellStyle name="Normal 4 4 4 4 3 2 3" xfId="19719" xr:uid="{1D71EC92-8AC2-4D8C-8365-4C556F896CBC}"/>
    <cellStyle name="Normal 4 4 4 4 3 2 4" xfId="33409" xr:uid="{45351868-0AC5-4626-B22A-84D69A07FB41}"/>
    <cellStyle name="Normal 4 4 4 4 3 2 5" xfId="48293" xr:uid="{6E1A0FA7-9288-45BC-A4E3-A4B8206D5725}"/>
    <cellStyle name="Normal 4 4 4 4 3 3" xfId="23141" xr:uid="{D696DF1A-8A9D-460C-9D6F-ADA88DAC33D5}"/>
    <cellStyle name="Normal 4 4 4 4 3 3 2" xfId="36833" xr:uid="{2F928154-DFBE-4224-9F68-059AF093C7EC}"/>
    <cellStyle name="Normal 4 4 4 4 3 3 3" xfId="51717" xr:uid="{D0219CDA-CA0B-474D-80CD-EB023378E4BF}"/>
    <cellStyle name="Normal 4 4 4 4 3 4" xfId="16297" xr:uid="{A5052E0B-2522-4F09-955D-4B828E127A66}"/>
    <cellStyle name="Normal 4 4 4 4 3 5" xfId="29987" xr:uid="{2A997A90-B4F2-4268-88C2-B19170138223}"/>
    <cellStyle name="Normal 4 4 4 4 3 6" xfId="44871" xr:uid="{C93B38F1-680E-4E15-B82A-3AE0B47CB42E}"/>
    <cellStyle name="Normal 4 4 4 4 4" xfId="11161" xr:uid="{D0E567E2-63D3-458A-BD3C-6A0C265EB79E}"/>
    <cellStyle name="Normal 4 4 4 4 4 2" xfId="24851" xr:uid="{DE7938E5-470E-42D0-AED9-8F7E6F1ABD20}"/>
    <cellStyle name="Normal 4 4 4 4 4 2 2" xfId="38543" xr:uid="{CF408D26-B9B4-4E04-801D-9CC522C1986B}"/>
    <cellStyle name="Normal 4 4 4 4 4 2 3" xfId="53427" xr:uid="{6C58C6A7-C527-4E72-A866-D422683A54FE}"/>
    <cellStyle name="Normal 4 4 4 4 4 3" xfId="18007" xr:uid="{225E33A1-82D4-427B-B791-8C358ED1E56D}"/>
    <cellStyle name="Normal 4 4 4 4 4 4" xfId="31697" xr:uid="{8E00DD81-95FE-42B0-AFF4-446C229ECAA8}"/>
    <cellStyle name="Normal 4 4 4 4 4 5" xfId="46581" xr:uid="{8012D7CA-062E-4016-AD74-62974B99612D}"/>
    <cellStyle name="Normal 4 4 4 4 5" xfId="21429" xr:uid="{98B20AFB-15B7-4B24-B7F5-D1893827F4D2}"/>
    <cellStyle name="Normal 4 4 4 4 5 2" xfId="35121" xr:uid="{106FB3E0-B1D0-4F0E-9356-DC763E9C46D0}"/>
    <cellStyle name="Normal 4 4 4 4 5 3" xfId="50005" xr:uid="{23512329-372F-4987-A448-F0C88DE8BE5B}"/>
    <cellStyle name="Normal 4 4 4 4 6" xfId="14585" xr:uid="{C13366EA-6DD6-4867-8C69-CE5AFE2DC31C}"/>
    <cellStyle name="Normal 4 4 4 4 7" xfId="28275" xr:uid="{C94F461B-C8DD-4D34-8741-45F434E28C14}"/>
    <cellStyle name="Normal 4 4 4 4 8" xfId="43159" xr:uid="{B352320B-88E5-45DE-A14F-84465BE5E48F}"/>
    <cellStyle name="Normal 4 4 4 5" xfId="7741" xr:uid="{5EACEB57-36D5-443F-B32B-9B2DDFF7E70C}"/>
    <cellStyle name="Normal 4 4 4 5 2" xfId="9453" xr:uid="{892FF73A-7BE8-4E34-97EB-DFBBED1543DA}"/>
    <cellStyle name="Normal 4 4 4 5 2 2" xfId="12875" xr:uid="{FA1F1358-8F25-47D8-93BF-5C5BA1C69D92}"/>
    <cellStyle name="Normal 4 4 4 5 2 2 2" xfId="26565" xr:uid="{CD732FFE-CC05-47A6-AB76-D76805F89668}"/>
    <cellStyle name="Normal 4 4 4 5 2 2 2 2" xfId="40257" xr:uid="{96D7A512-A202-43D7-BCA4-66F24FBAF0CA}"/>
    <cellStyle name="Normal 4 4 4 5 2 2 2 3" xfId="55141" xr:uid="{B7D03D79-0D94-4FFE-817D-4CC3F2340A03}"/>
    <cellStyle name="Normal 4 4 4 5 2 2 3" xfId="19721" xr:uid="{03DC1E10-1D4B-4C87-8FF8-4C025266E6AB}"/>
    <cellStyle name="Normal 4 4 4 5 2 2 4" xfId="33411" xr:uid="{C61F9AC5-E3EF-4CAB-87DC-1178AF4709E3}"/>
    <cellStyle name="Normal 4 4 4 5 2 2 5" xfId="48295" xr:uid="{2029EE68-6B2D-4952-9B98-4AF2D19ECB43}"/>
    <cellStyle name="Normal 4 4 4 5 2 3" xfId="23143" xr:uid="{EF726914-9FE5-43CB-A2D3-8B907BDFD382}"/>
    <cellStyle name="Normal 4 4 4 5 2 3 2" xfId="36835" xr:uid="{B7A0DE8D-BE73-4568-B7AE-F92654F97A9C}"/>
    <cellStyle name="Normal 4 4 4 5 2 3 3" xfId="51719" xr:uid="{AEADDA49-CCDA-4010-967F-E4D027C6B204}"/>
    <cellStyle name="Normal 4 4 4 5 2 4" xfId="16299" xr:uid="{E5E4F363-420C-41F2-940A-B04CCB4AFD23}"/>
    <cellStyle name="Normal 4 4 4 5 2 5" xfId="29989" xr:uid="{CC6276D7-0DEC-4C8F-AAB2-898E92937EB8}"/>
    <cellStyle name="Normal 4 4 4 5 2 6" xfId="44873" xr:uid="{37167DA3-8E53-437E-9D16-EFEE9D705F92}"/>
    <cellStyle name="Normal 4 4 4 5 3" xfId="11163" xr:uid="{AAD4123D-3CD4-4885-AB3D-11B2C850AB74}"/>
    <cellStyle name="Normal 4 4 4 5 3 2" xfId="24853" xr:uid="{F7C1C4C2-4DB9-4D89-8CA4-302268402A57}"/>
    <cellStyle name="Normal 4 4 4 5 3 2 2" xfId="38545" xr:uid="{7AB5EC22-52E4-4CD4-897C-BDB1A71706FA}"/>
    <cellStyle name="Normal 4 4 4 5 3 2 3" xfId="53429" xr:uid="{82063096-87FA-45C1-948A-33E57A28BDE5}"/>
    <cellStyle name="Normal 4 4 4 5 3 3" xfId="18009" xr:uid="{EA54ABCD-361D-4A1C-8C39-AFD3C3FF5FAB}"/>
    <cellStyle name="Normal 4 4 4 5 3 4" xfId="31699" xr:uid="{49CED7AF-7F6B-4391-92DE-523EF3F15452}"/>
    <cellStyle name="Normal 4 4 4 5 3 5" xfId="46583" xr:uid="{71F597A8-9848-4C42-94D5-738C0FBA85F5}"/>
    <cellStyle name="Normal 4 4 4 5 4" xfId="21431" xr:uid="{17ABDE5D-83AB-422F-A987-502DB2999B5C}"/>
    <cellStyle name="Normal 4 4 4 5 4 2" xfId="35123" xr:uid="{EC8AEFDA-A784-465D-BF5F-882714319695}"/>
    <cellStyle name="Normal 4 4 4 5 4 3" xfId="50007" xr:uid="{F5E8C560-43CF-48F2-B5BC-C9F45775C681}"/>
    <cellStyle name="Normal 4 4 4 5 5" xfId="14587" xr:uid="{8D28B063-60C8-4C90-A2E4-51053F1F0D41}"/>
    <cellStyle name="Normal 4 4 4 5 6" xfId="28277" xr:uid="{D466E0D4-6720-412E-A700-56B2B5722215}"/>
    <cellStyle name="Normal 4 4 4 5 7" xfId="43161" xr:uid="{24B3B749-CE7B-4527-9FBB-0C8FA7C1422B}"/>
    <cellStyle name="Normal 4 4 4 6" xfId="7742" xr:uid="{144D5121-B7D6-49FC-8B09-7DFFE30FCD6F}"/>
    <cellStyle name="Normal 4 4 4 6 2" xfId="9454" xr:uid="{33FB98AA-02ED-4A4C-BD1C-03DB7A078951}"/>
    <cellStyle name="Normal 4 4 4 6 2 2" xfId="12876" xr:uid="{EBD9F971-DDA2-43C8-80C9-DC29133B6551}"/>
    <cellStyle name="Normal 4 4 4 6 2 2 2" xfId="26566" xr:uid="{F39F7A49-8005-4CDE-8889-AE29B4192DB1}"/>
    <cellStyle name="Normal 4 4 4 6 2 2 2 2" xfId="40258" xr:uid="{E7AEC9BE-AF43-4EA7-A864-E2BF873C98DC}"/>
    <cellStyle name="Normal 4 4 4 6 2 2 2 3" xfId="55142" xr:uid="{1F43374B-55E0-48A0-B5D4-B52A9E417913}"/>
    <cellStyle name="Normal 4 4 4 6 2 2 3" xfId="19722" xr:uid="{21762A54-A83D-4C19-B3A3-316FEC70EA1A}"/>
    <cellStyle name="Normal 4 4 4 6 2 2 4" xfId="33412" xr:uid="{8DC53F18-72F3-4402-93BF-3F6446B934DD}"/>
    <cellStyle name="Normal 4 4 4 6 2 2 5" xfId="48296" xr:uid="{F3287B62-2F75-431E-9EC1-04551E82D5AD}"/>
    <cellStyle name="Normal 4 4 4 6 2 3" xfId="23144" xr:uid="{BD9080C8-317B-48DB-AC4C-D3576921D5CB}"/>
    <cellStyle name="Normal 4 4 4 6 2 3 2" xfId="36836" xr:uid="{9B845C13-8D7E-471E-B9DE-0C592ED8A95A}"/>
    <cellStyle name="Normal 4 4 4 6 2 3 3" xfId="51720" xr:uid="{BE2F98F0-E5E4-4E18-9F5D-21331C6AA93A}"/>
    <cellStyle name="Normal 4 4 4 6 2 4" xfId="16300" xr:uid="{6FD6E00E-130B-4F3F-A162-F86E77D52D59}"/>
    <cellStyle name="Normal 4 4 4 6 2 5" xfId="29990" xr:uid="{28B71C84-F68A-41B7-9EF9-75EFBC83C793}"/>
    <cellStyle name="Normal 4 4 4 6 2 6" xfId="44874" xr:uid="{AB64FB83-768C-4E12-9148-3154A0D264A8}"/>
    <cellStyle name="Normal 4 4 4 6 3" xfId="11164" xr:uid="{4B2D24C6-0336-4352-B71C-8E5C47FB1CF3}"/>
    <cellStyle name="Normal 4 4 4 6 3 2" xfId="24854" xr:uid="{C13837AE-D1A0-45BF-BB4E-37081A5255DB}"/>
    <cellStyle name="Normal 4 4 4 6 3 2 2" xfId="38546" xr:uid="{08F33779-A343-4EC1-9981-69F2F5743734}"/>
    <cellStyle name="Normal 4 4 4 6 3 2 3" xfId="53430" xr:uid="{9BAAC57E-4F55-4258-B583-D5325D7AA8E8}"/>
    <cellStyle name="Normal 4 4 4 6 3 3" xfId="18010" xr:uid="{594144A3-8BAB-44E3-A03C-60DE593FB49B}"/>
    <cellStyle name="Normal 4 4 4 6 3 4" xfId="31700" xr:uid="{56FED65A-0B63-4DB4-8FDB-2AECCD2374DA}"/>
    <cellStyle name="Normal 4 4 4 6 3 5" xfId="46584" xr:uid="{02FA72C9-16A6-49B5-8AB0-92B6C481437F}"/>
    <cellStyle name="Normal 4 4 4 6 4" xfId="21432" xr:uid="{8F045D6A-9856-4641-AFAE-7242C50B5487}"/>
    <cellStyle name="Normal 4 4 4 6 4 2" xfId="35124" xr:uid="{E90C1E66-2E2B-4E8C-8C70-4BE647170B2D}"/>
    <cellStyle name="Normal 4 4 4 6 4 3" xfId="50008" xr:uid="{E2083FF7-8F13-47D3-B08F-F54B997C4EE8}"/>
    <cellStyle name="Normal 4 4 4 6 5" xfId="14588" xr:uid="{1C8DBACD-5C6B-427C-8FF0-4F2908823015}"/>
    <cellStyle name="Normal 4 4 4 6 6" xfId="28278" xr:uid="{CDD74945-5745-4AA4-8B92-EA9AEDCFCCDB}"/>
    <cellStyle name="Normal 4 4 4 6 7" xfId="43162" xr:uid="{B900ACAD-D65B-4DD9-BF4A-3F605CE5C2A8}"/>
    <cellStyle name="Normal 4 4 4 7" xfId="9440" xr:uid="{3397C9CA-AAE0-4A64-ACEA-A8B651A9CE10}"/>
    <cellStyle name="Normal 4 4 4 7 2" xfId="12862" xr:uid="{7EEB4D34-F7F1-4A29-824A-1FB5531F2103}"/>
    <cellStyle name="Normal 4 4 4 7 2 2" xfId="26552" xr:uid="{D8BE7028-8306-426F-A255-AAF1952CF5ED}"/>
    <cellStyle name="Normal 4 4 4 7 2 2 2" xfId="40244" xr:uid="{CD348204-FB08-434D-AD9E-EA8DBE135A7E}"/>
    <cellStyle name="Normal 4 4 4 7 2 2 3" xfId="55128" xr:uid="{C5EF5522-5F0E-4904-A0B1-FF6D5300035A}"/>
    <cellStyle name="Normal 4 4 4 7 2 3" xfId="19708" xr:uid="{16EF4DF8-EBDA-40C6-A0E3-18064F9686F7}"/>
    <cellStyle name="Normal 4 4 4 7 2 4" xfId="33398" xr:uid="{363D5286-81C0-4EAD-A1FC-D4D494033489}"/>
    <cellStyle name="Normal 4 4 4 7 2 5" xfId="48282" xr:uid="{B7EBE8AA-BF42-4690-9286-36C6DA961E2E}"/>
    <cellStyle name="Normal 4 4 4 7 3" xfId="23130" xr:uid="{EE0BB1A8-7B4C-46C3-8EC1-958E2560A821}"/>
    <cellStyle name="Normal 4 4 4 7 3 2" xfId="36822" xr:uid="{4C326F42-D5C6-4907-AFD3-9836B4130D61}"/>
    <cellStyle name="Normal 4 4 4 7 3 3" xfId="51706" xr:uid="{0276AB58-CEF3-4E1C-A8A7-0CF7F7A766AA}"/>
    <cellStyle name="Normal 4 4 4 7 4" xfId="16286" xr:uid="{830492F4-545C-4B57-A144-D648CF6519F9}"/>
    <cellStyle name="Normal 4 4 4 7 5" xfId="29976" xr:uid="{78E3CBA6-5E61-47D5-B718-C47F04832A64}"/>
    <cellStyle name="Normal 4 4 4 7 6" xfId="44860" xr:uid="{26AF0101-0A64-4D6B-B1D7-887EA3AADECC}"/>
    <cellStyle name="Normal 4 4 4 8" xfId="11150" xr:uid="{34193A84-9C77-4059-99B5-E4E820B871AD}"/>
    <cellStyle name="Normal 4 4 4 8 2" xfId="24840" xr:uid="{D7374D2B-31E3-425D-A19D-B24848A0953B}"/>
    <cellStyle name="Normal 4 4 4 8 2 2" xfId="38532" xr:uid="{A7D51E5A-9C58-4BA3-8FB4-A0A00CA3FBE4}"/>
    <cellStyle name="Normal 4 4 4 8 2 3" xfId="53416" xr:uid="{2ECEFCA4-9B54-4D5C-9B72-BBA7D2A2C43F}"/>
    <cellStyle name="Normal 4 4 4 8 3" xfId="17996" xr:uid="{870528FA-805A-4592-A95D-954C28FBA1CB}"/>
    <cellStyle name="Normal 4 4 4 8 4" xfId="31686" xr:uid="{E3F0B708-D447-42E3-8141-9E6E74359736}"/>
    <cellStyle name="Normal 4 4 4 8 5" xfId="46570" xr:uid="{0A1A0B12-D182-414E-A7C2-1ED164CC9446}"/>
    <cellStyle name="Normal 4 4 4 9" xfId="21418" xr:uid="{A02AB6EF-671B-4F53-8FF9-2558C0BF5471}"/>
    <cellStyle name="Normal 4 4 4 9 2" xfId="35110" xr:uid="{16E25F4B-0008-46EB-AAF2-635E889335FE}"/>
    <cellStyle name="Normal 4 4 4 9 3" xfId="49994" xr:uid="{76C969A1-564D-448E-9E6E-49A56D76ED1A}"/>
    <cellStyle name="Normal 4 4 5" xfId="7743" xr:uid="{F353048A-9049-4EAA-8BDC-AC4B66DB7DD1}"/>
    <cellStyle name="Normal 4 4 5 10" xfId="43163" xr:uid="{FD226B83-1234-4FE9-9908-326DDF78A74D}"/>
    <cellStyle name="Normal 4 4 5 2" xfId="7744" xr:uid="{25322D7F-C367-4DDC-AB43-3655B3DEC2F4}"/>
    <cellStyle name="Normal 4 4 5 2 2" xfId="7745" xr:uid="{0A6022B3-1FA6-4463-A0D1-29CB6973527C}"/>
    <cellStyle name="Normal 4 4 5 2 2 2" xfId="9457" xr:uid="{B482545F-8E9D-4858-9944-5CCF5B2DE9E0}"/>
    <cellStyle name="Normal 4 4 5 2 2 2 2" xfId="12879" xr:uid="{6A84FBBF-FA8B-42FC-8FAC-FB887E385E1B}"/>
    <cellStyle name="Normal 4 4 5 2 2 2 2 2" xfId="26569" xr:uid="{B5FA89A8-2878-4FA5-AEE4-412298B9E7D4}"/>
    <cellStyle name="Normal 4 4 5 2 2 2 2 2 2" xfId="40261" xr:uid="{9ABF6C28-DAB6-45A9-8E76-D337F7ADBCF4}"/>
    <cellStyle name="Normal 4 4 5 2 2 2 2 2 3" xfId="55145" xr:uid="{AA11EA8D-4055-413C-94EA-0C4147EB048D}"/>
    <cellStyle name="Normal 4 4 5 2 2 2 2 3" xfId="19725" xr:uid="{FC980B12-6F7E-4EF5-B306-2434547D6F40}"/>
    <cellStyle name="Normal 4 4 5 2 2 2 2 4" xfId="33415" xr:uid="{A40534E1-9645-4AF3-B28E-2D2034A85DE5}"/>
    <cellStyle name="Normal 4 4 5 2 2 2 2 5" xfId="48299" xr:uid="{A4E9E069-91DE-4792-8D6C-652E2CCB407B}"/>
    <cellStyle name="Normal 4 4 5 2 2 2 3" xfId="23147" xr:uid="{F65754EA-6DD3-43FD-AA8C-9FFF593131D3}"/>
    <cellStyle name="Normal 4 4 5 2 2 2 3 2" xfId="36839" xr:uid="{AA095F60-2BC4-4886-8581-24F9B8C02D59}"/>
    <cellStyle name="Normal 4 4 5 2 2 2 3 3" xfId="51723" xr:uid="{BACA4640-F0DF-4816-95E6-517E0C97960C}"/>
    <cellStyle name="Normal 4 4 5 2 2 2 4" xfId="16303" xr:uid="{66A6C49F-2711-4F75-882E-5774D98C7216}"/>
    <cellStyle name="Normal 4 4 5 2 2 2 5" xfId="29993" xr:uid="{79E2BFC2-38CF-49A8-948D-73CBFD9C5EA3}"/>
    <cellStyle name="Normal 4 4 5 2 2 2 6" xfId="44877" xr:uid="{AA8498F5-3BD5-432A-91A4-A4B22CD97681}"/>
    <cellStyle name="Normal 4 4 5 2 2 3" xfId="11167" xr:uid="{B5BDB6A3-8400-4D8F-8784-76989397E857}"/>
    <cellStyle name="Normal 4 4 5 2 2 3 2" xfId="24857" xr:uid="{DD205ABE-3A75-435D-A645-3F7F11614538}"/>
    <cellStyle name="Normal 4 4 5 2 2 3 2 2" xfId="38549" xr:uid="{F44143A9-4E22-4259-AF02-5FBA63D74CEE}"/>
    <cellStyle name="Normal 4 4 5 2 2 3 2 3" xfId="53433" xr:uid="{CBB18A68-603D-442F-9CE5-081B9D208DF2}"/>
    <cellStyle name="Normal 4 4 5 2 2 3 3" xfId="18013" xr:uid="{6FD65610-599F-4DC1-9D2D-865B32C3C1BD}"/>
    <cellStyle name="Normal 4 4 5 2 2 3 4" xfId="31703" xr:uid="{AAFE663A-E6BD-44C0-A699-752B6F228080}"/>
    <cellStyle name="Normal 4 4 5 2 2 3 5" xfId="46587" xr:uid="{A7A24C2D-488E-44F5-834D-B398AB1E4CD4}"/>
    <cellStyle name="Normal 4 4 5 2 2 4" xfId="21435" xr:uid="{12B7C21A-ECAE-4FDB-BBD8-5D16B84AB979}"/>
    <cellStyle name="Normal 4 4 5 2 2 4 2" xfId="35127" xr:uid="{CEC6F240-98CB-4D00-82ED-9E5EC0735AC1}"/>
    <cellStyle name="Normal 4 4 5 2 2 4 3" xfId="50011" xr:uid="{6C157625-A433-4CA4-BAB8-C51BA49BDDA7}"/>
    <cellStyle name="Normal 4 4 5 2 2 5" xfId="14591" xr:uid="{961987DE-CAC0-47AB-9A9D-40066C3A6CE0}"/>
    <cellStyle name="Normal 4 4 5 2 2 6" xfId="28281" xr:uid="{F3E4F960-87F5-4A6B-92F5-8D7306E9E139}"/>
    <cellStyle name="Normal 4 4 5 2 2 7" xfId="43165" xr:uid="{831C3A16-D3D1-4651-AEBA-67B980AA192B}"/>
    <cellStyle name="Normal 4 4 5 2 3" xfId="9456" xr:uid="{A87383D6-95A0-49C5-9242-E77FF948FEAB}"/>
    <cellStyle name="Normal 4 4 5 2 3 2" xfId="12878" xr:uid="{683644D2-E6BA-4BFB-B0E0-C0C9FBAB7BA0}"/>
    <cellStyle name="Normal 4 4 5 2 3 2 2" xfId="26568" xr:uid="{0AA06AC6-8CAC-42CC-8290-D17FD4F64FEA}"/>
    <cellStyle name="Normal 4 4 5 2 3 2 2 2" xfId="40260" xr:uid="{D6AB2132-05A6-4730-9C33-872D93C74712}"/>
    <cellStyle name="Normal 4 4 5 2 3 2 2 3" xfId="55144" xr:uid="{D86CF670-4749-4AFD-A6FC-8E0CE61370AF}"/>
    <cellStyle name="Normal 4 4 5 2 3 2 3" xfId="19724" xr:uid="{9EC305A8-5E0C-4F99-ACA5-A38C4A583273}"/>
    <cellStyle name="Normal 4 4 5 2 3 2 4" xfId="33414" xr:uid="{C0F845D0-45D7-4F24-87E2-6318CA07CAB5}"/>
    <cellStyle name="Normal 4 4 5 2 3 2 5" xfId="48298" xr:uid="{C213AAFB-FAC7-490C-AF98-00FAD4FFA9AB}"/>
    <cellStyle name="Normal 4 4 5 2 3 3" xfId="23146" xr:uid="{0E52A657-3457-4963-9B51-D72C15371768}"/>
    <cellStyle name="Normal 4 4 5 2 3 3 2" xfId="36838" xr:uid="{B21CFDDB-CD18-43B8-8DF7-DF9F77865FFA}"/>
    <cellStyle name="Normal 4 4 5 2 3 3 3" xfId="51722" xr:uid="{1975DD75-4029-42B6-BEF6-03791F5063C1}"/>
    <cellStyle name="Normal 4 4 5 2 3 4" xfId="16302" xr:uid="{3E2873DF-5A57-4664-8EC1-09BAC57A276E}"/>
    <cellStyle name="Normal 4 4 5 2 3 5" xfId="29992" xr:uid="{7C33D903-7509-4815-A736-5FE22D0D090F}"/>
    <cellStyle name="Normal 4 4 5 2 3 6" xfId="44876" xr:uid="{07179018-7A70-4E36-9428-F1FA6914152D}"/>
    <cellStyle name="Normal 4 4 5 2 4" xfId="11166" xr:uid="{50BEEEAE-60A2-4CD9-B712-8A96AE508324}"/>
    <cellStyle name="Normal 4 4 5 2 4 2" xfId="24856" xr:uid="{E00A7E28-2CF4-4ABD-A611-A2C35A7FF188}"/>
    <cellStyle name="Normal 4 4 5 2 4 2 2" xfId="38548" xr:uid="{2EC3CC8D-DC47-43C9-80F0-B7673A8C20D5}"/>
    <cellStyle name="Normal 4 4 5 2 4 2 3" xfId="53432" xr:uid="{33EEBE47-BBF6-48FC-9EB3-41F3B974C0B8}"/>
    <cellStyle name="Normal 4 4 5 2 4 3" xfId="18012" xr:uid="{E5972849-F375-4C25-BE37-E917B1713C27}"/>
    <cellStyle name="Normal 4 4 5 2 4 4" xfId="31702" xr:uid="{C2146FC1-8AAE-4D7A-8C5C-4B7F8FD0B60E}"/>
    <cellStyle name="Normal 4 4 5 2 4 5" xfId="46586" xr:uid="{85CD61AF-D334-4DC7-8162-9F96B6D6F3BB}"/>
    <cellStyle name="Normal 4 4 5 2 5" xfId="21434" xr:uid="{05830CCD-CCE6-45F6-B86A-4EA774D29F05}"/>
    <cellStyle name="Normal 4 4 5 2 5 2" xfId="35126" xr:uid="{136EACE0-7489-41DB-8024-AF1DE01A8F52}"/>
    <cellStyle name="Normal 4 4 5 2 5 3" xfId="50010" xr:uid="{2819A4C8-FA29-4030-BE08-BFB78EF651C0}"/>
    <cellStyle name="Normal 4 4 5 2 6" xfId="14590" xr:uid="{3BE9A0E9-B89C-4CCB-8128-CD66D1D12A46}"/>
    <cellStyle name="Normal 4 4 5 2 7" xfId="28280" xr:uid="{657121A8-62B2-43B0-ABB2-5B998AB7491C}"/>
    <cellStyle name="Normal 4 4 5 2 8" xfId="43164" xr:uid="{52E30AC2-00E9-4908-99A2-DF7D3FC75019}"/>
    <cellStyle name="Normal 4 4 5 3" xfId="7746" xr:uid="{97721921-55E7-427C-9158-A215B56A7983}"/>
    <cellStyle name="Normal 4 4 5 3 2" xfId="9458" xr:uid="{C5D5C04E-6898-4FA0-8050-1BB6286CA5A4}"/>
    <cellStyle name="Normal 4 4 5 3 2 2" xfId="12880" xr:uid="{25D1E0FC-1C4B-40BE-8796-AE4B416F9EAF}"/>
    <cellStyle name="Normal 4 4 5 3 2 2 2" xfId="26570" xr:uid="{AE51F2EE-B483-4F0F-888E-700847B3A967}"/>
    <cellStyle name="Normal 4 4 5 3 2 2 2 2" xfId="40262" xr:uid="{7F8F1E50-C3AD-459D-9469-873E25B0CBCF}"/>
    <cellStyle name="Normal 4 4 5 3 2 2 2 3" xfId="55146" xr:uid="{5B4834F9-9225-42F9-B2F1-BA8CF17782BA}"/>
    <cellStyle name="Normal 4 4 5 3 2 2 3" xfId="19726" xr:uid="{670D8404-444B-4166-82AD-392D226CD356}"/>
    <cellStyle name="Normal 4 4 5 3 2 2 4" xfId="33416" xr:uid="{B64FE2E9-C3A4-4ECF-958F-0FAEF3C0EE66}"/>
    <cellStyle name="Normal 4 4 5 3 2 2 5" xfId="48300" xr:uid="{466FA2EE-853D-47CF-9503-5E53FFDB4A1E}"/>
    <cellStyle name="Normal 4 4 5 3 2 3" xfId="23148" xr:uid="{A8D90762-89B4-46ED-AF5D-87A9CB5E1EC0}"/>
    <cellStyle name="Normal 4 4 5 3 2 3 2" xfId="36840" xr:uid="{3398F7BA-0D99-4CEA-BBE8-ADECCE4F450E}"/>
    <cellStyle name="Normal 4 4 5 3 2 3 3" xfId="51724" xr:uid="{E5184DA1-4810-4B8C-A946-C80ADEC87A87}"/>
    <cellStyle name="Normal 4 4 5 3 2 4" xfId="16304" xr:uid="{CCD3DF86-7CCB-4020-A659-824FBAE906DD}"/>
    <cellStyle name="Normal 4 4 5 3 2 5" xfId="29994" xr:uid="{2E6BB43A-1D76-4971-B767-28B93566EF3B}"/>
    <cellStyle name="Normal 4 4 5 3 2 6" xfId="44878" xr:uid="{3ECADEA3-014B-48E4-B71A-F05913E061DB}"/>
    <cellStyle name="Normal 4 4 5 3 3" xfId="11168" xr:uid="{C09AAE91-43F4-45BE-9523-6805F9E56A57}"/>
    <cellStyle name="Normal 4 4 5 3 3 2" xfId="24858" xr:uid="{636707A0-DA50-4A79-93B5-AD1D7995274D}"/>
    <cellStyle name="Normal 4 4 5 3 3 2 2" xfId="38550" xr:uid="{A63E1B8F-6AE9-4359-A071-F871A5D5DD0D}"/>
    <cellStyle name="Normal 4 4 5 3 3 2 3" xfId="53434" xr:uid="{20E47D34-A682-415C-AF24-F89F94F7DF60}"/>
    <cellStyle name="Normal 4 4 5 3 3 3" xfId="18014" xr:uid="{290729D4-9932-4AF9-9FC5-BBC7CFFB305B}"/>
    <cellStyle name="Normal 4 4 5 3 3 4" xfId="31704" xr:uid="{46B87CD4-08E2-4FFD-AB1F-BF99E038BE4A}"/>
    <cellStyle name="Normal 4 4 5 3 3 5" xfId="46588" xr:uid="{706DE777-1EAD-4CE8-807A-D3571C06C8CB}"/>
    <cellStyle name="Normal 4 4 5 3 4" xfId="21436" xr:uid="{DB039324-30D1-4EB6-8177-ECD3599802B8}"/>
    <cellStyle name="Normal 4 4 5 3 4 2" xfId="35128" xr:uid="{DAE6369B-A48D-47AA-BCCF-D95002ECE24C}"/>
    <cellStyle name="Normal 4 4 5 3 4 3" xfId="50012" xr:uid="{22BF10C1-CE6D-478E-8B3E-BEEDF786EBBA}"/>
    <cellStyle name="Normal 4 4 5 3 5" xfId="14592" xr:uid="{ACCD612B-9D7C-4AA8-BD76-BB2FFBCC1ED8}"/>
    <cellStyle name="Normal 4 4 5 3 6" xfId="28282" xr:uid="{E3C271EE-EEA0-47BC-965D-0E9AD571C8BC}"/>
    <cellStyle name="Normal 4 4 5 3 7" xfId="43166" xr:uid="{E912CB0B-3046-436A-907A-1703A17F24C5}"/>
    <cellStyle name="Normal 4 4 5 4" xfId="7747" xr:uid="{1E31510A-BFC3-4E93-B160-B9E3D8E72F1E}"/>
    <cellStyle name="Normal 4 4 5 4 2" xfId="9459" xr:uid="{E74810FD-836B-46EF-94CE-7BE933D9C6C3}"/>
    <cellStyle name="Normal 4 4 5 4 2 2" xfId="12881" xr:uid="{71EA7DBF-8D09-4F1B-AF10-EF46DE102287}"/>
    <cellStyle name="Normal 4 4 5 4 2 2 2" xfId="26571" xr:uid="{977E1798-D218-47AB-90AF-55AE83C60316}"/>
    <cellStyle name="Normal 4 4 5 4 2 2 2 2" xfId="40263" xr:uid="{CB856190-D67D-4327-B6B5-0B584A22F44C}"/>
    <cellStyle name="Normal 4 4 5 4 2 2 2 3" xfId="55147" xr:uid="{9548090E-0991-4FD9-8EBB-6CB73DB8C8D6}"/>
    <cellStyle name="Normal 4 4 5 4 2 2 3" xfId="19727" xr:uid="{44B7C7A3-D549-461A-97BC-EDF9DB47FBC9}"/>
    <cellStyle name="Normal 4 4 5 4 2 2 4" xfId="33417" xr:uid="{0A6CFB98-6CC3-416E-A388-A655090DDF86}"/>
    <cellStyle name="Normal 4 4 5 4 2 2 5" xfId="48301" xr:uid="{A484B9BE-A2AF-4BC7-A87A-7F45785EFD54}"/>
    <cellStyle name="Normal 4 4 5 4 2 3" xfId="23149" xr:uid="{19677523-9957-4967-8E0C-AB51FC1E302C}"/>
    <cellStyle name="Normal 4 4 5 4 2 3 2" xfId="36841" xr:uid="{DDF77D63-A50A-495C-A868-D46193257D9A}"/>
    <cellStyle name="Normal 4 4 5 4 2 3 3" xfId="51725" xr:uid="{568743DE-0204-444A-8656-253C15EB3859}"/>
    <cellStyle name="Normal 4 4 5 4 2 4" xfId="16305" xr:uid="{D35E037B-65AC-4CFD-93BC-D6D2D10A15F4}"/>
    <cellStyle name="Normal 4 4 5 4 2 5" xfId="29995" xr:uid="{28E097F4-2DFB-4C43-9C74-E0EFDF9A189A}"/>
    <cellStyle name="Normal 4 4 5 4 2 6" xfId="44879" xr:uid="{16D75D38-FA24-4F38-A851-8CE5AB46F07E}"/>
    <cellStyle name="Normal 4 4 5 4 3" xfId="11169" xr:uid="{6E9514C5-6DBF-4EAF-B007-49135A759562}"/>
    <cellStyle name="Normal 4 4 5 4 3 2" xfId="24859" xr:uid="{FAA36A56-0907-4D71-A4E9-3CC5F244ED3C}"/>
    <cellStyle name="Normal 4 4 5 4 3 2 2" xfId="38551" xr:uid="{A65B577E-BAC8-4F49-AE92-8F8F297975EE}"/>
    <cellStyle name="Normal 4 4 5 4 3 2 3" xfId="53435" xr:uid="{774E4317-CCF4-41BB-81C9-542EE3211AC3}"/>
    <cellStyle name="Normal 4 4 5 4 3 3" xfId="18015" xr:uid="{72B3F1D4-6169-44B0-8A1C-C62FCF3B3345}"/>
    <cellStyle name="Normal 4 4 5 4 3 4" xfId="31705" xr:uid="{EFC2CCD5-C232-4C4D-A0BD-45FEC84E5D1E}"/>
    <cellStyle name="Normal 4 4 5 4 3 5" xfId="46589" xr:uid="{AD21CCA9-8430-4AFF-8F45-C74E5A8C42ED}"/>
    <cellStyle name="Normal 4 4 5 4 4" xfId="21437" xr:uid="{9B55DDF6-0969-406E-AFCB-EECD7C05EB58}"/>
    <cellStyle name="Normal 4 4 5 4 4 2" xfId="35129" xr:uid="{6094A3F7-41D7-4F1C-945D-EC02E7AEC677}"/>
    <cellStyle name="Normal 4 4 5 4 4 3" xfId="50013" xr:uid="{E3EC6987-675A-44E4-A57C-1E4933F8621A}"/>
    <cellStyle name="Normal 4 4 5 4 5" xfId="14593" xr:uid="{1A0AAC29-B453-411B-B1D1-C2EA329BF955}"/>
    <cellStyle name="Normal 4 4 5 4 6" xfId="28283" xr:uid="{BEF634E7-26BD-4EA9-A3E3-F28E3901AC65}"/>
    <cellStyle name="Normal 4 4 5 4 7" xfId="43167" xr:uid="{76C6FD57-FF67-467C-8A8C-2CEBAF28DC21}"/>
    <cellStyle name="Normal 4 4 5 5" xfId="9455" xr:uid="{33C02EE0-7397-416C-8F77-33097E0D9D55}"/>
    <cellStyle name="Normal 4 4 5 5 2" xfId="12877" xr:uid="{124B3C9E-4F7A-4F9C-8E94-1960217D9959}"/>
    <cellStyle name="Normal 4 4 5 5 2 2" xfId="26567" xr:uid="{B44ACE15-7C26-4BB9-9BCC-65B880F5499A}"/>
    <cellStyle name="Normal 4 4 5 5 2 2 2" xfId="40259" xr:uid="{FB33A778-B9FB-497B-8030-093D974C78CE}"/>
    <cellStyle name="Normal 4 4 5 5 2 2 3" xfId="55143" xr:uid="{06CD0DD6-3FBB-49D7-8965-B941502A66A0}"/>
    <cellStyle name="Normal 4 4 5 5 2 3" xfId="19723" xr:uid="{69812E13-647D-45A6-B4EA-3863DCF3E512}"/>
    <cellStyle name="Normal 4 4 5 5 2 4" xfId="33413" xr:uid="{BC8AED85-A6D6-4EE8-AB68-9768740A824E}"/>
    <cellStyle name="Normal 4 4 5 5 2 5" xfId="48297" xr:uid="{646B1EF6-87FF-4E54-80A6-2C7FC05D1858}"/>
    <cellStyle name="Normal 4 4 5 5 3" xfId="23145" xr:uid="{E69F64FE-77D9-44AA-BE58-4B9C332D4945}"/>
    <cellStyle name="Normal 4 4 5 5 3 2" xfId="36837" xr:uid="{8DF5294A-D794-49F8-9E91-295055882E22}"/>
    <cellStyle name="Normal 4 4 5 5 3 3" xfId="51721" xr:uid="{4D374E48-0CAA-4805-BCF3-C002B4CFADEE}"/>
    <cellStyle name="Normal 4 4 5 5 4" xfId="16301" xr:uid="{09D85060-C29D-4C92-8DDA-FA5B1796CC53}"/>
    <cellStyle name="Normal 4 4 5 5 5" xfId="29991" xr:uid="{F5501C96-C346-4F08-AC7C-318F2B29327D}"/>
    <cellStyle name="Normal 4 4 5 5 6" xfId="44875" xr:uid="{CB944954-BD32-4725-A0AD-AC04D58524C4}"/>
    <cellStyle name="Normal 4 4 5 6" xfId="11165" xr:uid="{609B4E16-6780-456F-9A75-522F87A6DE4E}"/>
    <cellStyle name="Normal 4 4 5 6 2" xfId="24855" xr:uid="{5518340A-8F72-4002-BC44-914EFFBC0B35}"/>
    <cellStyle name="Normal 4 4 5 6 2 2" xfId="38547" xr:uid="{454FE5E3-2856-4633-8A9E-0C7B18CD2D88}"/>
    <cellStyle name="Normal 4 4 5 6 2 3" xfId="53431" xr:uid="{6B42EA39-78A8-4882-AB81-6EE63531462D}"/>
    <cellStyle name="Normal 4 4 5 6 3" xfId="18011" xr:uid="{E3BD43E2-151E-42E0-96E4-833421535766}"/>
    <cellStyle name="Normal 4 4 5 6 4" xfId="31701" xr:uid="{566EA7FE-A1E4-4C27-A8AF-83E55928356C}"/>
    <cellStyle name="Normal 4 4 5 6 5" xfId="46585" xr:uid="{EA73C109-C1DA-4054-AE62-A3EC6708D3CC}"/>
    <cellStyle name="Normal 4 4 5 7" xfId="21433" xr:uid="{A98224AC-6A4C-448E-A8B9-5483A54008BB}"/>
    <cellStyle name="Normal 4 4 5 7 2" xfId="35125" xr:uid="{9D2D0361-899A-4A95-B6CB-B8EC0D0BE86D}"/>
    <cellStyle name="Normal 4 4 5 7 3" xfId="50009" xr:uid="{6520DDF5-06D8-49FD-ABD3-27C351FA121C}"/>
    <cellStyle name="Normal 4 4 5 8" xfId="14589" xr:uid="{1BA5D451-182C-4EC5-92EC-A8D28E3CE817}"/>
    <cellStyle name="Normal 4 4 5 9" xfId="28279" xr:uid="{233615F0-9F95-4A0F-9B3A-7935C90A15EC}"/>
    <cellStyle name="Normal 4 4 6" xfId="7748" xr:uid="{4C9A97C7-44D8-4A41-A7BB-856390B0C3FE}"/>
    <cellStyle name="Normal 4 4 6 10" xfId="43168" xr:uid="{2A6C2800-4905-4B7F-BE0F-DB75C0B91FB9}"/>
    <cellStyle name="Normal 4 4 6 2" xfId="7749" xr:uid="{793BE49A-59D8-4797-BD3B-8A437156E1E0}"/>
    <cellStyle name="Normal 4 4 6 2 2" xfId="7750" xr:uid="{D4D52E77-2C49-4410-B218-4AA866D08FED}"/>
    <cellStyle name="Normal 4 4 6 2 2 2" xfId="9462" xr:uid="{259F48A6-5EFC-47EE-8492-D57E1385DD37}"/>
    <cellStyle name="Normal 4 4 6 2 2 2 2" xfId="12884" xr:uid="{F425B7C5-771B-426B-B993-CBF67E33FEAA}"/>
    <cellStyle name="Normal 4 4 6 2 2 2 2 2" xfId="26574" xr:uid="{23DFA85F-CAD0-499B-A9AE-2A6A49EA6CD2}"/>
    <cellStyle name="Normal 4 4 6 2 2 2 2 2 2" xfId="40266" xr:uid="{6E8DFBF5-65B9-4C88-A633-A169F0827EB7}"/>
    <cellStyle name="Normal 4 4 6 2 2 2 2 2 3" xfId="55150" xr:uid="{01DE8E72-8C28-4D36-9212-A31A0099D83D}"/>
    <cellStyle name="Normal 4 4 6 2 2 2 2 3" xfId="19730" xr:uid="{44E2FDB0-A57E-42A1-9271-86574FAD7097}"/>
    <cellStyle name="Normal 4 4 6 2 2 2 2 4" xfId="33420" xr:uid="{E10440DB-6F6D-4C3A-9E63-5B2CE6A20200}"/>
    <cellStyle name="Normal 4 4 6 2 2 2 2 5" xfId="48304" xr:uid="{7DE6548D-B7E4-4B1B-8017-2F2AB9451735}"/>
    <cellStyle name="Normal 4 4 6 2 2 2 3" xfId="23152" xr:uid="{F881F6F2-A7B7-4E3F-95C8-C79A3D3DCB3E}"/>
    <cellStyle name="Normal 4 4 6 2 2 2 3 2" xfId="36844" xr:uid="{75E87308-198D-4AD1-909A-5715182DD2E5}"/>
    <cellStyle name="Normal 4 4 6 2 2 2 3 3" xfId="51728" xr:uid="{1E318C46-16F2-476B-B7E6-081F7D3DC845}"/>
    <cellStyle name="Normal 4 4 6 2 2 2 4" xfId="16308" xr:uid="{2B4A0DDE-72C8-46E9-8AF6-3E7B48A0DE50}"/>
    <cellStyle name="Normal 4 4 6 2 2 2 5" xfId="29998" xr:uid="{7FAC6377-44F2-4D3E-A54E-9476661F3EE0}"/>
    <cellStyle name="Normal 4 4 6 2 2 2 6" xfId="44882" xr:uid="{1813C9BF-C0B1-404A-8E13-C90EDC882C36}"/>
    <cellStyle name="Normal 4 4 6 2 2 3" xfId="11172" xr:uid="{676DFD49-EC74-4048-8E14-1FBB40496487}"/>
    <cellStyle name="Normal 4 4 6 2 2 3 2" xfId="24862" xr:uid="{BBD2438B-10CB-4211-9327-DCB2E0250D81}"/>
    <cellStyle name="Normal 4 4 6 2 2 3 2 2" xfId="38554" xr:uid="{E143CCF1-BF25-4517-BF30-6FFF78CAB4E5}"/>
    <cellStyle name="Normal 4 4 6 2 2 3 2 3" xfId="53438" xr:uid="{4ABC4E38-D179-41FC-97F0-BDB81BB73B34}"/>
    <cellStyle name="Normal 4 4 6 2 2 3 3" xfId="18018" xr:uid="{B8A9130B-0D0F-42CE-A8DD-4AAB3A1AA6D6}"/>
    <cellStyle name="Normal 4 4 6 2 2 3 4" xfId="31708" xr:uid="{520CD1D6-F3A2-4671-9424-DFC4C4E700FA}"/>
    <cellStyle name="Normal 4 4 6 2 2 3 5" xfId="46592" xr:uid="{7F566FDD-3514-44BE-8DD8-60D1487028A6}"/>
    <cellStyle name="Normal 4 4 6 2 2 4" xfId="21440" xr:uid="{344E31EA-F807-4D73-A1F8-63B9F7E124A9}"/>
    <cellStyle name="Normal 4 4 6 2 2 4 2" xfId="35132" xr:uid="{B43E2BF1-AB6B-403A-9F54-29F51D7FFE91}"/>
    <cellStyle name="Normal 4 4 6 2 2 4 3" xfId="50016" xr:uid="{38009366-861E-44C0-B7C1-7C46A9307890}"/>
    <cellStyle name="Normal 4 4 6 2 2 5" xfId="14596" xr:uid="{60153287-E581-4A21-BE18-67CF17F58201}"/>
    <cellStyle name="Normal 4 4 6 2 2 6" xfId="28286" xr:uid="{1C4DA95F-1A81-45FE-9293-98D56B4EB8C0}"/>
    <cellStyle name="Normal 4 4 6 2 2 7" xfId="43170" xr:uid="{0EA0BF96-9464-49F0-99D0-62B010412002}"/>
    <cellStyle name="Normal 4 4 6 2 3" xfId="9461" xr:uid="{48AD3CCA-782B-49D1-ABCA-FD224EFEBCE0}"/>
    <cellStyle name="Normal 4 4 6 2 3 2" xfId="12883" xr:uid="{BFF65A7F-B65B-4042-88A1-4F1493FDE636}"/>
    <cellStyle name="Normal 4 4 6 2 3 2 2" xfId="26573" xr:uid="{75DD4692-2758-4C1C-8C56-46FEAE56383B}"/>
    <cellStyle name="Normal 4 4 6 2 3 2 2 2" xfId="40265" xr:uid="{2E15A2BE-CBB7-4756-B6C0-91C1C0FBB8E1}"/>
    <cellStyle name="Normal 4 4 6 2 3 2 2 3" xfId="55149" xr:uid="{93294983-7FD6-4146-9879-8C7AE301EC64}"/>
    <cellStyle name="Normal 4 4 6 2 3 2 3" xfId="19729" xr:uid="{503FAE52-15C5-489B-8385-52389BB46F44}"/>
    <cellStyle name="Normal 4 4 6 2 3 2 4" xfId="33419" xr:uid="{41D5D62B-F1BF-4D46-8F79-370D29B363E1}"/>
    <cellStyle name="Normal 4 4 6 2 3 2 5" xfId="48303" xr:uid="{37261918-3CAB-45D7-A92B-CF8E1810A044}"/>
    <cellStyle name="Normal 4 4 6 2 3 3" xfId="23151" xr:uid="{5215E312-A340-4033-8891-3EF7D9DDD850}"/>
    <cellStyle name="Normal 4 4 6 2 3 3 2" xfId="36843" xr:uid="{862A86F1-8DBD-47DF-B2B1-DD5775F8CAA5}"/>
    <cellStyle name="Normal 4 4 6 2 3 3 3" xfId="51727" xr:uid="{87F43082-3122-4208-A947-77F62AE4044A}"/>
    <cellStyle name="Normal 4 4 6 2 3 4" xfId="16307" xr:uid="{51CC9465-CCF7-46B1-B6F4-BCA6B1B62529}"/>
    <cellStyle name="Normal 4 4 6 2 3 5" xfId="29997" xr:uid="{72A96E12-FDA3-48D5-903D-561394E9235A}"/>
    <cellStyle name="Normal 4 4 6 2 3 6" xfId="44881" xr:uid="{BD2C4E4C-28EF-4D03-9711-6794A11398BF}"/>
    <cellStyle name="Normal 4 4 6 2 4" xfId="11171" xr:uid="{D06EE04C-51E0-4AA5-A97E-4B5E551D8795}"/>
    <cellStyle name="Normal 4 4 6 2 4 2" xfId="24861" xr:uid="{C382AB41-029A-42FB-9A00-899B41193E85}"/>
    <cellStyle name="Normal 4 4 6 2 4 2 2" xfId="38553" xr:uid="{E20546D0-E893-44F0-BDA8-6AF90EBD4979}"/>
    <cellStyle name="Normal 4 4 6 2 4 2 3" xfId="53437" xr:uid="{77440EBC-730D-4CCD-A23D-D2B258B36378}"/>
    <cellStyle name="Normal 4 4 6 2 4 3" xfId="18017" xr:uid="{D9EF221E-B12F-4CD8-A8C9-993D51F02945}"/>
    <cellStyle name="Normal 4 4 6 2 4 4" xfId="31707" xr:uid="{9AD9133B-B56F-4ADE-81C2-7E47DE786B63}"/>
    <cellStyle name="Normal 4 4 6 2 4 5" xfId="46591" xr:uid="{F3316279-404B-414A-B383-00C7C4900073}"/>
    <cellStyle name="Normal 4 4 6 2 5" xfId="21439" xr:uid="{47248FD9-11B1-4C18-A2C7-DB0D073BE04F}"/>
    <cellStyle name="Normal 4 4 6 2 5 2" xfId="35131" xr:uid="{9923DDD2-1CEB-4D32-A171-16CE22FE6649}"/>
    <cellStyle name="Normal 4 4 6 2 5 3" xfId="50015" xr:uid="{DA45CA3D-FE22-440A-84A2-FA0A24ECE56F}"/>
    <cellStyle name="Normal 4 4 6 2 6" xfId="14595" xr:uid="{89D4A47F-482B-44B7-BCE9-7E41582843AF}"/>
    <cellStyle name="Normal 4 4 6 2 7" xfId="28285" xr:uid="{8B7106B1-A786-43BE-92CE-3CEAF9364DF2}"/>
    <cellStyle name="Normal 4 4 6 2 8" xfId="43169" xr:uid="{9327D779-2A5E-4381-B382-778427CEC43C}"/>
    <cellStyle name="Normal 4 4 6 3" xfId="7751" xr:uid="{1954439F-FEE0-4523-BD8F-9A42E6C07F57}"/>
    <cellStyle name="Normal 4 4 6 3 2" xfId="9463" xr:uid="{0E91F56F-ABE8-4785-815F-807F0FD1546D}"/>
    <cellStyle name="Normal 4 4 6 3 2 2" xfId="12885" xr:uid="{3E6738CF-1896-472B-828F-953D87003738}"/>
    <cellStyle name="Normal 4 4 6 3 2 2 2" xfId="26575" xr:uid="{04B886D2-25F4-4075-8369-3AC1DA2BD09B}"/>
    <cellStyle name="Normal 4 4 6 3 2 2 2 2" xfId="40267" xr:uid="{E1C77039-564E-4CE0-921D-DE8409E3219C}"/>
    <cellStyle name="Normal 4 4 6 3 2 2 2 3" xfId="55151" xr:uid="{674B6607-C76A-4A51-8F8D-25EC6BA86333}"/>
    <cellStyle name="Normal 4 4 6 3 2 2 3" xfId="19731" xr:uid="{39F8BD78-720E-4A37-82E2-890FB2294E93}"/>
    <cellStyle name="Normal 4 4 6 3 2 2 4" xfId="33421" xr:uid="{9722993F-C63F-498B-AB78-7812ED036F9A}"/>
    <cellStyle name="Normal 4 4 6 3 2 2 5" xfId="48305" xr:uid="{C16C5A03-7C29-4E34-9224-43A741F9EE1F}"/>
    <cellStyle name="Normal 4 4 6 3 2 3" xfId="23153" xr:uid="{B963D375-923E-4FB9-B838-B354E0019FB1}"/>
    <cellStyle name="Normal 4 4 6 3 2 3 2" xfId="36845" xr:uid="{BA6414BD-0E1C-41C9-9F10-F5693BB97EF3}"/>
    <cellStyle name="Normal 4 4 6 3 2 3 3" xfId="51729" xr:uid="{3758EEEE-91D4-4CE8-A6B2-E12BD00A29B5}"/>
    <cellStyle name="Normal 4 4 6 3 2 4" xfId="16309" xr:uid="{CE4EB9DB-2E94-4DB1-A375-E61A31749C6C}"/>
    <cellStyle name="Normal 4 4 6 3 2 5" xfId="29999" xr:uid="{626C1A4F-CE17-4929-974F-44F2606FC703}"/>
    <cellStyle name="Normal 4 4 6 3 2 6" xfId="44883" xr:uid="{2AEF3AF4-C58E-4272-9480-B1F1EF0C2682}"/>
    <cellStyle name="Normal 4 4 6 3 3" xfId="11173" xr:uid="{D05D87C9-C1E0-4309-BC2D-9907653DE9EF}"/>
    <cellStyle name="Normal 4 4 6 3 3 2" xfId="24863" xr:uid="{B7373093-2BDC-4A95-B613-F470A1ECE0B6}"/>
    <cellStyle name="Normal 4 4 6 3 3 2 2" xfId="38555" xr:uid="{F6F75FD1-50AB-41E1-ACBD-69F9547F3205}"/>
    <cellStyle name="Normal 4 4 6 3 3 2 3" xfId="53439" xr:uid="{E7944BEC-8B08-415B-A809-C3C5B0D5537D}"/>
    <cellStyle name="Normal 4 4 6 3 3 3" xfId="18019" xr:uid="{F4380BC2-AA60-4539-B0B5-41922D6B194B}"/>
    <cellStyle name="Normal 4 4 6 3 3 4" xfId="31709" xr:uid="{53F912D7-83C1-4E45-842D-E7BD67B91958}"/>
    <cellStyle name="Normal 4 4 6 3 3 5" xfId="46593" xr:uid="{ED793F69-2D99-47AF-8445-0E0B3BC68479}"/>
    <cellStyle name="Normal 4 4 6 3 4" xfId="21441" xr:uid="{B5CF4DD4-1431-4E32-9ABA-CFBE41DECD3B}"/>
    <cellStyle name="Normal 4 4 6 3 4 2" xfId="35133" xr:uid="{A7D7DA07-EB3F-4B67-AE7C-73AE4E67B911}"/>
    <cellStyle name="Normal 4 4 6 3 4 3" xfId="50017" xr:uid="{B1A7F68B-8DF3-4ABF-BE45-42F9880A517D}"/>
    <cellStyle name="Normal 4 4 6 3 5" xfId="14597" xr:uid="{7978DBCD-C793-47FB-88C6-A5D71084A089}"/>
    <cellStyle name="Normal 4 4 6 3 6" xfId="28287" xr:uid="{EDE9B8E9-A4D7-42A0-A67D-909E0316199F}"/>
    <cellStyle name="Normal 4 4 6 3 7" xfId="43171" xr:uid="{6A7D2FC2-3059-4C97-AA76-93E9ED6239E3}"/>
    <cellStyle name="Normal 4 4 6 4" xfId="7752" xr:uid="{D6C219E8-2BE6-4EE7-9BE6-ACBE30FD05E0}"/>
    <cellStyle name="Normal 4 4 6 4 2" xfId="9464" xr:uid="{98DAEBDF-F61C-40DC-B031-40C5FB38A8D4}"/>
    <cellStyle name="Normal 4 4 6 4 2 2" xfId="12886" xr:uid="{2C9C00A5-CC39-451B-8CC5-366D0EE66DFF}"/>
    <cellStyle name="Normal 4 4 6 4 2 2 2" xfId="26576" xr:uid="{3A226FD5-F325-4B9D-8518-5D209BA39A87}"/>
    <cellStyle name="Normal 4 4 6 4 2 2 2 2" xfId="40268" xr:uid="{590EDA98-E4E0-4645-AA2E-783DF914B735}"/>
    <cellStyle name="Normal 4 4 6 4 2 2 2 3" xfId="55152" xr:uid="{7194BC82-11DF-41B4-AB5E-2F9C3B66B777}"/>
    <cellStyle name="Normal 4 4 6 4 2 2 3" xfId="19732" xr:uid="{85B06D41-A782-4EF6-9B87-EF4D79C5CD54}"/>
    <cellStyle name="Normal 4 4 6 4 2 2 4" xfId="33422" xr:uid="{7A57CE83-D0AA-4AF8-A44F-E5C5C3CA972B}"/>
    <cellStyle name="Normal 4 4 6 4 2 2 5" xfId="48306" xr:uid="{5785494D-8451-496E-9D82-662185BF655D}"/>
    <cellStyle name="Normal 4 4 6 4 2 3" xfId="23154" xr:uid="{8477437C-2CCB-4303-9578-1E12BB68DAAD}"/>
    <cellStyle name="Normal 4 4 6 4 2 3 2" xfId="36846" xr:uid="{6145A949-ECD7-4B41-BC82-A45D42803F62}"/>
    <cellStyle name="Normal 4 4 6 4 2 3 3" xfId="51730" xr:uid="{CDBEE453-16CB-4E6E-ACB8-E2B656958AAA}"/>
    <cellStyle name="Normal 4 4 6 4 2 4" xfId="16310" xr:uid="{2576C318-83B4-4DC6-A876-323BAFDCC7B4}"/>
    <cellStyle name="Normal 4 4 6 4 2 5" xfId="30000" xr:uid="{E3621A42-4471-4D57-8EC6-C3BAAC15D714}"/>
    <cellStyle name="Normal 4 4 6 4 2 6" xfId="44884" xr:uid="{0345F97E-5378-4954-AB53-B9D00CCDCD5D}"/>
    <cellStyle name="Normal 4 4 6 4 3" xfId="11174" xr:uid="{BB4927F4-39FC-4919-880F-0B75278C44EA}"/>
    <cellStyle name="Normal 4 4 6 4 3 2" xfId="24864" xr:uid="{B50D7624-7B77-4E19-BD97-0D4C4EDAD9C8}"/>
    <cellStyle name="Normal 4 4 6 4 3 2 2" xfId="38556" xr:uid="{5EE0B683-3435-4E87-9C1D-E2FAA9FC120F}"/>
    <cellStyle name="Normal 4 4 6 4 3 2 3" xfId="53440" xr:uid="{8E2D184C-5085-4939-B600-AC0A2203B733}"/>
    <cellStyle name="Normal 4 4 6 4 3 3" xfId="18020" xr:uid="{A3C6402F-1E88-41C6-B0F7-37765A1FA808}"/>
    <cellStyle name="Normal 4 4 6 4 3 4" xfId="31710" xr:uid="{33C8824A-4AE6-4FC0-AC34-D5944B00A562}"/>
    <cellStyle name="Normal 4 4 6 4 3 5" xfId="46594" xr:uid="{6444DC00-6D72-4FAC-8D32-39F86F0CD885}"/>
    <cellStyle name="Normal 4 4 6 4 4" xfId="21442" xr:uid="{056C8696-2268-48EC-8B60-E91B41CEFBCA}"/>
    <cellStyle name="Normal 4 4 6 4 4 2" xfId="35134" xr:uid="{ED2209BD-CDB6-487C-A1AB-A2F600F176B2}"/>
    <cellStyle name="Normal 4 4 6 4 4 3" xfId="50018" xr:uid="{4E9AC0C9-394F-4BEC-84CD-C1142BC94AD2}"/>
    <cellStyle name="Normal 4 4 6 4 5" xfId="14598" xr:uid="{91D45EBD-E08E-4C4F-A43F-A393E9FD6364}"/>
    <cellStyle name="Normal 4 4 6 4 6" xfId="28288" xr:uid="{44B9F6BB-7F15-41E8-B261-C130FF2C2A4F}"/>
    <cellStyle name="Normal 4 4 6 4 7" xfId="43172" xr:uid="{7418182D-E883-4551-899A-021E7A432165}"/>
    <cellStyle name="Normal 4 4 6 5" xfId="9460" xr:uid="{AFB6982F-0228-40DF-8D55-50D0370E0962}"/>
    <cellStyle name="Normal 4 4 6 5 2" xfId="12882" xr:uid="{64C150D0-87DA-4043-A997-6054C4FCA193}"/>
    <cellStyle name="Normal 4 4 6 5 2 2" xfId="26572" xr:uid="{8B0DACA6-A2F5-402F-864A-EC5DD4B58961}"/>
    <cellStyle name="Normal 4 4 6 5 2 2 2" xfId="40264" xr:uid="{AB67CAF8-657D-48AA-9103-541ADD99765F}"/>
    <cellStyle name="Normal 4 4 6 5 2 2 3" xfId="55148" xr:uid="{A65463C5-D915-4D83-BA3C-9505CF401E7F}"/>
    <cellStyle name="Normal 4 4 6 5 2 3" xfId="19728" xr:uid="{C783B3FE-62C0-4BAD-84DE-57F37E9091CA}"/>
    <cellStyle name="Normal 4 4 6 5 2 4" xfId="33418" xr:uid="{6C016577-8A9D-4983-874E-4FC5E47F8377}"/>
    <cellStyle name="Normal 4 4 6 5 2 5" xfId="48302" xr:uid="{86C49736-ACFD-4BED-8563-BAF92DE077F6}"/>
    <cellStyle name="Normal 4 4 6 5 3" xfId="23150" xr:uid="{F130D174-8C44-49B9-9C1D-B5B81780FC66}"/>
    <cellStyle name="Normal 4 4 6 5 3 2" xfId="36842" xr:uid="{2BEB0869-D6A5-4A01-87AE-0F6656404F87}"/>
    <cellStyle name="Normal 4 4 6 5 3 3" xfId="51726" xr:uid="{99BDAF5E-9560-425E-9EDB-E314165B0B2A}"/>
    <cellStyle name="Normal 4 4 6 5 4" xfId="16306" xr:uid="{118139B4-97A6-4601-8E9C-403F9E83C03D}"/>
    <cellStyle name="Normal 4 4 6 5 5" xfId="29996" xr:uid="{E0AED6BD-0036-490F-89B4-B3A5D43D6A18}"/>
    <cellStyle name="Normal 4 4 6 5 6" xfId="44880" xr:uid="{C41084C4-6CBC-4595-A25D-6437CAE614B0}"/>
    <cellStyle name="Normal 4 4 6 6" xfId="11170" xr:uid="{40E15977-241D-453D-AE0D-34DE7B7047CB}"/>
    <cellStyle name="Normal 4 4 6 6 2" xfId="24860" xr:uid="{29A68F2E-4D04-4A26-B579-75E9C01D2454}"/>
    <cellStyle name="Normal 4 4 6 6 2 2" xfId="38552" xr:uid="{E70615A4-4647-4EAE-BBE2-69E836944391}"/>
    <cellStyle name="Normal 4 4 6 6 2 3" xfId="53436" xr:uid="{E2EB8834-026C-4793-97D6-141D78BABDD4}"/>
    <cellStyle name="Normal 4 4 6 6 3" xfId="18016" xr:uid="{1836F255-EBD4-4331-AD61-1A3FE1E322AD}"/>
    <cellStyle name="Normal 4 4 6 6 4" xfId="31706" xr:uid="{8FA1FE44-17A2-45CD-B550-9A468518DC60}"/>
    <cellStyle name="Normal 4 4 6 6 5" xfId="46590" xr:uid="{BE5F79FB-BCE0-4F9D-9DEF-C9826CC443D2}"/>
    <cellStyle name="Normal 4 4 6 7" xfId="21438" xr:uid="{FCC872FA-1250-49AF-A524-51C4432BD102}"/>
    <cellStyle name="Normal 4 4 6 7 2" xfId="35130" xr:uid="{4B7BBD7B-133F-45DE-9A47-E58036032478}"/>
    <cellStyle name="Normal 4 4 6 7 3" xfId="50014" xr:uid="{EBAA3087-2838-4251-9226-BDCE9FD1F149}"/>
    <cellStyle name="Normal 4 4 6 8" xfId="14594" xr:uid="{C7A39BE1-267B-4501-9719-D31EA2CC7F39}"/>
    <cellStyle name="Normal 4 4 6 9" xfId="28284" xr:uid="{A08969FB-12BD-4114-A52F-270A21EACFFF}"/>
    <cellStyle name="Normal 4 4 7" xfId="7753" xr:uid="{45CD656B-9894-4EB5-915F-4AA04E25C64C}"/>
    <cellStyle name="Normal 4 4 7 2" xfId="7754" xr:uid="{1DB2DA1A-500F-40A0-AFFF-9A79518FB406}"/>
    <cellStyle name="Normal 4 4 7 2 2" xfId="9466" xr:uid="{3675B15C-8DD2-455A-856B-6D66A478A5C1}"/>
    <cellStyle name="Normal 4 4 7 2 2 2" xfId="12888" xr:uid="{BBBED51F-90C6-49DB-81FE-8274D8C04FBC}"/>
    <cellStyle name="Normal 4 4 7 2 2 2 2" xfId="26578" xr:uid="{66BC2400-8DA2-4323-9AB8-B2D9CE5FE4C0}"/>
    <cellStyle name="Normal 4 4 7 2 2 2 2 2" xfId="40270" xr:uid="{8885847E-1217-4BC0-9349-DA684825F7F9}"/>
    <cellStyle name="Normal 4 4 7 2 2 2 2 3" xfId="55154" xr:uid="{AF3B3714-1C99-416B-85EB-BDD8AF6E539E}"/>
    <cellStyle name="Normal 4 4 7 2 2 2 3" xfId="19734" xr:uid="{064D2613-B5B8-445D-9A64-FDA6146C7B56}"/>
    <cellStyle name="Normal 4 4 7 2 2 2 4" xfId="33424" xr:uid="{8D87D375-8B95-4267-BE6D-0B72A0CCF321}"/>
    <cellStyle name="Normal 4 4 7 2 2 2 5" xfId="48308" xr:uid="{774B9D41-1B59-4065-94A9-9A455427B428}"/>
    <cellStyle name="Normal 4 4 7 2 2 3" xfId="23156" xr:uid="{0B4D898C-88DD-40A6-8C08-F544251CCC08}"/>
    <cellStyle name="Normal 4 4 7 2 2 3 2" xfId="36848" xr:uid="{41FD5E19-32BF-4330-AA4E-335CB8433BEE}"/>
    <cellStyle name="Normal 4 4 7 2 2 3 3" xfId="51732" xr:uid="{C52409EF-CD7E-419E-B04E-F9DF452C310C}"/>
    <cellStyle name="Normal 4 4 7 2 2 4" xfId="16312" xr:uid="{E859323E-0E2D-4F98-8CA6-B367B768D8AA}"/>
    <cellStyle name="Normal 4 4 7 2 2 5" xfId="30002" xr:uid="{3F5DBB9A-FECE-439D-A6BF-5EE629740A78}"/>
    <cellStyle name="Normal 4 4 7 2 2 6" xfId="44886" xr:uid="{3FC5E65C-90FE-4DB7-BABD-85B4D9DC9258}"/>
    <cellStyle name="Normal 4 4 7 2 3" xfId="11176" xr:uid="{C466E9D7-E85E-4013-9C0C-9D5C8CD127BF}"/>
    <cellStyle name="Normal 4 4 7 2 3 2" xfId="24866" xr:uid="{B90CE54A-51CF-4F12-A0BD-2184A550E275}"/>
    <cellStyle name="Normal 4 4 7 2 3 2 2" xfId="38558" xr:uid="{BBF4ADAE-3C33-4D24-B634-608973F90524}"/>
    <cellStyle name="Normal 4 4 7 2 3 2 3" xfId="53442" xr:uid="{0FDDE84E-2FD6-4895-BCA4-44F5FD9DE184}"/>
    <cellStyle name="Normal 4 4 7 2 3 3" xfId="18022" xr:uid="{57E87B18-39F9-4378-8B84-2295A040494A}"/>
    <cellStyle name="Normal 4 4 7 2 3 4" xfId="31712" xr:uid="{660FAD20-7AEC-4395-AF6B-DFE0EF034F92}"/>
    <cellStyle name="Normal 4 4 7 2 3 5" xfId="46596" xr:uid="{7A0F916D-7998-4F97-9E39-10332CCE0B17}"/>
    <cellStyle name="Normal 4 4 7 2 4" xfId="21444" xr:uid="{669D5206-7103-4CD4-99AA-D1842C033BB0}"/>
    <cellStyle name="Normal 4 4 7 2 4 2" xfId="35136" xr:uid="{4012227A-8074-4313-888D-9D1B7EBA44B3}"/>
    <cellStyle name="Normal 4 4 7 2 4 3" xfId="50020" xr:uid="{140AC015-AE19-46EE-95CD-9A18513B3C92}"/>
    <cellStyle name="Normal 4 4 7 2 5" xfId="14600" xr:uid="{26584F14-3668-43D0-9F89-E35012A7C249}"/>
    <cellStyle name="Normal 4 4 7 2 6" xfId="28290" xr:uid="{132AFFAF-D8E2-40C2-B77D-48E15B804D0A}"/>
    <cellStyle name="Normal 4 4 7 2 7" xfId="43174" xr:uid="{D3DA77F3-5019-4562-BC99-91C3D619C701}"/>
    <cellStyle name="Normal 4 4 7 3" xfId="9465" xr:uid="{8E581A60-5A25-4B64-AFF5-CB201E242BD1}"/>
    <cellStyle name="Normal 4 4 7 3 2" xfId="12887" xr:uid="{6128BEA8-8546-4D41-A196-D5144F0372C3}"/>
    <cellStyle name="Normal 4 4 7 3 2 2" xfId="26577" xr:uid="{D026E4D6-C0E1-4A24-A106-AF9642EB057E}"/>
    <cellStyle name="Normal 4 4 7 3 2 2 2" xfId="40269" xr:uid="{A71AFDFD-07CA-4291-8D58-E14004265924}"/>
    <cellStyle name="Normal 4 4 7 3 2 2 3" xfId="55153" xr:uid="{D24F666A-D0C9-4B6D-B37B-04CA68EED49E}"/>
    <cellStyle name="Normal 4 4 7 3 2 3" xfId="19733" xr:uid="{F22BC903-CB16-4EDB-9870-7C72BB11260E}"/>
    <cellStyle name="Normal 4 4 7 3 2 4" xfId="33423" xr:uid="{7986D9A7-5818-4494-85A9-5D7B9226B42B}"/>
    <cellStyle name="Normal 4 4 7 3 2 5" xfId="48307" xr:uid="{80695780-9B26-4705-A5AC-336CB645EBB2}"/>
    <cellStyle name="Normal 4 4 7 3 3" xfId="23155" xr:uid="{276D3E68-8DA5-4170-ACE4-A923ADB53F9C}"/>
    <cellStyle name="Normal 4 4 7 3 3 2" xfId="36847" xr:uid="{809820A5-965F-4DE3-8165-8F54592BA3C7}"/>
    <cellStyle name="Normal 4 4 7 3 3 3" xfId="51731" xr:uid="{B19D3870-19C4-452F-BFA9-B9139F1EDCF5}"/>
    <cellStyle name="Normal 4 4 7 3 4" xfId="16311" xr:uid="{3EEB23DC-7287-4CA1-8DDB-8C68A6A98A4C}"/>
    <cellStyle name="Normal 4 4 7 3 5" xfId="30001" xr:uid="{EEBCDE44-1024-4C41-9527-84C9DCEC2E40}"/>
    <cellStyle name="Normal 4 4 7 3 6" xfId="44885" xr:uid="{B9861136-443D-4B9D-BB11-A3B775536069}"/>
    <cellStyle name="Normal 4 4 7 4" xfId="11175" xr:uid="{48097FCF-05EF-4D60-A09C-B69F493259D4}"/>
    <cellStyle name="Normal 4 4 7 4 2" xfId="24865" xr:uid="{AACE7F76-6254-4009-AB7A-DBF5968CE760}"/>
    <cellStyle name="Normal 4 4 7 4 2 2" xfId="38557" xr:uid="{4B677D40-2006-40F0-8BE8-0E96A6B8B17F}"/>
    <cellStyle name="Normal 4 4 7 4 2 3" xfId="53441" xr:uid="{574A3F22-979E-4962-83FA-2E7D68FD04B4}"/>
    <cellStyle name="Normal 4 4 7 4 3" xfId="18021" xr:uid="{4AB86022-4A59-45EF-9DD5-CFA26ECB1C1C}"/>
    <cellStyle name="Normal 4 4 7 4 4" xfId="31711" xr:uid="{BD46FDA0-60FB-42A1-A285-400E09F3EDF8}"/>
    <cellStyle name="Normal 4 4 7 4 5" xfId="46595" xr:uid="{11247CDE-5A67-400D-8356-484510535813}"/>
    <cellStyle name="Normal 4 4 7 5" xfId="21443" xr:uid="{87A81F78-3DB3-4692-97FF-4078890EFA7E}"/>
    <cellStyle name="Normal 4 4 7 5 2" xfId="35135" xr:uid="{3D3223DB-435B-43F0-A8DD-699067BF14AB}"/>
    <cellStyle name="Normal 4 4 7 5 3" xfId="50019" xr:uid="{20EAA7D7-7A43-462C-8060-DA1E1FD1A22A}"/>
    <cellStyle name="Normal 4 4 7 6" xfId="14599" xr:uid="{E3C6C89E-0BA5-4639-BDB7-8CB93C9A5BDF}"/>
    <cellStyle name="Normal 4 4 7 7" xfId="28289" xr:uid="{A42A72FF-4C26-4443-A4A4-489552273B6A}"/>
    <cellStyle name="Normal 4 4 7 8" xfId="43173" xr:uid="{25B7A578-2F3C-415A-BBC6-4FBA724D2EDD}"/>
    <cellStyle name="Normal 4 4 8" xfId="7755" xr:uid="{22365586-8CC3-49EB-B41A-8096E23B1639}"/>
    <cellStyle name="Normal 4 4 8 2" xfId="9467" xr:uid="{1F564B43-69EA-4573-A0E0-EA007F5C21F4}"/>
    <cellStyle name="Normal 4 4 8 2 2" xfId="12889" xr:uid="{1403A73C-D78E-436D-A6F8-2286E64F7AFA}"/>
    <cellStyle name="Normal 4 4 8 2 2 2" xfId="26579" xr:uid="{98560310-B367-4A95-A6BF-07E939063226}"/>
    <cellStyle name="Normal 4 4 8 2 2 2 2" xfId="40271" xr:uid="{884268FA-59DC-43E5-ACA6-6A00DC2982C1}"/>
    <cellStyle name="Normal 4 4 8 2 2 2 3" xfId="55155" xr:uid="{CAA3F16C-4430-423E-B7EA-9E149D98ED2A}"/>
    <cellStyle name="Normal 4 4 8 2 2 3" xfId="19735" xr:uid="{5BC47F33-56FD-49A3-A2D5-9D26DC60619C}"/>
    <cellStyle name="Normal 4 4 8 2 2 4" xfId="33425" xr:uid="{CFE057F3-E594-475A-AA01-ED48667FE788}"/>
    <cellStyle name="Normal 4 4 8 2 2 5" xfId="48309" xr:uid="{6F2F426A-BE7D-400E-A43F-7BDE12643B17}"/>
    <cellStyle name="Normal 4 4 8 2 3" xfId="23157" xr:uid="{947A9584-D9E1-4D4C-B969-2C555FCAF233}"/>
    <cellStyle name="Normal 4 4 8 2 3 2" xfId="36849" xr:uid="{D539F0AA-55D2-4E60-9B23-9ED82BBD7ED6}"/>
    <cellStyle name="Normal 4 4 8 2 3 3" xfId="51733" xr:uid="{BC69F6F7-1070-4422-A1C8-8490AD2851FA}"/>
    <cellStyle name="Normal 4 4 8 2 4" xfId="16313" xr:uid="{36E20B14-4302-4266-8E68-D90DE9A428DD}"/>
    <cellStyle name="Normal 4 4 8 2 5" xfId="30003" xr:uid="{36298E1C-8D0B-4970-853E-1BEED8F65976}"/>
    <cellStyle name="Normal 4 4 8 2 6" xfId="44887" xr:uid="{299C45E6-7184-4E46-A0A0-07C946694EC7}"/>
    <cellStyle name="Normal 4 4 8 3" xfId="11177" xr:uid="{342C084E-E383-4DB5-A44E-648CCE092C36}"/>
    <cellStyle name="Normal 4 4 8 3 2" xfId="24867" xr:uid="{999E5F6E-60B4-494E-A200-1C9CB0E2EA73}"/>
    <cellStyle name="Normal 4 4 8 3 2 2" xfId="38559" xr:uid="{D4D23750-3DF0-47B0-878B-8E0FC8DFB151}"/>
    <cellStyle name="Normal 4 4 8 3 2 3" xfId="53443" xr:uid="{7250BC71-CC52-487F-B338-3AEE88E4D0D2}"/>
    <cellStyle name="Normal 4 4 8 3 3" xfId="18023" xr:uid="{867C6C6F-CB91-4CE7-ACB5-0D46AF091238}"/>
    <cellStyle name="Normal 4 4 8 3 4" xfId="31713" xr:uid="{7292CA0F-4EB6-45DC-AD6A-CA83A3ACD797}"/>
    <cellStyle name="Normal 4 4 8 3 5" xfId="46597" xr:uid="{83D6AA1B-ADE2-43A7-9B3D-F855C50B908D}"/>
    <cellStyle name="Normal 4 4 8 4" xfId="21445" xr:uid="{95C9ADC4-63F3-4B73-803C-7EEC29931B31}"/>
    <cellStyle name="Normal 4 4 8 4 2" xfId="35137" xr:uid="{9CD6F7C2-26BF-4673-B0F7-18ECE9C292D9}"/>
    <cellStyle name="Normal 4 4 8 4 3" xfId="50021" xr:uid="{0531618B-3968-43C9-80FB-557135CC3B49}"/>
    <cellStyle name="Normal 4 4 8 5" xfId="14601" xr:uid="{9B2C2218-FEB9-4476-A733-CF4081F95C41}"/>
    <cellStyle name="Normal 4 4 8 6" xfId="28291" xr:uid="{DA7789F9-E723-4FE3-BFC8-6B6B179AFA2E}"/>
    <cellStyle name="Normal 4 4 8 7" xfId="43175" xr:uid="{28C1A155-84DD-4FA5-8CB5-E042C56F5F26}"/>
    <cellStyle name="Normal 4 4 9" xfId="7756" xr:uid="{24527308-BCAE-43F6-99DE-A06DD4F7C23F}"/>
    <cellStyle name="Normal 4 4 9 2" xfId="9468" xr:uid="{1D8E3131-F669-416C-B76C-E396FEBD9A5C}"/>
    <cellStyle name="Normal 4 4 9 2 2" xfId="12890" xr:uid="{18335AA5-99FD-4148-828E-CCB6C0222BC3}"/>
    <cellStyle name="Normal 4 4 9 2 2 2" xfId="26580" xr:uid="{F0EFFE30-959A-4BBC-9B8F-0BBD0C1AF188}"/>
    <cellStyle name="Normal 4 4 9 2 2 2 2" xfId="40272" xr:uid="{7CC36F27-B173-4D5D-BA40-35B7576C7F48}"/>
    <cellStyle name="Normal 4 4 9 2 2 2 3" xfId="55156" xr:uid="{E083C862-46A6-43FA-AB3B-69894728637A}"/>
    <cellStyle name="Normal 4 4 9 2 2 3" xfId="19736" xr:uid="{837BE460-7D9B-4511-94A3-2FAA04678E9B}"/>
    <cellStyle name="Normal 4 4 9 2 2 4" xfId="33426" xr:uid="{5B02D304-DAF0-420F-8C05-2C6B7031A783}"/>
    <cellStyle name="Normal 4 4 9 2 2 5" xfId="48310" xr:uid="{04299F7A-4524-4DD0-923F-CB24B4D100AE}"/>
    <cellStyle name="Normal 4 4 9 2 3" xfId="23158" xr:uid="{0D6D5702-EF3D-40BB-A31D-9A377582E4CB}"/>
    <cellStyle name="Normal 4 4 9 2 3 2" xfId="36850" xr:uid="{22F00EDE-3F76-428E-96A1-6CCE3F43440D}"/>
    <cellStyle name="Normal 4 4 9 2 3 3" xfId="51734" xr:uid="{F9575581-7E98-4EF6-A53B-B168033276D2}"/>
    <cellStyle name="Normal 4 4 9 2 4" xfId="16314" xr:uid="{89BAB21E-7B36-4AE4-96F0-48D118D727D6}"/>
    <cellStyle name="Normal 4 4 9 2 5" xfId="30004" xr:uid="{4C8A5A61-719C-4CFD-A444-EA82DFCAF800}"/>
    <cellStyle name="Normal 4 4 9 2 6" xfId="44888" xr:uid="{BB2EEF84-F85D-4B83-8478-E553F7F396CA}"/>
    <cellStyle name="Normal 4 4 9 3" xfId="11178" xr:uid="{6C7CF329-A357-48D3-B79D-E8BD5EBA8C1E}"/>
    <cellStyle name="Normal 4 4 9 3 2" xfId="24868" xr:uid="{AB5AE672-730B-44AC-8611-DAE9ED50184B}"/>
    <cellStyle name="Normal 4 4 9 3 2 2" xfId="38560" xr:uid="{24443231-B6BA-45B8-9D7D-C2260EF7A2A9}"/>
    <cellStyle name="Normal 4 4 9 3 2 3" xfId="53444" xr:uid="{EA28A2BF-EEFC-4343-B14F-741DEE00FEB4}"/>
    <cellStyle name="Normal 4 4 9 3 3" xfId="18024" xr:uid="{59AAB269-9BE7-4AC6-B014-7231EF63B63B}"/>
    <cellStyle name="Normal 4 4 9 3 4" xfId="31714" xr:uid="{B06B6A40-884F-4F1B-ABA0-79B9552EF5AE}"/>
    <cellStyle name="Normal 4 4 9 3 5" xfId="46598" xr:uid="{6AFD2B83-BD00-4758-A06E-6F4C1BF9FEC5}"/>
    <cellStyle name="Normal 4 4 9 4" xfId="21446" xr:uid="{4C5DFBA1-4D35-45EE-8CFB-2DC67DF4F428}"/>
    <cellStyle name="Normal 4 4 9 4 2" xfId="35138" xr:uid="{8761A4A9-F1C8-4E7E-85DA-768309E1DC46}"/>
    <cellStyle name="Normal 4 4 9 4 3" xfId="50022" xr:uid="{658004CF-E840-40DC-8063-28B192123E97}"/>
    <cellStyle name="Normal 4 4 9 5" xfId="14602" xr:uid="{6879942E-490C-4FCB-B314-239F0C6DA523}"/>
    <cellStyle name="Normal 4 4 9 6" xfId="28292" xr:uid="{274A2E75-1B25-46C3-84B3-968BFA9415F6}"/>
    <cellStyle name="Normal 4 4 9 7" xfId="43176" xr:uid="{7DF4F6C2-AC49-42CA-99CC-7C8ABFD04DFB}"/>
    <cellStyle name="Normal 4 5" xfId="2498" xr:uid="{76D491F0-76C7-409D-BD26-CF852C14611B}"/>
    <cellStyle name="Normal 4 5 10" xfId="21447" xr:uid="{CC8600BA-A2CF-41A8-B701-C9EB2138D27B}"/>
    <cellStyle name="Normal 4 5 10 2" xfId="35139" xr:uid="{DD00E6AC-4416-4745-AB61-6BAE3068F34A}"/>
    <cellStyle name="Normal 4 5 10 3" xfId="50023" xr:uid="{1C98FB37-FD56-4DE5-BBB6-3341B5968BDC}"/>
    <cellStyle name="Normal 4 5 11" xfId="14603" xr:uid="{AB169F8C-725C-467B-8C3C-B7771883EB09}"/>
    <cellStyle name="Normal 4 5 11 2" xfId="41113" xr:uid="{B9858937-AC2E-4D1F-AF3A-305888AFA2BD}"/>
    <cellStyle name="Normal 4 5 12" xfId="28293" xr:uid="{8E39FD83-D987-4772-A923-07B15FF93F48}"/>
    <cellStyle name="Normal 4 5 13" xfId="43177" xr:uid="{5410ADEC-2579-4D37-9F90-9E74014D717E}"/>
    <cellStyle name="Normal 4 5 14" xfId="7757" xr:uid="{83DB9FD4-2C56-4F3C-9DB4-CC5535B3741A}"/>
    <cellStyle name="Normal 4 5 2" xfId="4393" xr:uid="{DE721BD2-336D-4CB5-B69D-CCB4FE90949E}"/>
    <cellStyle name="Normal 4 5 2 10" xfId="14604" xr:uid="{F96CAB8B-9008-4C6F-95D0-8144AFA5F879}"/>
    <cellStyle name="Normal 4 5 2 10 2" xfId="41336" xr:uid="{B3C82F58-10B5-40A5-A228-837A7586A9F6}"/>
    <cellStyle name="Normal 4 5 2 11" xfId="28294" xr:uid="{15840EB8-1F96-44FB-8549-D67CB69BAE26}"/>
    <cellStyle name="Normal 4 5 2 12" xfId="43178" xr:uid="{EC5A4B73-1C9D-44A4-9CA3-A39B7BCD5722}"/>
    <cellStyle name="Normal 4 5 2 13" xfId="7758" xr:uid="{EBB03C1C-8D3C-4CD8-A092-44741F35BFD5}"/>
    <cellStyle name="Normal 4 5 2 2" xfId="7759" xr:uid="{340F09E5-1715-440A-B13A-62D20B571F83}"/>
    <cellStyle name="Normal 4 5 2 2 10" xfId="43179" xr:uid="{DFBAD240-253B-4B4F-A307-36A80FFC1B4A}"/>
    <cellStyle name="Normal 4 5 2 2 2" xfId="7760" xr:uid="{AC41469B-E72E-43F8-85DC-454072D8D87B}"/>
    <cellStyle name="Normal 4 5 2 2 2 2" xfId="7761" xr:uid="{CFAEC312-B9F9-4A6C-AFEB-3399077FB294}"/>
    <cellStyle name="Normal 4 5 2 2 2 2 2" xfId="9473" xr:uid="{4745FD90-9B74-41D9-8588-959BDCC3933B}"/>
    <cellStyle name="Normal 4 5 2 2 2 2 2 2" xfId="12895" xr:uid="{29E70772-2904-4424-A55B-15FBD17EBC8F}"/>
    <cellStyle name="Normal 4 5 2 2 2 2 2 2 2" xfId="26585" xr:uid="{BF47729D-B090-4B39-BAD0-17BB5EE22990}"/>
    <cellStyle name="Normal 4 5 2 2 2 2 2 2 2 2" xfId="40277" xr:uid="{7493DB3F-808A-411F-A8E3-F1BCE7FCE7B7}"/>
    <cellStyle name="Normal 4 5 2 2 2 2 2 2 2 3" xfId="55161" xr:uid="{696D31EC-1A7A-4A4B-86D7-05ABD41AC88C}"/>
    <cellStyle name="Normal 4 5 2 2 2 2 2 2 3" xfId="19741" xr:uid="{861B05A5-D824-4253-B68C-6E4013194657}"/>
    <cellStyle name="Normal 4 5 2 2 2 2 2 2 4" xfId="33431" xr:uid="{5A4EBD42-F876-4AAF-8E6A-56FC8AAF2A1F}"/>
    <cellStyle name="Normal 4 5 2 2 2 2 2 2 5" xfId="48315" xr:uid="{06413CD1-AC42-4D13-A7A1-388F8D38DF8E}"/>
    <cellStyle name="Normal 4 5 2 2 2 2 2 3" xfId="23163" xr:uid="{F1F42AF6-D6E3-4265-B55F-B2C7B11E7CA1}"/>
    <cellStyle name="Normal 4 5 2 2 2 2 2 3 2" xfId="36855" xr:uid="{9277C561-3947-4FB5-A741-B9393B2FC381}"/>
    <cellStyle name="Normal 4 5 2 2 2 2 2 3 3" xfId="51739" xr:uid="{43685F11-75F2-46F3-AABE-72C22963CAF3}"/>
    <cellStyle name="Normal 4 5 2 2 2 2 2 4" xfId="16319" xr:uid="{E924E456-4F25-431E-9527-050BB222F17A}"/>
    <cellStyle name="Normal 4 5 2 2 2 2 2 5" xfId="30009" xr:uid="{4812119E-A869-453D-99C5-B56A949AC3AE}"/>
    <cellStyle name="Normal 4 5 2 2 2 2 2 6" xfId="44893" xr:uid="{40A4C65D-9B4A-444C-A4AC-05651E995DCD}"/>
    <cellStyle name="Normal 4 5 2 2 2 2 3" xfId="11183" xr:uid="{A7E131A1-51E1-40C8-AC9A-5E2F995305EE}"/>
    <cellStyle name="Normal 4 5 2 2 2 2 3 2" xfId="24873" xr:uid="{1635E0C4-99BD-4C5B-B51A-22750985E5E7}"/>
    <cellStyle name="Normal 4 5 2 2 2 2 3 2 2" xfId="38565" xr:uid="{6A7B219E-4E02-496E-9EEE-D2F1C442C8CA}"/>
    <cellStyle name="Normal 4 5 2 2 2 2 3 2 3" xfId="53449" xr:uid="{0684ED4E-F10D-4A8A-92D7-CA9EFE833DEE}"/>
    <cellStyle name="Normal 4 5 2 2 2 2 3 3" xfId="18029" xr:uid="{DD01451B-C866-4982-8561-401F0F8A6D17}"/>
    <cellStyle name="Normal 4 5 2 2 2 2 3 4" xfId="31719" xr:uid="{D48E3FF1-2606-49B2-9143-3F8B4B3C91F2}"/>
    <cellStyle name="Normal 4 5 2 2 2 2 3 5" xfId="46603" xr:uid="{7046076B-AF2B-4174-BBB8-9FED2AE3C51F}"/>
    <cellStyle name="Normal 4 5 2 2 2 2 4" xfId="21451" xr:uid="{4313491A-6026-482C-90BD-400BE416BAFD}"/>
    <cellStyle name="Normal 4 5 2 2 2 2 4 2" xfId="35143" xr:uid="{C34E5936-7738-4AF4-B250-8B3477941EF3}"/>
    <cellStyle name="Normal 4 5 2 2 2 2 4 3" xfId="50027" xr:uid="{EF1A8D8F-F2EB-4D85-8CF7-C53BF7E8809F}"/>
    <cellStyle name="Normal 4 5 2 2 2 2 5" xfId="14607" xr:uid="{D91CC203-49EC-440D-8F5B-BF7F0C9A18B2}"/>
    <cellStyle name="Normal 4 5 2 2 2 2 6" xfId="28297" xr:uid="{69BDF758-48F9-48B2-AF62-95649FBA4D0F}"/>
    <cellStyle name="Normal 4 5 2 2 2 2 7" xfId="43181" xr:uid="{A99BF470-AEA4-430F-AAE1-AF57728D7510}"/>
    <cellStyle name="Normal 4 5 2 2 2 3" xfId="9472" xr:uid="{E9D61CD1-4DEB-42FB-95C5-6B014EC6BAEC}"/>
    <cellStyle name="Normal 4 5 2 2 2 3 2" xfId="12894" xr:uid="{19FA9782-3DE7-43BB-8C96-E7CCB7B947E2}"/>
    <cellStyle name="Normal 4 5 2 2 2 3 2 2" xfId="26584" xr:uid="{014A4D88-FFD3-4B0C-B632-F93A4FA5196D}"/>
    <cellStyle name="Normal 4 5 2 2 2 3 2 2 2" xfId="40276" xr:uid="{C2CCA642-A6F9-4EAE-815B-11C586DB1393}"/>
    <cellStyle name="Normal 4 5 2 2 2 3 2 2 3" xfId="55160" xr:uid="{8B685B24-31E5-43D9-8EEA-B6B66DC844AB}"/>
    <cellStyle name="Normal 4 5 2 2 2 3 2 3" xfId="19740" xr:uid="{533B9206-5C3F-437A-B8AE-7A40C174D5C7}"/>
    <cellStyle name="Normal 4 5 2 2 2 3 2 4" xfId="33430" xr:uid="{BB6407DB-3EE6-487F-BDB5-4BFD70B7E0DD}"/>
    <cellStyle name="Normal 4 5 2 2 2 3 2 5" xfId="48314" xr:uid="{16CA1343-AED9-46C3-ABAB-C033E762A58E}"/>
    <cellStyle name="Normal 4 5 2 2 2 3 3" xfId="23162" xr:uid="{7B45C7F1-4CFE-4B39-BB37-7AACAD2DB7B8}"/>
    <cellStyle name="Normal 4 5 2 2 2 3 3 2" xfId="36854" xr:uid="{EF5A9FD3-9324-4CE2-BB1C-BB342BE459DC}"/>
    <cellStyle name="Normal 4 5 2 2 2 3 3 3" xfId="51738" xr:uid="{C9056365-C4CD-4258-B45B-C4590A0F6A36}"/>
    <cellStyle name="Normal 4 5 2 2 2 3 4" xfId="16318" xr:uid="{1BF1707A-2AE7-40E4-BE40-6899E6515321}"/>
    <cellStyle name="Normal 4 5 2 2 2 3 5" xfId="30008" xr:uid="{C32FF00C-8A52-494F-90AE-7CD4967AE16C}"/>
    <cellStyle name="Normal 4 5 2 2 2 3 6" xfId="44892" xr:uid="{0F44ED66-9DFE-4B57-A1C2-D72A372EF135}"/>
    <cellStyle name="Normal 4 5 2 2 2 4" xfId="11182" xr:uid="{38D94750-6012-42C5-A70D-F5E9ED38D0FA}"/>
    <cellStyle name="Normal 4 5 2 2 2 4 2" xfId="24872" xr:uid="{D2307CC8-6D23-4E76-B04A-9A87012001C8}"/>
    <cellStyle name="Normal 4 5 2 2 2 4 2 2" xfId="38564" xr:uid="{1047FEC7-9594-4C62-91C5-D82562E2ABA1}"/>
    <cellStyle name="Normal 4 5 2 2 2 4 2 3" xfId="53448" xr:uid="{5CF36EED-8382-4AF8-8075-3BC385CF0724}"/>
    <cellStyle name="Normal 4 5 2 2 2 4 3" xfId="18028" xr:uid="{7AF83693-EFE3-4CDA-B886-0CD720857551}"/>
    <cellStyle name="Normal 4 5 2 2 2 4 4" xfId="31718" xr:uid="{063C8984-E9CD-42E1-AF32-E6D64625C953}"/>
    <cellStyle name="Normal 4 5 2 2 2 4 5" xfId="46602" xr:uid="{1992E8B0-DE42-4725-B4B3-2C6D46341A88}"/>
    <cellStyle name="Normal 4 5 2 2 2 5" xfId="21450" xr:uid="{0A2AB464-693D-47E3-9479-6C99D5CDD189}"/>
    <cellStyle name="Normal 4 5 2 2 2 5 2" xfId="35142" xr:uid="{7776D81C-B729-4134-9CCB-4F5625534174}"/>
    <cellStyle name="Normal 4 5 2 2 2 5 3" xfId="50026" xr:uid="{E4F29C14-D1DD-41E3-B869-F4EB836AC659}"/>
    <cellStyle name="Normal 4 5 2 2 2 6" xfId="14606" xr:uid="{DF04851B-90C8-46AF-B6B5-AE8BA9F263CB}"/>
    <cellStyle name="Normal 4 5 2 2 2 7" xfId="28296" xr:uid="{2C18D547-F203-48B8-BEF9-F10951A7FE1B}"/>
    <cellStyle name="Normal 4 5 2 2 2 8" xfId="43180" xr:uid="{60A7F36C-7FEA-46E0-99C7-D317EF436094}"/>
    <cellStyle name="Normal 4 5 2 2 3" xfId="7762" xr:uid="{2B063C9B-7336-4A46-926A-1E4D5B30A022}"/>
    <cellStyle name="Normal 4 5 2 2 3 2" xfId="9474" xr:uid="{14C64CFB-1F0B-4DE6-BAF8-1A8BF8B4A610}"/>
    <cellStyle name="Normal 4 5 2 2 3 2 2" xfId="12896" xr:uid="{227A558C-1E39-42B3-9B3C-48DD5E7DD198}"/>
    <cellStyle name="Normal 4 5 2 2 3 2 2 2" xfId="26586" xr:uid="{AB2CD6E2-B85E-4DCF-B10C-E6078793742E}"/>
    <cellStyle name="Normal 4 5 2 2 3 2 2 2 2" xfId="40278" xr:uid="{3F355728-F7D4-41B7-BC2E-F791F669F8BF}"/>
    <cellStyle name="Normal 4 5 2 2 3 2 2 2 3" xfId="55162" xr:uid="{590E7988-533D-4E97-893D-B3CB1FF44E2D}"/>
    <cellStyle name="Normal 4 5 2 2 3 2 2 3" xfId="19742" xr:uid="{5DF6982B-C434-432B-A5F5-59B335E66954}"/>
    <cellStyle name="Normal 4 5 2 2 3 2 2 4" xfId="33432" xr:uid="{55E55BF1-2524-410C-A958-48B1858E13A1}"/>
    <cellStyle name="Normal 4 5 2 2 3 2 2 5" xfId="48316" xr:uid="{2CB52F41-C0A5-42DD-9382-F2E96479EC30}"/>
    <cellStyle name="Normal 4 5 2 2 3 2 3" xfId="23164" xr:uid="{89E1AB6C-F224-4A25-BF8E-7ACE07E55EF0}"/>
    <cellStyle name="Normal 4 5 2 2 3 2 3 2" xfId="36856" xr:uid="{1B38B2AF-D375-4779-B48D-EAF68797926B}"/>
    <cellStyle name="Normal 4 5 2 2 3 2 3 3" xfId="51740" xr:uid="{6DDC3FC2-C32E-486D-BA8C-85C0475C8BDF}"/>
    <cellStyle name="Normal 4 5 2 2 3 2 4" xfId="16320" xr:uid="{BADDEC50-152B-4ECF-A7E2-B934738A4345}"/>
    <cellStyle name="Normal 4 5 2 2 3 2 5" xfId="30010" xr:uid="{49DE498D-DC38-4DCF-9ED1-4DD9F4934C1D}"/>
    <cellStyle name="Normal 4 5 2 2 3 2 6" xfId="44894" xr:uid="{8337131D-B8FB-4D54-848D-A881B6BDFB04}"/>
    <cellStyle name="Normal 4 5 2 2 3 3" xfId="11184" xr:uid="{044EF8F4-AB82-4F9A-8411-A9DE6454FBA8}"/>
    <cellStyle name="Normal 4 5 2 2 3 3 2" xfId="24874" xr:uid="{595895FA-41D4-4C4F-9395-A52445CC9283}"/>
    <cellStyle name="Normal 4 5 2 2 3 3 2 2" xfId="38566" xr:uid="{8D70EAC7-DA29-4D82-BB49-C6A0318FA0FE}"/>
    <cellStyle name="Normal 4 5 2 2 3 3 2 3" xfId="53450" xr:uid="{C9E8E585-5A4E-4E40-879F-C1B3CB773FA2}"/>
    <cellStyle name="Normal 4 5 2 2 3 3 3" xfId="18030" xr:uid="{D5CDB598-AC01-4461-81CD-15AF14F8C608}"/>
    <cellStyle name="Normal 4 5 2 2 3 3 4" xfId="31720" xr:uid="{748E209D-718C-4FE1-8A2A-38EC3F2A779E}"/>
    <cellStyle name="Normal 4 5 2 2 3 3 5" xfId="46604" xr:uid="{E14DCAF2-B804-4C9B-A164-A9A439309EF7}"/>
    <cellStyle name="Normal 4 5 2 2 3 4" xfId="21452" xr:uid="{CE7BF55D-14EA-4C45-95C8-9869E68C37E8}"/>
    <cellStyle name="Normal 4 5 2 2 3 4 2" xfId="35144" xr:uid="{CFB15306-E417-4CB6-A589-5D59E4EE2193}"/>
    <cellStyle name="Normal 4 5 2 2 3 4 3" xfId="50028" xr:uid="{861D8D5E-9401-42ED-AC90-4F37FD3131AF}"/>
    <cellStyle name="Normal 4 5 2 2 3 5" xfId="14608" xr:uid="{9CB4C396-D180-4C60-9702-AC3693081BAE}"/>
    <cellStyle name="Normal 4 5 2 2 3 6" xfId="28298" xr:uid="{863290E6-C324-4D08-B029-D69BC33F9084}"/>
    <cellStyle name="Normal 4 5 2 2 3 7" xfId="43182" xr:uid="{D3811BF0-F412-4BDD-9350-703C409798A1}"/>
    <cellStyle name="Normal 4 5 2 2 4" xfId="7763" xr:uid="{ED75E9A5-464B-433F-8A4E-F5A96622D845}"/>
    <cellStyle name="Normal 4 5 2 2 4 2" xfId="9475" xr:uid="{C82BC586-5F96-4906-B74A-6A7F94DD3E52}"/>
    <cellStyle name="Normal 4 5 2 2 4 2 2" xfId="12897" xr:uid="{5846872F-3D98-4667-932D-54EB5A939BFB}"/>
    <cellStyle name="Normal 4 5 2 2 4 2 2 2" xfId="26587" xr:uid="{229D7490-70B3-49CF-9BC6-211433567092}"/>
    <cellStyle name="Normal 4 5 2 2 4 2 2 2 2" xfId="40279" xr:uid="{6DD11FCE-8C9A-49B0-990D-285C39B20523}"/>
    <cellStyle name="Normal 4 5 2 2 4 2 2 2 3" xfId="55163" xr:uid="{1F1ED967-C415-4E89-8F6C-F15CCA55D6C3}"/>
    <cellStyle name="Normal 4 5 2 2 4 2 2 3" xfId="19743" xr:uid="{9366A544-4B44-4BCF-8457-E85551154022}"/>
    <cellStyle name="Normal 4 5 2 2 4 2 2 4" xfId="33433" xr:uid="{526ECE1C-C014-4BEA-A032-29455EE03B5F}"/>
    <cellStyle name="Normal 4 5 2 2 4 2 2 5" xfId="48317" xr:uid="{4F915BDE-2B60-4321-9A93-34FE346828EA}"/>
    <cellStyle name="Normal 4 5 2 2 4 2 3" xfId="23165" xr:uid="{E310BEC4-CC28-4003-A0A8-56ACDF71BC63}"/>
    <cellStyle name="Normal 4 5 2 2 4 2 3 2" xfId="36857" xr:uid="{66C0C0A4-82A9-4030-BC80-4B137F184481}"/>
    <cellStyle name="Normal 4 5 2 2 4 2 3 3" xfId="51741" xr:uid="{D00AFD80-CDC5-4088-AB13-9D0D10E24CFC}"/>
    <cellStyle name="Normal 4 5 2 2 4 2 4" xfId="16321" xr:uid="{298A0EB4-936A-409C-8528-7D7F548D38CC}"/>
    <cellStyle name="Normal 4 5 2 2 4 2 5" xfId="30011" xr:uid="{93CBBF42-0CA6-4E00-8A04-02F8CC1EB2DB}"/>
    <cellStyle name="Normal 4 5 2 2 4 2 6" xfId="44895" xr:uid="{5DA6C2D4-3DD9-4B79-A7B5-EC3595D7FDC6}"/>
    <cellStyle name="Normal 4 5 2 2 4 3" xfId="11185" xr:uid="{C512DF24-4C23-4803-8071-A944345406DD}"/>
    <cellStyle name="Normal 4 5 2 2 4 3 2" xfId="24875" xr:uid="{35748CF8-B9AC-44F8-8902-1085BEDBC6F0}"/>
    <cellStyle name="Normal 4 5 2 2 4 3 2 2" xfId="38567" xr:uid="{E8F41490-8F47-46F7-BFCB-492FEA00AB4E}"/>
    <cellStyle name="Normal 4 5 2 2 4 3 2 3" xfId="53451" xr:uid="{88D5C1D6-0239-4A63-8CD8-1A5548561CC4}"/>
    <cellStyle name="Normal 4 5 2 2 4 3 3" xfId="18031" xr:uid="{4B6EE1EB-66F1-4EF6-803B-4315826E0D3D}"/>
    <cellStyle name="Normal 4 5 2 2 4 3 4" xfId="31721" xr:uid="{EBF46164-CC30-43F1-ADBA-77B547504B1E}"/>
    <cellStyle name="Normal 4 5 2 2 4 3 5" xfId="46605" xr:uid="{0BE276A7-50FE-47E4-ADD3-06E52C264CF5}"/>
    <cellStyle name="Normal 4 5 2 2 4 4" xfId="21453" xr:uid="{54AC4E48-8360-4E3F-95F1-CD2A2DE91DB7}"/>
    <cellStyle name="Normal 4 5 2 2 4 4 2" xfId="35145" xr:uid="{38A2455F-1BB0-4468-8C18-71F87412F698}"/>
    <cellStyle name="Normal 4 5 2 2 4 4 3" xfId="50029" xr:uid="{685FF6FD-FACE-475F-9120-8920A2F8AA50}"/>
    <cellStyle name="Normal 4 5 2 2 4 5" xfId="14609" xr:uid="{7200B337-CF62-4CC2-BE1C-2DB9AF9E16CA}"/>
    <cellStyle name="Normal 4 5 2 2 4 6" xfId="28299" xr:uid="{FCF3A859-F077-4890-BDA2-F016D1690E57}"/>
    <cellStyle name="Normal 4 5 2 2 4 7" xfId="43183" xr:uid="{78818A39-86B2-455A-AC5D-84EA75A741FA}"/>
    <cellStyle name="Normal 4 5 2 2 5" xfId="9471" xr:uid="{F3303987-7495-472A-A565-ECD0DC8DD6BE}"/>
    <cellStyle name="Normal 4 5 2 2 5 2" xfId="12893" xr:uid="{01846E2B-E3EE-497E-AE6B-89A21026EF2E}"/>
    <cellStyle name="Normal 4 5 2 2 5 2 2" xfId="26583" xr:uid="{59EC5727-4BF9-41EA-8EEE-EE72DF648BCC}"/>
    <cellStyle name="Normal 4 5 2 2 5 2 2 2" xfId="40275" xr:uid="{E2BEFE24-E962-4430-90A1-EDA486CC7AEF}"/>
    <cellStyle name="Normal 4 5 2 2 5 2 2 3" xfId="55159" xr:uid="{8FDB8329-F38F-4858-A2B2-D3AB2035CC82}"/>
    <cellStyle name="Normal 4 5 2 2 5 2 3" xfId="19739" xr:uid="{767A34F2-4723-41ED-BD56-1AA3695E05D6}"/>
    <cellStyle name="Normal 4 5 2 2 5 2 4" xfId="33429" xr:uid="{81FD428A-400D-4FAF-BA39-621F23ECCF1F}"/>
    <cellStyle name="Normal 4 5 2 2 5 2 5" xfId="48313" xr:uid="{9789BB0A-AABD-45F6-B987-B35FE19E52FE}"/>
    <cellStyle name="Normal 4 5 2 2 5 3" xfId="23161" xr:uid="{3FF0D544-429E-4A82-8118-CB4B3D20D965}"/>
    <cellStyle name="Normal 4 5 2 2 5 3 2" xfId="36853" xr:uid="{8F82C623-F2D9-44F8-B058-7AE3C5040C7F}"/>
    <cellStyle name="Normal 4 5 2 2 5 3 3" xfId="51737" xr:uid="{FC6810B0-6376-4BF2-90AD-64BDD323E2F1}"/>
    <cellStyle name="Normal 4 5 2 2 5 4" xfId="16317" xr:uid="{D70BDAAB-397E-4F5A-84CF-18A466A83D23}"/>
    <cellStyle name="Normal 4 5 2 2 5 5" xfId="30007" xr:uid="{4D5C125A-318A-4343-8B0D-573E3E05E468}"/>
    <cellStyle name="Normal 4 5 2 2 5 6" xfId="44891" xr:uid="{BC41FB22-AD1A-47E9-AAA2-4F7313401B3F}"/>
    <cellStyle name="Normal 4 5 2 2 6" xfId="11181" xr:uid="{DE677B71-C989-4D3D-818F-5F13420F443E}"/>
    <cellStyle name="Normal 4 5 2 2 6 2" xfId="24871" xr:uid="{896B71BD-51F7-4618-8C83-39AA5E21E26F}"/>
    <cellStyle name="Normal 4 5 2 2 6 2 2" xfId="38563" xr:uid="{06071EFB-8184-417A-B85D-AAAA3495C0A2}"/>
    <cellStyle name="Normal 4 5 2 2 6 2 3" xfId="53447" xr:uid="{F7522116-CDEE-4053-B545-C42FDD2D32E0}"/>
    <cellStyle name="Normal 4 5 2 2 6 3" xfId="18027" xr:uid="{7B75E2D3-182E-4BC8-86CF-C00AA074A97F}"/>
    <cellStyle name="Normal 4 5 2 2 6 4" xfId="31717" xr:uid="{6F16A607-E852-4B3D-B4FC-E80C0B0FE18A}"/>
    <cellStyle name="Normal 4 5 2 2 6 5" xfId="46601" xr:uid="{7D1AB9AB-9B43-4BF1-8E33-82F16B880F32}"/>
    <cellStyle name="Normal 4 5 2 2 7" xfId="21449" xr:uid="{3B102A00-5C7D-43E0-83F4-20B22212F5FF}"/>
    <cellStyle name="Normal 4 5 2 2 7 2" xfId="35141" xr:uid="{FE97AC31-E6D8-4574-A55B-7319992C948C}"/>
    <cellStyle name="Normal 4 5 2 2 7 3" xfId="50025" xr:uid="{6ABA53E1-A6E7-4280-A9BC-80FAC3D07A74}"/>
    <cellStyle name="Normal 4 5 2 2 8" xfId="14605" xr:uid="{FA54A11C-3D47-4C91-AFEA-97195D07EA92}"/>
    <cellStyle name="Normal 4 5 2 2 9" xfId="28295" xr:uid="{A9B742AC-F20F-4FC2-994B-E2A47421AF83}"/>
    <cellStyle name="Normal 4 5 2 3" xfId="7764" xr:uid="{5D38C399-2E49-4982-88AA-CAA6F10EA340}"/>
    <cellStyle name="Normal 4 5 2 3 10" xfId="43184" xr:uid="{D74796AB-61A1-4352-92DC-E6C05400CBEC}"/>
    <cellStyle name="Normal 4 5 2 3 2" xfId="7765" xr:uid="{E23EE0A9-02B7-4423-BE89-501F974657F4}"/>
    <cellStyle name="Normal 4 5 2 3 2 2" xfId="7766" xr:uid="{602ABBF5-4F5F-4A6A-97A5-4171E64DDEB5}"/>
    <cellStyle name="Normal 4 5 2 3 2 2 2" xfId="9478" xr:uid="{343EAB95-72C9-4FB2-9376-67AB10BD34BC}"/>
    <cellStyle name="Normal 4 5 2 3 2 2 2 2" xfId="12900" xr:uid="{636096DD-4F91-43E9-96F6-126F9AE8E43F}"/>
    <cellStyle name="Normal 4 5 2 3 2 2 2 2 2" xfId="26590" xr:uid="{61ECBF7A-D722-4FAC-85EE-BAE54DAB5757}"/>
    <cellStyle name="Normal 4 5 2 3 2 2 2 2 2 2" xfId="40282" xr:uid="{D3E7F6AB-71BD-4C30-96E1-6DFDB7E0C14B}"/>
    <cellStyle name="Normal 4 5 2 3 2 2 2 2 2 3" xfId="55166" xr:uid="{7EFB709B-A14A-41C1-BAB1-D0D8EABC8AC2}"/>
    <cellStyle name="Normal 4 5 2 3 2 2 2 2 3" xfId="19746" xr:uid="{29B38BFA-8382-4A26-BDF7-27DF61528482}"/>
    <cellStyle name="Normal 4 5 2 3 2 2 2 2 4" xfId="33436" xr:uid="{424EE5C9-7F67-4889-9EF0-CBCE09C96196}"/>
    <cellStyle name="Normal 4 5 2 3 2 2 2 2 5" xfId="48320" xr:uid="{3454260E-0C33-4CE5-9FA8-3257C76DFD28}"/>
    <cellStyle name="Normal 4 5 2 3 2 2 2 3" xfId="23168" xr:uid="{AA88E72E-DAE7-43FB-877E-F457352378FF}"/>
    <cellStyle name="Normal 4 5 2 3 2 2 2 3 2" xfId="36860" xr:uid="{89134890-FF90-4955-9E9C-0A9DD869C035}"/>
    <cellStyle name="Normal 4 5 2 3 2 2 2 3 3" xfId="51744" xr:uid="{3E143022-7C0A-4D60-BC93-E04CC29E150E}"/>
    <cellStyle name="Normal 4 5 2 3 2 2 2 4" xfId="16324" xr:uid="{4E2B3358-58ED-4CEC-A1B2-4BD3AF306621}"/>
    <cellStyle name="Normal 4 5 2 3 2 2 2 5" xfId="30014" xr:uid="{2C7BF7FD-BE8C-4D71-B893-E84DF90D64D8}"/>
    <cellStyle name="Normal 4 5 2 3 2 2 2 6" xfId="44898" xr:uid="{E7251D38-EFA2-4193-93A9-D80A00D9EF43}"/>
    <cellStyle name="Normal 4 5 2 3 2 2 3" xfId="11188" xr:uid="{3FA0372C-DE01-44BB-9A69-B7F493FAF6CF}"/>
    <cellStyle name="Normal 4 5 2 3 2 2 3 2" xfId="24878" xr:uid="{00595F9A-2A4F-4BBB-9BAA-3D7C61DE0EAF}"/>
    <cellStyle name="Normal 4 5 2 3 2 2 3 2 2" xfId="38570" xr:uid="{E40F2D8D-3BEB-408A-ACDD-5F4067B2251F}"/>
    <cellStyle name="Normal 4 5 2 3 2 2 3 2 3" xfId="53454" xr:uid="{2F5BD028-ADF6-4C0A-AFEC-8B1A90F106D5}"/>
    <cellStyle name="Normal 4 5 2 3 2 2 3 3" xfId="18034" xr:uid="{2AE74443-0C5B-499D-BF1E-E8656444685B}"/>
    <cellStyle name="Normal 4 5 2 3 2 2 3 4" xfId="31724" xr:uid="{BAB3E89B-7B09-4AB6-9E27-614DEB0A8BB3}"/>
    <cellStyle name="Normal 4 5 2 3 2 2 3 5" xfId="46608" xr:uid="{3C132A1D-BF10-4A9B-9C60-B892C20F0B20}"/>
    <cellStyle name="Normal 4 5 2 3 2 2 4" xfId="21456" xr:uid="{8AA98F75-1569-4C34-89F3-F3B84DEF999F}"/>
    <cellStyle name="Normal 4 5 2 3 2 2 4 2" xfId="35148" xr:uid="{C380CE65-5476-4CAB-BBE0-F654DA79F456}"/>
    <cellStyle name="Normal 4 5 2 3 2 2 4 3" xfId="50032" xr:uid="{AE294FC9-AD7D-40A3-AF18-80CD841DF498}"/>
    <cellStyle name="Normal 4 5 2 3 2 2 5" xfId="14612" xr:uid="{A78813FA-C656-4A26-8504-E38BB5B9AEED}"/>
    <cellStyle name="Normal 4 5 2 3 2 2 6" xfId="28302" xr:uid="{5A96CD85-DAA9-4B5F-B32A-75BB205EEBA7}"/>
    <cellStyle name="Normal 4 5 2 3 2 2 7" xfId="43186" xr:uid="{E7DCA47B-A5EA-45C4-A08F-C8A0E89CA0C3}"/>
    <cellStyle name="Normal 4 5 2 3 2 3" xfId="9477" xr:uid="{603C8B98-3B59-4937-8440-49E7440E0CC8}"/>
    <cellStyle name="Normal 4 5 2 3 2 3 2" xfId="12899" xr:uid="{EE247188-3641-40A9-AD9F-2007681F326B}"/>
    <cellStyle name="Normal 4 5 2 3 2 3 2 2" xfId="26589" xr:uid="{1334BA4D-B43E-4DB4-997B-D9894D3B9275}"/>
    <cellStyle name="Normal 4 5 2 3 2 3 2 2 2" xfId="40281" xr:uid="{16A9E153-8EE9-4136-8CE3-A6B2C9BF9A87}"/>
    <cellStyle name="Normal 4 5 2 3 2 3 2 2 3" xfId="55165" xr:uid="{94885451-AF2E-4DEE-BFCC-49E1300F22CD}"/>
    <cellStyle name="Normal 4 5 2 3 2 3 2 3" xfId="19745" xr:uid="{C6D8D480-97BC-44F0-85AE-E43BD0965ABD}"/>
    <cellStyle name="Normal 4 5 2 3 2 3 2 4" xfId="33435" xr:uid="{A64474DC-9F68-4062-9830-B7D15021DBF2}"/>
    <cellStyle name="Normal 4 5 2 3 2 3 2 5" xfId="48319" xr:uid="{2BF6D087-BCAA-4416-917C-B9510B753B6E}"/>
    <cellStyle name="Normal 4 5 2 3 2 3 3" xfId="23167" xr:uid="{5E9076EC-BDFF-4B6F-89F5-F1C87C3506E6}"/>
    <cellStyle name="Normal 4 5 2 3 2 3 3 2" xfId="36859" xr:uid="{18C71BF4-AA08-4484-B990-54E30006ACB2}"/>
    <cellStyle name="Normal 4 5 2 3 2 3 3 3" xfId="51743" xr:uid="{040C3FD5-6E5A-4991-AA2B-39A0CE2AE306}"/>
    <cellStyle name="Normal 4 5 2 3 2 3 4" xfId="16323" xr:uid="{C63B1B94-E3DE-4EA6-B41A-3311C5557AB1}"/>
    <cellStyle name="Normal 4 5 2 3 2 3 5" xfId="30013" xr:uid="{46DC3B87-9041-4348-A20D-A6FE1696D0D6}"/>
    <cellStyle name="Normal 4 5 2 3 2 3 6" xfId="44897" xr:uid="{73570330-C627-4DCE-82FC-423C811C27FD}"/>
    <cellStyle name="Normal 4 5 2 3 2 4" xfId="11187" xr:uid="{444AE0AB-32E7-467A-9095-103ED05BEBB0}"/>
    <cellStyle name="Normal 4 5 2 3 2 4 2" xfId="24877" xr:uid="{ECE09C31-CD61-45DC-BF64-82C1AE67D607}"/>
    <cellStyle name="Normal 4 5 2 3 2 4 2 2" xfId="38569" xr:uid="{8D384D07-7371-4824-A547-DE6EFF1B59FD}"/>
    <cellStyle name="Normal 4 5 2 3 2 4 2 3" xfId="53453" xr:uid="{E2A002FC-0FB5-41A5-893D-149FE983072E}"/>
    <cellStyle name="Normal 4 5 2 3 2 4 3" xfId="18033" xr:uid="{DF5D44EB-D80B-487A-808E-F37414762B3D}"/>
    <cellStyle name="Normal 4 5 2 3 2 4 4" xfId="31723" xr:uid="{4A94130F-F0AD-45B3-A001-2B08CB723E22}"/>
    <cellStyle name="Normal 4 5 2 3 2 4 5" xfId="46607" xr:uid="{0849F533-D885-4F13-8D83-38F20F44F7D1}"/>
    <cellStyle name="Normal 4 5 2 3 2 5" xfId="21455" xr:uid="{1B115B0C-545D-4286-824A-718A270E8B74}"/>
    <cellStyle name="Normal 4 5 2 3 2 5 2" xfId="35147" xr:uid="{4E41FE71-F460-4D71-904D-27C2E27E8967}"/>
    <cellStyle name="Normal 4 5 2 3 2 5 3" xfId="50031" xr:uid="{8D169FD3-93A3-4744-A6E7-B9A78C83E577}"/>
    <cellStyle name="Normal 4 5 2 3 2 6" xfId="14611" xr:uid="{6449B723-ABBF-44C2-9D78-A94A80301EC8}"/>
    <cellStyle name="Normal 4 5 2 3 2 7" xfId="28301" xr:uid="{6748105D-43E7-4E59-B3A6-78C15E4E017E}"/>
    <cellStyle name="Normal 4 5 2 3 2 8" xfId="43185" xr:uid="{7CB012E5-524D-4C19-BE96-0B22B0B15ED2}"/>
    <cellStyle name="Normal 4 5 2 3 3" xfId="7767" xr:uid="{7A5CB049-EA9A-410F-8C7D-BC3E6AD57954}"/>
    <cellStyle name="Normal 4 5 2 3 3 2" xfId="9479" xr:uid="{B203B4F7-AE43-4A44-A041-B2F9508397E7}"/>
    <cellStyle name="Normal 4 5 2 3 3 2 2" xfId="12901" xr:uid="{865A6847-8D14-42AF-8AB4-326886C847BA}"/>
    <cellStyle name="Normal 4 5 2 3 3 2 2 2" xfId="26591" xr:uid="{9FA62EB7-6BBB-48B8-99CB-1453D0F0EE37}"/>
    <cellStyle name="Normal 4 5 2 3 3 2 2 2 2" xfId="40283" xr:uid="{D8560815-2549-4ACC-ABF8-6B7A09879BBF}"/>
    <cellStyle name="Normal 4 5 2 3 3 2 2 2 3" xfId="55167" xr:uid="{62FFC083-CE60-4AE2-8BC8-04584E21C773}"/>
    <cellStyle name="Normal 4 5 2 3 3 2 2 3" xfId="19747" xr:uid="{25C453E7-76AC-4332-A6AD-39697A3FA8C4}"/>
    <cellStyle name="Normal 4 5 2 3 3 2 2 4" xfId="33437" xr:uid="{AECF2E87-62AB-4345-BE78-2897FCE86080}"/>
    <cellStyle name="Normal 4 5 2 3 3 2 2 5" xfId="48321" xr:uid="{2F6C0FE6-E629-42BC-A234-080F421969D1}"/>
    <cellStyle name="Normal 4 5 2 3 3 2 3" xfId="23169" xr:uid="{C9996F8F-193B-42B2-BE5E-80B9B10A4781}"/>
    <cellStyle name="Normal 4 5 2 3 3 2 3 2" xfId="36861" xr:uid="{4324F706-489E-4C38-9CFB-42C848443F1C}"/>
    <cellStyle name="Normal 4 5 2 3 3 2 3 3" xfId="51745" xr:uid="{2F95FB75-FB17-42AB-97C6-B178947D79DE}"/>
    <cellStyle name="Normal 4 5 2 3 3 2 4" xfId="16325" xr:uid="{09A26A3B-F537-4A15-8AD7-9B7A8D62A786}"/>
    <cellStyle name="Normal 4 5 2 3 3 2 5" xfId="30015" xr:uid="{F4BF7281-36F2-421D-BBF6-93CD5F314FBF}"/>
    <cellStyle name="Normal 4 5 2 3 3 2 6" xfId="44899" xr:uid="{F0CF21C6-E323-4194-849A-331BF055DCB2}"/>
    <cellStyle name="Normal 4 5 2 3 3 3" xfId="11189" xr:uid="{BAB2CC96-1FC2-44DF-B001-F55903E770DB}"/>
    <cellStyle name="Normal 4 5 2 3 3 3 2" xfId="24879" xr:uid="{CA71ED83-9860-447B-8AD6-C75E70F28DDA}"/>
    <cellStyle name="Normal 4 5 2 3 3 3 2 2" xfId="38571" xr:uid="{A1214891-1FE5-4FB7-8C50-3E85FF2FF25E}"/>
    <cellStyle name="Normal 4 5 2 3 3 3 2 3" xfId="53455" xr:uid="{CD0AACA0-344D-483D-9828-F85BFFE795BB}"/>
    <cellStyle name="Normal 4 5 2 3 3 3 3" xfId="18035" xr:uid="{C7CB4A66-0A83-43EE-855C-9E483966F1F5}"/>
    <cellStyle name="Normal 4 5 2 3 3 3 4" xfId="31725" xr:uid="{586DA5AF-0226-4C2B-B78F-24D16FC1B53C}"/>
    <cellStyle name="Normal 4 5 2 3 3 3 5" xfId="46609" xr:uid="{5A97D22E-93BE-4B33-A3B7-9BE4461A2246}"/>
    <cellStyle name="Normal 4 5 2 3 3 4" xfId="21457" xr:uid="{41F5188C-16C8-40A0-A911-FFE673DEEFB9}"/>
    <cellStyle name="Normal 4 5 2 3 3 4 2" xfId="35149" xr:uid="{D1FFE26C-553B-40EE-81D9-43669012D8D2}"/>
    <cellStyle name="Normal 4 5 2 3 3 4 3" xfId="50033" xr:uid="{1CC2E33A-59B5-4DD2-B6B9-3DEE3D5AE548}"/>
    <cellStyle name="Normal 4 5 2 3 3 5" xfId="14613" xr:uid="{1FB18ADA-5FCB-44DC-95A8-12CE9D9A8089}"/>
    <cellStyle name="Normal 4 5 2 3 3 6" xfId="28303" xr:uid="{D88B3362-C2E8-4B52-A19B-8DED75C807A7}"/>
    <cellStyle name="Normal 4 5 2 3 3 7" xfId="43187" xr:uid="{BE16BD82-9B55-4066-8551-D217C279D8BD}"/>
    <cellStyle name="Normal 4 5 2 3 4" xfId="7768" xr:uid="{C4379453-4DC2-479F-86EC-DE348A5D9DA7}"/>
    <cellStyle name="Normal 4 5 2 3 4 2" xfId="9480" xr:uid="{1926813D-0FB7-4D48-B873-E8BC929441F7}"/>
    <cellStyle name="Normal 4 5 2 3 4 2 2" xfId="12902" xr:uid="{77D4B879-B061-4251-ABAE-0C98C1EF6891}"/>
    <cellStyle name="Normal 4 5 2 3 4 2 2 2" xfId="26592" xr:uid="{7F55EA18-155D-498D-8E0D-5DD3017ACC56}"/>
    <cellStyle name="Normal 4 5 2 3 4 2 2 2 2" xfId="40284" xr:uid="{DC0C969B-F61C-4969-ACDE-A31A0516D8C6}"/>
    <cellStyle name="Normal 4 5 2 3 4 2 2 2 3" xfId="55168" xr:uid="{2216B2FA-7BD0-4316-A9AC-EB31CF25E3BD}"/>
    <cellStyle name="Normal 4 5 2 3 4 2 2 3" xfId="19748" xr:uid="{0051CB94-8A13-48D2-82EF-5480548ECE5E}"/>
    <cellStyle name="Normal 4 5 2 3 4 2 2 4" xfId="33438" xr:uid="{2AD78202-A310-4B66-9CF3-4E5F5D8E0134}"/>
    <cellStyle name="Normal 4 5 2 3 4 2 2 5" xfId="48322" xr:uid="{1B7B7228-1094-4D67-93AF-7833C93F51C9}"/>
    <cellStyle name="Normal 4 5 2 3 4 2 3" xfId="23170" xr:uid="{A20ADA49-7DBE-4FB8-BEA3-AAA77A8A7A22}"/>
    <cellStyle name="Normal 4 5 2 3 4 2 3 2" xfId="36862" xr:uid="{DA5C9D2A-B2CF-41FB-8A7B-B8A5D65AB19C}"/>
    <cellStyle name="Normal 4 5 2 3 4 2 3 3" xfId="51746" xr:uid="{5AE39613-8DFE-4E71-8889-294CD8F7FB66}"/>
    <cellStyle name="Normal 4 5 2 3 4 2 4" xfId="16326" xr:uid="{6829FB92-5394-4945-962D-8E3AF647A21F}"/>
    <cellStyle name="Normal 4 5 2 3 4 2 5" xfId="30016" xr:uid="{8B16BF27-04EA-4416-8809-D7341D552D23}"/>
    <cellStyle name="Normal 4 5 2 3 4 2 6" xfId="44900" xr:uid="{DBBF49E2-6B6C-45D0-AAE8-96D72D3735FC}"/>
    <cellStyle name="Normal 4 5 2 3 4 3" xfId="11190" xr:uid="{2BF93F8C-539F-45B1-89C1-5076ADF22DC8}"/>
    <cellStyle name="Normal 4 5 2 3 4 3 2" xfId="24880" xr:uid="{8BDF5AC0-CA60-4412-9EDA-DA14C1DA6E22}"/>
    <cellStyle name="Normal 4 5 2 3 4 3 2 2" xfId="38572" xr:uid="{8B77928E-EAC6-4DB8-A015-29A4425B8498}"/>
    <cellStyle name="Normal 4 5 2 3 4 3 2 3" xfId="53456" xr:uid="{745BFF1A-E9E1-42AD-9BAD-CEB07AE6864C}"/>
    <cellStyle name="Normal 4 5 2 3 4 3 3" xfId="18036" xr:uid="{3A05827D-4D8D-4A7B-8401-7F86FAC759C9}"/>
    <cellStyle name="Normal 4 5 2 3 4 3 4" xfId="31726" xr:uid="{7A4990CB-2C27-4367-9C3B-BE9778FD7C02}"/>
    <cellStyle name="Normal 4 5 2 3 4 3 5" xfId="46610" xr:uid="{F3BFF2DF-AF2B-4BF9-9489-4BFF1BA0F75A}"/>
    <cellStyle name="Normal 4 5 2 3 4 4" xfId="21458" xr:uid="{9B7E5B3A-E01A-4568-B1EB-EAA42E02F2A3}"/>
    <cellStyle name="Normal 4 5 2 3 4 4 2" xfId="35150" xr:uid="{57C2E519-6787-4538-B5C4-645C0DBFE5AD}"/>
    <cellStyle name="Normal 4 5 2 3 4 4 3" xfId="50034" xr:uid="{C4DA7C8C-D79F-451C-A46C-099AC082D7BD}"/>
    <cellStyle name="Normal 4 5 2 3 4 5" xfId="14614" xr:uid="{AB309F73-016F-45F0-A1CB-6672D4C4B938}"/>
    <cellStyle name="Normal 4 5 2 3 4 6" xfId="28304" xr:uid="{E532FA00-83B1-4B66-943C-4CD124274015}"/>
    <cellStyle name="Normal 4 5 2 3 4 7" xfId="43188" xr:uid="{88046FDF-1E0F-4C11-A128-EEE3D7F6904C}"/>
    <cellStyle name="Normal 4 5 2 3 5" xfId="9476" xr:uid="{7CFA1613-FD0D-4C48-8D03-71122A0548D6}"/>
    <cellStyle name="Normal 4 5 2 3 5 2" xfId="12898" xr:uid="{8D5B2401-F509-4919-8B80-65425B9EC22A}"/>
    <cellStyle name="Normal 4 5 2 3 5 2 2" xfId="26588" xr:uid="{75E9944F-3785-4B3C-8F00-06A2BC919309}"/>
    <cellStyle name="Normal 4 5 2 3 5 2 2 2" xfId="40280" xr:uid="{09DCAD41-76D8-44D7-BD70-C4DCD45B6022}"/>
    <cellStyle name="Normal 4 5 2 3 5 2 2 3" xfId="55164" xr:uid="{DCBE5E75-EFCA-4DF2-937C-B127540DBD3B}"/>
    <cellStyle name="Normal 4 5 2 3 5 2 3" xfId="19744" xr:uid="{2BC176F6-B474-4C32-A700-3E3BD2533B73}"/>
    <cellStyle name="Normal 4 5 2 3 5 2 4" xfId="33434" xr:uid="{CF772FF1-BDE5-462A-92C5-CAE3585C1E58}"/>
    <cellStyle name="Normal 4 5 2 3 5 2 5" xfId="48318" xr:uid="{D122A3AA-546E-42EE-B452-CA5E84CF9F94}"/>
    <cellStyle name="Normal 4 5 2 3 5 3" xfId="23166" xr:uid="{5C6B7AD9-E910-421B-9632-2028370F965C}"/>
    <cellStyle name="Normal 4 5 2 3 5 3 2" xfId="36858" xr:uid="{4A17AF36-8ACC-4EAF-80A4-363D6ADE3D15}"/>
    <cellStyle name="Normal 4 5 2 3 5 3 3" xfId="51742" xr:uid="{2C59BEC2-74D9-4E6F-8900-61B1BB763376}"/>
    <cellStyle name="Normal 4 5 2 3 5 4" xfId="16322" xr:uid="{E5A50316-0625-41AB-B71E-9212C9C8AEAC}"/>
    <cellStyle name="Normal 4 5 2 3 5 5" xfId="30012" xr:uid="{03E70E06-FE44-4292-9CC7-2ACE4432D54B}"/>
    <cellStyle name="Normal 4 5 2 3 5 6" xfId="44896" xr:uid="{79EB8CA4-F6BF-47D2-AE2C-22BF290AEBE4}"/>
    <cellStyle name="Normal 4 5 2 3 6" xfId="11186" xr:uid="{2C749F6E-C822-43AE-80C6-12D4950D3CDC}"/>
    <cellStyle name="Normal 4 5 2 3 6 2" xfId="24876" xr:uid="{22ACE1FC-71AB-4882-A80D-595994919BBF}"/>
    <cellStyle name="Normal 4 5 2 3 6 2 2" xfId="38568" xr:uid="{63FE88F4-B05A-4C47-85DF-E6A6FD7897E4}"/>
    <cellStyle name="Normal 4 5 2 3 6 2 3" xfId="53452" xr:uid="{6563DFF9-FF24-4367-A713-80FCC3229922}"/>
    <cellStyle name="Normal 4 5 2 3 6 3" xfId="18032" xr:uid="{84FD5588-59D7-4E37-80A4-3D8EBD29B7BF}"/>
    <cellStyle name="Normal 4 5 2 3 6 4" xfId="31722" xr:uid="{0959C2E8-DCBA-4C5C-88AF-460DB8C52DCB}"/>
    <cellStyle name="Normal 4 5 2 3 6 5" xfId="46606" xr:uid="{9B9E1D0D-2B44-422F-8144-A0371C98B4A1}"/>
    <cellStyle name="Normal 4 5 2 3 7" xfId="21454" xr:uid="{8C989B26-B8DC-4B80-9260-5D90875471EB}"/>
    <cellStyle name="Normal 4 5 2 3 7 2" xfId="35146" xr:uid="{AB24AEC3-67DA-4EE5-84CC-BE2F57B44E23}"/>
    <cellStyle name="Normal 4 5 2 3 7 3" xfId="50030" xr:uid="{C12E47E7-7658-4147-8D10-540CE0BACDEA}"/>
    <cellStyle name="Normal 4 5 2 3 8" xfId="14610" xr:uid="{1A81A93C-904C-4721-98CC-865324A13304}"/>
    <cellStyle name="Normal 4 5 2 3 9" xfId="28300" xr:uid="{677F2FB0-9AA3-462E-9706-0FD8FF4D19A2}"/>
    <cellStyle name="Normal 4 5 2 4" xfId="7769" xr:uid="{7BC5C9F8-643A-4968-889A-2804A659BB60}"/>
    <cellStyle name="Normal 4 5 2 4 2" xfId="7770" xr:uid="{F978C4D5-E1C9-45B1-A4DB-8C421541ABD9}"/>
    <cellStyle name="Normal 4 5 2 4 2 2" xfId="9482" xr:uid="{0C4850AF-753C-4F7F-BEA2-D9E7CC6EE06B}"/>
    <cellStyle name="Normal 4 5 2 4 2 2 2" xfId="12904" xr:uid="{52FE8DD3-16F6-4FCF-BB77-748B65888983}"/>
    <cellStyle name="Normal 4 5 2 4 2 2 2 2" xfId="26594" xr:uid="{A2F122B9-8BE6-447F-8174-4C3D1BE218D2}"/>
    <cellStyle name="Normal 4 5 2 4 2 2 2 2 2" xfId="40286" xr:uid="{35A17981-5FE8-45D4-A712-0463740793D9}"/>
    <cellStyle name="Normal 4 5 2 4 2 2 2 2 3" xfId="55170" xr:uid="{E74DD880-DCBF-43EE-89E5-91615C1B09B4}"/>
    <cellStyle name="Normal 4 5 2 4 2 2 2 3" xfId="19750" xr:uid="{16AE707F-55C1-48D7-97DA-B9AEE80528DD}"/>
    <cellStyle name="Normal 4 5 2 4 2 2 2 4" xfId="33440" xr:uid="{A06F0B7B-2F22-4E27-9714-3DD362F097AC}"/>
    <cellStyle name="Normal 4 5 2 4 2 2 2 5" xfId="48324" xr:uid="{BC3B3EBA-72D6-4218-A248-654FD81E99A2}"/>
    <cellStyle name="Normal 4 5 2 4 2 2 3" xfId="23172" xr:uid="{9AD798D0-EAB6-44BB-9F0E-9BC2D1FC09EF}"/>
    <cellStyle name="Normal 4 5 2 4 2 2 3 2" xfId="36864" xr:uid="{66BA397E-8419-4DE2-8230-98F37E5C5831}"/>
    <cellStyle name="Normal 4 5 2 4 2 2 3 3" xfId="51748" xr:uid="{A5BC54D7-620F-46E0-8A61-81253554D4C2}"/>
    <cellStyle name="Normal 4 5 2 4 2 2 4" xfId="16328" xr:uid="{FD740909-68ED-4866-B5EF-3EEA79041631}"/>
    <cellStyle name="Normal 4 5 2 4 2 2 5" xfId="30018" xr:uid="{8713EF43-6E71-419B-83C1-9E851A2A8A97}"/>
    <cellStyle name="Normal 4 5 2 4 2 2 6" xfId="44902" xr:uid="{CE959F38-7558-4492-B900-726FB575853C}"/>
    <cellStyle name="Normal 4 5 2 4 2 3" xfId="11192" xr:uid="{C43109BC-6812-4EEB-B0F7-DC61247BF83B}"/>
    <cellStyle name="Normal 4 5 2 4 2 3 2" xfId="24882" xr:uid="{278625A2-A943-4A3B-A451-CC90B49B9EDB}"/>
    <cellStyle name="Normal 4 5 2 4 2 3 2 2" xfId="38574" xr:uid="{F9F4F4BE-E184-4050-AD00-ED28D0C12EAE}"/>
    <cellStyle name="Normal 4 5 2 4 2 3 2 3" xfId="53458" xr:uid="{C98B644C-0AEC-4ECF-922A-0507206A1F53}"/>
    <cellStyle name="Normal 4 5 2 4 2 3 3" xfId="18038" xr:uid="{69C22FDA-A540-42E6-8870-06C3BE8FF70A}"/>
    <cellStyle name="Normal 4 5 2 4 2 3 4" xfId="31728" xr:uid="{A140BBB8-C908-45B9-9CEB-3AF14E9BB1A7}"/>
    <cellStyle name="Normal 4 5 2 4 2 3 5" xfId="46612" xr:uid="{43B2FD4D-7B6B-4C83-B5ED-F76F804A0E1D}"/>
    <cellStyle name="Normal 4 5 2 4 2 4" xfId="21460" xr:uid="{CDC72DC3-E861-4578-9E16-7414125F3700}"/>
    <cellStyle name="Normal 4 5 2 4 2 4 2" xfId="35152" xr:uid="{CA834A6F-5612-466D-AFCE-90B1791C0300}"/>
    <cellStyle name="Normal 4 5 2 4 2 4 3" xfId="50036" xr:uid="{E8A2EA15-0B40-4833-8D0F-50E39B5C3B29}"/>
    <cellStyle name="Normal 4 5 2 4 2 5" xfId="14616" xr:uid="{406E27BC-3C91-4AE5-91D0-1900DE2802E4}"/>
    <cellStyle name="Normal 4 5 2 4 2 6" xfId="28306" xr:uid="{BD12F60D-030E-474A-B3A5-BEAAB72333AA}"/>
    <cellStyle name="Normal 4 5 2 4 2 7" xfId="43190" xr:uid="{26837CF6-EE68-491F-A639-3150509E9B40}"/>
    <cellStyle name="Normal 4 5 2 4 3" xfId="9481" xr:uid="{DB65B726-ECF1-428A-9B89-8374915977AD}"/>
    <cellStyle name="Normal 4 5 2 4 3 2" xfId="12903" xr:uid="{63C2E1B4-9EEB-4E45-B60F-FBF903473915}"/>
    <cellStyle name="Normal 4 5 2 4 3 2 2" xfId="26593" xr:uid="{223891BB-3029-4D3E-87A4-D04F39F51A3A}"/>
    <cellStyle name="Normal 4 5 2 4 3 2 2 2" xfId="40285" xr:uid="{03FD7F53-0F01-4D97-8FFC-95DACFA45713}"/>
    <cellStyle name="Normal 4 5 2 4 3 2 2 3" xfId="55169" xr:uid="{6EAB36AC-2871-42AD-91AA-31AA1FACB80F}"/>
    <cellStyle name="Normal 4 5 2 4 3 2 3" xfId="19749" xr:uid="{A219A01E-84BD-49CF-BEF3-9C538182DB32}"/>
    <cellStyle name="Normal 4 5 2 4 3 2 4" xfId="33439" xr:uid="{3E0222C8-9AE6-4519-8179-02E163994D08}"/>
    <cellStyle name="Normal 4 5 2 4 3 2 5" xfId="48323" xr:uid="{CAE1EE58-C19B-4C0A-91AE-95AD541AF49B}"/>
    <cellStyle name="Normal 4 5 2 4 3 3" xfId="23171" xr:uid="{44DF3AA7-B05F-43F8-BC62-103473297FB4}"/>
    <cellStyle name="Normal 4 5 2 4 3 3 2" xfId="36863" xr:uid="{8308472B-7CFE-4350-9E1D-50F79D7AA649}"/>
    <cellStyle name="Normal 4 5 2 4 3 3 3" xfId="51747" xr:uid="{3DA0760A-8F71-4A19-AE21-BD5B286CE049}"/>
    <cellStyle name="Normal 4 5 2 4 3 4" xfId="16327" xr:uid="{57FC2C38-3598-4F18-915A-A0253A37185A}"/>
    <cellStyle name="Normal 4 5 2 4 3 5" xfId="30017" xr:uid="{10AA9549-3FFA-4863-A114-654A5BEC6DD2}"/>
    <cellStyle name="Normal 4 5 2 4 3 6" xfId="44901" xr:uid="{B0218743-E766-4A5F-9985-E57361BC1598}"/>
    <cellStyle name="Normal 4 5 2 4 4" xfId="11191" xr:uid="{60E046FC-159B-472A-9ED1-4A8AC2432818}"/>
    <cellStyle name="Normal 4 5 2 4 4 2" xfId="24881" xr:uid="{9F38B1C7-06B1-4870-94C9-21D5106EF6CE}"/>
    <cellStyle name="Normal 4 5 2 4 4 2 2" xfId="38573" xr:uid="{4CEECF76-CBEF-467C-927D-59AF2BCA9449}"/>
    <cellStyle name="Normal 4 5 2 4 4 2 3" xfId="53457" xr:uid="{9F8635E5-DACF-41C9-9057-3C39EE18F80C}"/>
    <cellStyle name="Normal 4 5 2 4 4 3" xfId="18037" xr:uid="{D6313054-DFCE-4D85-9119-41F92158079D}"/>
    <cellStyle name="Normal 4 5 2 4 4 4" xfId="31727" xr:uid="{48661FF7-29C1-442A-8A84-8BD61A36A88F}"/>
    <cellStyle name="Normal 4 5 2 4 4 5" xfId="46611" xr:uid="{D96E1E22-3769-45D2-B7E4-700BF9843400}"/>
    <cellStyle name="Normal 4 5 2 4 5" xfId="21459" xr:uid="{88570BF7-1A0A-4618-815C-A722C55BF485}"/>
    <cellStyle name="Normal 4 5 2 4 5 2" xfId="35151" xr:uid="{414EA32F-6636-46C5-85A5-0B0AE37F08D7}"/>
    <cellStyle name="Normal 4 5 2 4 5 3" xfId="50035" xr:uid="{B17A8BCB-A625-4237-9707-2A2C5D17AA3D}"/>
    <cellStyle name="Normal 4 5 2 4 6" xfId="14615" xr:uid="{9139B727-467F-435D-A5D7-107BA0EDC1B0}"/>
    <cellStyle name="Normal 4 5 2 4 7" xfId="28305" xr:uid="{32B09FD9-B4FB-464E-B629-4D61141E8D8E}"/>
    <cellStyle name="Normal 4 5 2 4 8" xfId="43189" xr:uid="{E586AB3E-C0B3-4A67-97D8-7D60983F792F}"/>
    <cellStyle name="Normal 4 5 2 5" xfId="7771" xr:uid="{0E5A1182-D5EC-4384-850B-458F6A525A31}"/>
    <cellStyle name="Normal 4 5 2 5 2" xfId="9483" xr:uid="{864A8C29-E20A-45CC-9D3A-D03A6CC6D0D3}"/>
    <cellStyle name="Normal 4 5 2 5 2 2" xfId="12905" xr:uid="{8545E476-25CF-4285-B9E1-7BC184300776}"/>
    <cellStyle name="Normal 4 5 2 5 2 2 2" xfId="26595" xr:uid="{44F63992-57A6-4A39-B8CC-F48C3896F449}"/>
    <cellStyle name="Normal 4 5 2 5 2 2 2 2" xfId="40287" xr:uid="{CCE2AE83-C1CF-493B-9D1F-CDCFD1F76F5E}"/>
    <cellStyle name="Normal 4 5 2 5 2 2 2 3" xfId="55171" xr:uid="{723E70D3-6DE9-4F58-A3F5-32658C542650}"/>
    <cellStyle name="Normal 4 5 2 5 2 2 3" xfId="19751" xr:uid="{5BA5E49E-B783-4418-A0C5-491A0BA32891}"/>
    <cellStyle name="Normal 4 5 2 5 2 2 4" xfId="33441" xr:uid="{362333CC-CFF8-4030-A25C-144CA9F86A1F}"/>
    <cellStyle name="Normal 4 5 2 5 2 2 5" xfId="48325" xr:uid="{F956694F-7527-4301-A685-DB6A4AAA1293}"/>
    <cellStyle name="Normal 4 5 2 5 2 3" xfId="23173" xr:uid="{C4B43FB7-1671-434E-AB7D-05931DEA10FF}"/>
    <cellStyle name="Normal 4 5 2 5 2 3 2" xfId="36865" xr:uid="{CD361927-4C4D-4AC1-BF68-3B6E79742279}"/>
    <cellStyle name="Normal 4 5 2 5 2 3 3" xfId="51749" xr:uid="{4E9234E4-C5A7-4D5C-B85E-191F49063457}"/>
    <cellStyle name="Normal 4 5 2 5 2 4" xfId="16329" xr:uid="{46FDEECB-6190-426A-93F9-19C1B5CC30B5}"/>
    <cellStyle name="Normal 4 5 2 5 2 5" xfId="30019" xr:uid="{3FD0F229-F6A4-4AFD-9F2B-ED30F950BCEC}"/>
    <cellStyle name="Normal 4 5 2 5 2 6" xfId="44903" xr:uid="{A5817B0C-C51E-4328-93B7-106E33D5518E}"/>
    <cellStyle name="Normal 4 5 2 5 3" xfId="11193" xr:uid="{AAC55266-D082-4750-9040-572663E32D8C}"/>
    <cellStyle name="Normal 4 5 2 5 3 2" xfId="24883" xr:uid="{21737CE1-E670-4CAA-B4EE-44C16A25490C}"/>
    <cellStyle name="Normal 4 5 2 5 3 2 2" xfId="38575" xr:uid="{AE369804-FE5F-4676-9436-9479F07DA712}"/>
    <cellStyle name="Normal 4 5 2 5 3 2 3" xfId="53459" xr:uid="{3EDE0DFD-2DF5-4E49-A8A5-3293C4C6C4DD}"/>
    <cellStyle name="Normal 4 5 2 5 3 3" xfId="18039" xr:uid="{677E8C39-A587-4438-BAD2-AA12FBBC7331}"/>
    <cellStyle name="Normal 4 5 2 5 3 4" xfId="31729" xr:uid="{BC9C4043-D41F-48E3-AB09-3D5AFF575EE0}"/>
    <cellStyle name="Normal 4 5 2 5 3 5" xfId="46613" xr:uid="{D0122604-4EF2-4B8B-ABEF-2F4AE872A802}"/>
    <cellStyle name="Normal 4 5 2 5 4" xfId="21461" xr:uid="{D14423A8-F37A-4B08-8CAC-9C2126CF9243}"/>
    <cellStyle name="Normal 4 5 2 5 4 2" xfId="35153" xr:uid="{679D0389-83A6-41C2-B8DA-5A78FCE7E0D8}"/>
    <cellStyle name="Normal 4 5 2 5 4 3" xfId="50037" xr:uid="{8DB5B550-CB17-4F0D-9A95-23DE3AE7E325}"/>
    <cellStyle name="Normal 4 5 2 5 5" xfId="14617" xr:uid="{687E89FA-C64A-407E-A65F-C5838EBDA026}"/>
    <cellStyle name="Normal 4 5 2 5 6" xfId="28307" xr:uid="{35C291EA-AFF1-44EC-9309-BDA2B6973A13}"/>
    <cellStyle name="Normal 4 5 2 5 7" xfId="43191" xr:uid="{0B3323DF-632A-435C-BB6D-7035D5752F3E}"/>
    <cellStyle name="Normal 4 5 2 6" xfId="7772" xr:uid="{A20C5476-D076-4835-842E-37F200A5FF2D}"/>
    <cellStyle name="Normal 4 5 2 6 2" xfId="9484" xr:uid="{DF9D0B44-5472-4FBE-8F71-DE481D2CA966}"/>
    <cellStyle name="Normal 4 5 2 6 2 2" xfId="12906" xr:uid="{75EC62F4-15ED-4733-BE69-506BEA2BD970}"/>
    <cellStyle name="Normal 4 5 2 6 2 2 2" xfId="26596" xr:uid="{53DDB860-923E-4ADE-9F14-B32F34E13BE4}"/>
    <cellStyle name="Normal 4 5 2 6 2 2 2 2" xfId="40288" xr:uid="{3B596882-91FE-4676-9E14-46968410C0FC}"/>
    <cellStyle name="Normal 4 5 2 6 2 2 2 3" xfId="55172" xr:uid="{2FD8FBE2-98AC-48EA-9036-140D4D23B6AE}"/>
    <cellStyle name="Normal 4 5 2 6 2 2 3" xfId="19752" xr:uid="{D885D218-B46F-4C77-9885-53BE59290C72}"/>
    <cellStyle name="Normal 4 5 2 6 2 2 4" xfId="33442" xr:uid="{A2D27315-156F-4158-8D8E-0091E00F2450}"/>
    <cellStyle name="Normal 4 5 2 6 2 2 5" xfId="48326" xr:uid="{7717B0D8-4586-4300-84FF-8885C61D1970}"/>
    <cellStyle name="Normal 4 5 2 6 2 3" xfId="23174" xr:uid="{EA1EF9B6-02DC-4BB6-9F31-52D073C1DC9E}"/>
    <cellStyle name="Normal 4 5 2 6 2 3 2" xfId="36866" xr:uid="{6DCB87C5-C44D-4CD5-906B-DA1BF70B8118}"/>
    <cellStyle name="Normal 4 5 2 6 2 3 3" xfId="51750" xr:uid="{7E6D105B-FE18-468D-B6F8-2D99ABEE223A}"/>
    <cellStyle name="Normal 4 5 2 6 2 4" xfId="16330" xr:uid="{0F849551-E7CB-4BA5-998A-42BD5EED477D}"/>
    <cellStyle name="Normal 4 5 2 6 2 5" xfId="30020" xr:uid="{384ECAF0-7233-42F5-878A-A1B45B907585}"/>
    <cellStyle name="Normal 4 5 2 6 2 6" xfId="44904" xr:uid="{4A3EDBE4-6EFF-40D6-9CFD-3FA318C13010}"/>
    <cellStyle name="Normal 4 5 2 6 3" xfId="11194" xr:uid="{EF8DCA84-C477-4CC6-AD8D-68403CFD5EEB}"/>
    <cellStyle name="Normal 4 5 2 6 3 2" xfId="24884" xr:uid="{725A8561-24A6-41C1-B0B1-201264D2E575}"/>
    <cellStyle name="Normal 4 5 2 6 3 2 2" xfId="38576" xr:uid="{C13736C1-2D92-4DEE-A883-37B9A7702C39}"/>
    <cellStyle name="Normal 4 5 2 6 3 2 3" xfId="53460" xr:uid="{C9B1D5E3-9C6C-4591-B5AF-9F98E8CA8B23}"/>
    <cellStyle name="Normal 4 5 2 6 3 3" xfId="18040" xr:uid="{CFBC1DE9-704E-4688-9D6C-2F3B448CC095}"/>
    <cellStyle name="Normal 4 5 2 6 3 4" xfId="31730" xr:uid="{CF8729FD-1D4C-4728-A3EE-9948B8528A2A}"/>
    <cellStyle name="Normal 4 5 2 6 3 5" xfId="46614" xr:uid="{D0184F07-8791-4FCB-950C-E8B035FB85C7}"/>
    <cellStyle name="Normal 4 5 2 6 4" xfId="21462" xr:uid="{C3464996-4007-481E-A99B-F66312EE6829}"/>
    <cellStyle name="Normal 4 5 2 6 4 2" xfId="35154" xr:uid="{04EA7B18-699E-48FF-AA16-66E1F775E6B3}"/>
    <cellStyle name="Normal 4 5 2 6 4 3" xfId="50038" xr:uid="{7CA45B9A-1EE8-498A-AC2E-725A1CDF2626}"/>
    <cellStyle name="Normal 4 5 2 6 5" xfId="14618" xr:uid="{7AD3C2EA-145D-4497-86FB-A46A733CB22A}"/>
    <cellStyle name="Normal 4 5 2 6 6" xfId="28308" xr:uid="{2EAAF1F7-F237-4976-8600-C133CBFCE787}"/>
    <cellStyle name="Normal 4 5 2 6 7" xfId="43192" xr:uid="{8E2947A9-410A-41CE-BF18-91E4CE8A44CD}"/>
    <cellStyle name="Normal 4 5 2 7" xfId="9470" xr:uid="{83DB0DFA-5524-4E08-A1B9-3309CDAEC6B0}"/>
    <cellStyle name="Normal 4 5 2 7 2" xfId="12892" xr:uid="{A8A094AC-D97C-49F0-A0E7-A04C9DB0460E}"/>
    <cellStyle name="Normal 4 5 2 7 2 2" xfId="26582" xr:uid="{899FF768-D15C-4BB3-9B26-21F30F64CA28}"/>
    <cellStyle name="Normal 4 5 2 7 2 2 2" xfId="40274" xr:uid="{6DAFAC76-23C8-4777-AF32-17CDA3B0B4B3}"/>
    <cellStyle name="Normal 4 5 2 7 2 2 3" xfId="55158" xr:uid="{A30F2DB2-140F-4EF1-A490-6490734E72F4}"/>
    <cellStyle name="Normal 4 5 2 7 2 3" xfId="19738" xr:uid="{B1614A48-9BD9-401A-B0CF-D682280DD4EC}"/>
    <cellStyle name="Normal 4 5 2 7 2 4" xfId="33428" xr:uid="{592826D9-D8C9-42D0-9309-2B6DF2AC884E}"/>
    <cellStyle name="Normal 4 5 2 7 2 5" xfId="48312" xr:uid="{07A65232-8709-41EF-9211-AB81A92E5D3C}"/>
    <cellStyle name="Normal 4 5 2 7 3" xfId="23160" xr:uid="{FE4E1AC8-EBBF-4E61-8A5E-64635DCA8877}"/>
    <cellStyle name="Normal 4 5 2 7 3 2" xfId="36852" xr:uid="{63FB3947-BA57-42AF-AECB-097784D2CD0C}"/>
    <cellStyle name="Normal 4 5 2 7 3 3" xfId="51736" xr:uid="{A8A162F9-8642-44AD-A851-FA08639D3ABE}"/>
    <cellStyle name="Normal 4 5 2 7 4" xfId="16316" xr:uid="{21B90520-D763-4FED-A882-3CE16AB25676}"/>
    <cellStyle name="Normal 4 5 2 7 5" xfId="30006" xr:uid="{772861AB-C0E4-4F25-80B2-B585231E8C39}"/>
    <cellStyle name="Normal 4 5 2 7 6" xfId="44890" xr:uid="{B5FEAAC1-B08B-4DE8-B419-12BDFFF67CFC}"/>
    <cellStyle name="Normal 4 5 2 8" xfId="11180" xr:uid="{AB6AC3DA-1BBB-474D-A0FC-F0D9777BDDED}"/>
    <cellStyle name="Normal 4 5 2 8 2" xfId="24870" xr:uid="{5972E267-105F-41BF-91BA-53305AFC4BB4}"/>
    <cellStyle name="Normal 4 5 2 8 2 2" xfId="38562" xr:uid="{48816068-340D-4C54-B23E-33B386552B8E}"/>
    <cellStyle name="Normal 4 5 2 8 2 3" xfId="53446" xr:uid="{626C7CCC-518F-403A-9520-34376F00E2BC}"/>
    <cellStyle name="Normal 4 5 2 8 3" xfId="18026" xr:uid="{3359E552-94F0-4646-B7DF-B2C73D2C5B9C}"/>
    <cellStyle name="Normal 4 5 2 8 4" xfId="31716" xr:uid="{84052AAE-F7B8-4918-A0BA-F83AD9309E40}"/>
    <cellStyle name="Normal 4 5 2 8 5" xfId="46600" xr:uid="{6DD031A5-EA21-444E-B5EF-24277FC14372}"/>
    <cellStyle name="Normal 4 5 2 9" xfId="21448" xr:uid="{E6DCEDE1-6520-43ED-8749-8FC33E19AE2E}"/>
    <cellStyle name="Normal 4 5 2 9 2" xfId="35140" xr:uid="{D6F1F2EE-E6FC-4949-8E2C-5693F6820DD1}"/>
    <cellStyle name="Normal 4 5 2 9 3" xfId="50024" xr:uid="{0758111C-1D88-482F-B796-77473C6DE81E}"/>
    <cellStyle name="Normal 4 5 3" xfId="7773" xr:uid="{039B325A-D97C-4052-B55A-68203A0B0CC0}"/>
    <cellStyle name="Normal 4 5 3 10" xfId="43193" xr:uid="{E06994C0-6944-4A9C-A9CE-8020D7FBEDA4}"/>
    <cellStyle name="Normal 4 5 3 2" xfId="7774" xr:uid="{B6426F3E-5447-4AFD-9E65-F1A0736F7D7E}"/>
    <cellStyle name="Normal 4 5 3 2 2" xfId="7775" xr:uid="{C9902FC2-C6DD-44D2-B16E-388C95D90DD3}"/>
    <cellStyle name="Normal 4 5 3 2 2 2" xfId="9487" xr:uid="{712CE321-9BF2-441D-8F69-7FE4A4329F4F}"/>
    <cellStyle name="Normal 4 5 3 2 2 2 2" xfId="12909" xr:uid="{0A796B3D-674D-4DB3-B198-51FC01FF8862}"/>
    <cellStyle name="Normal 4 5 3 2 2 2 2 2" xfId="26599" xr:uid="{BD25F105-44BB-4D7E-ACB5-7A0B561B77DE}"/>
    <cellStyle name="Normal 4 5 3 2 2 2 2 2 2" xfId="40291" xr:uid="{E335D0DA-F959-4B7B-91FB-D4437D027893}"/>
    <cellStyle name="Normal 4 5 3 2 2 2 2 2 3" xfId="55175" xr:uid="{237DE2EE-A85A-4490-A910-FC0DD4CCD986}"/>
    <cellStyle name="Normal 4 5 3 2 2 2 2 3" xfId="19755" xr:uid="{F3ABF91B-B3C7-48BC-A4FC-5E67FDAFDE86}"/>
    <cellStyle name="Normal 4 5 3 2 2 2 2 4" xfId="33445" xr:uid="{490D5E7D-C475-4C4C-8468-D971B12DAB94}"/>
    <cellStyle name="Normal 4 5 3 2 2 2 2 5" xfId="48329" xr:uid="{44F1B925-30B5-447F-8AA7-40BDA0F80A43}"/>
    <cellStyle name="Normal 4 5 3 2 2 2 3" xfId="23177" xr:uid="{991E2C50-3149-4051-BE99-5F5B2D49BD3C}"/>
    <cellStyle name="Normal 4 5 3 2 2 2 3 2" xfId="36869" xr:uid="{6AE5BBC4-A0C6-40D6-82A0-B56DE756BED8}"/>
    <cellStyle name="Normal 4 5 3 2 2 2 3 3" xfId="51753" xr:uid="{137BA0BE-E54F-449D-AFDF-56C3D7B97272}"/>
    <cellStyle name="Normal 4 5 3 2 2 2 4" xfId="16333" xr:uid="{D9B54EDE-E776-4454-8686-3CE0208E7D2E}"/>
    <cellStyle name="Normal 4 5 3 2 2 2 5" xfId="30023" xr:uid="{A675B2ED-76E3-44A8-B661-617898FB8085}"/>
    <cellStyle name="Normal 4 5 3 2 2 2 6" xfId="44907" xr:uid="{E7A95904-3675-4B0E-BD5E-CC5926FE6339}"/>
    <cellStyle name="Normal 4 5 3 2 2 3" xfId="11197" xr:uid="{19DEF922-9597-41CE-AD63-5FDF5F556D0D}"/>
    <cellStyle name="Normal 4 5 3 2 2 3 2" xfId="24887" xr:uid="{5A1E7821-C3DB-4B7B-BCC7-C01E57CF9F9B}"/>
    <cellStyle name="Normal 4 5 3 2 2 3 2 2" xfId="38579" xr:uid="{8CD3C690-E63A-4016-9033-BE7D7BE0718C}"/>
    <cellStyle name="Normal 4 5 3 2 2 3 2 3" xfId="53463" xr:uid="{3C2AD970-8577-4B4E-9E41-C78526D66BFD}"/>
    <cellStyle name="Normal 4 5 3 2 2 3 3" xfId="18043" xr:uid="{4BF3508C-8015-46EF-A876-16820A59A3BE}"/>
    <cellStyle name="Normal 4 5 3 2 2 3 4" xfId="31733" xr:uid="{0B3E9C8B-5052-40B2-8798-3D0AED01DC9F}"/>
    <cellStyle name="Normal 4 5 3 2 2 3 5" xfId="46617" xr:uid="{8637417B-ACF9-4F99-A414-073F119C6391}"/>
    <cellStyle name="Normal 4 5 3 2 2 4" xfId="21465" xr:uid="{954B92B3-6CB2-4628-887A-95A2C20A714D}"/>
    <cellStyle name="Normal 4 5 3 2 2 4 2" xfId="35157" xr:uid="{209DFC8C-20C5-4238-9F42-A64C10C2B40E}"/>
    <cellStyle name="Normal 4 5 3 2 2 4 3" xfId="50041" xr:uid="{DFD19DAE-B947-4B5D-80A9-98CF43621126}"/>
    <cellStyle name="Normal 4 5 3 2 2 5" xfId="14621" xr:uid="{601314BE-16F2-4F4D-B541-871A0656ED4D}"/>
    <cellStyle name="Normal 4 5 3 2 2 6" xfId="28311" xr:uid="{3C89F2A1-015B-40BA-B804-ABA1AE867AA8}"/>
    <cellStyle name="Normal 4 5 3 2 2 7" xfId="43195" xr:uid="{07CCAF0C-5516-49BD-83D8-91F31543F40A}"/>
    <cellStyle name="Normal 4 5 3 2 3" xfId="9486" xr:uid="{35350186-2812-43DB-9D2E-1884C99B5FDA}"/>
    <cellStyle name="Normal 4 5 3 2 3 2" xfId="12908" xr:uid="{5C3E783B-6FEC-473E-B34F-CBADCB946828}"/>
    <cellStyle name="Normal 4 5 3 2 3 2 2" xfId="26598" xr:uid="{44565C20-F6C9-4461-86F2-5EFD285B8D27}"/>
    <cellStyle name="Normal 4 5 3 2 3 2 2 2" xfId="40290" xr:uid="{B0181395-8A91-4B3A-94EA-1BF5898109D6}"/>
    <cellStyle name="Normal 4 5 3 2 3 2 2 3" xfId="55174" xr:uid="{142C4FCD-0624-436E-B7FB-98F3E962CF08}"/>
    <cellStyle name="Normal 4 5 3 2 3 2 3" xfId="19754" xr:uid="{70D1041D-5075-4F95-8E60-DEFC0BBC428D}"/>
    <cellStyle name="Normal 4 5 3 2 3 2 4" xfId="33444" xr:uid="{FC4F2D74-4FA7-4A87-B750-3872B9167E0E}"/>
    <cellStyle name="Normal 4 5 3 2 3 2 5" xfId="48328" xr:uid="{149BB5B8-F540-4A18-95B4-D3C837C11BF1}"/>
    <cellStyle name="Normal 4 5 3 2 3 3" xfId="23176" xr:uid="{F9641955-58DD-4E16-9AC0-EF69298F077D}"/>
    <cellStyle name="Normal 4 5 3 2 3 3 2" xfId="36868" xr:uid="{E56FC251-5805-4194-AE9F-10E232360CDA}"/>
    <cellStyle name="Normal 4 5 3 2 3 3 3" xfId="51752" xr:uid="{98E31CED-B583-41C0-B1FF-0B19DC891826}"/>
    <cellStyle name="Normal 4 5 3 2 3 4" xfId="16332" xr:uid="{ECCF2450-0A1E-4131-828D-48387593C8C8}"/>
    <cellStyle name="Normal 4 5 3 2 3 5" xfId="30022" xr:uid="{DA4A3558-EB2A-4081-A5A2-83A4774DEF0D}"/>
    <cellStyle name="Normal 4 5 3 2 3 6" xfId="44906" xr:uid="{1387B63C-DF13-44A4-8CC2-DDF33B19857D}"/>
    <cellStyle name="Normal 4 5 3 2 4" xfId="11196" xr:uid="{76093A25-D9A0-4A96-8215-4BC97F03A640}"/>
    <cellStyle name="Normal 4 5 3 2 4 2" xfId="24886" xr:uid="{8911A9CB-BEB9-4B33-95C7-0289C0C8E623}"/>
    <cellStyle name="Normal 4 5 3 2 4 2 2" xfId="38578" xr:uid="{C2A3DDEA-7E47-424A-8D57-EE8A2C36E6C5}"/>
    <cellStyle name="Normal 4 5 3 2 4 2 3" xfId="53462" xr:uid="{937168BD-5770-4241-A817-03BECB6B6597}"/>
    <cellStyle name="Normal 4 5 3 2 4 3" xfId="18042" xr:uid="{70AFBC27-B2B2-4286-A801-7F06C70BA463}"/>
    <cellStyle name="Normal 4 5 3 2 4 4" xfId="31732" xr:uid="{22BD8B71-8F4B-4185-BF36-E6236387476B}"/>
    <cellStyle name="Normal 4 5 3 2 4 5" xfId="46616" xr:uid="{FEA20D86-2126-48AF-8D98-EA857F22B86E}"/>
    <cellStyle name="Normal 4 5 3 2 5" xfId="21464" xr:uid="{67DE663B-B447-4297-A32C-96BA82384CF1}"/>
    <cellStyle name="Normal 4 5 3 2 5 2" xfId="35156" xr:uid="{FA3B6AFA-7289-4F2B-9E76-FDCDAB059847}"/>
    <cellStyle name="Normal 4 5 3 2 5 3" xfId="50040" xr:uid="{808B151E-4B7D-4929-99BE-00BBFC7F05D6}"/>
    <cellStyle name="Normal 4 5 3 2 6" xfId="14620" xr:uid="{D506E29D-FDF1-4DF0-9D4C-9DDEB9FA14CE}"/>
    <cellStyle name="Normal 4 5 3 2 7" xfId="28310" xr:uid="{7873ED4A-646B-41E9-B621-9CBA0A2C515E}"/>
    <cellStyle name="Normal 4 5 3 2 8" xfId="43194" xr:uid="{F379F810-FE62-4098-AC66-94618E8D1457}"/>
    <cellStyle name="Normal 4 5 3 3" xfId="7776" xr:uid="{A9CAF231-9C53-40D6-AEC6-829DBAB4FEB2}"/>
    <cellStyle name="Normal 4 5 3 3 2" xfId="9488" xr:uid="{1660CA50-A0A5-40D9-8758-7922070D6FED}"/>
    <cellStyle name="Normal 4 5 3 3 2 2" xfId="12910" xr:uid="{F96F3AAB-BBD6-439F-8CBA-275E0539C0D4}"/>
    <cellStyle name="Normal 4 5 3 3 2 2 2" xfId="26600" xr:uid="{BDA09876-FD6F-4659-8988-8883BA8A7243}"/>
    <cellStyle name="Normal 4 5 3 3 2 2 2 2" xfId="40292" xr:uid="{33159BE7-F094-462E-AC24-68EC56C6CF14}"/>
    <cellStyle name="Normal 4 5 3 3 2 2 2 3" xfId="55176" xr:uid="{18344C7B-0614-4CDE-8A03-CD8531E03F0D}"/>
    <cellStyle name="Normal 4 5 3 3 2 2 3" xfId="19756" xr:uid="{971CEB3C-AA95-4519-9A76-2DC3C243033C}"/>
    <cellStyle name="Normal 4 5 3 3 2 2 4" xfId="33446" xr:uid="{EE15854B-711E-4905-9678-1F5BDD280E4E}"/>
    <cellStyle name="Normal 4 5 3 3 2 2 5" xfId="48330" xr:uid="{40EC9644-4989-4DA6-8775-08B66D9E1B53}"/>
    <cellStyle name="Normal 4 5 3 3 2 3" xfId="23178" xr:uid="{0F74756A-EE21-4DB4-A72B-B358DBEE62BE}"/>
    <cellStyle name="Normal 4 5 3 3 2 3 2" xfId="36870" xr:uid="{8F46A9BC-E067-4EF5-851A-63B182788254}"/>
    <cellStyle name="Normal 4 5 3 3 2 3 3" xfId="51754" xr:uid="{E342DDAE-89F2-4684-8882-C5AD90B58512}"/>
    <cellStyle name="Normal 4 5 3 3 2 4" xfId="16334" xr:uid="{B27ED187-782D-4B2D-A0CB-E2A7199533F0}"/>
    <cellStyle name="Normal 4 5 3 3 2 5" xfId="30024" xr:uid="{2782A9EB-556E-4413-A081-93E83135855A}"/>
    <cellStyle name="Normal 4 5 3 3 2 6" xfId="44908" xr:uid="{1068BDA6-D783-4110-9673-7D79BB4D5839}"/>
    <cellStyle name="Normal 4 5 3 3 3" xfId="11198" xr:uid="{18024930-8E91-402D-BEB9-0E1CDE36FB18}"/>
    <cellStyle name="Normal 4 5 3 3 3 2" xfId="24888" xr:uid="{B57B46FA-594C-4D65-863C-6CD35FC74157}"/>
    <cellStyle name="Normal 4 5 3 3 3 2 2" xfId="38580" xr:uid="{863E056A-D85C-4021-A3D4-8550030858C4}"/>
    <cellStyle name="Normal 4 5 3 3 3 2 3" xfId="53464" xr:uid="{08DCC9A4-26D7-4A65-BAA0-C89784C949E1}"/>
    <cellStyle name="Normal 4 5 3 3 3 3" xfId="18044" xr:uid="{8D8B175C-E9BB-4CB2-8CE3-260C48FE6D3B}"/>
    <cellStyle name="Normal 4 5 3 3 3 4" xfId="31734" xr:uid="{1063FB85-67C7-4CCE-BD1C-CF6BE931F8F6}"/>
    <cellStyle name="Normal 4 5 3 3 3 5" xfId="46618" xr:uid="{D1E05D6A-E293-44E2-8456-929C81C6D9A2}"/>
    <cellStyle name="Normal 4 5 3 3 4" xfId="21466" xr:uid="{C1EA3838-7F28-40F3-8A9A-56F87A453493}"/>
    <cellStyle name="Normal 4 5 3 3 4 2" xfId="35158" xr:uid="{2ADF5A13-E98F-48C1-BA12-793F3316BB3F}"/>
    <cellStyle name="Normal 4 5 3 3 4 3" xfId="50042" xr:uid="{608BD845-275E-4FCB-93C0-B01946166E93}"/>
    <cellStyle name="Normal 4 5 3 3 5" xfId="14622" xr:uid="{9A9C4674-E6B3-4FD1-8DDE-7149E0C51F62}"/>
    <cellStyle name="Normal 4 5 3 3 6" xfId="28312" xr:uid="{D3D13E60-0C80-46D6-930F-7BDBABAB504C}"/>
    <cellStyle name="Normal 4 5 3 3 7" xfId="43196" xr:uid="{1C06B8D9-F65D-4056-8BCE-FEE31A6B175A}"/>
    <cellStyle name="Normal 4 5 3 4" xfId="7777" xr:uid="{1A03899A-01F0-4744-8543-384F3C6AB714}"/>
    <cellStyle name="Normal 4 5 3 4 2" xfId="9489" xr:uid="{20FD1276-87B4-4015-AD51-E813633A1AE5}"/>
    <cellStyle name="Normal 4 5 3 4 2 2" xfId="12911" xr:uid="{5CC741E4-6E66-4EE3-AC07-F75BE6467750}"/>
    <cellStyle name="Normal 4 5 3 4 2 2 2" xfId="26601" xr:uid="{A52B13A6-9B63-45B3-8078-536CE4EADEFC}"/>
    <cellStyle name="Normal 4 5 3 4 2 2 2 2" xfId="40293" xr:uid="{C34FA519-E333-4FB7-8C39-B995FA7DAD97}"/>
    <cellStyle name="Normal 4 5 3 4 2 2 2 3" xfId="55177" xr:uid="{D405AD08-4984-4D65-95B4-5C0703D99770}"/>
    <cellStyle name="Normal 4 5 3 4 2 2 3" xfId="19757" xr:uid="{CE9E5202-C5DC-4CA5-9805-DFDFFCF28157}"/>
    <cellStyle name="Normal 4 5 3 4 2 2 4" xfId="33447" xr:uid="{C81E8762-FA8E-409D-8151-4DC4E991DEA5}"/>
    <cellStyle name="Normal 4 5 3 4 2 2 5" xfId="48331" xr:uid="{360E9053-029A-45F6-8C1B-E582C8BD6B02}"/>
    <cellStyle name="Normal 4 5 3 4 2 3" xfId="23179" xr:uid="{63EA1EF8-C310-44F6-AE0D-9EDCE9619C70}"/>
    <cellStyle name="Normal 4 5 3 4 2 3 2" xfId="36871" xr:uid="{2A627638-207D-4A31-B3F7-38D24E25411F}"/>
    <cellStyle name="Normal 4 5 3 4 2 3 3" xfId="51755" xr:uid="{3481FF9A-CAD7-4346-B128-E5A1D86A77FA}"/>
    <cellStyle name="Normal 4 5 3 4 2 4" xfId="16335" xr:uid="{DBEAFDC9-5F44-4963-B590-ED4E1E4F9DCA}"/>
    <cellStyle name="Normal 4 5 3 4 2 5" xfId="30025" xr:uid="{969A218D-022A-4B51-9A40-701C6374F07F}"/>
    <cellStyle name="Normal 4 5 3 4 2 6" xfId="44909" xr:uid="{43BFDB5E-E0A6-4A8D-9E41-0856F1BB825B}"/>
    <cellStyle name="Normal 4 5 3 4 3" xfId="11199" xr:uid="{2167120E-833B-4013-B375-F68FCB85DC64}"/>
    <cellStyle name="Normal 4 5 3 4 3 2" xfId="24889" xr:uid="{ABD945F0-DE22-44FB-9452-BA82C1177331}"/>
    <cellStyle name="Normal 4 5 3 4 3 2 2" xfId="38581" xr:uid="{9AE18C97-1B4E-4AA3-8EAF-ACA3F36939E7}"/>
    <cellStyle name="Normal 4 5 3 4 3 2 3" xfId="53465" xr:uid="{2677E3D7-79F6-4582-B646-9AA02EBF5C01}"/>
    <cellStyle name="Normal 4 5 3 4 3 3" xfId="18045" xr:uid="{D151E674-4A4B-4C1E-BFFF-095976EEE886}"/>
    <cellStyle name="Normal 4 5 3 4 3 4" xfId="31735" xr:uid="{34680573-6F04-4FC1-B351-28BD717884C5}"/>
    <cellStyle name="Normal 4 5 3 4 3 5" xfId="46619" xr:uid="{24DAFC80-0326-4AAA-AACB-2BC16615765B}"/>
    <cellStyle name="Normal 4 5 3 4 4" xfId="21467" xr:uid="{0FC59954-0FD4-4778-A718-09DDA9030384}"/>
    <cellStyle name="Normal 4 5 3 4 4 2" xfId="35159" xr:uid="{694762A1-6012-4AEF-80AB-3BE93CB91143}"/>
    <cellStyle name="Normal 4 5 3 4 4 3" xfId="50043" xr:uid="{0967B3E9-D3DE-4830-B1B7-ADF2E646CE1E}"/>
    <cellStyle name="Normal 4 5 3 4 5" xfId="14623" xr:uid="{61D6C684-D70F-4483-AA96-2C5F557A02F1}"/>
    <cellStyle name="Normal 4 5 3 4 6" xfId="28313" xr:uid="{DB429F61-0961-4C39-A6DA-C608A4F88C84}"/>
    <cellStyle name="Normal 4 5 3 4 7" xfId="43197" xr:uid="{4EE68D73-1CFF-4626-BBFA-1DDB09968522}"/>
    <cellStyle name="Normal 4 5 3 5" xfId="9485" xr:uid="{D22F7174-6C2E-46FA-932F-C1CD0310DE59}"/>
    <cellStyle name="Normal 4 5 3 5 2" xfId="12907" xr:uid="{1AF4CC82-74BC-4648-A859-EA6D20973A1E}"/>
    <cellStyle name="Normal 4 5 3 5 2 2" xfId="26597" xr:uid="{5DC843FC-F0AB-4C40-A409-17612AC6E4A3}"/>
    <cellStyle name="Normal 4 5 3 5 2 2 2" xfId="40289" xr:uid="{B9CB7FCD-F730-49BB-8074-FD4D1E9C6144}"/>
    <cellStyle name="Normal 4 5 3 5 2 2 3" xfId="55173" xr:uid="{26F51614-6121-4558-A4B2-57D3A7B4C40E}"/>
    <cellStyle name="Normal 4 5 3 5 2 3" xfId="19753" xr:uid="{FD667E3F-CC86-4D43-A073-B631CA1E4C85}"/>
    <cellStyle name="Normal 4 5 3 5 2 4" xfId="33443" xr:uid="{3F4AF72F-6804-40FA-880F-F5B3D421C842}"/>
    <cellStyle name="Normal 4 5 3 5 2 5" xfId="48327" xr:uid="{47958E9C-606F-490E-B93D-5B7D02FBC163}"/>
    <cellStyle name="Normal 4 5 3 5 3" xfId="23175" xr:uid="{0F01A4F7-202F-458F-9973-3EA1FDA36851}"/>
    <cellStyle name="Normal 4 5 3 5 3 2" xfId="36867" xr:uid="{262C3BB3-7702-4DCC-84F1-A7A0C7A63DCE}"/>
    <cellStyle name="Normal 4 5 3 5 3 3" xfId="51751" xr:uid="{8207E5B1-6771-4F84-8C32-30194B0A533E}"/>
    <cellStyle name="Normal 4 5 3 5 4" xfId="16331" xr:uid="{08AAC22F-08DF-4F91-B3A9-6F0721D547A5}"/>
    <cellStyle name="Normal 4 5 3 5 5" xfId="30021" xr:uid="{F764CE62-02AB-4391-BA37-EFF57EAA351B}"/>
    <cellStyle name="Normal 4 5 3 5 6" xfId="44905" xr:uid="{232ADEBB-915B-45DB-A308-5143B5220115}"/>
    <cellStyle name="Normal 4 5 3 6" xfId="11195" xr:uid="{0EEE425D-05F6-4CD1-9A5A-BDDA35A4F246}"/>
    <cellStyle name="Normal 4 5 3 6 2" xfId="24885" xr:uid="{10969C68-7317-478F-AA7E-294FE436C111}"/>
    <cellStyle name="Normal 4 5 3 6 2 2" xfId="38577" xr:uid="{B8C1C0E1-2828-49AF-88B9-3E12F438663F}"/>
    <cellStyle name="Normal 4 5 3 6 2 3" xfId="53461" xr:uid="{F4669139-D596-45A2-86FE-D9052CEE399D}"/>
    <cellStyle name="Normal 4 5 3 6 3" xfId="18041" xr:uid="{911C7CC0-E7F9-4E6C-9F6B-814527427FF4}"/>
    <cellStyle name="Normal 4 5 3 6 4" xfId="31731" xr:uid="{83FF9F16-FB06-46F2-B44C-F231D3FC6644}"/>
    <cellStyle name="Normal 4 5 3 6 5" xfId="46615" xr:uid="{53ED3F0E-0D0C-4FBC-96CC-7773F9065885}"/>
    <cellStyle name="Normal 4 5 3 7" xfId="21463" xr:uid="{3FE5B631-B7A4-43C1-BF0F-A99B84B4E22A}"/>
    <cellStyle name="Normal 4 5 3 7 2" xfId="35155" xr:uid="{00C25DAC-B949-448A-9AA9-885284F7CD4C}"/>
    <cellStyle name="Normal 4 5 3 7 3" xfId="50039" xr:uid="{22BB2E13-8BB0-4B24-BD49-E26E60D60DEE}"/>
    <cellStyle name="Normal 4 5 3 8" xfId="14619" xr:uid="{A2310E02-694B-4201-B824-70F6D6E962D4}"/>
    <cellStyle name="Normal 4 5 3 9" xfId="28309" xr:uid="{CB57EAAB-ED65-42E0-89D3-89021C990584}"/>
    <cellStyle name="Normal 4 5 4" xfId="7778" xr:uid="{92F3B1D9-CEC7-4C0B-99BB-48F67270231F}"/>
    <cellStyle name="Normal 4 5 4 10" xfId="43198" xr:uid="{4FABBC7E-289A-4792-B251-6CAFD8DF44B0}"/>
    <cellStyle name="Normal 4 5 4 2" xfId="7779" xr:uid="{FB12E4AB-32DC-456B-A8D7-A2D28581E649}"/>
    <cellStyle name="Normal 4 5 4 2 2" xfId="7780" xr:uid="{7454E49D-C3A6-4851-8FEB-43636390E700}"/>
    <cellStyle name="Normal 4 5 4 2 2 2" xfId="9492" xr:uid="{7EBEE216-F033-4A3A-A94D-2F5A637670E6}"/>
    <cellStyle name="Normal 4 5 4 2 2 2 2" xfId="12914" xr:uid="{A66872DD-0752-4F52-8FEB-2D50BEF06EA2}"/>
    <cellStyle name="Normal 4 5 4 2 2 2 2 2" xfId="26604" xr:uid="{C527494A-C595-4300-9237-05DCE582FDA1}"/>
    <cellStyle name="Normal 4 5 4 2 2 2 2 2 2" xfId="40296" xr:uid="{FB310973-1BEA-4576-BCFB-CA2688371271}"/>
    <cellStyle name="Normal 4 5 4 2 2 2 2 2 3" xfId="55180" xr:uid="{210D1430-F5E6-4CB9-A8B7-5ACB881AC857}"/>
    <cellStyle name="Normal 4 5 4 2 2 2 2 3" xfId="19760" xr:uid="{24A01EA5-C517-406A-AEDF-F0BD28D16EC4}"/>
    <cellStyle name="Normal 4 5 4 2 2 2 2 4" xfId="33450" xr:uid="{158F5132-A89E-470F-89AB-E54D7DCC2388}"/>
    <cellStyle name="Normal 4 5 4 2 2 2 2 5" xfId="48334" xr:uid="{3D02C0F8-11D0-42D6-B63B-467B2EBE6A28}"/>
    <cellStyle name="Normal 4 5 4 2 2 2 3" xfId="23182" xr:uid="{CBC3A264-9DD2-456D-9FB2-3E57805F1DEE}"/>
    <cellStyle name="Normal 4 5 4 2 2 2 3 2" xfId="36874" xr:uid="{5B643D63-CC8E-4AC5-A64C-EE5606B2B1EA}"/>
    <cellStyle name="Normal 4 5 4 2 2 2 3 3" xfId="51758" xr:uid="{BF7E3BCA-3AE1-4E36-9711-C2112B8EDDF8}"/>
    <cellStyle name="Normal 4 5 4 2 2 2 4" xfId="16338" xr:uid="{6F1A17FE-6C7A-469A-8883-0686F1A6D44B}"/>
    <cellStyle name="Normal 4 5 4 2 2 2 5" xfId="30028" xr:uid="{8AA529C7-469E-47D7-824C-8CF4F68AA1A6}"/>
    <cellStyle name="Normal 4 5 4 2 2 2 6" xfId="44912" xr:uid="{A9319E15-A859-4281-85C9-3E6732EEF5BF}"/>
    <cellStyle name="Normal 4 5 4 2 2 3" xfId="11202" xr:uid="{1F5B1A3F-C282-4A10-8B7C-1199302FEA36}"/>
    <cellStyle name="Normal 4 5 4 2 2 3 2" xfId="24892" xr:uid="{B2ED1F97-8382-4FC5-BF0C-7C8CB97E9C35}"/>
    <cellStyle name="Normal 4 5 4 2 2 3 2 2" xfId="38584" xr:uid="{06328FB2-5ADF-46EC-A4A1-12B8B98A7B0A}"/>
    <cellStyle name="Normal 4 5 4 2 2 3 2 3" xfId="53468" xr:uid="{CC7C54C2-00F4-4516-805F-D6498D552775}"/>
    <cellStyle name="Normal 4 5 4 2 2 3 3" xfId="18048" xr:uid="{6043BDD6-0EB9-4373-B86D-BCC8FCC77751}"/>
    <cellStyle name="Normal 4 5 4 2 2 3 4" xfId="31738" xr:uid="{15CA8813-8201-49AB-8121-9C86C39BA873}"/>
    <cellStyle name="Normal 4 5 4 2 2 3 5" xfId="46622" xr:uid="{173DFEF4-9D12-44EC-B189-30093E61802B}"/>
    <cellStyle name="Normal 4 5 4 2 2 4" xfId="21470" xr:uid="{78B1D71C-56E1-4D3C-8792-8CD750F57BB6}"/>
    <cellStyle name="Normal 4 5 4 2 2 4 2" xfId="35162" xr:uid="{354DC97C-8A7C-4E18-AF44-02C90F54FD7F}"/>
    <cellStyle name="Normal 4 5 4 2 2 4 3" xfId="50046" xr:uid="{DF292193-5FBF-4DE0-8EEB-B22187441596}"/>
    <cellStyle name="Normal 4 5 4 2 2 5" xfId="14626" xr:uid="{6920AD92-AC77-40A1-B1C0-DF0CB839A677}"/>
    <cellStyle name="Normal 4 5 4 2 2 6" xfId="28316" xr:uid="{E027C279-CDFE-466D-B34A-55746405DBD4}"/>
    <cellStyle name="Normal 4 5 4 2 2 7" xfId="43200" xr:uid="{5AB90374-65B2-417A-853D-F40E7E273CD7}"/>
    <cellStyle name="Normal 4 5 4 2 3" xfId="9491" xr:uid="{AA7F0E69-29E8-4A77-88E8-65258EE968BD}"/>
    <cellStyle name="Normal 4 5 4 2 3 2" xfId="12913" xr:uid="{90241E8E-1733-43D1-B9A1-254556873645}"/>
    <cellStyle name="Normal 4 5 4 2 3 2 2" xfId="26603" xr:uid="{6291185F-2D5D-42F9-A2C5-E9D7A86F3FA7}"/>
    <cellStyle name="Normal 4 5 4 2 3 2 2 2" xfId="40295" xr:uid="{8BDD6CDC-A709-4114-AF12-DA08D7864D0A}"/>
    <cellStyle name="Normal 4 5 4 2 3 2 2 3" xfId="55179" xr:uid="{0B7C25B7-CCFC-4BAB-ADEB-650380075352}"/>
    <cellStyle name="Normal 4 5 4 2 3 2 3" xfId="19759" xr:uid="{A14585E0-E1CA-4A5C-9C53-573C5C9ABA94}"/>
    <cellStyle name="Normal 4 5 4 2 3 2 4" xfId="33449" xr:uid="{BFAEAC6C-6956-49ED-9078-5385D854F39E}"/>
    <cellStyle name="Normal 4 5 4 2 3 2 5" xfId="48333" xr:uid="{FC67754C-FD51-42A3-9B31-7B5CEF17E3F5}"/>
    <cellStyle name="Normal 4 5 4 2 3 3" xfId="23181" xr:uid="{DA0E7171-B497-49FE-BA27-464F5C8F7E4D}"/>
    <cellStyle name="Normal 4 5 4 2 3 3 2" xfId="36873" xr:uid="{35608904-0CA6-450D-86F8-9B3D04576280}"/>
    <cellStyle name="Normal 4 5 4 2 3 3 3" xfId="51757" xr:uid="{1A4BC0AE-8CC1-4FB2-8529-834ABB2A01F1}"/>
    <cellStyle name="Normal 4 5 4 2 3 4" xfId="16337" xr:uid="{B9322EB5-5B97-4995-BA61-FDF171E2B50C}"/>
    <cellStyle name="Normal 4 5 4 2 3 5" xfId="30027" xr:uid="{E815039F-83F9-438C-8A58-C2A6BBD1A51E}"/>
    <cellStyle name="Normal 4 5 4 2 3 6" xfId="44911" xr:uid="{F707BB16-15DE-4774-A37E-7A487B97087F}"/>
    <cellStyle name="Normal 4 5 4 2 4" xfId="11201" xr:uid="{40F9087A-7570-4577-A77D-CFC8F5291C25}"/>
    <cellStyle name="Normal 4 5 4 2 4 2" xfId="24891" xr:uid="{D06F5F73-9023-4174-974D-85DAFBF6799A}"/>
    <cellStyle name="Normal 4 5 4 2 4 2 2" xfId="38583" xr:uid="{C0B447F1-EA72-4E42-AD74-CF1456077428}"/>
    <cellStyle name="Normal 4 5 4 2 4 2 3" xfId="53467" xr:uid="{4097BA44-637C-432A-89EB-4B8063C5FE93}"/>
    <cellStyle name="Normal 4 5 4 2 4 3" xfId="18047" xr:uid="{D45B5E88-163B-4860-BE60-E0F5AAB10C62}"/>
    <cellStyle name="Normal 4 5 4 2 4 4" xfId="31737" xr:uid="{D640328C-060C-4CDA-BBAE-855B004726FE}"/>
    <cellStyle name="Normal 4 5 4 2 4 5" xfId="46621" xr:uid="{87910D21-7E61-47B9-A2E9-AD3E00C49BB6}"/>
    <cellStyle name="Normal 4 5 4 2 5" xfId="21469" xr:uid="{A6A839F5-07F3-41CA-B57B-99311062E639}"/>
    <cellStyle name="Normal 4 5 4 2 5 2" xfId="35161" xr:uid="{E5D5D998-8FB6-4A5C-BE7F-7C608D80E372}"/>
    <cellStyle name="Normal 4 5 4 2 5 3" xfId="50045" xr:uid="{8F7CE693-953E-4D40-94B5-ACA0AEF23070}"/>
    <cellStyle name="Normal 4 5 4 2 6" xfId="14625" xr:uid="{48398BA9-18A9-4B50-98C1-12539EF0F495}"/>
    <cellStyle name="Normal 4 5 4 2 7" xfId="28315" xr:uid="{A520DD08-F34D-47EF-B6D9-C979FDD848D5}"/>
    <cellStyle name="Normal 4 5 4 2 8" xfId="43199" xr:uid="{57717911-DF43-4439-848D-67432D3349A6}"/>
    <cellStyle name="Normal 4 5 4 3" xfId="7781" xr:uid="{3153B4DD-D720-4431-B6C7-66C851F61CB8}"/>
    <cellStyle name="Normal 4 5 4 3 2" xfId="9493" xr:uid="{0284EF3A-3357-405D-BE15-67B1BB974396}"/>
    <cellStyle name="Normal 4 5 4 3 2 2" xfId="12915" xr:uid="{DC614206-E956-435D-982A-76FC7365FB96}"/>
    <cellStyle name="Normal 4 5 4 3 2 2 2" xfId="26605" xr:uid="{99A197C6-A9A0-4A62-8E9A-289900F90069}"/>
    <cellStyle name="Normal 4 5 4 3 2 2 2 2" xfId="40297" xr:uid="{DD386FA8-2031-4EA0-BBB9-22C7A3DCAA50}"/>
    <cellStyle name="Normal 4 5 4 3 2 2 2 3" xfId="55181" xr:uid="{9F7EB896-10E8-480D-904A-9C3A0D1EDBFB}"/>
    <cellStyle name="Normal 4 5 4 3 2 2 3" xfId="19761" xr:uid="{51D69348-4F70-48DC-9E44-AA54C4EF80D8}"/>
    <cellStyle name="Normal 4 5 4 3 2 2 4" xfId="33451" xr:uid="{2F50AA38-38AE-4456-B5F1-B42B92CBE942}"/>
    <cellStyle name="Normal 4 5 4 3 2 2 5" xfId="48335" xr:uid="{AFFD10AA-F33E-4869-A316-2812B1100580}"/>
    <cellStyle name="Normal 4 5 4 3 2 3" xfId="23183" xr:uid="{EB7108F7-2D92-4CF9-984E-4F57F8E8092C}"/>
    <cellStyle name="Normal 4 5 4 3 2 3 2" xfId="36875" xr:uid="{0F08FB51-AA88-4CD5-B7B8-37517EA37F6A}"/>
    <cellStyle name="Normal 4 5 4 3 2 3 3" xfId="51759" xr:uid="{4397BB4A-487B-4113-9CD2-DEE6E9AF2987}"/>
    <cellStyle name="Normal 4 5 4 3 2 4" xfId="16339" xr:uid="{3773153C-9A93-409A-B391-6439898EB58F}"/>
    <cellStyle name="Normal 4 5 4 3 2 5" xfId="30029" xr:uid="{6DCF8701-7370-4B36-B34F-675AAB8D758B}"/>
    <cellStyle name="Normal 4 5 4 3 2 6" xfId="44913" xr:uid="{25E1FDC7-6A39-4C4C-B567-A7632F3F839F}"/>
    <cellStyle name="Normal 4 5 4 3 3" xfId="11203" xr:uid="{3512CB46-2F8E-4366-9F7D-15B4C3B32218}"/>
    <cellStyle name="Normal 4 5 4 3 3 2" xfId="24893" xr:uid="{91388E9D-669A-4EF6-8C92-5589A43B9FE9}"/>
    <cellStyle name="Normal 4 5 4 3 3 2 2" xfId="38585" xr:uid="{B8BF08E7-AC3C-4D19-A220-C4F7BF3F77B9}"/>
    <cellStyle name="Normal 4 5 4 3 3 2 3" xfId="53469" xr:uid="{063A66A8-099E-4C6A-BEC1-957AF285A109}"/>
    <cellStyle name="Normal 4 5 4 3 3 3" xfId="18049" xr:uid="{9090FCD6-0ED8-4FB5-BB77-1985BF56EE61}"/>
    <cellStyle name="Normal 4 5 4 3 3 4" xfId="31739" xr:uid="{457F8267-A16E-40C8-A9CC-1AC6250EFFAA}"/>
    <cellStyle name="Normal 4 5 4 3 3 5" xfId="46623" xr:uid="{7A8CCDF9-FF98-4DEF-AD7F-ED82F816286D}"/>
    <cellStyle name="Normal 4 5 4 3 4" xfId="21471" xr:uid="{DE967AD4-9CD3-4E8F-9219-1FCD99B51F86}"/>
    <cellStyle name="Normal 4 5 4 3 4 2" xfId="35163" xr:uid="{2F837ECC-35A2-4F67-A993-E88C406C7422}"/>
    <cellStyle name="Normal 4 5 4 3 4 3" xfId="50047" xr:uid="{82111B40-DE04-4F64-B2A4-B481725777EF}"/>
    <cellStyle name="Normal 4 5 4 3 5" xfId="14627" xr:uid="{8A37B38D-301C-4094-9C8D-92C5FAD9E70A}"/>
    <cellStyle name="Normal 4 5 4 3 6" xfId="28317" xr:uid="{1D439F8B-15B4-481A-82DE-1687662BFA96}"/>
    <cellStyle name="Normal 4 5 4 3 7" xfId="43201" xr:uid="{27132D46-65A9-40A5-82DD-083B83B77580}"/>
    <cellStyle name="Normal 4 5 4 4" xfId="7782" xr:uid="{E427E4D2-8271-42CD-B662-299528FEA3D0}"/>
    <cellStyle name="Normal 4 5 4 4 2" xfId="9494" xr:uid="{9F3A21F4-FFA4-42A7-B55B-01607406C765}"/>
    <cellStyle name="Normal 4 5 4 4 2 2" xfId="12916" xr:uid="{B95C3823-BDB8-438A-A0BC-33F02FE93305}"/>
    <cellStyle name="Normal 4 5 4 4 2 2 2" xfId="26606" xr:uid="{F5EE805E-4B76-4D8A-8742-B2E04C973474}"/>
    <cellStyle name="Normal 4 5 4 4 2 2 2 2" xfId="40298" xr:uid="{F9284236-3B4F-4072-9E9A-41C7C54E4376}"/>
    <cellStyle name="Normal 4 5 4 4 2 2 2 3" xfId="55182" xr:uid="{F3DB3E86-DBCC-4E90-8E71-56DF557AC08F}"/>
    <cellStyle name="Normal 4 5 4 4 2 2 3" xfId="19762" xr:uid="{B8582D68-88FA-4681-BAB4-1085DEC6C0BE}"/>
    <cellStyle name="Normal 4 5 4 4 2 2 4" xfId="33452" xr:uid="{FFEF7EF7-9870-4997-BEA3-0F4CBAECF5A6}"/>
    <cellStyle name="Normal 4 5 4 4 2 2 5" xfId="48336" xr:uid="{79CF5333-1181-4F28-A3A4-B1F472753741}"/>
    <cellStyle name="Normal 4 5 4 4 2 3" xfId="23184" xr:uid="{C311750F-A203-436A-BC77-CB8A3B9D1EEB}"/>
    <cellStyle name="Normal 4 5 4 4 2 3 2" xfId="36876" xr:uid="{9BB7B644-1CB3-45C3-BDBC-00B1D41379E5}"/>
    <cellStyle name="Normal 4 5 4 4 2 3 3" xfId="51760" xr:uid="{6A080EB1-4B13-4E47-A57A-43BF45F7D2CF}"/>
    <cellStyle name="Normal 4 5 4 4 2 4" xfId="16340" xr:uid="{09BAA9D8-73E2-4CBB-BECF-033E2EB1BCD0}"/>
    <cellStyle name="Normal 4 5 4 4 2 5" xfId="30030" xr:uid="{1AC4AA64-9D12-467C-B68A-3A4727390292}"/>
    <cellStyle name="Normal 4 5 4 4 2 6" xfId="44914" xr:uid="{F89BCEF6-E243-4917-B423-436A88F5E9E5}"/>
    <cellStyle name="Normal 4 5 4 4 3" xfId="11204" xr:uid="{530F0172-9EF8-4BD9-BD7F-20FC99C69C60}"/>
    <cellStyle name="Normal 4 5 4 4 3 2" xfId="24894" xr:uid="{00CC3587-F22C-4327-8E6F-E3FE5FF0C7D7}"/>
    <cellStyle name="Normal 4 5 4 4 3 2 2" xfId="38586" xr:uid="{D5AF2B49-3AA8-4D24-89EF-82C749AA19F7}"/>
    <cellStyle name="Normal 4 5 4 4 3 2 3" xfId="53470" xr:uid="{8E6CF792-151D-4391-B6E6-2D561F730D0F}"/>
    <cellStyle name="Normal 4 5 4 4 3 3" xfId="18050" xr:uid="{7D9FF4B5-67B6-4E92-A471-DFCF682AFCB7}"/>
    <cellStyle name="Normal 4 5 4 4 3 4" xfId="31740" xr:uid="{EEE60688-8B43-4370-AF4E-C2D3D42E5F96}"/>
    <cellStyle name="Normal 4 5 4 4 3 5" xfId="46624" xr:uid="{37239350-5888-4B3E-8FC7-788AD632BD3A}"/>
    <cellStyle name="Normal 4 5 4 4 4" xfId="21472" xr:uid="{C99AED4F-F027-4DC2-ACB0-7990154FBDE2}"/>
    <cellStyle name="Normal 4 5 4 4 4 2" xfId="35164" xr:uid="{305D6E2A-45C9-4621-898D-AC9E0E8BBC07}"/>
    <cellStyle name="Normal 4 5 4 4 4 3" xfId="50048" xr:uid="{28DD3B1D-0CF2-4A50-AB32-735F84AA5299}"/>
    <cellStyle name="Normal 4 5 4 4 5" xfId="14628" xr:uid="{53189A00-F594-46E4-AE9D-BBA82847343F}"/>
    <cellStyle name="Normal 4 5 4 4 6" xfId="28318" xr:uid="{1BA41823-FA43-4611-A85D-DAD2F7542449}"/>
    <cellStyle name="Normal 4 5 4 4 7" xfId="43202" xr:uid="{CC9A4D70-2AEE-43AA-BB5B-EAE2BF02FCC3}"/>
    <cellStyle name="Normal 4 5 4 5" xfId="9490" xr:uid="{FA68AB95-47B2-4744-B27E-AD0E5D73E5D9}"/>
    <cellStyle name="Normal 4 5 4 5 2" xfId="12912" xr:uid="{92A66437-7FE2-434E-9844-F06D03954A6E}"/>
    <cellStyle name="Normal 4 5 4 5 2 2" xfId="26602" xr:uid="{7490404C-FA79-4B24-9832-ADEF6B617F95}"/>
    <cellStyle name="Normal 4 5 4 5 2 2 2" xfId="40294" xr:uid="{081533B9-DA70-4699-B40A-F561DB7E7784}"/>
    <cellStyle name="Normal 4 5 4 5 2 2 3" xfId="55178" xr:uid="{D244DBA4-AACC-4CBC-86C7-92F44152B2CD}"/>
    <cellStyle name="Normal 4 5 4 5 2 3" xfId="19758" xr:uid="{1260056D-A9BF-4B50-9B29-FBFC90C1B618}"/>
    <cellStyle name="Normal 4 5 4 5 2 4" xfId="33448" xr:uid="{1FF8B8E7-7C92-4C6A-A2ED-E7C1BD003D97}"/>
    <cellStyle name="Normal 4 5 4 5 2 5" xfId="48332" xr:uid="{7299C173-8179-4347-9C97-2DC07D9BF601}"/>
    <cellStyle name="Normal 4 5 4 5 3" xfId="23180" xr:uid="{D6EDD037-54F0-4EE8-B773-8E322F0AC615}"/>
    <cellStyle name="Normal 4 5 4 5 3 2" xfId="36872" xr:uid="{25305C12-0415-4666-9466-A41BDA2C2C73}"/>
    <cellStyle name="Normal 4 5 4 5 3 3" xfId="51756" xr:uid="{66DBCD0E-398D-430B-8A20-6CB057B8AF42}"/>
    <cellStyle name="Normal 4 5 4 5 4" xfId="16336" xr:uid="{C045E516-5413-441E-8361-48759CF150C7}"/>
    <cellStyle name="Normal 4 5 4 5 5" xfId="30026" xr:uid="{80F2385F-CDC4-44E0-934C-1064422F04AA}"/>
    <cellStyle name="Normal 4 5 4 5 6" xfId="44910" xr:uid="{97029472-7CE9-4185-A8DD-79D4D3C3F2F9}"/>
    <cellStyle name="Normal 4 5 4 6" xfId="11200" xr:uid="{719CCAC0-031B-41B1-BC07-013CECCA47FE}"/>
    <cellStyle name="Normal 4 5 4 6 2" xfId="24890" xr:uid="{D4928165-3452-47D2-9BC5-13DEF36448AF}"/>
    <cellStyle name="Normal 4 5 4 6 2 2" xfId="38582" xr:uid="{67B263DA-297D-4F39-A542-A8A268BD456A}"/>
    <cellStyle name="Normal 4 5 4 6 2 3" xfId="53466" xr:uid="{63D620EF-1D3D-4FFB-B3BC-7B84BA6BD278}"/>
    <cellStyle name="Normal 4 5 4 6 3" xfId="18046" xr:uid="{DC569582-C673-4408-8A3F-265BE116D8AF}"/>
    <cellStyle name="Normal 4 5 4 6 4" xfId="31736" xr:uid="{A28AF3A4-E3E4-4E29-B113-C17A06D21386}"/>
    <cellStyle name="Normal 4 5 4 6 5" xfId="46620" xr:uid="{E5A0959A-A487-468F-9306-EDB4F94D1A14}"/>
    <cellStyle name="Normal 4 5 4 7" xfId="21468" xr:uid="{EDBE2BC9-375D-467C-9E6D-5EFEFA458C08}"/>
    <cellStyle name="Normal 4 5 4 7 2" xfId="35160" xr:uid="{0A237A00-5AE1-45D2-A6D2-5CA2211E7454}"/>
    <cellStyle name="Normal 4 5 4 7 3" xfId="50044" xr:uid="{B7DFAEFB-813F-46B9-B0CB-505404BAE8F7}"/>
    <cellStyle name="Normal 4 5 4 8" xfId="14624" xr:uid="{5842F6D7-0253-436E-8A6C-83E5C3E8DB4D}"/>
    <cellStyle name="Normal 4 5 4 9" xfId="28314" xr:uid="{A553A97B-1872-40AF-95B5-31DFA3CFCBBF}"/>
    <cellStyle name="Normal 4 5 5" xfId="7783" xr:uid="{BE9C9E4A-12EE-4D93-B5BB-B91DC5425689}"/>
    <cellStyle name="Normal 4 5 5 2" xfId="7784" xr:uid="{DBB5890D-F29B-4344-9C57-482D602F4EF9}"/>
    <cellStyle name="Normal 4 5 5 2 2" xfId="9496" xr:uid="{BC689BC3-6FF7-4443-A5FE-7ACBC1684CCB}"/>
    <cellStyle name="Normal 4 5 5 2 2 2" xfId="12918" xr:uid="{9323C9B4-AFF9-4331-9148-6D75386FC825}"/>
    <cellStyle name="Normal 4 5 5 2 2 2 2" xfId="26608" xr:uid="{0CA1F2BE-3331-4FF9-AB67-33BF9CBD1DF8}"/>
    <cellStyle name="Normal 4 5 5 2 2 2 2 2" xfId="40300" xr:uid="{3B052425-36EA-440A-8626-3BD6701591BE}"/>
    <cellStyle name="Normal 4 5 5 2 2 2 2 3" xfId="55184" xr:uid="{322AE6E9-9307-47EA-A870-62C4733ED952}"/>
    <cellStyle name="Normal 4 5 5 2 2 2 3" xfId="19764" xr:uid="{D9E080BD-1F8F-427B-A5AC-8541FE340EE4}"/>
    <cellStyle name="Normal 4 5 5 2 2 2 4" xfId="33454" xr:uid="{E0E71BEE-5041-49E0-B82F-C1D600014DE2}"/>
    <cellStyle name="Normal 4 5 5 2 2 2 5" xfId="48338" xr:uid="{D1CA9626-AB1D-43E4-840C-F4FB3CFF11E7}"/>
    <cellStyle name="Normal 4 5 5 2 2 3" xfId="23186" xr:uid="{F0F4BB9D-D935-495A-8B48-6DC37886640E}"/>
    <cellStyle name="Normal 4 5 5 2 2 3 2" xfId="36878" xr:uid="{11DC7E6D-D65F-4A38-B90C-5CECE1B4E7EB}"/>
    <cellStyle name="Normal 4 5 5 2 2 3 3" xfId="51762" xr:uid="{7E910DDC-5194-492C-B08F-5A8E6B27B663}"/>
    <cellStyle name="Normal 4 5 5 2 2 4" xfId="16342" xr:uid="{AB659A1D-7EA6-41AD-AA41-596FAF3F3285}"/>
    <cellStyle name="Normal 4 5 5 2 2 5" xfId="30032" xr:uid="{9DE281F4-17F7-4735-9B8C-61E4FBC89E0D}"/>
    <cellStyle name="Normal 4 5 5 2 2 6" xfId="44916" xr:uid="{A9D86064-300B-40A7-B039-2D8690F9E969}"/>
    <cellStyle name="Normal 4 5 5 2 3" xfId="11206" xr:uid="{1CEF5D12-9665-4A4A-B3F7-7150EE2463E2}"/>
    <cellStyle name="Normal 4 5 5 2 3 2" xfId="24896" xr:uid="{032A52C0-BE02-4522-939E-15E83605769B}"/>
    <cellStyle name="Normal 4 5 5 2 3 2 2" xfId="38588" xr:uid="{DC97554F-93BA-4AB2-B46D-1E71DADCC651}"/>
    <cellStyle name="Normal 4 5 5 2 3 2 3" xfId="53472" xr:uid="{A3082321-72C6-451D-861D-546CFDBE7301}"/>
    <cellStyle name="Normal 4 5 5 2 3 3" xfId="18052" xr:uid="{B3EB36B5-DA0A-4063-99FC-E246D06873C5}"/>
    <cellStyle name="Normal 4 5 5 2 3 4" xfId="31742" xr:uid="{3F93A189-9588-452B-B503-DC8E1F41E3DE}"/>
    <cellStyle name="Normal 4 5 5 2 3 5" xfId="46626" xr:uid="{B82EF4A5-4B07-49B5-9827-707594112E63}"/>
    <cellStyle name="Normal 4 5 5 2 4" xfId="21474" xr:uid="{BFC2BA9D-BF60-4F21-AD8A-BAC8858CB648}"/>
    <cellStyle name="Normal 4 5 5 2 4 2" xfId="35166" xr:uid="{FEAEE9DF-0C9A-4AE1-8946-F19BD086A9CB}"/>
    <cellStyle name="Normal 4 5 5 2 4 3" xfId="50050" xr:uid="{A3356FF5-E8AD-4F23-B563-905246083148}"/>
    <cellStyle name="Normal 4 5 5 2 5" xfId="14630" xr:uid="{DCCF3644-66CF-4B9C-800B-F97468A57F5C}"/>
    <cellStyle name="Normal 4 5 5 2 6" xfId="28320" xr:uid="{3D8C84C4-808E-4FBF-A1CA-C06E5FC64641}"/>
    <cellStyle name="Normal 4 5 5 2 7" xfId="43204" xr:uid="{A3F3567E-F10A-4E27-A669-875412AABE10}"/>
    <cellStyle name="Normal 4 5 5 3" xfId="9495" xr:uid="{61D3BF9B-18F7-4FEA-9E34-0B9C0F68B6A9}"/>
    <cellStyle name="Normal 4 5 5 3 2" xfId="12917" xr:uid="{D1F2DC07-E8A9-4E54-B645-26A439F4C21E}"/>
    <cellStyle name="Normal 4 5 5 3 2 2" xfId="26607" xr:uid="{3D4FE33E-7AC8-487A-A533-183B4A55D105}"/>
    <cellStyle name="Normal 4 5 5 3 2 2 2" xfId="40299" xr:uid="{267637C7-FC01-4991-A21D-0B8BE51785C0}"/>
    <cellStyle name="Normal 4 5 5 3 2 2 3" xfId="55183" xr:uid="{E7284B38-09E6-455C-AD00-8072BDA4DBBA}"/>
    <cellStyle name="Normal 4 5 5 3 2 3" xfId="19763" xr:uid="{7B08C72F-3BB6-48A8-BCD0-62B1909E5830}"/>
    <cellStyle name="Normal 4 5 5 3 2 4" xfId="33453" xr:uid="{1C4EA6D8-4779-4F31-86F0-DDA7F840DCDF}"/>
    <cellStyle name="Normal 4 5 5 3 2 5" xfId="48337" xr:uid="{96CBE532-57A5-43BA-BF9C-BC8C172EE039}"/>
    <cellStyle name="Normal 4 5 5 3 3" xfId="23185" xr:uid="{5482D436-0B3E-4ACA-862B-9D8F282C16D7}"/>
    <cellStyle name="Normal 4 5 5 3 3 2" xfId="36877" xr:uid="{2550C1CC-5ACE-4F64-8AEE-30EADE49B6B6}"/>
    <cellStyle name="Normal 4 5 5 3 3 3" xfId="51761" xr:uid="{883284C7-A0F2-4B35-B542-AC555116BDA9}"/>
    <cellStyle name="Normal 4 5 5 3 4" xfId="16341" xr:uid="{BB941BEA-5BDC-4750-B47A-4C01BCC0695B}"/>
    <cellStyle name="Normal 4 5 5 3 5" xfId="30031" xr:uid="{DF96B3FB-E074-4618-8193-8C203CCA8831}"/>
    <cellStyle name="Normal 4 5 5 3 6" xfId="44915" xr:uid="{024464A9-9986-4F04-A70B-5299AFD9ACC7}"/>
    <cellStyle name="Normal 4 5 5 4" xfId="11205" xr:uid="{45B22947-BB99-4CD5-A4BA-D612F6F6C374}"/>
    <cellStyle name="Normal 4 5 5 4 2" xfId="24895" xr:uid="{5B94A355-B53C-49DE-BC90-FAE2C42F824B}"/>
    <cellStyle name="Normal 4 5 5 4 2 2" xfId="38587" xr:uid="{3C5B5799-B242-4953-BBBD-38A118AE7788}"/>
    <cellStyle name="Normal 4 5 5 4 2 3" xfId="53471" xr:uid="{E6BEF867-3A3D-47B1-8B4F-694C6EAD7EA3}"/>
    <cellStyle name="Normal 4 5 5 4 3" xfId="18051" xr:uid="{598B035E-E604-4659-B2B0-F5FFC86BF9CA}"/>
    <cellStyle name="Normal 4 5 5 4 4" xfId="31741" xr:uid="{13197A07-BD47-4D2A-A934-5DE0E6B550FF}"/>
    <cellStyle name="Normal 4 5 5 4 5" xfId="46625" xr:uid="{CEAFA799-CAE0-4B16-B9B5-1D1EBBB7247C}"/>
    <cellStyle name="Normal 4 5 5 5" xfId="21473" xr:uid="{46AF9B03-0297-4CC2-8CCC-2E870A7D079E}"/>
    <cellStyle name="Normal 4 5 5 5 2" xfId="35165" xr:uid="{FE2889DF-7B70-4A46-A8CA-36572D289EA4}"/>
    <cellStyle name="Normal 4 5 5 5 3" xfId="50049" xr:uid="{345F5BD4-0FE1-42DB-93C3-C87E0D228913}"/>
    <cellStyle name="Normal 4 5 5 6" xfId="14629" xr:uid="{B64D8B64-B8E8-4764-9ABA-829F0883C9CD}"/>
    <cellStyle name="Normal 4 5 5 7" xfId="28319" xr:uid="{48B3334E-8866-4965-BE1F-42217AF30C1C}"/>
    <cellStyle name="Normal 4 5 5 8" xfId="43203" xr:uid="{32A80240-5CDC-4BD0-BA4F-3ADFAA8EC008}"/>
    <cellStyle name="Normal 4 5 6" xfId="7785" xr:uid="{5313A5E5-2206-498E-966E-4A83EA32B5A4}"/>
    <cellStyle name="Normal 4 5 6 2" xfId="9497" xr:uid="{14F39971-CB08-4D0F-A2A7-597261B449BE}"/>
    <cellStyle name="Normal 4 5 6 2 2" xfId="12919" xr:uid="{EBB3CE09-EDFC-4218-B5F9-44855BCA0977}"/>
    <cellStyle name="Normal 4 5 6 2 2 2" xfId="26609" xr:uid="{95F2E533-5837-4090-A5B3-EC3479549E8A}"/>
    <cellStyle name="Normal 4 5 6 2 2 2 2" xfId="40301" xr:uid="{C3CD748C-0588-4D51-835C-34745CDC4B11}"/>
    <cellStyle name="Normal 4 5 6 2 2 2 3" xfId="55185" xr:uid="{92671F1C-B104-4CB7-900F-4262F204D166}"/>
    <cellStyle name="Normal 4 5 6 2 2 3" xfId="19765" xr:uid="{84A5DBE9-D4F6-4267-9C9A-A55913352A87}"/>
    <cellStyle name="Normal 4 5 6 2 2 4" xfId="33455" xr:uid="{1B63AA20-D8D1-4576-A125-8679F3C34312}"/>
    <cellStyle name="Normal 4 5 6 2 2 5" xfId="48339" xr:uid="{F97C5FD7-C11D-49AA-B253-E779EECD961D}"/>
    <cellStyle name="Normal 4 5 6 2 3" xfId="23187" xr:uid="{95BCCC27-EF99-40FA-924E-BD2C951C2A96}"/>
    <cellStyle name="Normal 4 5 6 2 3 2" xfId="36879" xr:uid="{73442CD0-BE80-48DD-87BD-F83087200B9E}"/>
    <cellStyle name="Normal 4 5 6 2 3 3" xfId="51763" xr:uid="{2FF6BD01-E767-4F58-98D8-E9961BE4A50A}"/>
    <cellStyle name="Normal 4 5 6 2 4" xfId="16343" xr:uid="{35D6A846-B7BA-4EC0-8E96-D9992BAF88D4}"/>
    <cellStyle name="Normal 4 5 6 2 5" xfId="30033" xr:uid="{5BDF6E14-9190-4D74-9F90-FAE1D37EA485}"/>
    <cellStyle name="Normal 4 5 6 2 6" xfId="44917" xr:uid="{DD29008C-761B-4ECA-8806-190673116B2E}"/>
    <cellStyle name="Normal 4 5 6 3" xfId="11207" xr:uid="{754F62D2-2DC9-47A1-BAB4-00CEA029836C}"/>
    <cellStyle name="Normal 4 5 6 3 2" xfId="24897" xr:uid="{8EF76B86-C530-47FE-A409-61CEDE02181D}"/>
    <cellStyle name="Normal 4 5 6 3 2 2" xfId="38589" xr:uid="{A663B45F-BDC3-43F2-A521-7B585DC02BD4}"/>
    <cellStyle name="Normal 4 5 6 3 2 3" xfId="53473" xr:uid="{2E51C11A-88F1-44DA-9980-DD3731661EF0}"/>
    <cellStyle name="Normal 4 5 6 3 3" xfId="18053" xr:uid="{D0A78248-6ADF-47C7-BFB0-37076837ABAC}"/>
    <cellStyle name="Normal 4 5 6 3 4" xfId="31743" xr:uid="{8A40471C-705C-4FF8-93D1-998AE5C9DDFB}"/>
    <cellStyle name="Normal 4 5 6 3 5" xfId="46627" xr:uid="{8023CE85-C85F-4556-8755-B264C0041EE3}"/>
    <cellStyle name="Normal 4 5 6 4" xfId="21475" xr:uid="{2DEF2058-AE4F-4986-ABA4-C7D99B985AD8}"/>
    <cellStyle name="Normal 4 5 6 4 2" xfId="35167" xr:uid="{CA21C9CF-04D6-45FA-8F48-624550E94737}"/>
    <cellStyle name="Normal 4 5 6 4 3" xfId="50051" xr:uid="{A646CB24-9B78-4ECD-B461-323D53AB1E0D}"/>
    <cellStyle name="Normal 4 5 6 5" xfId="14631" xr:uid="{FA3B7E7F-7AB2-4F4E-BFD1-EE7C89D28BDC}"/>
    <cellStyle name="Normal 4 5 6 6" xfId="28321" xr:uid="{F19C54DD-BB95-4285-B52B-9CCD26E79B96}"/>
    <cellStyle name="Normal 4 5 6 7" xfId="43205" xr:uid="{497BC7C9-9728-4F6C-9455-C94E85CD2FC9}"/>
    <cellStyle name="Normal 4 5 7" xfId="7786" xr:uid="{D0D8E28E-5D5E-4D75-9000-A100C4A8CB62}"/>
    <cellStyle name="Normal 4 5 7 2" xfId="9498" xr:uid="{18628FF9-BAD3-4A43-813F-8309F89AAAA2}"/>
    <cellStyle name="Normal 4 5 7 2 2" xfId="12920" xr:uid="{D3ECCC88-1981-4C67-A591-816187C6A9D4}"/>
    <cellStyle name="Normal 4 5 7 2 2 2" xfId="26610" xr:uid="{2E9B619D-38A5-4844-BE3A-A251D4CACCA1}"/>
    <cellStyle name="Normal 4 5 7 2 2 2 2" xfId="40302" xr:uid="{1E461039-0D67-4DE3-BD75-2C5E0FBB5A43}"/>
    <cellStyle name="Normal 4 5 7 2 2 2 3" xfId="55186" xr:uid="{8ECA33FC-D1F4-4650-8C3D-EFCAE17D48B5}"/>
    <cellStyle name="Normal 4 5 7 2 2 3" xfId="19766" xr:uid="{DEBD3C48-FF15-4730-B4AD-7D7E22073D1C}"/>
    <cellStyle name="Normal 4 5 7 2 2 4" xfId="33456" xr:uid="{A4092B6A-9C61-417A-9F7D-EA61CE94555D}"/>
    <cellStyle name="Normal 4 5 7 2 2 5" xfId="48340" xr:uid="{3A03DA7C-9314-481A-A486-FD2E4A68264E}"/>
    <cellStyle name="Normal 4 5 7 2 3" xfId="23188" xr:uid="{89415E57-C0F9-4EF6-8417-4DD696E99B9F}"/>
    <cellStyle name="Normal 4 5 7 2 3 2" xfId="36880" xr:uid="{D3DF148B-7D31-4CD3-9566-93CD8B20AA98}"/>
    <cellStyle name="Normal 4 5 7 2 3 3" xfId="51764" xr:uid="{45BF5F33-97E0-4069-AA4C-601877C8B34B}"/>
    <cellStyle name="Normal 4 5 7 2 4" xfId="16344" xr:uid="{C05E3FDF-6422-4933-AA64-3BBAD645873F}"/>
    <cellStyle name="Normal 4 5 7 2 5" xfId="30034" xr:uid="{D18D3A40-284A-4BAA-9AD4-41845F47D0C1}"/>
    <cellStyle name="Normal 4 5 7 2 6" xfId="44918" xr:uid="{3BCAC6B0-F8B0-4715-88AC-24B107ECA6EC}"/>
    <cellStyle name="Normal 4 5 7 3" xfId="11208" xr:uid="{C9BA06B6-1A1B-426C-85F9-A4F21DC2843B}"/>
    <cellStyle name="Normal 4 5 7 3 2" xfId="24898" xr:uid="{70ADD265-CA1F-4016-81A3-9D406E3DE572}"/>
    <cellStyle name="Normal 4 5 7 3 2 2" xfId="38590" xr:uid="{0A4CA4D9-76C8-462A-A026-E95CB3F60DBB}"/>
    <cellStyle name="Normal 4 5 7 3 2 3" xfId="53474" xr:uid="{CBF5551D-BA2F-4E89-81C0-A07E88F9E101}"/>
    <cellStyle name="Normal 4 5 7 3 3" xfId="18054" xr:uid="{35003C0D-1D3E-488A-BFFE-DEACD1EC190C}"/>
    <cellStyle name="Normal 4 5 7 3 4" xfId="31744" xr:uid="{6AD70BFE-603D-4E42-9104-63E693B1040B}"/>
    <cellStyle name="Normal 4 5 7 3 5" xfId="46628" xr:uid="{91ACEA33-4C8A-462F-8D47-B6F75B4A76F7}"/>
    <cellStyle name="Normal 4 5 7 4" xfId="21476" xr:uid="{5DF4846E-E937-4068-AFE9-FB21C5290BCA}"/>
    <cellStyle name="Normal 4 5 7 4 2" xfId="35168" xr:uid="{35750706-16F6-485F-937B-0D94939655DD}"/>
    <cellStyle name="Normal 4 5 7 4 3" xfId="50052" xr:uid="{6BF159F6-7E8A-41A0-BC56-003C5A7F6694}"/>
    <cellStyle name="Normal 4 5 7 5" xfId="14632" xr:uid="{DABA377D-BC99-45C6-83FF-9AC51767799A}"/>
    <cellStyle name="Normal 4 5 7 6" xfId="28322" xr:uid="{B8943A70-D376-4AA7-BAFA-B834C609531B}"/>
    <cellStyle name="Normal 4 5 7 7" xfId="43206" xr:uid="{360C35BE-0FF9-47B4-ADAC-C56B06BA6252}"/>
    <cellStyle name="Normal 4 5 8" xfId="9469" xr:uid="{9F71A0F4-D28B-42C1-B421-8425BBC1D3BE}"/>
    <cellStyle name="Normal 4 5 8 2" xfId="12891" xr:uid="{5335E3BB-7D9C-4B98-A92B-64980459122A}"/>
    <cellStyle name="Normal 4 5 8 2 2" xfId="26581" xr:uid="{60516413-9B83-4605-970D-364E3DD65004}"/>
    <cellStyle name="Normal 4 5 8 2 2 2" xfId="40273" xr:uid="{A009C285-9846-4068-9F0F-B74734A43582}"/>
    <cellStyle name="Normal 4 5 8 2 2 3" xfId="55157" xr:uid="{A85DB458-EB5B-4AF2-ACAF-BC3D65C763BB}"/>
    <cellStyle name="Normal 4 5 8 2 3" xfId="19737" xr:uid="{FD7F3093-02AF-4FD0-B910-8EF41E58134C}"/>
    <cellStyle name="Normal 4 5 8 2 4" xfId="33427" xr:uid="{3810E4F8-1694-4BF8-B7F8-2D2064AC931A}"/>
    <cellStyle name="Normal 4 5 8 2 5" xfId="48311" xr:uid="{CDABE59C-BCF3-4164-B8FB-42DE269C55F9}"/>
    <cellStyle name="Normal 4 5 8 3" xfId="23159" xr:uid="{9857A01C-4D24-40F9-90E8-78360C5D84C5}"/>
    <cellStyle name="Normal 4 5 8 3 2" xfId="36851" xr:uid="{1FC3B5D4-F8AC-4F11-8E15-97C05AFD654D}"/>
    <cellStyle name="Normal 4 5 8 3 3" xfId="51735" xr:uid="{A94BDDC4-38D2-42DD-B1D8-7733751850F4}"/>
    <cellStyle name="Normal 4 5 8 4" xfId="16315" xr:uid="{0A0CDFE1-16B2-4127-B0F3-3EEF8FCDE769}"/>
    <cellStyle name="Normal 4 5 8 5" xfId="30005" xr:uid="{5EB111B1-5628-42B9-84AA-B88CA6565F67}"/>
    <cellStyle name="Normal 4 5 8 6" xfId="44889" xr:uid="{6FFDED7C-D714-47B1-A03B-019840AA6CDD}"/>
    <cellStyle name="Normal 4 5 9" xfId="11179" xr:uid="{A94516DD-A617-4D92-B578-1627C7206F45}"/>
    <cellStyle name="Normal 4 5 9 2" xfId="24869" xr:uid="{B3D1A33B-6F54-4DB9-9C78-8901E8982C2D}"/>
    <cellStyle name="Normal 4 5 9 2 2" xfId="38561" xr:uid="{83421721-8834-43B8-905B-6DC076992900}"/>
    <cellStyle name="Normal 4 5 9 2 3" xfId="53445" xr:uid="{4DE09950-A7DE-4496-A09B-861945C00FF0}"/>
    <cellStyle name="Normal 4 5 9 3" xfId="18025" xr:uid="{8C548CE3-CB04-45B5-8318-473CC1AAD4A6}"/>
    <cellStyle name="Normal 4 5 9 4" xfId="31715" xr:uid="{59EA7A70-5440-4074-BA3A-6F06C27FF2A1}"/>
    <cellStyle name="Normal 4 5 9 5" xfId="46599" xr:uid="{6723AC54-92A3-49A7-82A1-D6CE6A7E18FD}"/>
    <cellStyle name="Normal 4 6" xfId="2499" xr:uid="{DD0A72A1-7D42-4C48-B2BE-715F6371493A}"/>
    <cellStyle name="Normal 4 6 10" xfId="14633" xr:uid="{B766076B-B891-44E1-999D-2D474B68151F}"/>
    <cellStyle name="Normal 4 6 10 2" xfId="41114" xr:uid="{A91606CC-089D-4BDB-88D5-C14326818410}"/>
    <cellStyle name="Normal 4 6 11" xfId="28323" xr:uid="{85DF43A6-AB67-4A47-B587-9BE2CAE015C6}"/>
    <cellStyle name="Normal 4 6 12" xfId="43207" xr:uid="{E156FB58-D308-450A-871B-E852A4BDAF5E}"/>
    <cellStyle name="Normal 4 6 13" xfId="7787" xr:uid="{4AD3D1F1-A8EF-43D7-9126-1FC49DC1FCF6}"/>
    <cellStyle name="Normal 4 6 2" xfId="7788" xr:uid="{4E750938-6957-4C85-BB62-561B78B78F66}"/>
    <cellStyle name="Normal 4 6 2 10" xfId="43208" xr:uid="{DFA0D49D-CA13-4BDA-9195-2641D20B5E4E}"/>
    <cellStyle name="Normal 4 6 2 2" xfId="7789" xr:uid="{2CFE4517-0D69-4554-BBAF-4592605D6C1F}"/>
    <cellStyle name="Normal 4 6 2 2 2" xfId="7790" xr:uid="{685F5041-D04F-4D4A-9B91-26452FE2EBA9}"/>
    <cellStyle name="Normal 4 6 2 2 2 2" xfId="9502" xr:uid="{86034A1B-BF16-46F5-84A7-25E18280636E}"/>
    <cellStyle name="Normal 4 6 2 2 2 2 2" xfId="12924" xr:uid="{6EBF242B-30C8-4B8A-9697-10CA9FE4BF0B}"/>
    <cellStyle name="Normal 4 6 2 2 2 2 2 2" xfId="26614" xr:uid="{4492EE3C-F83A-404D-B0D2-806303A315C4}"/>
    <cellStyle name="Normal 4 6 2 2 2 2 2 2 2" xfId="40306" xr:uid="{33C7CE81-D552-411E-967A-2C06F11783D3}"/>
    <cellStyle name="Normal 4 6 2 2 2 2 2 2 3" xfId="55190" xr:uid="{8E59D4CD-A70B-4150-9727-B594AC382431}"/>
    <cellStyle name="Normal 4 6 2 2 2 2 2 3" xfId="19770" xr:uid="{9CD96133-CD61-4973-B017-D7D79E530BA9}"/>
    <cellStyle name="Normal 4 6 2 2 2 2 2 4" xfId="33460" xr:uid="{EECFBF54-4FF8-42A6-86A9-6F2460104005}"/>
    <cellStyle name="Normal 4 6 2 2 2 2 2 5" xfId="48344" xr:uid="{A75BE273-C922-4CC6-9B20-576B2A57E35D}"/>
    <cellStyle name="Normal 4 6 2 2 2 2 3" xfId="23192" xr:uid="{9BC73868-B0A4-4C98-9227-B1BA60AE66FA}"/>
    <cellStyle name="Normal 4 6 2 2 2 2 3 2" xfId="36884" xr:uid="{5A611EDD-34CA-4B64-B601-F1175C3DA5B1}"/>
    <cellStyle name="Normal 4 6 2 2 2 2 3 3" xfId="51768" xr:uid="{283BB766-B757-4CFB-804F-2206E3CDDCC4}"/>
    <cellStyle name="Normal 4 6 2 2 2 2 4" xfId="16348" xr:uid="{5B75ECF0-64F2-47F1-83BD-5507847C7646}"/>
    <cellStyle name="Normal 4 6 2 2 2 2 5" xfId="30038" xr:uid="{7E4728D1-982A-4E29-BF29-4A8ACF032FFD}"/>
    <cellStyle name="Normal 4 6 2 2 2 2 6" xfId="44922" xr:uid="{2716B240-2341-4DF5-94D3-DA2E708634DE}"/>
    <cellStyle name="Normal 4 6 2 2 2 3" xfId="11212" xr:uid="{9D73D9CE-913A-452B-B1D1-CB9D6874017C}"/>
    <cellStyle name="Normal 4 6 2 2 2 3 2" xfId="24902" xr:uid="{466FEED5-970F-4BB9-BCA4-3B79059C1031}"/>
    <cellStyle name="Normal 4 6 2 2 2 3 2 2" xfId="38594" xr:uid="{DE69C954-8808-42F5-AC1D-460D4F7AF702}"/>
    <cellStyle name="Normal 4 6 2 2 2 3 2 3" xfId="53478" xr:uid="{D39A170E-9A8D-41B7-96AB-D5CF4287F0A6}"/>
    <cellStyle name="Normal 4 6 2 2 2 3 3" xfId="18058" xr:uid="{7BBD11C7-6953-4E04-A16F-92597A9E0BA6}"/>
    <cellStyle name="Normal 4 6 2 2 2 3 4" xfId="31748" xr:uid="{53D104BB-39EE-4CB2-93F6-86063A65F62C}"/>
    <cellStyle name="Normal 4 6 2 2 2 3 5" xfId="46632" xr:uid="{C9219A3B-525F-4817-969D-A02B50ADD9D2}"/>
    <cellStyle name="Normal 4 6 2 2 2 4" xfId="21480" xr:uid="{A964CF69-0543-48D6-B012-4DEBC05023BA}"/>
    <cellStyle name="Normal 4 6 2 2 2 4 2" xfId="35172" xr:uid="{2FDEB99D-0791-4F7C-ABAD-76BFD4C658DA}"/>
    <cellStyle name="Normal 4 6 2 2 2 4 3" xfId="50056" xr:uid="{14A308ED-882D-4E48-A14E-95A01C98958F}"/>
    <cellStyle name="Normal 4 6 2 2 2 5" xfId="14636" xr:uid="{369746B9-2672-4757-A0F8-004370CC4877}"/>
    <cellStyle name="Normal 4 6 2 2 2 6" xfId="28326" xr:uid="{2F206B1F-2B71-47AD-8FFC-962EA42A81C6}"/>
    <cellStyle name="Normal 4 6 2 2 2 7" xfId="43210" xr:uid="{F1E3D7CB-976B-4692-AE54-B62B1EC9B096}"/>
    <cellStyle name="Normal 4 6 2 2 3" xfId="9501" xr:uid="{732617CB-F7E1-4235-B646-510EB35B3EF8}"/>
    <cellStyle name="Normal 4 6 2 2 3 2" xfId="12923" xr:uid="{80852BAE-27C7-4E88-A80A-58312A0ABB88}"/>
    <cellStyle name="Normal 4 6 2 2 3 2 2" xfId="26613" xr:uid="{99879D6A-6C68-4F6B-B639-CC4B101FB7B1}"/>
    <cellStyle name="Normal 4 6 2 2 3 2 2 2" xfId="40305" xr:uid="{72688DAE-12E4-42B5-B683-3BACE6CB68DA}"/>
    <cellStyle name="Normal 4 6 2 2 3 2 2 3" xfId="55189" xr:uid="{27F56ED2-1B84-46C6-99A2-29E9C4A7779C}"/>
    <cellStyle name="Normal 4 6 2 2 3 2 3" xfId="19769" xr:uid="{0F978444-D356-400F-A89E-42CC1BD75541}"/>
    <cellStyle name="Normal 4 6 2 2 3 2 4" xfId="33459" xr:uid="{49E4F4DB-19FD-484A-B967-C543499F9418}"/>
    <cellStyle name="Normal 4 6 2 2 3 2 5" xfId="48343" xr:uid="{C878452B-3F89-418B-84FB-74DD993FDDE2}"/>
    <cellStyle name="Normal 4 6 2 2 3 3" xfId="23191" xr:uid="{411F58E0-EF21-4C45-A061-58713A700886}"/>
    <cellStyle name="Normal 4 6 2 2 3 3 2" xfId="36883" xr:uid="{B9EB8335-4D09-4DE3-B160-65E497289F0B}"/>
    <cellStyle name="Normal 4 6 2 2 3 3 3" xfId="51767" xr:uid="{DA9BD21D-CF5B-47E1-BE0B-C6276E7841F3}"/>
    <cellStyle name="Normal 4 6 2 2 3 4" xfId="16347" xr:uid="{CF671F64-DF2D-409A-AA5F-07085A9BFBA4}"/>
    <cellStyle name="Normal 4 6 2 2 3 5" xfId="30037" xr:uid="{B82D34B6-B882-4FE1-A24C-5C28AAAD2AEA}"/>
    <cellStyle name="Normal 4 6 2 2 3 6" xfId="44921" xr:uid="{50519B3B-5E6D-4EBF-AABD-5889659F2A09}"/>
    <cellStyle name="Normal 4 6 2 2 4" xfId="11211" xr:uid="{037C1DE7-F887-4E86-80E7-8031CDC04EE8}"/>
    <cellStyle name="Normal 4 6 2 2 4 2" xfId="24901" xr:uid="{39D6E4F9-A32C-4DC9-9A4F-570ACACD1AA5}"/>
    <cellStyle name="Normal 4 6 2 2 4 2 2" xfId="38593" xr:uid="{2986D870-4844-4345-AAFD-8C3651B99E17}"/>
    <cellStyle name="Normal 4 6 2 2 4 2 3" xfId="53477" xr:uid="{3430384C-CEDA-4B82-A235-C7CA5FA9C79A}"/>
    <cellStyle name="Normal 4 6 2 2 4 3" xfId="18057" xr:uid="{3F54F9F6-1E46-4739-88CE-0BD11F1589F3}"/>
    <cellStyle name="Normal 4 6 2 2 4 4" xfId="31747" xr:uid="{AD6CB3C8-B50D-4949-92ED-CF76A8CF2BF3}"/>
    <cellStyle name="Normal 4 6 2 2 4 5" xfId="46631" xr:uid="{A4BC1501-5EA2-49AF-95D3-0E04A0640EBD}"/>
    <cellStyle name="Normal 4 6 2 2 5" xfId="21479" xr:uid="{96CD9FE3-6B79-4A07-8248-BCB2841DDCE4}"/>
    <cellStyle name="Normal 4 6 2 2 5 2" xfId="35171" xr:uid="{83A6723B-7AD5-4F3D-A806-F7C7E543226D}"/>
    <cellStyle name="Normal 4 6 2 2 5 3" xfId="50055" xr:uid="{88750FB4-E7A9-437D-87DE-82383B86BF5D}"/>
    <cellStyle name="Normal 4 6 2 2 6" xfId="14635" xr:uid="{86C54B44-5296-4F6B-B9D6-DD4652E70A42}"/>
    <cellStyle name="Normal 4 6 2 2 7" xfId="28325" xr:uid="{F1A8FAD2-E5A7-4DC1-94BE-411148BD6B5F}"/>
    <cellStyle name="Normal 4 6 2 2 8" xfId="43209" xr:uid="{7F7D55FD-20FF-42AD-8715-EC010EF78077}"/>
    <cellStyle name="Normal 4 6 2 3" xfId="7791" xr:uid="{C6AA8D33-11E9-484B-BB72-D9FC3B83B086}"/>
    <cellStyle name="Normal 4 6 2 3 2" xfId="9503" xr:uid="{13F04453-7BC8-4FAA-BE7E-65B01CBBE798}"/>
    <cellStyle name="Normal 4 6 2 3 2 2" xfId="12925" xr:uid="{C80BAAE6-6020-4A57-A757-904787964E16}"/>
    <cellStyle name="Normal 4 6 2 3 2 2 2" xfId="26615" xr:uid="{45227108-47A6-4757-AA36-61EA2AAE7BE5}"/>
    <cellStyle name="Normal 4 6 2 3 2 2 2 2" xfId="40307" xr:uid="{C00202D4-A1CF-4EF1-8396-3C7860F12208}"/>
    <cellStyle name="Normal 4 6 2 3 2 2 2 3" xfId="55191" xr:uid="{46EBD82E-A5C8-4D0D-A6C1-0D1C4E9F2547}"/>
    <cellStyle name="Normal 4 6 2 3 2 2 3" xfId="19771" xr:uid="{BC965DC5-A191-41F4-A34C-39CF3E0320CE}"/>
    <cellStyle name="Normal 4 6 2 3 2 2 4" xfId="33461" xr:uid="{E196C002-5370-497D-99DB-2B30DBD14A6F}"/>
    <cellStyle name="Normal 4 6 2 3 2 2 5" xfId="48345" xr:uid="{07E316DA-105A-48DA-A07D-374B68A731CA}"/>
    <cellStyle name="Normal 4 6 2 3 2 3" xfId="23193" xr:uid="{D3FD72D7-CE30-4F82-AAE7-BD08AEF58783}"/>
    <cellStyle name="Normal 4 6 2 3 2 3 2" xfId="36885" xr:uid="{FDA92CAB-7D5C-4955-959F-A81E33BB2984}"/>
    <cellStyle name="Normal 4 6 2 3 2 3 3" xfId="51769" xr:uid="{60D52BBB-3F11-44F9-A986-444DFC1A0E07}"/>
    <cellStyle name="Normal 4 6 2 3 2 4" xfId="16349" xr:uid="{D77E2CD0-398B-4D75-9048-0146B8134598}"/>
    <cellStyle name="Normal 4 6 2 3 2 5" xfId="30039" xr:uid="{DB13ECE9-EFB9-40E4-824D-AACFBE692A66}"/>
    <cellStyle name="Normal 4 6 2 3 2 6" xfId="44923" xr:uid="{7EC1FC50-08D0-4F62-A178-215A9BB8290D}"/>
    <cellStyle name="Normal 4 6 2 3 3" xfId="11213" xr:uid="{C23CE215-7507-4284-BA48-6521E9BF346C}"/>
    <cellStyle name="Normal 4 6 2 3 3 2" xfId="24903" xr:uid="{668FE569-BF57-4A8B-9AC4-A965C5C0DAC6}"/>
    <cellStyle name="Normal 4 6 2 3 3 2 2" xfId="38595" xr:uid="{DE33EFB6-B25F-4BF6-8E35-FBDDF9F08CDE}"/>
    <cellStyle name="Normal 4 6 2 3 3 2 3" xfId="53479" xr:uid="{4AB73D0D-2C32-4928-A67F-2676CBC705A9}"/>
    <cellStyle name="Normal 4 6 2 3 3 3" xfId="18059" xr:uid="{1581208A-3FBD-451F-8E9B-1D1FAA695CF4}"/>
    <cellStyle name="Normal 4 6 2 3 3 4" xfId="31749" xr:uid="{0C1A4D87-A36B-4612-885F-BC1AD887AF52}"/>
    <cellStyle name="Normal 4 6 2 3 3 5" xfId="46633" xr:uid="{AF3CC01B-D3AC-4A0C-9075-2D232870555F}"/>
    <cellStyle name="Normal 4 6 2 3 4" xfId="21481" xr:uid="{9ADC7AC6-ADCC-4670-9AD0-D6D886433DB5}"/>
    <cellStyle name="Normal 4 6 2 3 4 2" xfId="35173" xr:uid="{7C06DF95-5999-48B5-B1B2-0D1A118E078D}"/>
    <cellStyle name="Normal 4 6 2 3 4 3" xfId="50057" xr:uid="{67EBA8A4-1220-452F-A374-B64FAD19AF38}"/>
    <cellStyle name="Normal 4 6 2 3 5" xfId="14637" xr:uid="{663D7EA0-112A-45A1-970D-D7F861CA1F32}"/>
    <cellStyle name="Normal 4 6 2 3 6" xfId="28327" xr:uid="{2C525818-15A4-4F52-8758-62EE2FF94955}"/>
    <cellStyle name="Normal 4 6 2 3 7" xfId="43211" xr:uid="{997174B2-7631-4332-A184-A7440A67E8A6}"/>
    <cellStyle name="Normal 4 6 2 4" xfId="7792" xr:uid="{A10C701B-0F74-4D13-917C-E9838D99BE10}"/>
    <cellStyle name="Normal 4 6 2 4 2" xfId="9504" xr:uid="{DDCE678B-4A83-4C05-A205-6B4E088EFE61}"/>
    <cellStyle name="Normal 4 6 2 4 2 2" xfId="12926" xr:uid="{07E0D968-0531-4D74-9BBA-4AA531F1922D}"/>
    <cellStyle name="Normal 4 6 2 4 2 2 2" xfId="26616" xr:uid="{C5A8A6E1-3254-4803-815E-AE38B8168476}"/>
    <cellStyle name="Normal 4 6 2 4 2 2 2 2" xfId="40308" xr:uid="{56248BF9-380C-467C-8599-3D40AD21B1AD}"/>
    <cellStyle name="Normal 4 6 2 4 2 2 2 3" xfId="55192" xr:uid="{F48C7456-737A-4B98-90D8-070AFFD7B994}"/>
    <cellStyle name="Normal 4 6 2 4 2 2 3" xfId="19772" xr:uid="{CE181D9B-FCDE-4B7D-883B-CA7784C5C507}"/>
    <cellStyle name="Normal 4 6 2 4 2 2 4" xfId="33462" xr:uid="{A7D41CEB-0223-4D0C-8C59-0C65DBB699A9}"/>
    <cellStyle name="Normal 4 6 2 4 2 2 5" xfId="48346" xr:uid="{3ACA0F39-7248-457A-9757-D0BD6EF62562}"/>
    <cellStyle name="Normal 4 6 2 4 2 3" xfId="23194" xr:uid="{1A575710-DE79-4538-BDC2-A00FC5F68513}"/>
    <cellStyle name="Normal 4 6 2 4 2 3 2" xfId="36886" xr:uid="{327AD71C-FFCA-49B4-84FF-DB574F894F07}"/>
    <cellStyle name="Normal 4 6 2 4 2 3 3" xfId="51770" xr:uid="{6C29EC06-7BFF-4174-8CCD-C6BACE2FFB71}"/>
    <cellStyle name="Normal 4 6 2 4 2 4" xfId="16350" xr:uid="{A2625062-B949-4276-B13A-37C625D03C34}"/>
    <cellStyle name="Normal 4 6 2 4 2 5" xfId="30040" xr:uid="{1451EA8D-83FC-4D18-B9C0-DE0DA627BEE2}"/>
    <cellStyle name="Normal 4 6 2 4 2 6" xfId="44924" xr:uid="{B0973226-47A0-4656-9655-C5105EED7F13}"/>
    <cellStyle name="Normal 4 6 2 4 3" xfId="11214" xr:uid="{0A9E741C-29D1-4164-868E-C77DDAA12D3C}"/>
    <cellStyle name="Normal 4 6 2 4 3 2" xfId="24904" xr:uid="{81945E8F-B36D-43D8-829C-DEFB020DC9E7}"/>
    <cellStyle name="Normal 4 6 2 4 3 2 2" xfId="38596" xr:uid="{C9304FBE-2135-4893-8AE4-5D89F9B89F19}"/>
    <cellStyle name="Normal 4 6 2 4 3 2 3" xfId="53480" xr:uid="{B725B855-31BE-4DF9-B2A6-DDF17A84C90C}"/>
    <cellStyle name="Normal 4 6 2 4 3 3" xfId="18060" xr:uid="{94A6A075-02DE-4758-9EA0-4AFA9181DD5D}"/>
    <cellStyle name="Normal 4 6 2 4 3 4" xfId="31750" xr:uid="{36F5C82F-3F57-44AF-86B8-743F5A4B6572}"/>
    <cellStyle name="Normal 4 6 2 4 3 5" xfId="46634" xr:uid="{D7897949-D0AB-4774-81FB-36648A8C9415}"/>
    <cellStyle name="Normal 4 6 2 4 4" xfId="21482" xr:uid="{F62F0AA3-74D2-47E4-96B6-8CAB84E5656D}"/>
    <cellStyle name="Normal 4 6 2 4 4 2" xfId="35174" xr:uid="{9035F1CD-3554-4FA3-915E-5363527DFEE2}"/>
    <cellStyle name="Normal 4 6 2 4 4 3" xfId="50058" xr:uid="{8706ADAF-6F2E-4285-95F1-024ADB22D97C}"/>
    <cellStyle name="Normal 4 6 2 4 5" xfId="14638" xr:uid="{AAEF6451-4B5F-4274-ACCA-AE93589D5EDA}"/>
    <cellStyle name="Normal 4 6 2 4 6" xfId="28328" xr:uid="{C99A7EED-70AA-4522-B341-6B8F318E2979}"/>
    <cellStyle name="Normal 4 6 2 4 7" xfId="43212" xr:uid="{9BFBACE3-0539-454A-B7F1-364BB9C9858D}"/>
    <cellStyle name="Normal 4 6 2 5" xfId="9500" xr:uid="{CED36EB4-A570-4DD7-96FF-E4DD43D428AF}"/>
    <cellStyle name="Normal 4 6 2 5 2" xfId="12922" xr:uid="{3CB1C9FC-A6CE-4A13-890A-A3709AAFE745}"/>
    <cellStyle name="Normal 4 6 2 5 2 2" xfId="26612" xr:uid="{D81A31CB-AAF2-4938-9013-13D3ADA4990A}"/>
    <cellStyle name="Normal 4 6 2 5 2 2 2" xfId="40304" xr:uid="{1DCF480B-6E7A-40C0-B99A-6E033DE513A5}"/>
    <cellStyle name="Normal 4 6 2 5 2 2 3" xfId="55188" xr:uid="{B861F067-F7BB-48EA-A399-C764180BE27B}"/>
    <cellStyle name="Normal 4 6 2 5 2 3" xfId="19768" xr:uid="{995ECAC5-8A0D-4DFD-847B-E85B362F4FB2}"/>
    <cellStyle name="Normal 4 6 2 5 2 4" xfId="33458" xr:uid="{F344D322-7DB8-4614-B7FD-50C78F0E7AB2}"/>
    <cellStyle name="Normal 4 6 2 5 2 5" xfId="48342" xr:uid="{17A61E29-1B18-4FF5-BEE9-9FFC4D605D9A}"/>
    <cellStyle name="Normal 4 6 2 5 3" xfId="23190" xr:uid="{F899D8FA-DAA1-4D42-8259-FE2E6920CE3D}"/>
    <cellStyle name="Normal 4 6 2 5 3 2" xfId="36882" xr:uid="{1BE43E07-2170-41BF-8F5E-669068BEB5AA}"/>
    <cellStyle name="Normal 4 6 2 5 3 3" xfId="51766" xr:uid="{82E4D52F-1D2F-43A2-ABFA-DB5CB88EEB4C}"/>
    <cellStyle name="Normal 4 6 2 5 4" xfId="16346" xr:uid="{2DC93BA0-F1E9-45B6-8364-7C56F9EF0179}"/>
    <cellStyle name="Normal 4 6 2 5 5" xfId="30036" xr:uid="{80995A12-7AAA-4B64-A4AA-5D72B355CD7B}"/>
    <cellStyle name="Normal 4 6 2 5 6" xfId="44920" xr:uid="{C231733F-06CE-4035-BE18-712515B8DD2C}"/>
    <cellStyle name="Normal 4 6 2 6" xfId="11210" xr:uid="{543A44B7-83CA-422B-BACD-B55C75812C2D}"/>
    <cellStyle name="Normal 4 6 2 6 2" xfId="24900" xr:uid="{0EDDC51E-EDFD-41FD-A0B0-03E81CBB489D}"/>
    <cellStyle name="Normal 4 6 2 6 2 2" xfId="38592" xr:uid="{7707F78B-672A-407B-953C-2BEC005DC7E1}"/>
    <cellStyle name="Normal 4 6 2 6 2 3" xfId="53476" xr:uid="{A3A86C71-7223-4CC5-96B4-94F367CA3D99}"/>
    <cellStyle name="Normal 4 6 2 6 3" xfId="18056" xr:uid="{72961987-67A5-45CB-AFAC-58B8FEAAD14C}"/>
    <cellStyle name="Normal 4 6 2 6 4" xfId="31746" xr:uid="{AE27FCA1-4B8B-485A-BDBA-B600E6891864}"/>
    <cellStyle name="Normal 4 6 2 6 5" xfId="46630" xr:uid="{4D32FB3B-4E84-4A7F-91AF-C25178F44A2F}"/>
    <cellStyle name="Normal 4 6 2 7" xfId="21478" xr:uid="{A04A90D4-3820-417C-9864-4CF0D18A155E}"/>
    <cellStyle name="Normal 4 6 2 7 2" xfId="35170" xr:uid="{F3D6B35E-92EE-4E6B-B9B8-9D01EC73C55C}"/>
    <cellStyle name="Normal 4 6 2 7 3" xfId="50054" xr:uid="{1152B881-1B7A-4C3B-A7B1-593CD05A7006}"/>
    <cellStyle name="Normal 4 6 2 8" xfId="14634" xr:uid="{1AED76FD-1184-4702-B062-2AF283103ED9}"/>
    <cellStyle name="Normal 4 6 2 9" xfId="28324" xr:uid="{A9AE10A3-7B96-4307-AF3F-80C9F411345E}"/>
    <cellStyle name="Normal 4 6 3" xfId="7793" xr:uid="{C85B9011-1570-475A-B17D-C0767FF6600F}"/>
    <cellStyle name="Normal 4 6 3 10" xfId="43213" xr:uid="{446140BE-C720-43BD-8F89-802B6F580C77}"/>
    <cellStyle name="Normal 4 6 3 2" xfId="7794" xr:uid="{07D3BC2C-7004-4425-BC1D-6CC580E12B8A}"/>
    <cellStyle name="Normal 4 6 3 2 2" xfId="7795" xr:uid="{A2DF1CF6-9FAD-452C-B767-AE2192D94B51}"/>
    <cellStyle name="Normal 4 6 3 2 2 2" xfId="9507" xr:uid="{B362B3F8-43E0-433D-B8C2-885FCBBD8B8F}"/>
    <cellStyle name="Normal 4 6 3 2 2 2 2" xfId="12929" xr:uid="{9744DD8F-1C11-4C05-8967-1222291DCDFA}"/>
    <cellStyle name="Normal 4 6 3 2 2 2 2 2" xfId="26619" xr:uid="{FF0CB533-733B-4862-87F3-0023B81AA1F1}"/>
    <cellStyle name="Normal 4 6 3 2 2 2 2 2 2" xfId="40311" xr:uid="{36736E3C-92F2-4D9C-B147-318EE72B9415}"/>
    <cellStyle name="Normal 4 6 3 2 2 2 2 2 3" xfId="55195" xr:uid="{B4CD3AF7-6CC0-4DB1-838C-683BA061E8FD}"/>
    <cellStyle name="Normal 4 6 3 2 2 2 2 3" xfId="19775" xr:uid="{D49C569E-9BB6-468B-BDBD-217B305116BE}"/>
    <cellStyle name="Normal 4 6 3 2 2 2 2 4" xfId="33465" xr:uid="{F318810F-47A6-468C-99A2-69E1A3F7DDEB}"/>
    <cellStyle name="Normal 4 6 3 2 2 2 2 5" xfId="48349" xr:uid="{091A6455-79CA-4C34-B971-A84B9D6CD8A3}"/>
    <cellStyle name="Normal 4 6 3 2 2 2 3" xfId="23197" xr:uid="{7C408ED6-DADA-4A6C-BB78-6BE52F3C0231}"/>
    <cellStyle name="Normal 4 6 3 2 2 2 3 2" xfId="36889" xr:uid="{F7437B6A-3A7E-485F-8323-C4184E0B588F}"/>
    <cellStyle name="Normal 4 6 3 2 2 2 3 3" xfId="51773" xr:uid="{5861AB96-2104-4F1D-8515-DC29094B9FBC}"/>
    <cellStyle name="Normal 4 6 3 2 2 2 4" xfId="16353" xr:uid="{9310EEBD-A3BE-4392-BB8F-FF416C8FDA00}"/>
    <cellStyle name="Normal 4 6 3 2 2 2 5" xfId="30043" xr:uid="{D98B3A41-7AAA-4AC4-BE38-38091A103D1F}"/>
    <cellStyle name="Normal 4 6 3 2 2 2 6" xfId="44927" xr:uid="{9ABA5A47-6AB3-4BBC-A703-E6EC5CDEA0AC}"/>
    <cellStyle name="Normal 4 6 3 2 2 3" xfId="11217" xr:uid="{72A8300B-0CAD-4542-83ED-80C11315C966}"/>
    <cellStyle name="Normal 4 6 3 2 2 3 2" xfId="24907" xr:uid="{C8D114FE-7EC9-487C-8AF5-F0661BB9F933}"/>
    <cellStyle name="Normal 4 6 3 2 2 3 2 2" xfId="38599" xr:uid="{9B03F7FD-1D49-4FD6-A09C-A2A4489D5CFE}"/>
    <cellStyle name="Normal 4 6 3 2 2 3 2 3" xfId="53483" xr:uid="{A7B92F51-087F-4978-96B9-F34E2FA26C9A}"/>
    <cellStyle name="Normal 4 6 3 2 2 3 3" xfId="18063" xr:uid="{5A7E7E36-BD87-4EE2-AEF4-30F0907A3A2D}"/>
    <cellStyle name="Normal 4 6 3 2 2 3 4" xfId="31753" xr:uid="{F54C7C4B-565D-40B6-BD7C-4333D2A81ED8}"/>
    <cellStyle name="Normal 4 6 3 2 2 3 5" xfId="46637" xr:uid="{A975D6D4-980A-4F99-AC48-F8C559C1DAC3}"/>
    <cellStyle name="Normal 4 6 3 2 2 4" xfId="21485" xr:uid="{09FC62E0-DEEF-4146-9F8B-CAE15B65B935}"/>
    <cellStyle name="Normal 4 6 3 2 2 4 2" xfId="35177" xr:uid="{57DB00E2-E3DB-483E-9875-2665E80EB5AC}"/>
    <cellStyle name="Normal 4 6 3 2 2 4 3" xfId="50061" xr:uid="{81031698-C604-401B-A549-1C0F3EDBFEDC}"/>
    <cellStyle name="Normal 4 6 3 2 2 5" xfId="14641" xr:uid="{7D9A7614-3D76-4F41-8FFA-F9904D0AF161}"/>
    <cellStyle name="Normal 4 6 3 2 2 6" xfId="28331" xr:uid="{C6CB9317-F844-4AC5-9E0D-16D1BB1DF37F}"/>
    <cellStyle name="Normal 4 6 3 2 2 7" xfId="43215" xr:uid="{BE37CE74-53E2-471B-A675-F6390EFBA611}"/>
    <cellStyle name="Normal 4 6 3 2 3" xfId="9506" xr:uid="{42BE976A-6609-4DF3-9231-1F857C93E3C1}"/>
    <cellStyle name="Normal 4 6 3 2 3 2" xfId="12928" xr:uid="{62985AE2-47F4-442D-A14B-DEBBDE7897EB}"/>
    <cellStyle name="Normal 4 6 3 2 3 2 2" xfId="26618" xr:uid="{7BAD2232-27EB-4DF3-BDD0-6DB991982AA0}"/>
    <cellStyle name="Normal 4 6 3 2 3 2 2 2" xfId="40310" xr:uid="{8B15F3C1-1BC0-456C-A6F7-9787C6C54036}"/>
    <cellStyle name="Normal 4 6 3 2 3 2 2 3" xfId="55194" xr:uid="{5F4DF6AC-0C97-43AD-BDED-AC2765193B43}"/>
    <cellStyle name="Normal 4 6 3 2 3 2 3" xfId="19774" xr:uid="{B9DB0D33-9848-4141-9B8F-22ED1C6287F9}"/>
    <cellStyle name="Normal 4 6 3 2 3 2 4" xfId="33464" xr:uid="{42FDC493-4034-47F2-9020-09A749C21B9B}"/>
    <cellStyle name="Normal 4 6 3 2 3 2 5" xfId="48348" xr:uid="{F8FE46E5-E7E7-49D7-ACD1-AF41EF8F8BCB}"/>
    <cellStyle name="Normal 4 6 3 2 3 3" xfId="23196" xr:uid="{07AE8547-D5D8-4816-95ED-25B542AA1F9B}"/>
    <cellStyle name="Normal 4 6 3 2 3 3 2" xfId="36888" xr:uid="{AE29CEBA-3233-4ED2-A2A7-B18AE729B2DA}"/>
    <cellStyle name="Normal 4 6 3 2 3 3 3" xfId="51772" xr:uid="{F62D5971-42D7-4165-930C-E3A138866F22}"/>
    <cellStyle name="Normal 4 6 3 2 3 4" xfId="16352" xr:uid="{579C447D-AF83-4410-A761-275CB471BBF7}"/>
    <cellStyle name="Normal 4 6 3 2 3 5" xfId="30042" xr:uid="{DA64140C-CE5F-4857-8E16-852814556564}"/>
    <cellStyle name="Normal 4 6 3 2 3 6" xfId="44926" xr:uid="{CAB68EF2-A47C-4148-8981-11D354BAC451}"/>
    <cellStyle name="Normal 4 6 3 2 4" xfId="11216" xr:uid="{412E694E-3BC3-4626-A9E2-6714C241EDDB}"/>
    <cellStyle name="Normal 4 6 3 2 4 2" xfId="24906" xr:uid="{88A59142-4215-4EF7-B810-F4945D67B75C}"/>
    <cellStyle name="Normal 4 6 3 2 4 2 2" xfId="38598" xr:uid="{E9F16488-1B57-40A3-B5B8-1B6CFFAE1CA3}"/>
    <cellStyle name="Normal 4 6 3 2 4 2 3" xfId="53482" xr:uid="{E383A88E-8527-44CA-B816-2FDEE8E996D6}"/>
    <cellStyle name="Normal 4 6 3 2 4 3" xfId="18062" xr:uid="{94A4B0E1-B32C-4093-8AEE-8839678CF597}"/>
    <cellStyle name="Normal 4 6 3 2 4 4" xfId="31752" xr:uid="{5F213F5F-6726-458A-BB98-B05B21026511}"/>
    <cellStyle name="Normal 4 6 3 2 4 5" xfId="46636" xr:uid="{8617D285-EB8B-4A1D-8AE8-15796F5BD3DF}"/>
    <cellStyle name="Normal 4 6 3 2 5" xfId="21484" xr:uid="{9FFED237-9872-428B-9C49-E3AB6B1C5D78}"/>
    <cellStyle name="Normal 4 6 3 2 5 2" xfId="35176" xr:uid="{290FDD5A-14C5-4072-BE14-4D7DBAFD2703}"/>
    <cellStyle name="Normal 4 6 3 2 5 3" xfId="50060" xr:uid="{221EBC1E-C4F0-4D53-980B-D674AB372C68}"/>
    <cellStyle name="Normal 4 6 3 2 6" xfId="14640" xr:uid="{5ADC9D5C-6CA6-435E-BED8-AE6729F7933B}"/>
    <cellStyle name="Normal 4 6 3 2 7" xfId="28330" xr:uid="{5E592B74-4EE3-4028-9DEC-4429E8410109}"/>
    <cellStyle name="Normal 4 6 3 2 8" xfId="43214" xr:uid="{896AD27E-C02E-492A-B572-8B67514E3441}"/>
    <cellStyle name="Normal 4 6 3 3" xfId="7796" xr:uid="{9E2653DA-A4D1-4DA4-B652-891C4B1E1364}"/>
    <cellStyle name="Normal 4 6 3 3 2" xfId="9508" xr:uid="{4BF4B848-1F7B-4A0D-B95C-A6589AEE02F9}"/>
    <cellStyle name="Normal 4 6 3 3 2 2" xfId="12930" xr:uid="{14B75BAB-CD0A-4932-A9BB-23EB2200D9CE}"/>
    <cellStyle name="Normal 4 6 3 3 2 2 2" xfId="26620" xr:uid="{B003D2EB-94DB-486F-9F81-59A44D6A340C}"/>
    <cellStyle name="Normal 4 6 3 3 2 2 2 2" xfId="40312" xr:uid="{A48F27C4-A79F-44FC-AC4F-52F534C0F12A}"/>
    <cellStyle name="Normal 4 6 3 3 2 2 2 3" xfId="55196" xr:uid="{F66333F0-945D-4918-91D0-5F64D5342ED3}"/>
    <cellStyle name="Normal 4 6 3 3 2 2 3" xfId="19776" xr:uid="{0702ADC8-4C9D-4619-8E75-88202AB71363}"/>
    <cellStyle name="Normal 4 6 3 3 2 2 4" xfId="33466" xr:uid="{4531F927-8B1D-4D36-BB9E-9FC0FFE9AC6E}"/>
    <cellStyle name="Normal 4 6 3 3 2 2 5" xfId="48350" xr:uid="{C6F50AB6-C9C7-4FEE-A9FB-CCD9DB91438D}"/>
    <cellStyle name="Normal 4 6 3 3 2 3" xfId="23198" xr:uid="{5D1114BD-8BE9-4BED-89CE-E1BBB9F2512F}"/>
    <cellStyle name="Normal 4 6 3 3 2 3 2" xfId="36890" xr:uid="{31C671AC-9A64-4953-B717-D306C06A7614}"/>
    <cellStyle name="Normal 4 6 3 3 2 3 3" xfId="51774" xr:uid="{953A3EE7-4446-4065-AD33-79F7A416BAD6}"/>
    <cellStyle name="Normal 4 6 3 3 2 4" xfId="16354" xr:uid="{14A736B8-5276-476E-8288-CD4A25923D34}"/>
    <cellStyle name="Normal 4 6 3 3 2 5" xfId="30044" xr:uid="{0207CF53-DA90-4B11-959F-3AEDB61E46D2}"/>
    <cellStyle name="Normal 4 6 3 3 2 6" xfId="44928" xr:uid="{05C84CE2-F08E-4831-8921-39B017782DD4}"/>
    <cellStyle name="Normal 4 6 3 3 3" xfId="11218" xr:uid="{273C800B-7BD5-499E-A999-E37056EEB2DC}"/>
    <cellStyle name="Normal 4 6 3 3 3 2" xfId="24908" xr:uid="{72AB895C-A2C7-4FD3-9118-B5734182D357}"/>
    <cellStyle name="Normal 4 6 3 3 3 2 2" xfId="38600" xr:uid="{19624A1E-20B7-4556-B507-0E7BD6550AE1}"/>
    <cellStyle name="Normal 4 6 3 3 3 2 3" xfId="53484" xr:uid="{636FE072-5EAD-488F-AC32-CFA48CEA84D4}"/>
    <cellStyle name="Normal 4 6 3 3 3 3" xfId="18064" xr:uid="{36E22F6E-EEAF-47BD-9AF4-14572EEAD887}"/>
    <cellStyle name="Normal 4 6 3 3 3 4" xfId="31754" xr:uid="{2A6C9A62-8D3F-4CC1-A002-79543C65203F}"/>
    <cellStyle name="Normal 4 6 3 3 3 5" xfId="46638" xr:uid="{623D72A5-412F-4568-A24D-508A244B38CE}"/>
    <cellStyle name="Normal 4 6 3 3 4" xfId="21486" xr:uid="{1A6F286E-838B-418E-8E91-A93FC5A804D4}"/>
    <cellStyle name="Normal 4 6 3 3 4 2" xfId="35178" xr:uid="{2442CEE0-3DD2-48CB-B272-F5EB5381069F}"/>
    <cellStyle name="Normal 4 6 3 3 4 3" xfId="50062" xr:uid="{B9D3BB0F-E6E2-4E83-84CE-7DA5E1FF1420}"/>
    <cellStyle name="Normal 4 6 3 3 5" xfId="14642" xr:uid="{861EF84E-659E-4ADE-B6D7-54264E9448A1}"/>
    <cellStyle name="Normal 4 6 3 3 6" xfId="28332" xr:uid="{3AF325CE-4954-4BF2-B94F-8EA0F577CE1E}"/>
    <cellStyle name="Normal 4 6 3 3 7" xfId="43216" xr:uid="{8FD57C63-15D4-426C-8DFF-9758BDA88800}"/>
    <cellStyle name="Normal 4 6 3 4" xfId="7797" xr:uid="{5222D294-1250-4E09-90C3-F5126A083C2B}"/>
    <cellStyle name="Normal 4 6 3 4 2" xfId="9509" xr:uid="{F55B6EB3-B6DA-4F1A-9196-F087B479A72D}"/>
    <cellStyle name="Normal 4 6 3 4 2 2" xfId="12931" xr:uid="{4A720315-104A-416E-9B34-9C1330A5DEE4}"/>
    <cellStyle name="Normal 4 6 3 4 2 2 2" xfId="26621" xr:uid="{F14363E2-56AA-4AF5-B11D-7A0013A73E2E}"/>
    <cellStyle name="Normal 4 6 3 4 2 2 2 2" xfId="40313" xr:uid="{A3023A77-1270-4418-B82B-C681857C955D}"/>
    <cellStyle name="Normal 4 6 3 4 2 2 2 3" xfId="55197" xr:uid="{ADE1D495-50B5-4BAB-9C0C-09826AFF5D4C}"/>
    <cellStyle name="Normal 4 6 3 4 2 2 3" xfId="19777" xr:uid="{0F17A1EC-B795-410D-AD4A-5F6EACEDB98F}"/>
    <cellStyle name="Normal 4 6 3 4 2 2 4" xfId="33467" xr:uid="{111896D4-720D-4E5B-861B-FFD39ED0E771}"/>
    <cellStyle name="Normal 4 6 3 4 2 2 5" xfId="48351" xr:uid="{35122307-82A1-428B-9815-6323E3F820D0}"/>
    <cellStyle name="Normal 4 6 3 4 2 3" xfId="23199" xr:uid="{0792BC21-18BC-4E67-880A-C1538480D3AE}"/>
    <cellStyle name="Normal 4 6 3 4 2 3 2" xfId="36891" xr:uid="{523FD686-63D4-4D2D-BA2E-BF9641BB0D7B}"/>
    <cellStyle name="Normal 4 6 3 4 2 3 3" xfId="51775" xr:uid="{D863E27F-3A47-45FB-91E3-95BD2AAC9B72}"/>
    <cellStyle name="Normal 4 6 3 4 2 4" xfId="16355" xr:uid="{A02ACBC7-8C95-43BB-83C1-B4AE39BBB039}"/>
    <cellStyle name="Normal 4 6 3 4 2 5" xfId="30045" xr:uid="{A36F94B0-A549-4E8F-A20B-0A739A7BB43F}"/>
    <cellStyle name="Normal 4 6 3 4 2 6" xfId="44929" xr:uid="{2ECE292C-3C5E-479B-9B87-C4A6F9A63236}"/>
    <cellStyle name="Normal 4 6 3 4 3" xfId="11219" xr:uid="{DBF94474-D1CF-4B57-8075-EC896903C782}"/>
    <cellStyle name="Normal 4 6 3 4 3 2" xfId="24909" xr:uid="{C0D866AD-6153-47B2-9061-BAE7DBC2AB33}"/>
    <cellStyle name="Normal 4 6 3 4 3 2 2" xfId="38601" xr:uid="{999B5DDB-15EA-47EF-81D3-FAE6C839DBC9}"/>
    <cellStyle name="Normal 4 6 3 4 3 2 3" xfId="53485" xr:uid="{AB1313B3-DF30-4D64-B295-A427B48B5430}"/>
    <cellStyle name="Normal 4 6 3 4 3 3" xfId="18065" xr:uid="{83A22872-D713-4E86-AE15-76C02E27748F}"/>
    <cellStyle name="Normal 4 6 3 4 3 4" xfId="31755" xr:uid="{B57BC94C-2301-4952-BC98-6C97A0B8A9AB}"/>
    <cellStyle name="Normal 4 6 3 4 3 5" xfId="46639" xr:uid="{6E338B1A-0BA3-4D1E-A3E5-44D328C2910D}"/>
    <cellStyle name="Normal 4 6 3 4 4" xfId="21487" xr:uid="{0D3D352B-9C05-445F-A964-1C334524900D}"/>
    <cellStyle name="Normal 4 6 3 4 4 2" xfId="35179" xr:uid="{05152309-29B8-403E-9FFD-B5B38681BE94}"/>
    <cellStyle name="Normal 4 6 3 4 4 3" xfId="50063" xr:uid="{D4838EE1-4145-44E5-BA72-3D62A95F9638}"/>
    <cellStyle name="Normal 4 6 3 4 5" xfId="14643" xr:uid="{06C58ECC-B26D-4CC1-AE2E-7AAB75EDA748}"/>
    <cellStyle name="Normal 4 6 3 4 6" xfId="28333" xr:uid="{7FB1C1DB-A33D-41AE-96E3-50B4BA24859E}"/>
    <cellStyle name="Normal 4 6 3 4 7" xfId="43217" xr:uid="{23634D63-3E07-4EFF-A7EF-8723BBF2E9F3}"/>
    <cellStyle name="Normal 4 6 3 5" xfId="9505" xr:uid="{C9ABAFFA-22D6-438E-9A7F-9E59B372F8A8}"/>
    <cellStyle name="Normal 4 6 3 5 2" xfId="12927" xr:uid="{7E0A4E55-EBFC-45E0-9B03-5E71D598F94D}"/>
    <cellStyle name="Normal 4 6 3 5 2 2" xfId="26617" xr:uid="{5D6E1863-4C2E-46ED-BAC6-B280C5D1B045}"/>
    <cellStyle name="Normal 4 6 3 5 2 2 2" xfId="40309" xr:uid="{572CEDC7-7F82-43BB-8B90-223A725F2E57}"/>
    <cellStyle name="Normal 4 6 3 5 2 2 3" xfId="55193" xr:uid="{2B76EAF2-616D-4FE6-9882-8F6FC523CC43}"/>
    <cellStyle name="Normal 4 6 3 5 2 3" xfId="19773" xr:uid="{ED5BF529-5955-4AB5-98E9-AD9EA26FF3A0}"/>
    <cellStyle name="Normal 4 6 3 5 2 4" xfId="33463" xr:uid="{986F808E-1CD6-44CF-8E38-D7A9D44C6C89}"/>
    <cellStyle name="Normal 4 6 3 5 2 5" xfId="48347" xr:uid="{1A3BBC1F-8876-44C7-A644-275EA6D28DD0}"/>
    <cellStyle name="Normal 4 6 3 5 3" xfId="23195" xr:uid="{DF443894-5D23-40C2-9B07-25887995B3B7}"/>
    <cellStyle name="Normal 4 6 3 5 3 2" xfId="36887" xr:uid="{06BD3F1C-D1F0-414B-9B5D-A310575B3323}"/>
    <cellStyle name="Normal 4 6 3 5 3 3" xfId="51771" xr:uid="{7C7E9AF8-88E6-4937-A014-7A6E3A5CB833}"/>
    <cellStyle name="Normal 4 6 3 5 4" xfId="16351" xr:uid="{6F2B147B-6096-4781-8358-D673439D1FD0}"/>
    <cellStyle name="Normal 4 6 3 5 5" xfId="30041" xr:uid="{4CBA87D5-4F95-44E0-9096-0EECADEFDE52}"/>
    <cellStyle name="Normal 4 6 3 5 6" xfId="44925" xr:uid="{968ACD73-34C5-4314-BF06-32F4DA660A60}"/>
    <cellStyle name="Normal 4 6 3 6" xfId="11215" xr:uid="{1DA199CB-A73D-47D6-A952-014605939F01}"/>
    <cellStyle name="Normal 4 6 3 6 2" xfId="24905" xr:uid="{FF56BBD5-0BD3-420D-80D9-0E3AF1514130}"/>
    <cellStyle name="Normal 4 6 3 6 2 2" xfId="38597" xr:uid="{978085B8-B51B-4A74-97CB-646B9E134D37}"/>
    <cellStyle name="Normal 4 6 3 6 2 3" xfId="53481" xr:uid="{B56C357B-05F0-4F2B-B80E-A7FE4FF71B5F}"/>
    <cellStyle name="Normal 4 6 3 6 3" xfId="18061" xr:uid="{DF12FEC3-6D0A-43D0-AE29-9FFDD313A586}"/>
    <cellStyle name="Normal 4 6 3 6 4" xfId="31751" xr:uid="{32CD0AC8-4D93-40CE-98D7-DDD678180354}"/>
    <cellStyle name="Normal 4 6 3 6 5" xfId="46635" xr:uid="{6C4C5C85-6408-4E52-8FB9-D629DE2BD304}"/>
    <cellStyle name="Normal 4 6 3 7" xfId="21483" xr:uid="{E83A3481-DEF4-4594-ABC9-5E3A1A463AF2}"/>
    <cellStyle name="Normal 4 6 3 7 2" xfId="35175" xr:uid="{756547E7-6BE8-4602-8D25-34D625840455}"/>
    <cellStyle name="Normal 4 6 3 7 3" xfId="50059" xr:uid="{C36E3BA0-765C-4FAD-A956-6F524867D97D}"/>
    <cellStyle name="Normal 4 6 3 8" xfId="14639" xr:uid="{AD35F43A-92F7-46E6-B6BA-39F34181C532}"/>
    <cellStyle name="Normal 4 6 3 9" xfId="28329" xr:uid="{59D8DF4C-F724-4BB9-A6AB-42FE40D9DBAB}"/>
    <cellStyle name="Normal 4 6 4" xfId="7798" xr:uid="{A41C1C1F-C036-4D94-B326-4445A6269D23}"/>
    <cellStyle name="Normal 4 6 4 2" xfId="7799" xr:uid="{4E3FB532-6B26-4585-AD84-0B416F4C4A90}"/>
    <cellStyle name="Normal 4 6 4 2 2" xfId="9511" xr:uid="{AA5BEE12-94CB-4404-BE18-6EF5B67A097F}"/>
    <cellStyle name="Normal 4 6 4 2 2 2" xfId="12933" xr:uid="{9510AAB1-64E8-49EB-B75E-08BBF03059BE}"/>
    <cellStyle name="Normal 4 6 4 2 2 2 2" xfId="26623" xr:uid="{4E8AD2DE-8041-4440-8659-3ADF9A7ADA15}"/>
    <cellStyle name="Normal 4 6 4 2 2 2 2 2" xfId="40315" xr:uid="{45B81F9A-2171-4975-ADA6-6FFAC70E1143}"/>
    <cellStyle name="Normal 4 6 4 2 2 2 2 3" xfId="55199" xr:uid="{B1F4340A-19B6-4D04-87D1-788B0E9DF8BC}"/>
    <cellStyle name="Normal 4 6 4 2 2 2 3" xfId="19779" xr:uid="{491558E3-8738-4996-ACD5-CCA6FF534D13}"/>
    <cellStyle name="Normal 4 6 4 2 2 2 4" xfId="33469" xr:uid="{471F0496-8B7A-4B26-B7E4-481C611E80DB}"/>
    <cellStyle name="Normal 4 6 4 2 2 2 5" xfId="48353" xr:uid="{D6A71985-CB1F-4771-B611-22421D9B5379}"/>
    <cellStyle name="Normal 4 6 4 2 2 3" xfId="23201" xr:uid="{C228E6F6-AB24-4D1D-8DA3-2F0F07F439E9}"/>
    <cellStyle name="Normal 4 6 4 2 2 3 2" xfId="36893" xr:uid="{2257C5A8-A5DD-4726-B871-1769005BC858}"/>
    <cellStyle name="Normal 4 6 4 2 2 3 3" xfId="51777" xr:uid="{CBF31AA5-2F0B-4767-A881-81D89FE7D2E7}"/>
    <cellStyle name="Normal 4 6 4 2 2 4" xfId="16357" xr:uid="{832637ED-C1B6-4C9F-82A6-756485AD5359}"/>
    <cellStyle name="Normal 4 6 4 2 2 5" xfId="30047" xr:uid="{220B0B39-AA68-4EA6-BD7D-8AEAEDC58D97}"/>
    <cellStyle name="Normal 4 6 4 2 2 6" xfId="44931" xr:uid="{8555C280-9E18-4778-B744-C55727F6E09E}"/>
    <cellStyle name="Normal 4 6 4 2 3" xfId="11221" xr:uid="{F954DA69-65F7-4DA8-8C66-70E8E6AD7C4C}"/>
    <cellStyle name="Normal 4 6 4 2 3 2" xfId="24911" xr:uid="{C4389370-B59A-4261-B07C-1E58C636DF13}"/>
    <cellStyle name="Normal 4 6 4 2 3 2 2" xfId="38603" xr:uid="{EA5209E0-B94B-461F-A6D5-19C00A82E069}"/>
    <cellStyle name="Normal 4 6 4 2 3 2 3" xfId="53487" xr:uid="{6571F1DE-D7BB-41A7-9C62-21E6BCB0C84D}"/>
    <cellStyle name="Normal 4 6 4 2 3 3" xfId="18067" xr:uid="{2EC0768F-0C1E-426D-80E0-48D8E944559F}"/>
    <cellStyle name="Normal 4 6 4 2 3 4" xfId="31757" xr:uid="{0DFE1550-C865-4980-B71A-CED63883AEA7}"/>
    <cellStyle name="Normal 4 6 4 2 3 5" xfId="46641" xr:uid="{D0321E9A-0570-48E8-BCB0-FDFC6E0E909A}"/>
    <cellStyle name="Normal 4 6 4 2 4" xfId="21489" xr:uid="{918E7305-0BC4-4CA9-8259-2C5424B84BC3}"/>
    <cellStyle name="Normal 4 6 4 2 4 2" xfId="35181" xr:uid="{C0FD378B-85E4-4CC8-9413-7E8081ECE09F}"/>
    <cellStyle name="Normal 4 6 4 2 4 3" xfId="50065" xr:uid="{2157AD28-418E-417C-B3AB-272E6C3D2790}"/>
    <cellStyle name="Normal 4 6 4 2 5" xfId="14645" xr:uid="{D400C5F8-93B3-472E-9AC1-8F07BA7F42E1}"/>
    <cellStyle name="Normal 4 6 4 2 6" xfId="28335" xr:uid="{CB58CA50-86FB-4B1D-B753-EB3DBCF155E9}"/>
    <cellStyle name="Normal 4 6 4 2 7" xfId="43219" xr:uid="{AAD460F6-E048-4622-A533-313E74620D5F}"/>
    <cellStyle name="Normal 4 6 4 3" xfId="9510" xr:uid="{03F407DA-69E5-4B95-AE60-3E8BD63763C7}"/>
    <cellStyle name="Normal 4 6 4 3 2" xfId="12932" xr:uid="{B2CA4BCA-0CFB-45DD-8687-413D20F203E7}"/>
    <cellStyle name="Normal 4 6 4 3 2 2" xfId="26622" xr:uid="{14C665A9-2AAE-4B0F-8226-C6DA05B5D2A6}"/>
    <cellStyle name="Normal 4 6 4 3 2 2 2" xfId="40314" xr:uid="{2ABC4DBE-833C-4DE0-8122-4CE827F135D3}"/>
    <cellStyle name="Normal 4 6 4 3 2 2 3" xfId="55198" xr:uid="{6A890AD5-03D4-4C0C-8737-72480E8BD37F}"/>
    <cellStyle name="Normal 4 6 4 3 2 3" xfId="19778" xr:uid="{2C8649FE-3A96-4E91-A503-9C7804F4C2F1}"/>
    <cellStyle name="Normal 4 6 4 3 2 4" xfId="33468" xr:uid="{BEBCB154-DDAC-47CA-9187-0B30D0D17609}"/>
    <cellStyle name="Normal 4 6 4 3 2 5" xfId="48352" xr:uid="{D1BD8C09-F7EE-4B95-AC46-46EA6E1C3D35}"/>
    <cellStyle name="Normal 4 6 4 3 3" xfId="23200" xr:uid="{0C036ABD-B15E-4E78-A451-6D99F8BC4059}"/>
    <cellStyle name="Normal 4 6 4 3 3 2" xfId="36892" xr:uid="{B0E974EC-A829-41A6-AAE6-9CD9E8A67F8A}"/>
    <cellStyle name="Normal 4 6 4 3 3 3" xfId="51776" xr:uid="{C541D684-8182-40E3-8FED-E592E9C3FFE0}"/>
    <cellStyle name="Normal 4 6 4 3 4" xfId="16356" xr:uid="{F6CB4029-C8EA-498E-B10A-4071F9A196E7}"/>
    <cellStyle name="Normal 4 6 4 3 5" xfId="30046" xr:uid="{1D5BCFAC-0F67-4AC8-8D38-E118C3509E98}"/>
    <cellStyle name="Normal 4 6 4 3 6" xfId="44930" xr:uid="{F4E2B93B-EF9D-4F9F-A86C-CE01EAD5CB79}"/>
    <cellStyle name="Normal 4 6 4 4" xfId="11220" xr:uid="{E28C973E-3DF7-43EC-9693-EB9F1D2A931B}"/>
    <cellStyle name="Normal 4 6 4 4 2" xfId="24910" xr:uid="{D0949347-7A2B-46ED-9B4B-BAEEDB0CF3F0}"/>
    <cellStyle name="Normal 4 6 4 4 2 2" xfId="38602" xr:uid="{1380F8CD-F245-4102-A8F4-0AB3B828A2DF}"/>
    <cellStyle name="Normal 4 6 4 4 2 3" xfId="53486" xr:uid="{E8E0E6D4-93CE-4FCE-A41C-0B6D3BEF74BF}"/>
    <cellStyle name="Normal 4 6 4 4 3" xfId="18066" xr:uid="{20AD0A01-3BA9-4A4A-864D-72F4E6B8EB49}"/>
    <cellStyle name="Normal 4 6 4 4 4" xfId="31756" xr:uid="{3C547299-6FD6-41F9-B958-C14974476C4A}"/>
    <cellStyle name="Normal 4 6 4 4 5" xfId="46640" xr:uid="{A35A94D8-DEC9-461F-B679-D0CEB827BA7F}"/>
    <cellStyle name="Normal 4 6 4 5" xfId="21488" xr:uid="{11C66CF4-5EF8-48F0-8F17-568FF6ABC0A6}"/>
    <cellStyle name="Normal 4 6 4 5 2" xfId="35180" xr:uid="{91D9F98C-CA61-4A4C-847C-BB0A23C24710}"/>
    <cellStyle name="Normal 4 6 4 5 3" xfId="50064" xr:uid="{8B32C804-BD1E-4F1B-A95E-93786EB1B371}"/>
    <cellStyle name="Normal 4 6 4 6" xfId="14644" xr:uid="{923E2F32-379D-491E-95D3-47E71CDF4E05}"/>
    <cellStyle name="Normal 4 6 4 7" xfId="28334" xr:uid="{A3A78273-9035-4D47-9A52-21330598AE5C}"/>
    <cellStyle name="Normal 4 6 4 8" xfId="43218" xr:uid="{5DD458E6-830D-4903-B49A-52377C20215A}"/>
    <cellStyle name="Normal 4 6 5" xfId="7800" xr:uid="{D5AD1D31-CE8B-4781-8649-67E494E62712}"/>
    <cellStyle name="Normal 4 6 5 2" xfId="9512" xr:uid="{06B5ABBB-733C-49F4-900D-9D3C94371E71}"/>
    <cellStyle name="Normal 4 6 5 2 2" xfId="12934" xr:uid="{D075BDA1-0531-460F-8DC4-BDFE8F558CAB}"/>
    <cellStyle name="Normal 4 6 5 2 2 2" xfId="26624" xr:uid="{E38FA120-BCE9-4DE2-B6D4-3607D54DEE37}"/>
    <cellStyle name="Normal 4 6 5 2 2 2 2" xfId="40316" xr:uid="{0E9D669B-B3FC-4EA5-BFCE-026361DA58EC}"/>
    <cellStyle name="Normal 4 6 5 2 2 2 3" xfId="55200" xr:uid="{976129B1-EFFF-4A10-81B3-9092F2CC17EF}"/>
    <cellStyle name="Normal 4 6 5 2 2 3" xfId="19780" xr:uid="{3E7AD98B-F44E-4342-8736-4329DEA1DF28}"/>
    <cellStyle name="Normal 4 6 5 2 2 4" xfId="33470" xr:uid="{0E874E6F-A5FE-414E-AAD2-DF23324B9933}"/>
    <cellStyle name="Normal 4 6 5 2 2 5" xfId="48354" xr:uid="{A50420EB-F166-45F5-AF18-A42994F41DB8}"/>
    <cellStyle name="Normal 4 6 5 2 3" xfId="23202" xr:uid="{DFC4C153-748B-4F3D-B718-11AEF22459E7}"/>
    <cellStyle name="Normal 4 6 5 2 3 2" xfId="36894" xr:uid="{2D70B95D-EB91-4C6D-861C-1D818A56CF8F}"/>
    <cellStyle name="Normal 4 6 5 2 3 3" xfId="51778" xr:uid="{6793E6FA-975E-4541-9E53-18870521184B}"/>
    <cellStyle name="Normal 4 6 5 2 4" xfId="16358" xr:uid="{BC131ACA-36B6-4FAE-95A6-1F8728E2BFD6}"/>
    <cellStyle name="Normal 4 6 5 2 5" xfId="30048" xr:uid="{FFD11D60-7F78-4AE7-B30A-340F8401E108}"/>
    <cellStyle name="Normal 4 6 5 2 6" xfId="44932" xr:uid="{8E9DDF23-8B11-4BC6-9D2C-99B5556E7407}"/>
    <cellStyle name="Normal 4 6 5 3" xfId="11222" xr:uid="{B7F87812-170F-4558-AC0D-ABE969A75FAF}"/>
    <cellStyle name="Normal 4 6 5 3 2" xfId="24912" xr:uid="{59667DAE-1343-4917-A76A-475FA1CF0C35}"/>
    <cellStyle name="Normal 4 6 5 3 2 2" xfId="38604" xr:uid="{84CBFF8A-1039-4E9F-B92A-DE1A389ECF9F}"/>
    <cellStyle name="Normal 4 6 5 3 2 3" xfId="53488" xr:uid="{36FE2FDE-5386-455C-89B8-FABDA965FF9B}"/>
    <cellStyle name="Normal 4 6 5 3 3" xfId="18068" xr:uid="{C8E6CF60-78C2-4FB7-8E35-B5E479395706}"/>
    <cellStyle name="Normal 4 6 5 3 4" xfId="31758" xr:uid="{0E87996D-7579-48BA-9BA4-5DEE0F3D9F09}"/>
    <cellStyle name="Normal 4 6 5 3 5" xfId="46642" xr:uid="{C42F6998-034A-4DB1-A778-3353ECEE73E6}"/>
    <cellStyle name="Normal 4 6 5 4" xfId="21490" xr:uid="{7A926F1D-0773-4C47-96F0-7EBA138B4E32}"/>
    <cellStyle name="Normal 4 6 5 4 2" xfId="35182" xr:uid="{FA6CB7BB-EED3-43EE-A4A6-C9CE16B8206C}"/>
    <cellStyle name="Normal 4 6 5 4 3" xfId="50066" xr:uid="{EF213029-B680-42BB-9145-2E2DF52ED627}"/>
    <cellStyle name="Normal 4 6 5 5" xfId="14646" xr:uid="{DA3BAE8B-8CD0-4067-96E4-2F2712C55253}"/>
    <cellStyle name="Normal 4 6 5 6" xfId="28336" xr:uid="{8A5523C6-E931-4EE0-BAD0-6AF4CEA5CC11}"/>
    <cellStyle name="Normal 4 6 5 7" xfId="43220" xr:uid="{1F83CCC3-9D07-447A-BAD7-CC3AA1068D3B}"/>
    <cellStyle name="Normal 4 6 6" xfId="7801" xr:uid="{D20E4B21-CF8A-4961-AA1A-A98A97BA3B7B}"/>
    <cellStyle name="Normal 4 6 6 2" xfId="9513" xr:uid="{2795B00E-FC64-45A9-AE50-12D31627B769}"/>
    <cellStyle name="Normal 4 6 6 2 2" xfId="12935" xr:uid="{B01F306D-C5A9-4E0C-98D0-8C6EA97759F8}"/>
    <cellStyle name="Normal 4 6 6 2 2 2" xfId="26625" xr:uid="{C840A361-E308-4393-92BA-95BA6AC33D29}"/>
    <cellStyle name="Normal 4 6 6 2 2 2 2" xfId="40317" xr:uid="{27074185-5C5E-4FF6-8B9D-3A0D8B8C402E}"/>
    <cellStyle name="Normal 4 6 6 2 2 2 3" xfId="55201" xr:uid="{5783E2E1-677C-48E9-B6CA-BD16B4D7D798}"/>
    <cellStyle name="Normal 4 6 6 2 2 3" xfId="19781" xr:uid="{8016D3E4-BB1F-4383-97D3-7F1CCC3A3070}"/>
    <cellStyle name="Normal 4 6 6 2 2 4" xfId="33471" xr:uid="{9C4AF950-8B33-4DD9-83B5-527DE98A60B0}"/>
    <cellStyle name="Normal 4 6 6 2 2 5" xfId="48355" xr:uid="{01A0CFEF-C9B6-4D3D-B451-90E623DDA4B9}"/>
    <cellStyle name="Normal 4 6 6 2 3" xfId="23203" xr:uid="{6672E26B-1E8D-4680-961A-021BC9E8E8C6}"/>
    <cellStyle name="Normal 4 6 6 2 3 2" xfId="36895" xr:uid="{158C7CCE-37CF-42C7-880B-D7FC842CF7B8}"/>
    <cellStyle name="Normal 4 6 6 2 3 3" xfId="51779" xr:uid="{26589358-6A1D-43BD-BCFE-FD462FF04705}"/>
    <cellStyle name="Normal 4 6 6 2 4" xfId="16359" xr:uid="{2054879F-2254-43B6-B4E9-27796B43B1F9}"/>
    <cellStyle name="Normal 4 6 6 2 5" xfId="30049" xr:uid="{9518B2C1-91F0-4CA8-A1FA-6E229A718840}"/>
    <cellStyle name="Normal 4 6 6 2 6" xfId="44933" xr:uid="{78CAB612-D0ED-47E1-BA7C-B2702ABE3B0C}"/>
    <cellStyle name="Normal 4 6 6 3" xfId="11223" xr:uid="{6CA521D5-EE77-4738-94A3-763D2E594579}"/>
    <cellStyle name="Normal 4 6 6 3 2" xfId="24913" xr:uid="{A609290A-C125-4411-BA89-EFF57300CFA3}"/>
    <cellStyle name="Normal 4 6 6 3 2 2" xfId="38605" xr:uid="{65D55190-33F4-4402-BD91-C790241836DF}"/>
    <cellStyle name="Normal 4 6 6 3 2 3" xfId="53489" xr:uid="{4AECC9F6-37F2-4C26-8FFC-E9E1FCF618FF}"/>
    <cellStyle name="Normal 4 6 6 3 3" xfId="18069" xr:uid="{43674F37-DFAC-4FEE-A756-EF17BCEE3FCE}"/>
    <cellStyle name="Normal 4 6 6 3 4" xfId="31759" xr:uid="{3538095B-C01C-4B31-AF9E-B95785321D10}"/>
    <cellStyle name="Normal 4 6 6 3 5" xfId="46643" xr:uid="{0B681C87-0945-4F74-9EFF-0559B78C0203}"/>
    <cellStyle name="Normal 4 6 6 4" xfId="21491" xr:uid="{AA2D4643-E775-447D-9956-1216FEB8F14F}"/>
    <cellStyle name="Normal 4 6 6 4 2" xfId="35183" xr:uid="{5637A8F4-5B84-4B85-93C7-EE43DC9DBCE4}"/>
    <cellStyle name="Normal 4 6 6 4 3" xfId="50067" xr:uid="{FA82787E-2B68-46CA-99BC-378F8512E0EE}"/>
    <cellStyle name="Normal 4 6 6 5" xfId="14647" xr:uid="{33AE42EB-385D-4348-9C83-536060FB063A}"/>
    <cellStyle name="Normal 4 6 6 6" xfId="28337" xr:uid="{B7189F3E-2ADB-46CC-88C9-D23FF4583321}"/>
    <cellStyle name="Normal 4 6 6 7" xfId="43221" xr:uid="{2E007609-FB34-457D-8F7C-ECCE95F59D80}"/>
    <cellStyle name="Normal 4 6 7" xfId="9499" xr:uid="{0A10C70F-4464-428E-BB0B-117436B2BC00}"/>
    <cellStyle name="Normal 4 6 7 2" xfId="12921" xr:uid="{79124E7E-DC78-4B82-BE87-6A36861962B1}"/>
    <cellStyle name="Normal 4 6 7 2 2" xfId="26611" xr:uid="{01323E08-8D4A-4510-8795-D508A79046EE}"/>
    <cellStyle name="Normal 4 6 7 2 2 2" xfId="40303" xr:uid="{44AE7195-8B95-4FAF-8430-0E7266856D12}"/>
    <cellStyle name="Normal 4 6 7 2 2 3" xfId="55187" xr:uid="{2C8D0F61-70FE-400C-AD50-C85915CF7D2F}"/>
    <cellStyle name="Normal 4 6 7 2 3" xfId="19767" xr:uid="{60F7EB71-AE9B-4DBB-9F06-74B365C0DEB1}"/>
    <cellStyle name="Normal 4 6 7 2 4" xfId="33457" xr:uid="{5587205D-D51A-4A99-BD65-8CEE99B3215B}"/>
    <cellStyle name="Normal 4 6 7 2 5" xfId="48341" xr:uid="{B324DFCB-596F-4DA3-BAAD-65F7E9262155}"/>
    <cellStyle name="Normal 4 6 7 3" xfId="23189" xr:uid="{EB624510-6529-4905-9136-9B84D7881BA8}"/>
    <cellStyle name="Normal 4 6 7 3 2" xfId="36881" xr:uid="{17446BC3-3396-401C-8C11-1872018007BC}"/>
    <cellStyle name="Normal 4 6 7 3 3" xfId="51765" xr:uid="{BDAC448D-9655-4A68-AEC4-1DB3BEA3233A}"/>
    <cellStyle name="Normal 4 6 7 4" xfId="16345" xr:uid="{148991BD-D15B-43FA-8FB3-DE229E26BCCE}"/>
    <cellStyle name="Normal 4 6 7 5" xfId="30035" xr:uid="{54AA1CE5-FE02-40AD-98DC-38FBAEBB2145}"/>
    <cellStyle name="Normal 4 6 7 6" xfId="44919" xr:uid="{594B16B5-1FCA-4C5E-BEB9-012F610960D7}"/>
    <cellStyle name="Normal 4 6 8" xfId="11209" xr:uid="{52217EA3-04E4-4005-AFE7-290F353C81DA}"/>
    <cellStyle name="Normal 4 6 8 2" xfId="24899" xr:uid="{617B38BE-BBDF-456F-9FBC-843CEA2BB658}"/>
    <cellStyle name="Normal 4 6 8 2 2" xfId="38591" xr:uid="{62ACB542-E94D-4158-911B-035D7E35EC1C}"/>
    <cellStyle name="Normal 4 6 8 2 3" xfId="53475" xr:uid="{CEAD2844-0685-49FC-945A-67AFA1EA0916}"/>
    <cellStyle name="Normal 4 6 8 3" xfId="18055" xr:uid="{03B8487A-B6CE-483D-825E-BAB53721BEA3}"/>
    <cellStyle name="Normal 4 6 8 4" xfId="31745" xr:uid="{16AD5DB3-7A76-4CC1-8C80-57BD89607F4A}"/>
    <cellStyle name="Normal 4 6 8 5" xfId="46629" xr:uid="{1E6025F1-70D3-4381-9667-996E9AC344FA}"/>
    <cellStyle name="Normal 4 6 9" xfId="21477" xr:uid="{837CB3CA-D6F1-4C3C-9A3A-E35938191CA2}"/>
    <cellStyle name="Normal 4 6 9 2" xfId="35169" xr:uid="{A8E41DAC-7487-434B-BED4-8E3D13015432}"/>
    <cellStyle name="Normal 4 6 9 3" xfId="50053" xr:uid="{4378164C-1EA1-4D5B-ADA3-4C00F965E512}"/>
    <cellStyle name="Normal 4 7" xfId="902" xr:uid="{D5346EBE-69B0-4D6F-BF34-097BB967B048}"/>
    <cellStyle name="Normal 4 7 10" xfId="14648" xr:uid="{53755F1D-BA31-421A-A9C5-012342D411B6}"/>
    <cellStyle name="Normal 4 7 10 2" xfId="40871" xr:uid="{F16570DC-C495-4751-B126-E0823EB652B4}"/>
    <cellStyle name="Normal 4 7 11" xfId="28338" xr:uid="{631DA016-42EB-44D4-8B27-D6C8F91B4D00}"/>
    <cellStyle name="Normal 4 7 12" xfId="43222" xr:uid="{0E17B5A3-5809-4F88-8AA7-9B3BAA3CF261}"/>
    <cellStyle name="Normal 4 7 13" xfId="7802" xr:uid="{7C97CB3E-F375-4361-BF42-889082612DDE}"/>
    <cellStyle name="Normal 4 7 14" xfId="5939" xr:uid="{9B9682FE-066D-4129-AACB-504915BF9CD5}"/>
    <cellStyle name="Normal 4 7 15" xfId="5347" xr:uid="{7E07C2EE-1E4E-4886-BC87-D411A2C608ED}"/>
    <cellStyle name="Normal 4 7 2" xfId="7803" xr:uid="{98BA8197-F83A-4A5C-BAAC-8916FAA5C1ED}"/>
    <cellStyle name="Normal 4 7 2 10" xfId="43223" xr:uid="{5E4AE9DC-DC16-45D5-AEF1-C31F315CC88D}"/>
    <cellStyle name="Normal 4 7 2 2" xfId="7804" xr:uid="{BDCD83D7-3CE7-4E36-8A6B-4BD911E4911B}"/>
    <cellStyle name="Normal 4 7 2 2 2" xfId="7805" xr:uid="{7D23F6DE-675F-4CCA-85BA-A2A756F3C2AE}"/>
    <cellStyle name="Normal 4 7 2 2 2 2" xfId="9517" xr:uid="{AD47D6A2-2A68-449E-B96E-2C5C41BF24BB}"/>
    <cellStyle name="Normal 4 7 2 2 2 2 2" xfId="12939" xr:uid="{D2307145-A8D6-44DB-949F-558B245AD842}"/>
    <cellStyle name="Normal 4 7 2 2 2 2 2 2" xfId="26629" xr:uid="{58321E9C-D0FA-45DC-94DF-84068ABCA536}"/>
    <cellStyle name="Normal 4 7 2 2 2 2 2 2 2" xfId="40321" xr:uid="{E8A9AF98-1D8B-4D4F-A2BB-97E40CDE70FF}"/>
    <cellStyle name="Normal 4 7 2 2 2 2 2 2 3" xfId="55205" xr:uid="{46DFF29E-D8D2-4A06-9993-3BF4E3BA4277}"/>
    <cellStyle name="Normal 4 7 2 2 2 2 2 3" xfId="19785" xr:uid="{DD019634-BC2D-41E5-828F-FC97ABDEF572}"/>
    <cellStyle name="Normal 4 7 2 2 2 2 2 4" xfId="33475" xr:uid="{AF540E8E-CC4A-4A7C-88DC-F4AC16690C44}"/>
    <cellStyle name="Normal 4 7 2 2 2 2 2 5" xfId="48359" xr:uid="{142514E4-074C-45F7-BB93-2520297ED874}"/>
    <cellStyle name="Normal 4 7 2 2 2 2 3" xfId="23207" xr:uid="{0050EFF4-8232-4F19-9D38-06C1B63C29C9}"/>
    <cellStyle name="Normal 4 7 2 2 2 2 3 2" xfId="36899" xr:uid="{1B0E22F4-3317-4A06-AF8F-D3518F518B70}"/>
    <cellStyle name="Normal 4 7 2 2 2 2 3 3" xfId="51783" xr:uid="{76C29B60-4F35-4762-BC15-CE20FCA10F99}"/>
    <cellStyle name="Normal 4 7 2 2 2 2 4" xfId="16363" xr:uid="{A6087FE1-83F6-4A04-ACF2-315CBB336778}"/>
    <cellStyle name="Normal 4 7 2 2 2 2 5" xfId="30053" xr:uid="{AB9A0F46-F146-490F-8453-2398AD385C39}"/>
    <cellStyle name="Normal 4 7 2 2 2 2 6" xfId="44937" xr:uid="{A4D0EBC5-64B7-4E84-95CF-893E225137DB}"/>
    <cellStyle name="Normal 4 7 2 2 2 3" xfId="11227" xr:uid="{3E5C2E68-A7E2-44E8-8304-7F146D0E3251}"/>
    <cellStyle name="Normal 4 7 2 2 2 3 2" xfId="24917" xr:uid="{127A75C4-4A0A-4466-9842-7834538BA2E4}"/>
    <cellStyle name="Normal 4 7 2 2 2 3 2 2" xfId="38609" xr:uid="{50991157-B329-4EDD-8811-344126902495}"/>
    <cellStyle name="Normal 4 7 2 2 2 3 2 3" xfId="53493" xr:uid="{2C287C9D-5DF4-4670-9E61-2FADA2AA195D}"/>
    <cellStyle name="Normal 4 7 2 2 2 3 3" xfId="18073" xr:uid="{711159FB-3F43-4E6B-94FB-5021D31E836D}"/>
    <cellStyle name="Normal 4 7 2 2 2 3 4" xfId="31763" xr:uid="{7D39370B-5BCC-4E9F-9DB8-AB679DD84FE1}"/>
    <cellStyle name="Normal 4 7 2 2 2 3 5" xfId="46647" xr:uid="{C9398145-0704-4D69-8101-A464E1B5D2F1}"/>
    <cellStyle name="Normal 4 7 2 2 2 4" xfId="21495" xr:uid="{ED936A3E-A828-4B02-BB50-C32FD1BF960B}"/>
    <cellStyle name="Normal 4 7 2 2 2 4 2" xfId="35187" xr:uid="{CC2FAAA1-6DD7-46E2-9BB0-C86DF1FEE073}"/>
    <cellStyle name="Normal 4 7 2 2 2 4 3" xfId="50071" xr:uid="{62BB5FF1-5F94-4064-ABAC-DA6777A022AF}"/>
    <cellStyle name="Normal 4 7 2 2 2 5" xfId="14651" xr:uid="{C5247B37-B126-491A-A0E2-D1AD5A3F3438}"/>
    <cellStyle name="Normal 4 7 2 2 2 6" xfId="28341" xr:uid="{05C8901D-E800-440B-BC3C-C43F7FC804A4}"/>
    <cellStyle name="Normal 4 7 2 2 2 7" xfId="43225" xr:uid="{F04D351A-CE6C-4BC2-9599-99EE1803B7F4}"/>
    <cellStyle name="Normal 4 7 2 2 3" xfId="9516" xr:uid="{A0DDFA30-589E-44FC-97C1-49948DB57171}"/>
    <cellStyle name="Normal 4 7 2 2 3 2" xfId="12938" xr:uid="{9ECD5851-783A-471C-855D-A7F1DEE41733}"/>
    <cellStyle name="Normal 4 7 2 2 3 2 2" xfId="26628" xr:uid="{7EC7606A-E948-4ADF-A542-A4F8A068EE36}"/>
    <cellStyle name="Normal 4 7 2 2 3 2 2 2" xfId="40320" xr:uid="{03BBFB36-45CB-4465-91C6-F41EAEA9D6A6}"/>
    <cellStyle name="Normal 4 7 2 2 3 2 2 3" xfId="55204" xr:uid="{BAC4CB3A-8A76-4EFA-8589-641A2D6E542C}"/>
    <cellStyle name="Normal 4 7 2 2 3 2 3" xfId="19784" xr:uid="{B4636AC3-5C2C-40D6-86D6-D5E377C120C0}"/>
    <cellStyle name="Normal 4 7 2 2 3 2 4" xfId="33474" xr:uid="{FF028127-1803-4F2D-B808-41EE3F0DB55F}"/>
    <cellStyle name="Normal 4 7 2 2 3 2 5" xfId="48358" xr:uid="{06D79C39-DD76-4602-89CB-22DDE3A1A652}"/>
    <cellStyle name="Normal 4 7 2 2 3 3" xfId="23206" xr:uid="{28FB7BD8-91DE-4BD0-9149-7F4C6E36B6C8}"/>
    <cellStyle name="Normal 4 7 2 2 3 3 2" xfId="36898" xr:uid="{E5B278CD-83D1-493E-8111-FE368530423F}"/>
    <cellStyle name="Normal 4 7 2 2 3 3 3" xfId="51782" xr:uid="{D19C8649-5D2A-4E45-ABBA-445080966F83}"/>
    <cellStyle name="Normal 4 7 2 2 3 4" xfId="16362" xr:uid="{1332F857-514B-4A02-8462-09F054C4F2A6}"/>
    <cellStyle name="Normal 4 7 2 2 3 5" xfId="30052" xr:uid="{927200B6-E3B0-447A-9147-7E1BB4038C84}"/>
    <cellStyle name="Normal 4 7 2 2 3 6" xfId="44936" xr:uid="{5B15F469-488E-46A3-8DE3-4C69C3F7F3E4}"/>
    <cellStyle name="Normal 4 7 2 2 4" xfId="11226" xr:uid="{9CFCF7ED-2080-4BCC-B967-4C760C5FF095}"/>
    <cellStyle name="Normal 4 7 2 2 4 2" xfId="24916" xr:uid="{41024693-E730-4590-A25D-1FE969572742}"/>
    <cellStyle name="Normal 4 7 2 2 4 2 2" xfId="38608" xr:uid="{30989F85-8D07-4556-9E7B-68051AF20001}"/>
    <cellStyle name="Normal 4 7 2 2 4 2 3" xfId="53492" xr:uid="{8F3E95F4-D9D0-46F2-91DC-34FDDF685BF9}"/>
    <cellStyle name="Normal 4 7 2 2 4 3" xfId="18072" xr:uid="{A704A5FB-D1E4-4447-996B-541FD8C60901}"/>
    <cellStyle name="Normal 4 7 2 2 4 4" xfId="31762" xr:uid="{A9F1A4B9-0428-4E78-A056-7194425C10DF}"/>
    <cellStyle name="Normal 4 7 2 2 4 5" xfId="46646" xr:uid="{2FAC5D57-B39B-4226-9BD9-F44B4657A097}"/>
    <cellStyle name="Normal 4 7 2 2 5" xfId="21494" xr:uid="{6CDB56C0-3251-43E6-B982-015BE2C6A4E1}"/>
    <cellStyle name="Normal 4 7 2 2 5 2" xfId="35186" xr:uid="{825842A3-7CA5-4D91-ACFA-244728A15650}"/>
    <cellStyle name="Normal 4 7 2 2 5 3" xfId="50070" xr:uid="{C6B8C641-12D1-4099-934D-2E32E130067B}"/>
    <cellStyle name="Normal 4 7 2 2 6" xfId="14650" xr:uid="{4FC6A8E0-37C0-43BB-9CE6-530F9A175EEF}"/>
    <cellStyle name="Normal 4 7 2 2 7" xfId="28340" xr:uid="{2C1A8714-A156-46FE-8673-D7A7D9DDC1E6}"/>
    <cellStyle name="Normal 4 7 2 2 8" xfId="43224" xr:uid="{6EBFC609-2B55-40DB-B09A-55CA9EDDF8F6}"/>
    <cellStyle name="Normal 4 7 2 3" xfId="7806" xr:uid="{32452506-918B-4A47-AAFA-9C1C9F033DAF}"/>
    <cellStyle name="Normal 4 7 2 3 2" xfId="9518" xr:uid="{F6ABAE4C-55D4-4215-BA1E-340CED3161A7}"/>
    <cellStyle name="Normal 4 7 2 3 2 2" xfId="12940" xr:uid="{B4D01AB2-DF38-4A3E-88DB-396C85EDA301}"/>
    <cellStyle name="Normal 4 7 2 3 2 2 2" xfId="26630" xr:uid="{4E7A2844-455A-450F-A553-D08457A526A2}"/>
    <cellStyle name="Normal 4 7 2 3 2 2 2 2" xfId="40322" xr:uid="{2B2367CE-0C6B-4765-9902-2B6BD97AC7B0}"/>
    <cellStyle name="Normal 4 7 2 3 2 2 2 3" xfId="55206" xr:uid="{61C24450-EB84-442D-B4BD-2882EC72C08C}"/>
    <cellStyle name="Normal 4 7 2 3 2 2 3" xfId="19786" xr:uid="{F4F1F377-BC62-45F6-9C2C-FEEF5A1C2AAE}"/>
    <cellStyle name="Normal 4 7 2 3 2 2 4" xfId="33476" xr:uid="{A14C8DB9-C196-4EB7-95F6-579D6B7D6076}"/>
    <cellStyle name="Normal 4 7 2 3 2 2 5" xfId="48360" xr:uid="{B271C297-0A17-463C-A70E-BE6EB1BCD962}"/>
    <cellStyle name="Normal 4 7 2 3 2 3" xfId="23208" xr:uid="{18CFFDE3-40BA-48DF-98BF-3E47BEBB4BFC}"/>
    <cellStyle name="Normal 4 7 2 3 2 3 2" xfId="36900" xr:uid="{6BFC240D-AD8C-4A42-B1F7-9B5C59B50BF5}"/>
    <cellStyle name="Normal 4 7 2 3 2 3 3" xfId="51784" xr:uid="{1963B661-A4AD-4AD7-BB62-6974ECF8EED7}"/>
    <cellStyle name="Normal 4 7 2 3 2 4" xfId="16364" xr:uid="{27794615-EE24-4117-9A50-36AA2C3E402D}"/>
    <cellStyle name="Normal 4 7 2 3 2 5" xfId="30054" xr:uid="{13C54BCC-06D3-4CB4-93AD-B4FBC2C5F734}"/>
    <cellStyle name="Normal 4 7 2 3 2 6" xfId="44938" xr:uid="{F1C830AC-EE8F-42AA-9FF2-51FDEA60E3FE}"/>
    <cellStyle name="Normal 4 7 2 3 3" xfId="11228" xr:uid="{A592E5A9-542C-40A8-B590-E283F0ACBFF5}"/>
    <cellStyle name="Normal 4 7 2 3 3 2" xfId="24918" xr:uid="{7120AFC4-76F9-41B8-8B10-3855753A0579}"/>
    <cellStyle name="Normal 4 7 2 3 3 2 2" xfId="38610" xr:uid="{4DAED9F9-1D07-4F68-98D5-AF9FFEAE7DEF}"/>
    <cellStyle name="Normal 4 7 2 3 3 2 3" xfId="53494" xr:uid="{B03957BD-DFCC-4128-9F14-68EFA4B09282}"/>
    <cellStyle name="Normal 4 7 2 3 3 3" xfId="18074" xr:uid="{7AD84372-1A1A-44DA-AAEE-D4CF620C8421}"/>
    <cellStyle name="Normal 4 7 2 3 3 4" xfId="31764" xr:uid="{50FA86E8-A6E0-4009-A507-94D152BB97ED}"/>
    <cellStyle name="Normal 4 7 2 3 3 5" xfId="46648" xr:uid="{EB14B85B-D805-457C-B2A9-A79B8C770CA1}"/>
    <cellStyle name="Normal 4 7 2 3 4" xfId="21496" xr:uid="{AD922F9F-2F95-4168-962A-58BB9A760A18}"/>
    <cellStyle name="Normal 4 7 2 3 4 2" xfId="35188" xr:uid="{671C3A30-051E-4C65-89E9-F5B79D204C99}"/>
    <cellStyle name="Normal 4 7 2 3 4 3" xfId="50072" xr:uid="{EE7FCB8C-B3BA-4747-87C2-A610B401D29B}"/>
    <cellStyle name="Normal 4 7 2 3 5" xfId="14652" xr:uid="{4B7BB968-C9FA-492C-B224-0EB883EF9A63}"/>
    <cellStyle name="Normal 4 7 2 3 6" xfId="28342" xr:uid="{BF56C4FA-A293-45FC-9573-015609C61D4B}"/>
    <cellStyle name="Normal 4 7 2 3 7" xfId="43226" xr:uid="{07BBC797-67B5-43CA-B7D7-76BE738D4CAA}"/>
    <cellStyle name="Normal 4 7 2 4" xfId="7807" xr:uid="{AA895146-6002-4905-88E9-B1193CD6806D}"/>
    <cellStyle name="Normal 4 7 2 4 2" xfId="9519" xr:uid="{8A5EE6DF-7974-43E5-A6C4-751637EADCF6}"/>
    <cellStyle name="Normal 4 7 2 4 2 2" xfId="12941" xr:uid="{ABDB7F30-616F-4148-98E5-0FB097056A2F}"/>
    <cellStyle name="Normal 4 7 2 4 2 2 2" xfId="26631" xr:uid="{2E6DF5A7-ECE5-4EF1-A7FB-2D8FF9A40864}"/>
    <cellStyle name="Normal 4 7 2 4 2 2 2 2" xfId="40323" xr:uid="{F92E5923-0C10-43EE-A5DE-39577A5A55AB}"/>
    <cellStyle name="Normal 4 7 2 4 2 2 2 3" xfId="55207" xr:uid="{8F521256-9776-401B-B30F-26BACD67D25C}"/>
    <cellStyle name="Normal 4 7 2 4 2 2 3" xfId="19787" xr:uid="{6D59995E-1061-427B-9F62-1E79866E8B01}"/>
    <cellStyle name="Normal 4 7 2 4 2 2 4" xfId="33477" xr:uid="{520E3134-3002-473B-A14D-73FA83C81CE2}"/>
    <cellStyle name="Normal 4 7 2 4 2 2 5" xfId="48361" xr:uid="{7B5DD15D-45CA-497A-987B-0F0FB2C556DB}"/>
    <cellStyle name="Normal 4 7 2 4 2 3" xfId="23209" xr:uid="{5E8AAE32-3331-4336-A9BD-B5401750091A}"/>
    <cellStyle name="Normal 4 7 2 4 2 3 2" xfId="36901" xr:uid="{048A32DC-87A5-4944-81B7-E6784C269F80}"/>
    <cellStyle name="Normal 4 7 2 4 2 3 3" xfId="51785" xr:uid="{83E47469-A6DB-44C6-B837-B1400F67B5C5}"/>
    <cellStyle name="Normal 4 7 2 4 2 4" xfId="16365" xr:uid="{EF3C8465-D767-46CF-8BC7-542ECB192D1C}"/>
    <cellStyle name="Normal 4 7 2 4 2 5" xfId="30055" xr:uid="{49F434C3-036D-4DEC-96F6-DA706F8FC976}"/>
    <cellStyle name="Normal 4 7 2 4 2 6" xfId="44939" xr:uid="{BADA2096-199C-4639-B1E0-5BE0FE88D720}"/>
    <cellStyle name="Normal 4 7 2 4 3" xfId="11229" xr:uid="{3AF242EC-CB8B-42A4-8F79-03B9532B35EE}"/>
    <cellStyle name="Normal 4 7 2 4 3 2" xfId="24919" xr:uid="{412AA658-568E-43EF-B58A-123482837265}"/>
    <cellStyle name="Normal 4 7 2 4 3 2 2" xfId="38611" xr:uid="{EF928C35-DAA7-4124-A398-8F6E9CE1E07A}"/>
    <cellStyle name="Normal 4 7 2 4 3 2 3" xfId="53495" xr:uid="{49CCB73A-CE50-4B81-B8B5-22F4CCB01B5C}"/>
    <cellStyle name="Normal 4 7 2 4 3 3" xfId="18075" xr:uid="{75564C58-FE1F-48F8-9E77-81A791CD8EDD}"/>
    <cellStyle name="Normal 4 7 2 4 3 4" xfId="31765" xr:uid="{C5285699-2EB4-49C4-AA1A-0E0F391CAC50}"/>
    <cellStyle name="Normal 4 7 2 4 3 5" xfId="46649" xr:uid="{81990601-C9E4-43EA-B220-D5D12BF4614A}"/>
    <cellStyle name="Normal 4 7 2 4 4" xfId="21497" xr:uid="{7D96FC30-2CB7-48BD-BA6F-137B54FB3E8C}"/>
    <cellStyle name="Normal 4 7 2 4 4 2" xfId="35189" xr:uid="{D8BC7AB1-714C-4E2E-B794-EF2C73A2DEA0}"/>
    <cellStyle name="Normal 4 7 2 4 4 3" xfId="50073" xr:uid="{F7695280-CEA9-4176-9255-F49FE2F6E9AD}"/>
    <cellStyle name="Normal 4 7 2 4 5" xfId="14653" xr:uid="{0313C8F9-334A-49E3-A661-9DD12EE89015}"/>
    <cellStyle name="Normal 4 7 2 4 6" xfId="28343" xr:uid="{CE49852F-122F-4CA1-80BF-863F2A7F6038}"/>
    <cellStyle name="Normal 4 7 2 4 7" xfId="43227" xr:uid="{FEFF9D6D-8EB0-4EFA-AC52-F9B718DE7677}"/>
    <cellStyle name="Normal 4 7 2 5" xfId="9515" xr:uid="{FFE1146A-F73D-4FEC-BAC3-4A9A2B83464A}"/>
    <cellStyle name="Normal 4 7 2 5 2" xfId="12937" xr:uid="{472ABEBB-357E-4AE5-B3A9-AAABBA20311F}"/>
    <cellStyle name="Normal 4 7 2 5 2 2" xfId="26627" xr:uid="{88137F2E-20C1-425D-B4D6-8BE49239DFED}"/>
    <cellStyle name="Normal 4 7 2 5 2 2 2" xfId="40319" xr:uid="{8BFA764B-7515-44E8-8EA7-3F67C76B009C}"/>
    <cellStyle name="Normal 4 7 2 5 2 2 3" xfId="55203" xr:uid="{6533696C-99DC-47AE-BF3E-E3026CC26656}"/>
    <cellStyle name="Normal 4 7 2 5 2 3" xfId="19783" xr:uid="{9E40BFB5-D6DC-43CD-8F07-40770B31E0FB}"/>
    <cellStyle name="Normal 4 7 2 5 2 4" xfId="33473" xr:uid="{87BB3C74-F164-4AC9-8632-93FB7E2F7236}"/>
    <cellStyle name="Normal 4 7 2 5 2 5" xfId="48357" xr:uid="{BAF73C9E-09E8-4493-B190-7CE43DFFB7C5}"/>
    <cellStyle name="Normal 4 7 2 5 3" xfId="23205" xr:uid="{C959AB50-4987-4ECF-ACE0-94C1FA9C9023}"/>
    <cellStyle name="Normal 4 7 2 5 3 2" xfId="36897" xr:uid="{4E04A224-ECE2-47D8-85C8-90FA87AA8CE0}"/>
    <cellStyle name="Normal 4 7 2 5 3 3" xfId="51781" xr:uid="{CECC1336-A7AD-436C-ADBD-F0F11A740DB5}"/>
    <cellStyle name="Normal 4 7 2 5 4" xfId="16361" xr:uid="{8AF8575D-BC5E-4F0A-9184-0EF6212EC0D4}"/>
    <cellStyle name="Normal 4 7 2 5 5" xfId="30051" xr:uid="{2DAB7585-4159-48A1-9D8C-DB364E5DA995}"/>
    <cellStyle name="Normal 4 7 2 5 6" xfId="44935" xr:uid="{F42367D9-091E-4A9F-AB65-3DE242E888C5}"/>
    <cellStyle name="Normal 4 7 2 6" xfId="11225" xr:uid="{E994B017-C33A-4FD6-AC73-9507F780DC83}"/>
    <cellStyle name="Normal 4 7 2 6 2" xfId="24915" xr:uid="{CDB91215-362B-42DF-86FE-44F7FD7008A8}"/>
    <cellStyle name="Normal 4 7 2 6 2 2" xfId="38607" xr:uid="{88D3E9AD-6B6E-4C5D-9272-5805DF5B0FA6}"/>
    <cellStyle name="Normal 4 7 2 6 2 3" xfId="53491" xr:uid="{B54FF0B4-6CCC-424B-B3F8-6E064F376BEC}"/>
    <cellStyle name="Normal 4 7 2 6 3" xfId="18071" xr:uid="{56096244-8616-4CE3-942D-26FDBB4E1E8B}"/>
    <cellStyle name="Normal 4 7 2 6 4" xfId="31761" xr:uid="{8DAE7FC1-CBAD-4B20-8F80-8B91AE57C62D}"/>
    <cellStyle name="Normal 4 7 2 6 5" xfId="46645" xr:uid="{DFFAF8C8-4A78-463B-8BA9-C9511CBD4D36}"/>
    <cellStyle name="Normal 4 7 2 7" xfId="21493" xr:uid="{1CFD7E74-561D-4256-9297-90B87C32B2E5}"/>
    <cellStyle name="Normal 4 7 2 7 2" xfId="35185" xr:uid="{68C386BE-EF4F-46E0-8B07-46133B790715}"/>
    <cellStyle name="Normal 4 7 2 7 3" xfId="50069" xr:uid="{22C0110C-37EB-4A43-B21D-09705E121CD2}"/>
    <cellStyle name="Normal 4 7 2 8" xfId="14649" xr:uid="{B9DE5F37-3A35-4894-9EE3-510B27ECDD6D}"/>
    <cellStyle name="Normal 4 7 2 9" xfId="28339" xr:uid="{8CD7B6AE-7198-43C7-A636-45639D62E9B4}"/>
    <cellStyle name="Normal 4 7 3" xfId="7808" xr:uid="{07EC81E6-9235-4B74-837D-BF7FCC0E0578}"/>
    <cellStyle name="Normal 4 7 3 10" xfId="43228" xr:uid="{F883CAF9-D788-4758-8547-6F200DB8688F}"/>
    <cellStyle name="Normal 4 7 3 2" xfId="7809" xr:uid="{13E32826-DCD9-4A78-AE1D-3238C30806E0}"/>
    <cellStyle name="Normal 4 7 3 2 2" xfId="7810" xr:uid="{F4BC39AA-7E4C-4AC6-838C-6AFCE86666CA}"/>
    <cellStyle name="Normal 4 7 3 2 2 2" xfId="9522" xr:uid="{9028162B-199A-408C-B0D1-FA044809414A}"/>
    <cellStyle name="Normal 4 7 3 2 2 2 2" xfId="12944" xr:uid="{3AE00C2E-1FAF-41A2-9520-1D60AA407883}"/>
    <cellStyle name="Normal 4 7 3 2 2 2 2 2" xfId="26634" xr:uid="{347D6845-FC95-4B19-92C2-0409F55CDDF3}"/>
    <cellStyle name="Normal 4 7 3 2 2 2 2 2 2" xfId="40326" xr:uid="{362B2584-9E7B-4889-B80F-47FBC73ECAF3}"/>
    <cellStyle name="Normal 4 7 3 2 2 2 2 2 3" xfId="55210" xr:uid="{9C07AE71-DBCE-4985-A3D2-991C33CAA439}"/>
    <cellStyle name="Normal 4 7 3 2 2 2 2 3" xfId="19790" xr:uid="{EDCABE11-9182-4B09-A332-CD856859727A}"/>
    <cellStyle name="Normal 4 7 3 2 2 2 2 4" xfId="33480" xr:uid="{C62484E1-9195-4F88-9736-8DF4A21311D9}"/>
    <cellStyle name="Normal 4 7 3 2 2 2 2 5" xfId="48364" xr:uid="{B1B735FC-B1AA-47F8-8CFD-8EB1437A4E3F}"/>
    <cellStyle name="Normal 4 7 3 2 2 2 3" xfId="23212" xr:uid="{1BA523FC-09FE-46EC-BCC1-9C17C033B9A3}"/>
    <cellStyle name="Normal 4 7 3 2 2 2 3 2" xfId="36904" xr:uid="{9A1B7B14-E2B5-4DA3-8203-355063A8FA75}"/>
    <cellStyle name="Normal 4 7 3 2 2 2 3 3" xfId="51788" xr:uid="{60FA36E6-7336-4547-9756-15D2420352A8}"/>
    <cellStyle name="Normal 4 7 3 2 2 2 4" xfId="16368" xr:uid="{0E2A9CB7-D934-43FA-BFF8-B864F86C909F}"/>
    <cellStyle name="Normal 4 7 3 2 2 2 5" xfId="30058" xr:uid="{DD6C2531-BDC6-423C-983D-1CA2295575DF}"/>
    <cellStyle name="Normal 4 7 3 2 2 2 6" xfId="44942" xr:uid="{1BCFCA26-7BB5-4B08-AC8B-3A5C33211E44}"/>
    <cellStyle name="Normal 4 7 3 2 2 3" xfId="11232" xr:uid="{EDE189BD-508D-421B-B81C-C41A45C290DD}"/>
    <cellStyle name="Normal 4 7 3 2 2 3 2" xfId="24922" xr:uid="{F850B7D6-4FB2-4D43-8DC0-FCEB1FDDB4FA}"/>
    <cellStyle name="Normal 4 7 3 2 2 3 2 2" xfId="38614" xr:uid="{2BA071B8-411B-421A-980A-93C2B4C3A6D9}"/>
    <cellStyle name="Normal 4 7 3 2 2 3 2 3" xfId="53498" xr:uid="{E1401F16-F035-4A9E-B0F9-B53D237D8C28}"/>
    <cellStyle name="Normal 4 7 3 2 2 3 3" xfId="18078" xr:uid="{3D46D8EB-1048-4128-89C7-2D2FB8A8B92F}"/>
    <cellStyle name="Normal 4 7 3 2 2 3 4" xfId="31768" xr:uid="{1710680A-43F5-42B0-9E9A-9C66B05FC3F7}"/>
    <cellStyle name="Normal 4 7 3 2 2 3 5" xfId="46652" xr:uid="{502CF3E7-82C5-41B1-BAAF-82D14F232CF0}"/>
    <cellStyle name="Normal 4 7 3 2 2 4" xfId="21500" xr:uid="{48FB3C5C-ED75-48F7-B121-71E61DDDEB0B}"/>
    <cellStyle name="Normal 4 7 3 2 2 4 2" xfId="35192" xr:uid="{B8D03B79-2AA3-4E9E-B760-47A258D8E948}"/>
    <cellStyle name="Normal 4 7 3 2 2 4 3" xfId="50076" xr:uid="{2D57095C-C531-42FA-9CFD-981632E931BF}"/>
    <cellStyle name="Normal 4 7 3 2 2 5" xfId="14656" xr:uid="{0BF18300-6956-47E4-A2E2-39430A780624}"/>
    <cellStyle name="Normal 4 7 3 2 2 6" xfId="28346" xr:uid="{0D61F237-E35F-411B-B2DA-23E3700135F8}"/>
    <cellStyle name="Normal 4 7 3 2 2 7" xfId="43230" xr:uid="{0BC014B4-117F-478C-93D2-E97680CBD5D5}"/>
    <cellStyle name="Normal 4 7 3 2 3" xfId="9521" xr:uid="{371E8516-2DC3-40A8-93ED-083EB8826CF4}"/>
    <cellStyle name="Normal 4 7 3 2 3 2" xfId="12943" xr:uid="{E2A4AB9C-99A6-4867-B9F7-8919E0D41CCF}"/>
    <cellStyle name="Normal 4 7 3 2 3 2 2" xfId="26633" xr:uid="{4B3F200B-8CE1-4B6B-956A-454F74793D11}"/>
    <cellStyle name="Normal 4 7 3 2 3 2 2 2" xfId="40325" xr:uid="{CC976B0B-7EE2-4EA2-8B01-36251E5D70D2}"/>
    <cellStyle name="Normal 4 7 3 2 3 2 2 3" xfId="55209" xr:uid="{EA4B65F2-AB4B-471E-9277-466FCBD9BA7A}"/>
    <cellStyle name="Normal 4 7 3 2 3 2 3" xfId="19789" xr:uid="{8CF9ACCB-06EF-4621-A590-EEC184FD7843}"/>
    <cellStyle name="Normal 4 7 3 2 3 2 4" xfId="33479" xr:uid="{CA9D7EC8-809D-43CC-B7DF-6539FEB4CAAC}"/>
    <cellStyle name="Normal 4 7 3 2 3 2 5" xfId="48363" xr:uid="{1C75EDB1-649F-4B6D-8566-CF4BD7626328}"/>
    <cellStyle name="Normal 4 7 3 2 3 3" xfId="23211" xr:uid="{BA1CD43B-5826-491A-96A3-A6FFCC9C5852}"/>
    <cellStyle name="Normal 4 7 3 2 3 3 2" xfId="36903" xr:uid="{3D05F62E-104C-4E7F-81C2-373C7789325C}"/>
    <cellStyle name="Normal 4 7 3 2 3 3 3" xfId="51787" xr:uid="{E2AF3825-F02E-4F75-8D2A-1F0BC160A599}"/>
    <cellStyle name="Normal 4 7 3 2 3 4" xfId="16367" xr:uid="{A936BAC0-C5DE-4F9A-BCA7-256D1F1935B9}"/>
    <cellStyle name="Normal 4 7 3 2 3 5" xfId="30057" xr:uid="{16A77665-0EF0-45A7-9DE6-1DC568D021E5}"/>
    <cellStyle name="Normal 4 7 3 2 3 6" xfId="44941" xr:uid="{20BC444A-B3EB-4269-8C00-34812AB6F722}"/>
    <cellStyle name="Normal 4 7 3 2 4" xfId="11231" xr:uid="{36496A8E-0C8E-4CC6-8644-C20DE739250C}"/>
    <cellStyle name="Normal 4 7 3 2 4 2" xfId="24921" xr:uid="{C83C9BCA-AAFD-4A2F-9A5A-2D66D6DEC42E}"/>
    <cellStyle name="Normal 4 7 3 2 4 2 2" xfId="38613" xr:uid="{E8EFEC4E-F292-43FE-83BE-E285FD6C6ED8}"/>
    <cellStyle name="Normal 4 7 3 2 4 2 3" xfId="53497" xr:uid="{66E8F3AF-23A4-432E-B4FB-9A3FC9429FC4}"/>
    <cellStyle name="Normal 4 7 3 2 4 3" xfId="18077" xr:uid="{79DB55DA-107C-4243-9F77-EE8231849B33}"/>
    <cellStyle name="Normal 4 7 3 2 4 4" xfId="31767" xr:uid="{CBE05E46-9DDA-4C89-BA33-CA7B9B4669D4}"/>
    <cellStyle name="Normal 4 7 3 2 4 5" xfId="46651" xr:uid="{446F4902-24D3-4EEB-8B32-CDD92F22A41F}"/>
    <cellStyle name="Normal 4 7 3 2 5" xfId="21499" xr:uid="{DD4E87EA-CDDF-4BA3-8271-DA080112285B}"/>
    <cellStyle name="Normal 4 7 3 2 5 2" xfId="35191" xr:uid="{7EE93269-036B-471A-913E-BCEAA38EF68C}"/>
    <cellStyle name="Normal 4 7 3 2 5 3" xfId="50075" xr:uid="{540F1535-D9C9-40F9-971E-533D99B46F27}"/>
    <cellStyle name="Normal 4 7 3 2 6" xfId="14655" xr:uid="{6C41740A-F008-4FAF-B867-64B15AB5D404}"/>
    <cellStyle name="Normal 4 7 3 2 7" xfId="28345" xr:uid="{6E68043B-4ECD-4F04-98A3-1F18F2921B53}"/>
    <cellStyle name="Normal 4 7 3 2 8" xfId="43229" xr:uid="{ACD0497A-9EF3-493D-A464-56CF42CA4F44}"/>
    <cellStyle name="Normal 4 7 3 3" xfId="7811" xr:uid="{F183998A-7190-4808-8314-F96E859CEE77}"/>
    <cellStyle name="Normal 4 7 3 3 2" xfId="9523" xr:uid="{62A1D581-DAE6-4438-B21C-95E21E03F158}"/>
    <cellStyle name="Normal 4 7 3 3 2 2" xfId="12945" xr:uid="{5F6E152E-BAE5-4CE0-98A7-3493EC1C55B6}"/>
    <cellStyle name="Normal 4 7 3 3 2 2 2" xfId="26635" xr:uid="{184E3406-1D0D-4D43-9DCB-8F558F66C918}"/>
    <cellStyle name="Normal 4 7 3 3 2 2 2 2" xfId="40327" xr:uid="{37654687-CD90-4C3A-874D-30E63C543DEF}"/>
    <cellStyle name="Normal 4 7 3 3 2 2 2 3" xfId="55211" xr:uid="{AECB8B9A-BEF0-419B-AF80-F242FA7B7F2A}"/>
    <cellStyle name="Normal 4 7 3 3 2 2 3" xfId="19791" xr:uid="{714415E6-25E0-4D0F-9EE1-5F19735BF74F}"/>
    <cellStyle name="Normal 4 7 3 3 2 2 4" xfId="33481" xr:uid="{7E0D0112-1BF5-4ED3-81FD-77D84F88E58D}"/>
    <cellStyle name="Normal 4 7 3 3 2 2 5" xfId="48365" xr:uid="{793043DA-833C-4B76-AE83-67DE9FA8F2D5}"/>
    <cellStyle name="Normal 4 7 3 3 2 3" xfId="23213" xr:uid="{DBA4A7F0-D444-4900-A6E1-47DAFAC82185}"/>
    <cellStyle name="Normal 4 7 3 3 2 3 2" xfId="36905" xr:uid="{CABC578A-62D3-4B28-9B5D-411032D39B08}"/>
    <cellStyle name="Normal 4 7 3 3 2 3 3" xfId="51789" xr:uid="{FBE7E62E-0922-490A-B4F8-784812B534A0}"/>
    <cellStyle name="Normal 4 7 3 3 2 4" xfId="16369" xr:uid="{A92B83DF-2E26-41E9-9AF0-79D737448A9A}"/>
    <cellStyle name="Normal 4 7 3 3 2 5" xfId="30059" xr:uid="{7B0C3F0C-4407-4AF1-AE23-F4EABEB06D19}"/>
    <cellStyle name="Normal 4 7 3 3 2 6" xfId="44943" xr:uid="{F132BB11-6DB8-4184-A595-D18605E2D21B}"/>
    <cellStyle name="Normal 4 7 3 3 3" xfId="11233" xr:uid="{8FBC5DBA-ECF2-4DEB-81DC-46B4D35B5535}"/>
    <cellStyle name="Normal 4 7 3 3 3 2" xfId="24923" xr:uid="{30BAE290-6A24-46C0-9C03-4D10228D392B}"/>
    <cellStyle name="Normal 4 7 3 3 3 2 2" xfId="38615" xr:uid="{68E6C507-84F6-493B-AAB8-174E84AED04B}"/>
    <cellStyle name="Normal 4 7 3 3 3 2 3" xfId="53499" xr:uid="{17F248A5-6C51-4512-988D-CB803746B818}"/>
    <cellStyle name="Normal 4 7 3 3 3 3" xfId="18079" xr:uid="{775808FB-F69B-4348-86AF-F80576483414}"/>
    <cellStyle name="Normal 4 7 3 3 3 4" xfId="31769" xr:uid="{6DFF4B28-2F8F-42E4-9D08-4FA74992B1A0}"/>
    <cellStyle name="Normal 4 7 3 3 3 5" xfId="46653" xr:uid="{5AFEDCC6-9D44-4F3E-821A-FE1C672227DB}"/>
    <cellStyle name="Normal 4 7 3 3 4" xfId="21501" xr:uid="{81AF6F8E-27C5-475F-85E1-B3AB7AAFC95E}"/>
    <cellStyle name="Normal 4 7 3 3 4 2" xfId="35193" xr:uid="{069EAA77-997C-47CB-9A43-7F4432446D03}"/>
    <cellStyle name="Normal 4 7 3 3 4 3" xfId="50077" xr:uid="{0D5BF801-947C-49E4-A33D-ED1BEDECA1AB}"/>
    <cellStyle name="Normal 4 7 3 3 5" xfId="14657" xr:uid="{329F030E-9E40-4DAD-B551-02D2EA98CC17}"/>
    <cellStyle name="Normal 4 7 3 3 6" xfId="28347" xr:uid="{410069BB-7097-41D3-A522-465ABD537C71}"/>
    <cellStyle name="Normal 4 7 3 3 7" xfId="43231" xr:uid="{6FF0E82E-3DCF-42FB-B24F-00255E9844CB}"/>
    <cellStyle name="Normal 4 7 3 4" xfId="7812" xr:uid="{D528334F-57E8-4D33-84A4-8439FE545DB2}"/>
    <cellStyle name="Normal 4 7 3 4 2" xfId="9524" xr:uid="{C0801562-D046-413B-8DEF-7BB7D39E3B72}"/>
    <cellStyle name="Normal 4 7 3 4 2 2" xfId="12946" xr:uid="{CC05C01D-42B3-4DF5-BA8E-7374AA95BDFE}"/>
    <cellStyle name="Normal 4 7 3 4 2 2 2" xfId="26636" xr:uid="{5736BCF2-19D9-44C6-91DF-2541CEF7161C}"/>
    <cellStyle name="Normal 4 7 3 4 2 2 2 2" xfId="40328" xr:uid="{D3ADF3DE-A319-48F0-A446-D72D5F03488A}"/>
    <cellStyle name="Normal 4 7 3 4 2 2 2 3" xfId="55212" xr:uid="{252D61E8-3865-4199-BC66-C5CC34BDBFD1}"/>
    <cellStyle name="Normal 4 7 3 4 2 2 3" xfId="19792" xr:uid="{20022E27-3CDA-4E0C-9449-96D9ACF68662}"/>
    <cellStyle name="Normal 4 7 3 4 2 2 4" xfId="33482" xr:uid="{7ED86B24-BBC7-4B59-86D5-D4596DD82337}"/>
    <cellStyle name="Normal 4 7 3 4 2 2 5" xfId="48366" xr:uid="{CA2F48CF-ECCF-432A-BB95-E853985B3C12}"/>
    <cellStyle name="Normal 4 7 3 4 2 3" xfId="23214" xr:uid="{9B8C3AAA-F8F6-44F0-8236-A9ECBEE65FFE}"/>
    <cellStyle name="Normal 4 7 3 4 2 3 2" xfId="36906" xr:uid="{13712D5B-5AC9-43D1-894A-5E2892302399}"/>
    <cellStyle name="Normal 4 7 3 4 2 3 3" xfId="51790" xr:uid="{B1008AF3-B9FF-4B0E-A600-D47E6E7629B9}"/>
    <cellStyle name="Normal 4 7 3 4 2 4" xfId="16370" xr:uid="{0A9E1E7C-50C3-42C1-A664-7FE169B89207}"/>
    <cellStyle name="Normal 4 7 3 4 2 5" xfId="30060" xr:uid="{ACA1233D-D5B4-4A35-8F47-7D55ECDE36CD}"/>
    <cellStyle name="Normal 4 7 3 4 2 6" xfId="44944" xr:uid="{B55E8AD1-010A-4ABE-99E6-55E480B693D9}"/>
    <cellStyle name="Normal 4 7 3 4 3" xfId="11234" xr:uid="{F30FF342-BF92-4B05-970D-A6B7AD1B5CFD}"/>
    <cellStyle name="Normal 4 7 3 4 3 2" xfId="24924" xr:uid="{58D72E89-AD0D-4CDB-9005-A115B82FDA0F}"/>
    <cellStyle name="Normal 4 7 3 4 3 2 2" xfId="38616" xr:uid="{CD45D0ED-621D-43D0-96FA-FD2585B497FA}"/>
    <cellStyle name="Normal 4 7 3 4 3 2 3" xfId="53500" xr:uid="{FA1A481F-1EF6-4C04-998D-7311B4B03CBF}"/>
    <cellStyle name="Normal 4 7 3 4 3 3" xfId="18080" xr:uid="{EE3E615B-7AB3-4AB3-B5DE-E35BE46B90DD}"/>
    <cellStyle name="Normal 4 7 3 4 3 4" xfId="31770" xr:uid="{035CEA8B-4647-4C73-837F-672AE226397E}"/>
    <cellStyle name="Normal 4 7 3 4 3 5" xfId="46654" xr:uid="{344D4393-34E7-499A-8CD1-1A7B1D6BEC6C}"/>
    <cellStyle name="Normal 4 7 3 4 4" xfId="21502" xr:uid="{57F7A2B8-781B-4422-A496-D34FFB7BE1A2}"/>
    <cellStyle name="Normal 4 7 3 4 4 2" xfId="35194" xr:uid="{3CDEC168-2792-46F1-B7A0-AEFE0585F608}"/>
    <cellStyle name="Normal 4 7 3 4 4 3" xfId="50078" xr:uid="{3EFC4A5A-A0D3-42D3-B6D2-9BAF1409350D}"/>
    <cellStyle name="Normal 4 7 3 4 5" xfId="14658" xr:uid="{07DEC1F8-73CF-4923-A589-B3E58A37D43E}"/>
    <cellStyle name="Normal 4 7 3 4 6" xfId="28348" xr:uid="{C7846679-6AC6-4632-B905-F512FF5F276B}"/>
    <cellStyle name="Normal 4 7 3 4 7" xfId="43232" xr:uid="{7DE8DFEE-6F15-448A-B294-06212B57141A}"/>
    <cellStyle name="Normal 4 7 3 5" xfId="9520" xr:uid="{990A82BE-3B4E-43D6-A422-B3042952B301}"/>
    <cellStyle name="Normal 4 7 3 5 2" xfId="12942" xr:uid="{B5DC78E5-9EBA-4902-BC67-C15114ACE305}"/>
    <cellStyle name="Normal 4 7 3 5 2 2" xfId="26632" xr:uid="{B7ECFAC0-8502-40A3-A36A-3A269A591524}"/>
    <cellStyle name="Normal 4 7 3 5 2 2 2" xfId="40324" xr:uid="{D5D2A731-477B-4F7C-AAE1-205D9BB7A428}"/>
    <cellStyle name="Normal 4 7 3 5 2 2 3" xfId="55208" xr:uid="{334BD016-7178-45FA-8ED6-F8C4AAA90DD4}"/>
    <cellStyle name="Normal 4 7 3 5 2 3" xfId="19788" xr:uid="{C0683755-E8C1-4969-BDB3-36113DB2EE73}"/>
    <cellStyle name="Normal 4 7 3 5 2 4" xfId="33478" xr:uid="{F25D28F9-F44E-41C0-84FF-8B538E4B23AA}"/>
    <cellStyle name="Normal 4 7 3 5 2 5" xfId="48362" xr:uid="{54FC5A0C-B1EB-44C5-B6D9-952396503CB3}"/>
    <cellStyle name="Normal 4 7 3 5 3" xfId="23210" xr:uid="{0D5C075A-065C-497D-A391-E94486A98738}"/>
    <cellStyle name="Normal 4 7 3 5 3 2" xfId="36902" xr:uid="{FE89650B-2F29-4EC9-8EC3-2F8A8AB42B69}"/>
    <cellStyle name="Normal 4 7 3 5 3 3" xfId="51786" xr:uid="{84D09EF3-0EEE-45CD-8A57-DD99DCD7B326}"/>
    <cellStyle name="Normal 4 7 3 5 4" xfId="16366" xr:uid="{ABF19DD0-3245-4BEF-B5C1-E3564AEB81F7}"/>
    <cellStyle name="Normal 4 7 3 5 5" xfId="30056" xr:uid="{D3288629-DCB5-46F3-892E-F27F521BE375}"/>
    <cellStyle name="Normal 4 7 3 5 6" xfId="44940" xr:uid="{A73D5EDF-1B76-472D-ABA5-81EF08AA4CA7}"/>
    <cellStyle name="Normal 4 7 3 6" xfId="11230" xr:uid="{1AF8F59A-7BA4-4104-B975-08046DB2ECD1}"/>
    <cellStyle name="Normal 4 7 3 6 2" xfId="24920" xr:uid="{DFB41F88-285F-4072-A8A9-E683610F5AA7}"/>
    <cellStyle name="Normal 4 7 3 6 2 2" xfId="38612" xr:uid="{53DEFEBD-ACF0-4FD4-93FC-7E61D6A250F0}"/>
    <cellStyle name="Normal 4 7 3 6 2 3" xfId="53496" xr:uid="{8151E3AA-3532-4CBF-830D-FEBEB641F472}"/>
    <cellStyle name="Normal 4 7 3 6 3" xfId="18076" xr:uid="{2E100A95-CF23-4C34-8786-EF5516227255}"/>
    <cellStyle name="Normal 4 7 3 6 4" xfId="31766" xr:uid="{098A0B78-9C62-4BC5-98E3-283A89AD1FC7}"/>
    <cellStyle name="Normal 4 7 3 6 5" xfId="46650" xr:uid="{80634671-5565-4CF6-903D-CEF719CCE683}"/>
    <cellStyle name="Normal 4 7 3 7" xfId="21498" xr:uid="{ED2F9552-FB96-4096-949B-24AFD9AC1477}"/>
    <cellStyle name="Normal 4 7 3 7 2" xfId="35190" xr:uid="{17F8E060-F175-4724-946E-D8C018E459C1}"/>
    <cellStyle name="Normal 4 7 3 7 3" xfId="50074" xr:uid="{032A4352-A976-4887-8B0D-27C3C398AD58}"/>
    <cellStyle name="Normal 4 7 3 8" xfId="14654" xr:uid="{CD219368-2795-47AB-ABD0-E29E9AFF1C11}"/>
    <cellStyle name="Normal 4 7 3 9" xfId="28344" xr:uid="{8BAD1675-A599-480C-B417-0933EA4FD0EF}"/>
    <cellStyle name="Normal 4 7 4" xfId="7813" xr:uid="{39D23E08-54EA-4D0C-BB31-9F3479EE1511}"/>
    <cellStyle name="Normal 4 7 4 2" xfId="7814" xr:uid="{7C8D8EDD-39A2-43C9-8064-92B9999AE00C}"/>
    <cellStyle name="Normal 4 7 4 2 2" xfId="9526" xr:uid="{A13148D3-805E-4B69-9A2B-DCE723494D39}"/>
    <cellStyle name="Normal 4 7 4 2 2 2" xfId="12948" xr:uid="{C997CF66-E7D4-40EB-AF3F-C7AC1E1A54F6}"/>
    <cellStyle name="Normal 4 7 4 2 2 2 2" xfId="26638" xr:uid="{7BF1D089-ED79-494D-A431-1A761D66CD8F}"/>
    <cellStyle name="Normal 4 7 4 2 2 2 2 2" xfId="40330" xr:uid="{335CAF4D-7BB0-4F54-AE8A-21509DA77222}"/>
    <cellStyle name="Normal 4 7 4 2 2 2 2 3" xfId="55214" xr:uid="{9BFBAF45-90B2-4B22-ABAB-D6AA5AF73FB3}"/>
    <cellStyle name="Normal 4 7 4 2 2 2 3" xfId="19794" xr:uid="{30A11A8B-9BC6-4C37-AEE1-C20C56C9E6AB}"/>
    <cellStyle name="Normal 4 7 4 2 2 2 4" xfId="33484" xr:uid="{15D3FF9D-83DB-4DFD-A72E-701BB10CD8DC}"/>
    <cellStyle name="Normal 4 7 4 2 2 2 5" xfId="48368" xr:uid="{4C9E611A-8CC5-4D8F-8ED3-5C36DBAD4285}"/>
    <cellStyle name="Normal 4 7 4 2 2 3" xfId="23216" xr:uid="{8060A4E1-C116-4D6B-8B61-4C88CE40E797}"/>
    <cellStyle name="Normal 4 7 4 2 2 3 2" xfId="36908" xr:uid="{6D2094B8-2FFE-4A8F-AEE2-9A297F41AEC8}"/>
    <cellStyle name="Normal 4 7 4 2 2 3 3" xfId="51792" xr:uid="{0C86279D-29E9-486B-89D3-7D1D05FBB1DB}"/>
    <cellStyle name="Normal 4 7 4 2 2 4" xfId="16372" xr:uid="{B0E22A1D-3BE1-45D4-A68C-77F30C0386CD}"/>
    <cellStyle name="Normal 4 7 4 2 2 5" xfId="30062" xr:uid="{13D26534-D19D-4B74-940B-5CBDEE116C67}"/>
    <cellStyle name="Normal 4 7 4 2 2 6" xfId="44946" xr:uid="{46760FE5-5E0B-454F-AF5B-A06022C8235D}"/>
    <cellStyle name="Normal 4 7 4 2 3" xfId="11236" xr:uid="{E5FA4B33-3BAD-4355-B623-968603E51DF6}"/>
    <cellStyle name="Normal 4 7 4 2 3 2" xfId="24926" xr:uid="{B5D68952-D216-4640-9AB2-3E57F65095DD}"/>
    <cellStyle name="Normal 4 7 4 2 3 2 2" xfId="38618" xr:uid="{5B1A6552-9330-4B65-BF11-5C79608B1156}"/>
    <cellStyle name="Normal 4 7 4 2 3 2 3" xfId="53502" xr:uid="{E49EFFD8-DD63-4754-9911-B7EBB0A31B03}"/>
    <cellStyle name="Normal 4 7 4 2 3 3" xfId="18082" xr:uid="{64FE3DA1-E7AF-4EE4-A64C-3389E86892E5}"/>
    <cellStyle name="Normal 4 7 4 2 3 4" xfId="31772" xr:uid="{EF082AAB-4DBB-45A7-8485-17A315623CCF}"/>
    <cellStyle name="Normal 4 7 4 2 3 5" xfId="46656" xr:uid="{0D0250D6-F22F-4553-87C0-5C0D6A2887A7}"/>
    <cellStyle name="Normal 4 7 4 2 4" xfId="21504" xr:uid="{FDD3C816-300E-46C2-A464-1B97F704ADB3}"/>
    <cellStyle name="Normal 4 7 4 2 4 2" xfId="35196" xr:uid="{5D3AC421-47F2-477A-B9F8-EF37AEA81A48}"/>
    <cellStyle name="Normal 4 7 4 2 4 3" xfId="50080" xr:uid="{FC16B3F9-E891-4348-9F34-AD686B4CDC99}"/>
    <cellStyle name="Normal 4 7 4 2 5" xfId="14660" xr:uid="{0CA0DC13-F8A2-4A1F-BF90-59C0A418C8F7}"/>
    <cellStyle name="Normal 4 7 4 2 6" xfId="28350" xr:uid="{9FFBB7BE-53C5-41DA-9CB2-A1F688CE2C8B}"/>
    <cellStyle name="Normal 4 7 4 2 7" xfId="43234" xr:uid="{7CB6519A-0E58-4F19-8D0B-F1005931B1AC}"/>
    <cellStyle name="Normal 4 7 4 3" xfId="9525" xr:uid="{93B100A7-0325-4CFB-9D6E-11BC68B758A6}"/>
    <cellStyle name="Normal 4 7 4 3 2" xfId="12947" xr:uid="{FF563919-B615-4362-B059-D95FB462F2B2}"/>
    <cellStyle name="Normal 4 7 4 3 2 2" xfId="26637" xr:uid="{5B572F00-75C5-4722-9E73-020DB5BB4D2E}"/>
    <cellStyle name="Normal 4 7 4 3 2 2 2" xfId="40329" xr:uid="{961E5BCD-8D73-4743-8235-53B42E4AB2BC}"/>
    <cellStyle name="Normal 4 7 4 3 2 2 3" xfId="55213" xr:uid="{9B09B920-377F-4E88-AE07-D4414305859C}"/>
    <cellStyle name="Normal 4 7 4 3 2 3" xfId="19793" xr:uid="{F31D4F86-C304-45A2-AD88-C25063DF5740}"/>
    <cellStyle name="Normal 4 7 4 3 2 4" xfId="33483" xr:uid="{8139BE43-5407-4852-A3F4-A30C6050AB8A}"/>
    <cellStyle name="Normal 4 7 4 3 2 5" xfId="48367" xr:uid="{4B51B5FF-8D98-4F68-B853-E15A3BC0F91C}"/>
    <cellStyle name="Normal 4 7 4 3 3" xfId="23215" xr:uid="{7BE44C70-1462-4248-B388-CD935B76F9EC}"/>
    <cellStyle name="Normal 4 7 4 3 3 2" xfId="36907" xr:uid="{49B5790E-3E10-488A-A661-617083950CF7}"/>
    <cellStyle name="Normal 4 7 4 3 3 3" xfId="51791" xr:uid="{2E3C2CF4-49DC-4B2A-81C1-79C33F07B5F6}"/>
    <cellStyle name="Normal 4 7 4 3 4" xfId="16371" xr:uid="{40746E41-E63C-48B8-AC85-7BABD9A1265B}"/>
    <cellStyle name="Normal 4 7 4 3 5" xfId="30061" xr:uid="{E6E5CE5D-C460-4CAB-8D05-5CB80EE063C5}"/>
    <cellStyle name="Normal 4 7 4 3 6" xfId="44945" xr:uid="{F59E1193-D688-4DFE-9814-0BD34BA67880}"/>
    <cellStyle name="Normal 4 7 4 4" xfId="11235" xr:uid="{5808F2D7-5B18-491C-AAD9-FC6C8BB03252}"/>
    <cellStyle name="Normal 4 7 4 4 2" xfId="24925" xr:uid="{4A5C0E50-8283-4F4C-8170-89FFB6F2B87A}"/>
    <cellStyle name="Normal 4 7 4 4 2 2" xfId="38617" xr:uid="{D9CCD97C-0EE9-4C27-A10B-BE639788BABC}"/>
    <cellStyle name="Normal 4 7 4 4 2 3" xfId="53501" xr:uid="{7E97EA6C-770C-48B4-A7FF-9A0CFFD7976E}"/>
    <cellStyle name="Normal 4 7 4 4 3" xfId="18081" xr:uid="{4D6C9CBB-E81C-41EC-B398-A0F28BBE0F3C}"/>
    <cellStyle name="Normal 4 7 4 4 4" xfId="31771" xr:uid="{7E3AA976-169D-41CC-B72F-C56458265180}"/>
    <cellStyle name="Normal 4 7 4 4 5" xfId="46655" xr:uid="{59BE5E22-EF54-4891-9BFB-B4D5DFA7B7B4}"/>
    <cellStyle name="Normal 4 7 4 5" xfId="21503" xr:uid="{EAF2CD35-4CBF-4207-9D63-07FD2C91032B}"/>
    <cellStyle name="Normal 4 7 4 5 2" xfId="35195" xr:uid="{4E61513F-C3BF-4D0F-B8E0-E67471AF54C8}"/>
    <cellStyle name="Normal 4 7 4 5 3" xfId="50079" xr:uid="{3A1B0501-847E-4CEF-8F53-12561D94EDDD}"/>
    <cellStyle name="Normal 4 7 4 6" xfId="14659" xr:uid="{7B384652-CC2A-4B5A-AA51-D3060C8A8BDD}"/>
    <cellStyle name="Normal 4 7 4 7" xfId="28349" xr:uid="{A44F5D64-3D7A-4E0D-8AD0-83688B706134}"/>
    <cellStyle name="Normal 4 7 4 8" xfId="43233" xr:uid="{8EFD314A-ABC0-4E94-97DE-395F92ABA824}"/>
    <cellStyle name="Normal 4 7 5" xfId="7815" xr:uid="{28A45A19-9DE4-4BE5-9076-E95CE5FE037F}"/>
    <cellStyle name="Normal 4 7 5 2" xfId="9527" xr:uid="{59ED0401-6707-4E26-BEF5-CB5FF439AEEA}"/>
    <cellStyle name="Normal 4 7 5 2 2" xfId="12949" xr:uid="{76739DED-4268-4C4C-80F3-6F4B5CCBDEAB}"/>
    <cellStyle name="Normal 4 7 5 2 2 2" xfId="26639" xr:uid="{EC6D71EB-9279-4194-AC28-9F1DC7A89267}"/>
    <cellStyle name="Normal 4 7 5 2 2 2 2" xfId="40331" xr:uid="{B87C5724-73D5-4D72-923D-61D58D9162C1}"/>
    <cellStyle name="Normal 4 7 5 2 2 2 3" xfId="55215" xr:uid="{9E7878C0-D944-43B8-B36A-7B16E589DBED}"/>
    <cellStyle name="Normal 4 7 5 2 2 3" xfId="19795" xr:uid="{C938BC39-EF52-4B98-B825-793196975DE9}"/>
    <cellStyle name="Normal 4 7 5 2 2 4" xfId="33485" xr:uid="{65DAFC27-91BA-4349-876A-2ABAF29A84B8}"/>
    <cellStyle name="Normal 4 7 5 2 2 5" xfId="48369" xr:uid="{CD7A75CC-AE32-4E06-9824-4D8BA239604C}"/>
    <cellStyle name="Normal 4 7 5 2 3" xfId="23217" xr:uid="{68742679-CB34-4C24-8CAB-B5BCFEB3B8F9}"/>
    <cellStyle name="Normal 4 7 5 2 3 2" xfId="36909" xr:uid="{A3B51A8B-2839-485B-94F0-191FC2073BF4}"/>
    <cellStyle name="Normal 4 7 5 2 3 3" xfId="51793" xr:uid="{CA7FE58C-A523-4BFA-9D68-D643A3CF6B3C}"/>
    <cellStyle name="Normal 4 7 5 2 4" xfId="16373" xr:uid="{BC92AF36-6450-4C54-A572-A9ADB8BFFD08}"/>
    <cellStyle name="Normal 4 7 5 2 5" xfId="30063" xr:uid="{5D13AB3E-6104-44B1-8EEE-29DE46CA9A5C}"/>
    <cellStyle name="Normal 4 7 5 2 6" xfId="44947" xr:uid="{9CDF18AC-43A0-428A-B44D-A87825CF5326}"/>
    <cellStyle name="Normal 4 7 5 3" xfId="11237" xr:uid="{4482248F-529B-40FC-9787-C917691BD953}"/>
    <cellStyle name="Normal 4 7 5 3 2" xfId="24927" xr:uid="{C501B417-A8CA-48F4-88AC-AEA3FAA762F8}"/>
    <cellStyle name="Normal 4 7 5 3 2 2" xfId="38619" xr:uid="{949497CB-9CE2-4ABF-AB77-F0063DF29A7D}"/>
    <cellStyle name="Normal 4 7 5 3 2 3" xfId="53503" xr:uid="{576D5E0A-D9FB-49A0-9304-5F3D32A8B34A}"/>
    <cellStyle name="Normal 4 7 5 3 3" xfId="18083" xr:uid="{6F95C4AE-8119-4442-B77E-D270DA7DC226}"/>
    <cellStyle name="Normal 4 7 5 3 4" xfId="31773" xr:uid="{D5DF4CB7-CBB6-4479-BC7F-0D48DC74DD0D}"/>
    <cellStyle name="Normal 4 7 5 3 5" xfId="46657" xr:uid="{87D41173-E31E-4FB7-B45C-171E0FDA5EE0}"/>
    <cellStyle name="Normal 4 7 5 4" xfId="21505" xr:uid="{43D3B3A5-44B5-47E8-B052-89DA44B40800}"/>
    <cellStyle name="Normal 4 7 5 4 2" xfId="35197" xr:uid="{54EC8F37-65BD-4380-A1DD-9FA1B368D107}"/>
    <cellStyle name="Normal 4 7 5 4 3" xfId="50081" xr:uid="{5A463FE4-2D1E-49B1-89B7-85F94C9DB35D}"/>
    <cellStyle name="Normal 4 7 5 5" xfId="14661" xr:uid="{81A56044-6BF1-4846-9DA4-8C85FA99C174}"/>
    <cellStyle name="Normal 4 7 5 6" xfId="28351" xr:uid="{8B4831DD-6689-4598-80FD-E091C6D264C9}"/>
    <cellStyle name="Normal 4 7 5 7" xfId="43235" xr:uid="{FA058F32-C275-4F1C-822C-17072389BA39}"/>
    <cellStyle name="Normal 4 7 6" xfId="7816" xr:uid="{334902E7-FCD3-4938-A7A3-ABCBD5DCE560}"/>
    <cellStyle name="Normal 4 7 6 2" xfId="9528" xr:uid="{D893B9DA-DCC5-4FB8-9675-B2F6D1E59FA4}"/>
    <cellStyle name="Normal 4 7 6 2 2" xfId="12950" xr:uid="{3104B4F5-2B1A-461D-9647-0C17E1F3FC0C}"/>
    <cellStyle name="Normal 4 7 6 2 2 2" xfId="26640" xr:uid="{721B2153-632B-4D5E-B22C-1901F4B5EF15}"/>
    <cellStyle name="Normal 4 7 6 2 2 2 2" xfId="40332" xr:uid="{71555C17-69A5-421E-B9C0-1065CB1F1100}"/>
    <cellStyle name="Normal 4 7 6 2 2 2 3" xfId="55216" xr:uid="{050D2B62-9DD3-4EE9-BFDC-7D24BB840CD0}"/>
    <cellStyle name="Normal 4 7 6 2 2 3" xfId="19796" xr:uid="{51E0A274-8F8C-4951-8688-A328B6702A2E}"/>
    <cellStyle name="Normal 4 7 6 2 2 4" xfId="33486" xr:uid="{9105AEAF-A28E-4A8A-BC79-ABC22642C82B}"/>
    <cellStyle name="Normal 4 7 6 2 2 5" xfId="48370" xr:uid="{30D694E9-B03D-4D6D-8A90-0B394B05C5C5}"/>
    <cellStyle name="Normal 4 7 6 2 3" xfId="23218" xr:uid="{5167014D-F3CA-4312-8A99-86D4E41CDC38}"/>
    <cellStyle name="Normal 4 7 6 2 3 2" xfId="36910" xr:uid="{2F863A28-226E-4F64-87A6-E3A802D4B305}"/>
    <cellStyle name="Normal 4 7 6 2 3 3" xfId="51794" xr:uid="{2AFF1202-BFC8-45F2-9D44-8E7007E6E906}"/>
    <cellStyle name="Normal 4 7 6 2 4" xfId="16374" xr:uid="{E274117E-64A6-4051-AAF0-CF4029DB3DC5}"/>
    <cellStyle name="Normal 4 7 6 2 5" xfId="30064" xr:uid="{22624D69-17BF-438E-A965-542C4E44FA76}"/>
    <cellStyle name="Normal 4 7 6 2 6" xfId="44948" xr:uid="{3B459822-4557-4814-B9DC-9113EDC1827C}"/>
    <cellStyle name="Normal 4 7 6 3" xfId="11238" xr:uid="{4B6899DB-C4BA-49E4-9909-9DD5EB762A57}"/>
    <cellStyle name="Normal 4 7 6 3 2" xfId="24928" xr:uid="{A9D9C564-7064-4D76-9E36-59E947D0A4F4}"/>
    <cellStyle name="Normal 4 7 6 3 2 2" xfId="38620" xr:uid="{AB493851-3A27-4F9C-97F1-F44EE6052931}"/>
    <cellStyle name="Normal 4 7 6 3 2 3" xfId="53504" xr:uid="{AEF019FA-1F0B-4B06-A855-658B0AC721FD}"/>
    <cellStyle name="Normal 4 7 6 3 3" xfId="18084" xr:uid="{8C48976C-BC9D-4F36-ADC7-CEFBD956FEEA}"/>
    <cellStyle name="Normal 4 7 6 3 4" xfId="31774" xr:uid="{343C10F9-4739-4F00-AC6D-017C5D87BE3F}"/>
    <cellStyle name="Normal 4 7 6 3 5" xfId="46658" xr:uid="{4C221B65-0319-4330-8AD9-F286B405C8AC}"/>
    <cellStyle name="Normal 4 7 6 4" xfId="21506" xr:uid="{8E50572E-D991-4386-9027-5266C854A991}"/>
    <cellStyle name="Normal 4 7 6 4 2" xfId="35198" xr:uid="{576244BA-03FD-433E-942B-8F703ADD4EF5}"/>
    <cellStyle name="Normal 4 7 6 4 3" xfId="50082" xr:uid="{1FCC4355-11D7-4960-976F-2ACAF59FA3D0}"/>
    <cellStyle name="Normal 4 7 6 5" xfId="14662" xr:uid="{E617B269-6BF7-478A-A6E3-1E08C096DCED}"/>
    <cellStyle name="Normal 4 7 6 6" xfId="28352" xr:uid="{7F4443C9-88A8-4DB3-B4F3-A6A1756DEC34}"/>
    <cellStyle name="Normal 4 7 6 7" xfId="43236" xr:uid="{54FEDA68-0EC8-412D-A026-206D63D35450}"/>
    <cellStyle name="Normal 4 7 7" xfId="9514" xr:uid="{E026C286-7D95-4E39-BE08-49E862070A5B}"/>
    <cellStyle name="Normal 4 7 7 2" xfId="12936" xr:uid="{A0E5C6A3-D8B3-454A-A501-8B08684DE99C}"/>
    <cellStyle name="Normal 4 7 7 2 2" xfId="26626" xr:uid="{D1CAC74C-B197-4A3B-9E56-273C42DE0769}"/>
    <cellStyle name="Normal 4 7 7 2 2 2" xfId="40318" xr:uid="{30F93113-8593-4839-89B1-19A4CF5160FD}"/>
    <cellStyle name="Normal 4 7 7 2 2 3" xfId="55202" xr:uid="{03CF9E57-A889-48B7-88DB-01CDFC38C9FE}"/>
    <cellStyle name="Normal 4 7 7 2 3" xfId="19782" xr:uid="{87059821-8443-4BC3-930A-FF418BEB3A90}"/>
    <cellStyle name="Normal 4 7 7 2 4" xfId="33472" xr:uid="{9239B23E-7FED-4433-9BB6-B796A3F9761D}"/>
    <cellStyle name="Normal 4 7 7 2 5" xfId="48356" xr:uid="{8A56E8D0-4597-4A9B-AB4E-A184B5C30F17}"/>
    <cellStyle name="Normal 4 7 7 3" xfId="23204" xr:uid="{D780D57F-AB35-4B0E-82FE-30BBAB81B493}"/>
    <cellStyle name="Normal 4 7 7 3 2" xfId="36896" xr:uid="{A2124BE8-92BF-402E-B01D-ABAF2699B243}"/>
    <cellStyle name="Normal 4 7 7 3 3" xfId="51780" xr:uid="{090AB7C1-4968-47E4-98AD-43D02D54332D}"/>
    <cellStyle name="Normal 4 7 7 4" xfId="16360" xr:uid="{7C1051AD-D9F3-4427-BC01-B7298DFD4344}"/>
    <cellStyle name="Normal 4 7 7 5" xfId="30050" xr:uid="{D98E8AFD-452E-4B94-ADBB-6469039784A5}"/>
    <cellStyle name="Normal 4 7 7 6" xfId="44934" xr:uid="{AEA2BCDB-B198-4EC7-8356-561E4DC17274}"/>
    <cellStyle name="Normal 4 7 8" xfId="11224" xr:uid="{8AFC03C2-FF03-44B4-AACF-6B4CEA14A94D}"/>
    <cellStyle name="Normal 4 7 8 2" xfId="24914" xr:uid="{2E4441BC-77D2-4EA0-B7F2-6F0467782C74}"/>
    <cellStyle name="Normal 4 7 8 2 2" xfId="38606" xr:uid="{2D83DECD-A938-4AD4-96AE-05DACE5E810E}"/>
    <cellStyle name="Normal 4 7 8 2 3" xfId="53490" xr:uid="{49049940-531A-482B-93E0-BE33120BB231}"/>
    <cellStyle name="Normal 4 7 8 3" xfId="18070" xr:uid="{913CC56A-0943-4CDC-8AE9-539C02A26C9D}"/>
    <cellStyle name="Normal 4 7 8 4" xfId="31760" xr:uid="{FDB4A467-390B-44CA-8FF7-D71D982C700F}"/>
    <cellStyle name="Normal 4 7 8 5" xfId="46644" xr:uid="{20D66FCE-4182-4AEE-B2F2-9BCAE2CA11DA}"/>
    <cellStyle name="Normal 4 7 9" xfId="21492" xr:uid="{3D50E507-C7F2-4E37-9D58-57338E721FC8}"/>
    <cellStyle name="Normal 4 7 9 2" xfId="35184" xr:uid="{5045C90E-2C9B-486C-9755-536E2C7656EB}"/>
    <cellStyle name="Normal 4 7 9 3" xfId="50068" xr:uid="{985EB2C3-E99C-4A3E-A3B2-BCEB0B005169}"/>
    <cellStyle name="Normal 4 8" xfId="7817" xr:uid="{96133A09-FC48-4AA4-BA8C-5FB5633589B2}"/>
    <cellStyle name="Normal 4 8 10" xfId="43237" xr:uid="{8E78EE30-ED63-43EA-A223-0B25E8B7ACAC}"/>
    <cellStyle name="Normal 4 8 2" xfId="7818" xr:uid="{7CDBD828-2110-4C33-A1F3-5E8A421927AE}"/>
    <cellStyle name="Normal 4 8 2 2" xfId="7819" xr:uid="{69FB6503-9252-44A9-BD6C-387F82F3954B}"/>
    <cellStyle name="Normal 4 8 2 2 2" xfId="9531" xr:uid="{2D284A55-3A37-4320-94E0-72C0FBD5520E}"/>
    <cellStyle name="Normal 4 8 2 2 2 2" xfId="12953" xr:uid="{39014CC3-3CE2-4B2E-B401-14AF72ED96B9}"/>
    <cellStyle name="Normal 4 8 2 2 2 2 2" xfId="26643" xr:uid="{6B554463-6505-4EE1-9B80-6B3B4A5563DB}"/>
    <cellStyle name="Normal 4 8 2 2 2 2 2 2" xfId="40335" xr:uid="{8B9456EE-FBAD-4D27-9429-67D915A7240D}"/>
    <cellStyle name="Normal 4 8 2 2 2 2 2 3" xfId="55219" xr:uid="{ED36199B-5D88-4566-99A5-BB50E48882C2}"/>
    <cellStyle name="Normal 4 8 2 2 2 2 3" xfId="19799" xr:uid="{B631B186-2FFD-41D2-ADB1-8773FC40BC66}"/>
    <cellStyle name="Normal 4 8 2 2 2 2 4" xfId="33489" xr:uid="{AE8365F5-F0C7-43D9-AC9C-144EB1336D32}"/>
    <cellStyle name="Normal 4 8 2 2 2 2 5" xfId="48373" xr:uid="{60D7E856-EBE3-44AB-B8D1-D396BF7F6182}"/>
    <cellStyle name="Normal 4 8 2 2 2 3" xfId="23221" xr:uid="{CA27E6C6-C33E-4A00-A04F-E75A73EB6CB4}"/>
    <cellStyle name="Normal 4 8 2 2 2 3 2" xfId="36913" xr:uid="{9C64DA25-B977-49D4-A1BC-4CB19C8719B1}"/>
    <cellStyle name="Normal 4 8 2 2 2 3 3" xfId="51797" xr:uid="{6E3433E4-AAAC-4226-B543-4C937BA148AC}"/>
    <cellStyle name="Normal 4 8 2 2 2 4" xfId="16377" xr:uid="{B2310663-1922-40CB-864E-A4C3E75E8354}"/>
    <cellStyle name="Normal 4 8 2 2 2 5" xfId="30067" xr:uid="{1BBD8CE5-18EF-46F9-BE1A-912DBAE92DAE}"/>
    <cellStyle name="Normal 4 8 2 2 2 6" xfId="44951" xr:uid="{DDFC0295-2873-4405-B48D-0AD23A6C1919}"/>
    <cellStyle name="Normal 4 8 2 2 3" xfId="11241" xr:uid="{EB2391FF-D774-4F34-B953-67D8CE2CF21C}"/>
    <cellStyle name="Normal 4 8 2 2 3 2" xfId="24931" xr:uid="{9D1F349B-38DE-4180-AC2F-A2747C1EAC5F}"/>
    <cellStyle name="Normal 4 8 2 2 3 2 2" xfId="38623" xr:uid="{BFC97384-7236-4A14-A60E-0FD45FE1018F}"/>
    <cellStyle name="Normal 4 8 2 2 3 2 3" xfId="53507" xr:uid="{364D31A5-72BD-4CD4-9827-5139B6D5986B}"/>
    <cellStyle name="Normal 4 8 2 2 3 3" xfId="18087" xr:uid="{DA9EA826-56C0-402C-A6D5-5C18AADB1741}"/>
    <cellStyle name="Normal 4 8 2 2 3 4" xfId="31777" xr:uid="{B249AFE7-D20E-464E-8F5F-34EC7913559F}"/>
    <cellStyle name="Normal 4 8 2 2 3 5" xfId="46661" xr:uid="{7227C4DB-86E0-4C63-B966-F2C75F68A1BA}"/>
    <cellStyle name="Normal 4 8 2 2 4" xfId="21509" xr:uid="{77DC9D96-8F58-4B13-B130-E94F2AAD486B}"/>
    <cellStyle name="Normal 4 8 2 2 4 2" xfId="35201" xr:uid="{B718D34F-09E1-4E37-8304-4B6923AB4B71}"/>
    <cellStyle name="Normal 4 8 2 2 4 3" xfId="50085" xr:uid="{4B7CF5CA-C26E-4836-A9E3-81B02B6D54E5}"/>
    <cellStyle name="Normal 4 8 2 2 5" xfId="14665" xr:uid="{4E9BA498-C2E4-4C18-AB7F-40C9D4A615B6}"/>
    <cellStyle name="Normal 4 8 2 2 6" xfId="28355" xr:uid="{D22F988C-0F8C-419D-938A-D114A656A30A}"/>
    <cellStyle name="Normal 4 8 2 2 7" xfId="43239" xr:uid="{0CCEE35D-5A5C-4E7A-86D2-8483E46E1F67}"/>
    <cellStyle name="Normal 4 8 2 3" xfId="9530" xr:uid="{DE17EF26-F40A-4D96-915B-447A60485DC6}"/>
    <cellStyle name="Normal 4 8 2 3 2" xfId="12952" xr:uid="{1CF5C4C7-17EA-4AEB-A599-58A909B57BD1}"/>
    <cellStyle name="Normal 4 8 2 3 2 2" xfId="26642" xr:uid="{A792FDBA-08ED-4015-B897-4D1B77ED8DEB}"/>
    <cellStyle name="Normal 4 8 2 3 2 2 2" xfId="40334" xr:uid="{8717F0FB-4CEE-4F38-8FC4-1FBBC78DE5BC}"/>
    <cellStyle name="Normal 4 8 2 3 2 2 3" xfId="55218" xr:uid="{09A214BB-2BA6-4BE7-8448-3A09E47E444D}"/>
    <cellStyle name="Normal 4 8 2 3 2 3" xfId="19798" xr:uid="{A16BFA06-48D3-43FD-A94F-B0C7189F720B}"/>
    <cellStyle name="Normal 4 8 2 3 2 4" xfId="33488" xr:uid="{1E34DFD1-7B90-4D0D-8F65-9EB99DCE7CEA}"/>
    <cellStyle name="Normal 4 8 2 3 2 5" xfId="48372" xr:uid="{0B0BE75F-A243-4425-B208-B78C0A776507}"/>
    <cellStyle name="Normal 4 8 2 3 3" xfId="23220" xr:uid="{9904F9CB-A755-480E-BBB1-C211E4D52AD0}"/>
    <cellStyle name="Normal 4 8 2 3 3 2" xfId="36912" xr:uid="{F26E269E-B059-48A8-A918-0C8E8BB66C7B}"/>
    <cellStyle name="Normal 4 8 2 3 3 3" xfId="51796" xr:uid="{C4717497-6291-4CE2-A7BD-AC6C18F2CAD9}"/>
    <cellStyle name="Normal 4 8 2 3 4" xfId="16376" xr:uid="{F8CCF26C-9298-4526-88F8-5BC8E8EC22FA}"/>
    <cellStyle name="Normal 4 8 2 3 5" xfId="30066" xr:uid="{F748DF4B-A450-41E1-BAC8-F9611106F4FD}"/>
    <cellStyle name="Normal 4 8 2 3 6" xfId="44950" xr:uid="{1210A4C2-3AB0-4A55-A4BA-CC426BB41E9B}"/>
    <cellStyle name="Normal 4 8 2 4" xfId="11240" xr:uid="{FB38F456-4383-4C12-B048-F2E59EDE29C7}"/>
    <cellStyle name="Normal 4 8 2 4 2" xfId="24930" xr:uid="{63588570-929B-407C-A7B5-F72D8B5D0E4A}"/>
    <cellStyle name="Normal 4 8 2 4 2 2" xfId="38622" xr:uid="{743917CD-F6EA-437F-BA7A-B618D6FC52FC}"/>
    <cellStyle name="Normal 4 8 2 4 2 3" xfId="53506" xr:uid="{AF843534-555B-417B-BA6B-3231AA1F1593}"/>
    <cellStyle name="Normal 4 8 2 4 3" xfId="18086" xr:uid="{055C26C4-67E7-4AA4-8AD0-C8D1449F9EAF}"/>
    <cellStyle name="Normal 4 8 2 4 4" xfId="31776" xr:uid="{5C8CDE04-35CE-4CFE-A357-6699A5DEAB40}"/>
    <cellStyle name="Normal 4 8 2 4 5" xfId="46660" xr:uid="{27EB4734-0582-4636-BE71-A84648237717}"/>
    <cellStyle name="Normal 4 8 2 5" xfId="21508" xr:uid="{5B48094D-AEF5-4FA8-B3CD-42D680EBC5AC}"/>
    <cellStyle name="Normal 4 8 2 5 2" xfId="35200" xr:uid="{8BDE341D-3235-45C1-9500-0A6A2A8286CD}"/>
    <cellStyle name="Normal 4 8 2 5 3" xfId="50084" xr:uid="{FFCF4B22-0C29-4FFE-AD5A-4925BD9D3CDB}"/>
    <cellStyle name="Normal 4 8 2 6" xfId="14664" xr:uid="{2E60DDE8-4973-4883-A7C4-4707BDB8CC7E}"/>
    <cellStyle name="Normal 4 8 2 7" xfId="28354" xr:uid="{CDA62099-FE8E-4015-B702-29119140C1A5}"/>
    <cellStyle name="Normal 4 8 2 8" xfId="43238" xr:uid="{53EA96FE-8986-4BD7-9576-B7ED5DB945F7}"/>
    <cellStyle name="Normal 4 8 3" xfId="7820" xr:uid="{3FEA7A7B-1712-400E-B8FF-22DF6484167D}"/>
    <cellStyle name="Normal 4 8 3 2" xfId="9532" xr:uid="{F9884575-4539-4BA6-B745-AC64DDF68AB8}"/>
    <cellStyle name="Normal 4 8 3 2 2" xfId="12954" xr:uid="{BA9DAB09-A9E0-47D9-A3AD-F4952A77D432}"/>
    <cellStyle name="Normal 4 8 3 2 2 2" xfId="26644" xr:uid="{E2155299-291E-4506-AAAB-62938A250783}"/>
    <cellStyle name="Normal 4 8 3 2 2 2 2" xfId="40336" xr:uid="{C343F711-1E05-4B30-B0C0-60881FCE522D}"/>
    <cellStyle name="Normal 4 8 3 2 2 2 3" xfId="55220" xr:uid="{01B44D7D-6F27-4FAE-96FE-88720EFE20DA}"/>
    <cellStyle name="Normal 4 8 3 2 2 3" xfId="19800" xr:uid="{5F9BC955-611A-4CC4-90F6-2DBE3FEDAD99}"/>
    <cellStyle name="Normal 4 8 3 2 2 4" xfId="33490" xr:uid="{7D5DBA19-B274-4398-B952-EDF85C3285A9}"/>
    <cellStyle name="Normal 4 8 3 2 2 5" xfId="48374" xr:uid="{3C7A8280-F2B9-4DE2-AF70-604D24BC817B}"/>
    <cellStyle name="Normal 4 8 3 2 3" xfId="23222" xr:uid="{D836DB98-3B02-414A-9903-D427EED7AF3E}"/>
    <cellStyle name="Normal 4 8 3 2 3 2" xfId="36914" xr:uid="{F0FB3645-6228-4B28-8121-FE64545680FE}"/>
    <cellStyle name="Normal 4 8 3 2 3 3" xfId="51798" xr:uid="{8F901A09-1B8C-45A6-AF44-51C3744EF141}"/>
    <cellStyle name="Normal 4 8 3 2 4" xfId="16378" xr:uid="{8EE76310-31D8-4614-BB80-E8ABF76E2A24}"/>
    <cellStyle name="Normal 4 8 3 2 5" xfId="30068" xr:uid="{65603520-0344-4B09-9485-C1393B22EB14}"/>
    <cellStyle name="Normal 4 8 3 2 6" xfId="44952" xr:uid="{AD36119C-EA71-46FA-8C32-8934E5066E41}"/>
    <cellStyle name="Normal 4 8 3 3" xfId="11242" xr:uid="{90829ACF-61CC-47A8-954F-02D764093136}"/>
    <cellStyle name="Normal 4 8 3 3 2" xfId="24932" xr:uid="{3EC7DD4E-681B-4CA0-B86B-26E2E3644585}"/>
    <cellStyle name="Normal 4 8 3 3 2 2" xfId="38624" xr:uid="{C6FB6267-6B6B-4033-AF3A-32485E9B47F4}"/>
    <cellStyle name="Normal 4 8 3 3 2 3" xfId="53508" xr:uid="{35551B8B-E5AA-465A-B5C1-43155CA92C5E}"/>
    <cellStyle name="Normal 4 8 3 3 3" xfId="18088" xr:uid="{5211E848-EF1A-4B4D-B299-36C18DCC0DE2}"/>
    <cellStyle name="Normal 4 8 3 3 4" xfId="31778" xr:uid="{481B155C-DBDD-4C0B-8D73-982561F716C8}"/>
    <cellStyle name="Normal 4 8 3 3 5" xfId="46662" xr:uid="{358D920C-5AD5-493C-9594-46FDDBF51621}"/>
    <cellStyle name="Normal 4 8 3 4" xfId="21510" xr:uid="{C1B270A5-FCAC-43A5-BAAE-C3F126E8558E}"/>
    <cellStyle name="Normal 4 8 3 4 2" xfId="35202" xr:uid="{4A1132C7-0005-4250-B87E-71E1CF41C582}"/>
    <cellStyle name="Normal 4 8 3 4 3" xfId="50086" xr:uid="{BEE9CD1D-E4AE-40DA-8736-98DDDEC59A08}"/>
    <cellStyle name="Normal 4 8 3 5" xfId="14666" xr:uid="{AC20E5C3-3A23-4A88-973A-B96AC8E5530A}"/>
    <cellStyle name="Normal 4 8 3 6" xfId="28356" xr:uid="{23232B7A-0AD7-4505-A6A5-B413EA3442B2}"/>
    <cellStyle name="Normal 4 8 3 7" xfId="43240" xr:uid="{176EDEC8-AB14-4080-8A9E-325CC179CB93}"/>
    <cellStyle name="Normal 4 8 4" xfId="7821" xr:uid="{AB15B010-05AD-4639-9431-00AA929A3CD0}"/>
    <cellStyle name="Normal 4 8 4 2" xfId="9533" xr:uid="{652DAB62-5EF2-40A8-99E5-D0A454D1F34A}"/>
    <cellStyle name="Normal 4 8 4 2 2" xfId="12955" xr:uid="{09866089-33BF-41F1-A42A-514D4FF09628}"/>
    <cellStyle name="Normal 4 8 4 2 2 2" xfId="26645" xr:uid="{B6C1747F-371B-41F0-884D-A6D80E8A164B}"/>
    <cellStyle name="Normal 4 8 4 2 2 2 2" xfId="40337" xr:uid="{9C5DA462-ADAA-4F08-BC88-91548C90A8C4}"/>
    <cellStyle name="Normal 4 8 4 2 2 2 3" xfId="55221" xr:uid="{33C9325A-DF2C-4E8B-AFA5-4269E3392899}"/>
    <cellStyle name="Normal 4 8 4 2 2 3" xfId="19801" xr:uid="{8264CFB6-F1D4-4ED9-A2B1-2830AFFBC6A3}"/>
    <cellStyle name="Normal 4 8 4 2 2 4" xfId="33491" xr:uid="{28F24D61-1214-4C81-B06E-51382D67F867}"/>
    <cellStyle name="Normal 4 8 4 2 2 5" xfId="48375" xr:uid="{CA4F6B09-A7D2-4D94-8F43-282845EF85CC}"/>
    <cellStyle name="Normal 4 8 4 2 3" xfId="23223" xr:uid="{BFC0F4A8-03B4-4439-BDD0-AB7885B18AC5}"/>
    <cellStyle name="Normal 4 8 4 2 3 2" xfId="36915" xr:uid="{F2DE73D8-B711-40CA-97CE-B4FE26B06A9C}"/>
    <cellStyle name="Normal 4 8 4 2 3 3" xfId="51799" xr:uid="{0A0F68EB-9708-42D8-B6E5-EDDF0B3EAB4B}"/>
    <cellStyle name="Normal 4 8 4 2 4" xfId="16379" xr:uid="{AEE2F1C9-4F88-4348-9224-4F8BC5209E37}"/>
    <cellStyle name="Normal 4 8 4 2 5" xfId="30069" xr:uid="{D70520B9-4D0E-4F46-9285-83FF6CEF8810}"/>
    <cellStyle name="Normal 4 8 4 2 6" xfId="44953" xr:uid="{5B032837-46AE-4304-989F-F813F734298F}"/>
    <cellStyle name="Normal 4 8 4 3" xfId="11243" xr:uid="{A2AFC1DC-0268-485F-BE18-920283A0297D}"/>
    <cellStyle name="Normal 4 8 4 3 2" xfId="24933" xr:uid="{EADEAB59-BEB8-48A2-8655-483051D033CE}"/>
    <cellStyle name="Normal 4 8 4 3 2 2" xfId="38625" xr:uid="{70EF1F87-FB99-400D-AAA0-69C872F3AA6A}"/>
    <cellStyle name="Normal 4 8 4 3 2 3" xfId="53509" xr:uid="{55B7F819-849B-4BB7-ABE4-CAED5CE56AB1}"/>
    <cellStyle name="Normal 4 8 4 3 3" xfId="18089" xr:uid="{0B033F69-9932-40FD-9B5E-4FBC26326A59}"/>
    <cellStyle name="Normal 4 8 4 3 4" xfId="31779" xr:uid="{1EE800B8-CCA9-4351-A135-B4429C1DC1AE}"/>
    <cellStyle name="Normal 4 8 4 3 5" xfId="46663" xr:uid="{CF1815AF-ECBA-41D1-8364-7D3B0DCF82E9}"/>
    <cellStyle name="Normal 4 8 4 4" xfId="21511" xr:uid="{83016251-1AF4-454C-A5E7-481ABC56C9AA}"/>
    <cellStyle name="Normal 4 8 4 4 2" xfId="35203" xr:uid="{4FFDD020-9E25-4D0C-8DC2-9D3D04A20E91}"/>
    <cellStyle name="Normal 4 8 4 4 3" xfId="50087" xr:uid="{1438D115-676A-43E6-B661-037B8946F35C}"/>
    <cellStyle name="Normal 4 8 4 5" xfId="14667" xr:uid="{9C1A8931-65E6-44F8-B787-303874836F4C}"/>
    <cellStyle name="Normal 4 8 4 6" xfId="28357" xr:uid="{898EDB5C-E1F6-4045-89F6-EA38FBEA0249}"/>
    <cellStyle name="Normal 4 8 4 7" xfId="43241" xr:uid="{27F32D92-638D-44B3-86F5-F623B327D4ED}"/>
    <cellStyle name="Normal 4 8 5" xfId="9529" xr:uid="{E3A166C4-9D19-4988-98C5-FE29CDD7421F}"/>
    <cellStyle name="Normal 4 8 5 2" xfId="12951" xr:uid="{A1FC5090-9EBB-44F3-8DD4-3F767F801252}"/>
    <cellStyle name="Normal 4 8 5 2 2" xfId="26641" xr:uid="{0A631584-16A6-44B1-9B54-1D2CAE4A1C03}"/>
    <cellStyle name="Normal 4 8 5 2 2 2" xfId="40333" xr:uid="{78E78E96-A44C-4D41-BDB1-193C72311581}"/>
    <cellStyle name="Normal 4 8 5 2 2 3" xfId="55217" xr:uid="{53F50642-FC45-4F93-852F-D57C8A7D3166}"/>
    <cellStyle name="Normal 4 8 5 2 3" xfId="19797" xr:uid="{3AE68A0B-7E07-423B-819D-57F46330BC2E}"/>
    <cellStyle name="Normal 4 8 5 2 4" xfId="33487" xr:uid="{2C3F2CEF-F2C4-4C3A-9C70-8470E6CDE276}"/>
    <cellStyle name="Normal 4 8 5 2 5" xfId="48371" xr:uid="{80B4A9B9-1A6F-4335-B768-5A15F6A6094D}"/>
    <cellStyle name="Normal 4 8 5 3" xfId="23219" xr:uid="{C4CB5C74-8E8F-4B5A-B5FC-2C49A7BC11FD}"/>
    <cellStyle name="Normal 4 8 5 3 2" xfId="36911" xr:uid="{0376B64B-9CE5-4701-88F3-5D3954B6D117}"/>
    <cellStyle name="Normal 4 8 5 3 3" xfId="51795" xr:uid="{D89E561A-2BF9-4456-8C2F-9C5D42DDA8F6}"/>
    <cellStyle name="Normal 4 8 5 4" xfId="16375" xr:uid="{A1AA8A63-A915-4DA6-A462-9F25BD20498F}"/>
    <cellStyle name="Normal 4 8 5 5" xfId="30065" xr:uid="{3F94EE5E-731C-4A8E-8129-99FD80082BA8}"/>
    <cellStyle name="Normal 4 8 5 6" xfId="44949" xr:uid="{F0F16FE5-76FC-41D7-A96A-3F5846AA1465}"/>
    <cellStyle name="Normal 4 8 6" xfId="11239" xr:uid="{2A19D6C8-2969-4CB6-9C1B-4E7A48C9D633}"/>
    <cellStyle name="Normal 4 8 6 2" xfId="24929" xr:uid="{8045963A-3FC3-46D8-9B08-E679E9BAECC6}"/>
    <cellStyle name="Normal 4 8 6 2 2" xfId="38621" xr:uid="{262C7BFD-530A-4BA5-B870-AC583BE5DDCA}"/>
    <cellStyle name="Normal 4 8 6 2 3" xfId="53505" xr:uid="{0ED0C073-06CE-4825-909F-043126AFAC63}"/>
    <cellStyle name="Normal 4 8 6 3" xfId="18085" xr:uid="{18AD86E4-98DD-40F0-B727-CB383EAFEA12}"/>
    <cellStyle name="Normal 4 8 6 4" xfId="31775" xr:uid="{4F1438BE-088B-4FC3-B953-789753348D08}"/>
    <cellStyle name="Normal 4 8 6 5" xfId="46659" xr:uid="{0BA69BE8-7807-4083-87D2-021832AEF7D4}"/>
    <cellStyle name="Normal 4 8 7" xfId="21507" xr:uid="{CA0A7D8C-E475-4BBB-88F4-9C0E11C78214}"/>
    <cellStyle name="Normal 4 8 7 2" xfId="35199" xr:uid="{E697E315-8E9D-432E-85FF-FA2FECD4556A}"/>
    <cellStyle name="Normal 4 8 7 3" xfId="50083" xr:uid="{072CA147-8D65-43D9-9BD9-5E03F9E80607}"/>
    <cellStyle name="Normal 4 8 8" xfId="14663" xr:uid="{C3A32451-697A-4529-B2D7-169CAC6FC322}"/>
    <cellStyle name="Normal 4 8 9" xfId="28353" xr:uid="{25392503-E86A-44D2-859D-FECC04ECAF6C}"/>
    <cellStyle name="Normal 4 9" xfId="7822" xr:uid="{46183AB6-84A2-4438-B256-46D1F0B5F6FB}"/>
    <cellStyle name="Normal 4 9 10" xfId="43242" xr:uid="{3989AB36-D0E5-44BE-883F-27CF92FA99FD}"/>
    <cellStyle name="Normal 4 9 2" xfId="7823" xr:uid="{93995252-D52E-442C-8450-B3E0C909708F}"/>
    <cellStyle name="Normal 4 9 2 2" xfId="7824" xr:uid="{0CF81D9C-4226-4133-8AF6-C5D49DDAE22C}"/>
    <cellStyle name="Normal 4 9 2 2 2" xfId="9536" xr:uid="{2182FE5D-3F6B-4E3B-9A0C-07FABBDA2FC9}"/>
    <cellStyle name="Normal 4 9 2 2 2 2" xfId="12958" xr:uid="{3065A738-1040-4983-A890-C9580BFCE02A}"/>
    <cellStyle name="Normal 4 9 2 2 2 2 2" xfId="26648" xr:uid="{2AF9965D-5732-4490-8543-A4C91A300039}"/>
    <cellStyle name="Normal 4 9 2 2 2 2 2 2" xfId="40340" xr:uid="{77C6ABBF-BDF0-4AFC-B78E-CE01AD80DB9E}"/>
    <cellStyle name="Normal 4 9 2 2 2 2 2 3" xfId="55224" xr:uid="{5453853D-F2CC-42CC-B94E-FDD84CD6255F}"/>
    <cellStyle name="Normal 4 9 2 2 2 2 3" xfId="19804" xr:uid="{B154D844-6ABB-4932-8589-200B8816A54A}"/>
    <cellStyle name="Normal 4 9 2 2 2 2 4" xfId="33494" xr:uid="{75943C02-B1F1-4D51-A405-B8669EE69AAA}"/>
    <cellStyle name="Normal 4 9 2 2 2 2 5" xfId="48378" xr:uid="{8766B1A4-6C45-4BD1-BB74-9F070CE0DCA7}"/>
    <cellStyle name="Normal 4 9 2 2 2 3" xfId="23226" xr:uid="{99D9C471-7604-46B1-8489-9D8BFD5227CF}"/>
    <cellStyle name="Normal 4 9 2 2 2 3 2" xfId="36918" xr:uid="{934BE3C0-2FCC-43A1-8E00-5B1CE823BDA7}"/>
    <cellStyle name="Normal 4 9 2 2 2 3 3" xfId="51802" xr:uid="{7DC5413F-E562-49FB-BF27-B52D6EA1658A}"/>
    <cellStyle name="Normal 4 9 2 2 2 4" xfId="16382" xr:uid="{DA107738-EA97-42ED-A8FE-8C858A2AF441}"/>
    <cellStyle name="Normal 4 9 2 2 2 5" xfId="30072" xr:uid="{380EC638-49CD-4F32-8778-CAF049B6951E}"/>
    <cellStyle name="Normal 4 9 2 2 2 6" xfId="44956" xr:uid="{211B159B-B9EC-4C11-9981-288F27139A6E}"/>
    <cellStyle name="Normal 4 9 2 2 3" xfId="11246" xr:uid="{7248CDA0-E009-42E8-879B-3CF62A90B6FB}"/>
    <cellStyle name="Normal 4 9 2 2 3 2" xfId="24936" xr:uid="{FB9CDF92-94F3-4C48-9EA7-352291347A7B}"/>
    <cellStyle name="Normal 4 9 2 2 3 2 2" xfId="38628" xr:uid="{63365088-7270-49F5-AAB3-44D6C2489D71}"/>
    <cellStyle name="Normal 4 9 2 2 3 2 3" xfId="53512" xr:uid="{AE24E014-CEF9-4A7B-9DB8-9C286878731A}"/>
    <cellStyle name="Normal 4 9 2 2 3 3" xfId="18092" xr:uid="{328AF53C-69E0-496A-A558-1102489EBF97}"/>
    <cellStyle name="Normal 4 9 2 2 3 4" xfId="31782" xr:uid="{705FC55D-D38A-4CC9-BE4B-C0B8BF9CBE37}"/>
    <cellStyle name="Normal 4 9 2 2 3 5" xfId="46666" xr:uid="{619CC63D-722E-4676-9A05-07134A70154F}"/>
    <cellStyle name="Normal 4 9 2 2 4" xfId="21514" xr:uid="{EA3D6F3C-C977-43B8-B984-125D8E57BFDA}"/>
    <cellStyle name="Normal 4 9 2 2 4 2" xfId="35206" xr:uid="{07FEF29A-562C-4CB5-A211-0D2CA200C872}"/>
    <cellStyle name="Normal 4 9 2 2 4 3" xfId="50090" xr:uid="{3964C882-5012-47CF-A3C6-707420A8C726}"/>
    <cellStyle name="Normal 4 9 2 2 5" xfId="14670" xr:uid="{5ABC5FC5-A910-48B5-BB1D-B87D041B52F0}"/>
    <cellStyle name="Normal 4 9 2 2 6" xfId="28360" xr:uid="{E5F66489-A03B-4EE8-AC49-FB22A5C84468}"/>
    <cellStyle name="Normal 4 9 2 2 7" xfId="43244" xr:uid="{C77B20FC-D4A6-4923-A122-1C5E0D82E19D}"/>
    <cellStyle name="Normal 4 9 2 3" xfId="9535" xr:uid="{F9B77717-8871-4034-A943-7050181A4BB6}"/>
    <cellStyle name="Normal 4 9 2 3 2" xfId="12957" xr:uid="{A26E1DE8-90D8-4243-85E7-C1ACCE534C6E}"/>
    <cellStyle name="Normal 4 9 2 3 2 2" xfId="26647" xr:uid="{BA4EDC77-A7C5-449D-BF5B-2878432CA736}"/>
    <cellStyle name="Normal 4 9 2 3 2 2 2" xfId="40339" xr:uid="{80F58C68-869B-4E8B-81A4-F8A4418E0004}"/>
    <cellStyle name="Normal 4 9 2 3 2 2 3" xfId="55223" xr:uid="{66F7B531-452A-49C4-9D07-81F7FD8D58B7}"/>
    <cellStyle name="Normal 4 9 2 3 2 3" xfId="19803" xr:uid="{BD5E805E-4C96-415F-8598-4DDDDBDA1F36}"/>
    <cellStyle name="Normal 4 9 2 3 2 4" xfId="33493" xr:uid="{8C8E9DB9-A724-4A96-9031-053F25809D99}"/>
    <cellStyle name="Normal 4 9 2 3 2 5" xfId="48377" xr:uid="{1936B341-376A-4D91-A091-CE2F92B27B8E}"/>
    <cellStyle name="Normal 4 9 2 3 3" xfId="23225" xr:uid="{AEE9BD3C-DD88-420B-B5B7-8212836DB35B}"/>
    <cellStyle name="Normal 4 9 2 3 3 2" xfId="36917" xr:uid="{C533DB17-0D20-4425-956A-69932B35DDFF}"/>
    <cellStyle name="Normal 4 9 2 3 3 3" xfId="51801" xr:uid="{6C8D0F9D-50C2-4D74-92CF-582D0F1441CB}"/>
    <cellStyle name="Normal 4 9 2 3 4" xfId="16381" xr:uid="{884C91F8-E4A8-4B9A-8CC2-8CC143C7C0D4}"/>
    <cellStyle name="Normal 4 9 2 3 5" xfId="30071" xr:uid="{554C95FC-17AC-4B5F-B3CD-920D195E1BCE}"/>
    <cellStyle name="Normal 4 9 2 3 6" xfId="44955" xr:uid="{9C893417-9CA6-49B2-B92B-49E5243CAA17}"/>
    <cellStyle name="Normal 4 9 2 4" xfId="11245" xr:uid="{80DE0ABE-D2D5-45F1-95E9-BD29B669714A}"/>
    <cellStyle name="Normal 4 9 2 4 2" xfId="24935" xr:uid="{3220FD20-40E2-4062-9BC1-11843D48E484}"/>
    <cellStyle name="Normal 4 9 2 4 2 2" xfId="38627" xr:uid="{3F5F821F-9852-4082-BDFE-B315434CFCA8}"/>
    <cellStyle name="Normal 4 9 2 4 2 3" xfId="53511" xr:uid="{CD28D828-D747-417B-A5CE-03E2C49FF5DA}"/>
    <cellStyle name="Normal 4 9 2 4 3" xfId="18091" xr:uid="{952B40AA-CE4F-4A31-A7B7-0E9BFC57BF9A}"/>
    <cellStyle name="Normal 4 9 2 4 4" xfId="31781" xr:uid="{4E3E4423-C5F3-4052-B4EF-477584053CFE}"/>
    <cellStyle name="Normal 4 9 2 4 5" xfId="46665" xr:uid="{A6512BE7-B4D2-4615-9AA7-11CF85855603}"/>
    <cellStyle name="Normal 4 9 2 5" xfId="21513" xr:uid="{3D8C8EEA-1A7F-43BF-B7FB-279539501FA6}"/>
    <cellStyle name="Normal 4 9 2 5 2" xfId="35205" xr:uid="{A7BC37C6-E65B-4357-B793-419DC59B1DEB}"/>
    <cellStyle name="Normal 4 9 2 5 3" xfId="50089" xr:uid="{D53C1D0E-C7BD-4A83-8F04-650E18CDC491}"/>
    <cellStyle name="Normal 4 9 2 6" xfId="14669" xr:uid="{01635107-FCA9-447C-A471-249435A9F34F}"/>
    <cellStyle name="Normal 4 9 2 7" xfId="28359" xr:uid="{F3A9BD63-F602-4FE9-864F-E191D7CFC735}"/>
    <cellStyle name="Normal 4 9 2 8" xfId="43243" xr:uid="{D009B141-1A06-4774-B380-904F3B6F71A0}"/>
    <cellStyle name="Normal 4 9 3" xfId="7825" xr:uid="{C102BBEB-510A-4CE7-A92E-E1BCB46625E4}"/>
    <cellStyle name="Normal 4 9 3 2" xfId="9537" xr:uid="{B2173F1E-6062-4D4A-B00F-00B669A9A7E1}"/>
    <cellStyle name="Normal 4 9 3 2 2" xfId="12959" xr:uid="{E330AAC1-4005-486C-B3B8-6E41B01A84DD}"/>
    <cellStyle name="Normal 4 9 3 2 2 2" xfId="26649" xr:uid="{C4B12BB3-5866-419E-AA5D-F8A606A568E6}"/>
    <cellStyle name="Normal 4 9 3 2 2 2 2" xfId="40341" xr:uid="{75E90791-ED83-4EC0-846A-3709CD3A33EE}"/>
    <cellStyle name="Normal 4 9 3 2 2 2 3" xfId="55225" xr:uid="{0D27CB74-887E-45FB-864C-88C4C6F5EA50}"/>
    <cellStyle name="Normal 4 9 3 2 2 3" xfId="19805" xr:uid="{68FCA11D-41CF-4194-B4FE-3FF041539641}"/>
    <cellStyle name="Normal 4 9 3 2 2 4" xfId="33495" xr:uid="{5C97F375-22F7-4638-97FE-7A6C8909B4F7}"/>
    <cellStyle name="Normal 4 9 3 2 2 5" xfId="48379" xr:uid="{D3005B3F-AAA8-4BE0-976E-49359D33F314}"/>
    <cellStyle name="Normal 4 9 3 2 3" xfId="23227" xr:uid="{4F37F5B5-F396-4E1E-8629-5524793277A4}"/>
    <cellStyle name="Normal 4 9 3 2 3 2" xfId="36919" xr:uid="{C6F37FF5-1500-41DA-8BA3-110B5A9F1A96}"/>
    <cellStyle name="Normal 4 9 3 2 3 3" xfId="51803" xr:uid="{189E8E4F-EBD6-4665-A1B6-761EED08AC77}"/>
    <cellStyle name="Normal 4 9 3 2 4" xfId="16383" xr:uid="{E18F952B-F551-46B5-8460-93DA8618F353}"/>
    <cellStyle name="Normal 4 9 3 2 5" xfId="30073" xr:uid="{377F4EC3-D50F-449B-B3DC-D9A0D89160FE}"/>
    <cellStyle name="Normal 4 9 3 2 6" xfId="44957" xr:uid="{CC20DFAE-CC2A-4F51-8ADE-DC1C85DA32ED}"/>
    <cellStyle name="Normal 4 9 3 3" xfId="11247" xr:uid="{360E8BCD-68E8-4204-B682-D03687F2D5FC}"/>
    <cellStyle name="Normal 4 9 3 3 2" xfId="24937" xr:uid="{AC4B3CA1-F723-430C-8483-123F168EA64B}"/>
    <cellStyle name="Normal 4 9 3 3 2 2" xfId="38629" xr:uid="{599FB4C1-09B9-45F0-9422-CEF28149BAC8}"/>
    <cellStyle name="Normal 4 9 3 3 2 3" xfId="53513" xr:uid="{D10088D2-8EF4-4BB0-ADB5-84309EE2F133}"/>
    <cellStyle name="Normal 4 9 3 3 3" xfId="18093" xr:uid="{62044255-0799-4C85-A92B-290A70A17459}"/>
    <cellStyle name="Normal 4 9 3 3 4" xfId="31783" xr:uid="{ABA3ECB3-69E1-4AB8-AE0A-BFF563669E47}"/>
    <cellStyle name="Normal 4 9 3 3 5" xfId="46667" xr:uid="{81B27686-D201-45D5-B451-1119A0C2C68F}"/>
    <cellStyle name="Normal 4 9 3 4" xfId="21515" xr:uid="{DB8883F9-FC79-476B-A867-DC27C70ED251}"/>
    <cellStyle name="Normal 4 9 3 4 2" xfId="35207" xr:uid="{2881BF87-9793-44DF-B3EB-8456582B7F04}"/>
    <cellStyle name="Normal 4 9 3 4 3" xfId="50091" xr:uid="{ED9C92A8-74D2-49EF-8696-F81EB26014B4}"/>
    <cellStyle name="Normal 4 9 3 5" xfId="14671" xr:uid="{4E272132-4161-42F8-BC84-8BD2CD69E347}"/>
    <cellStyle name="Normal 4 9 3 6" xfId="28361" xr:uid="{0B3D575D-C148-462C-8515-60B761CCCD71}"/>
    <cellStyle name="Normal 4 9 3 7" xfId="43245" xr:uid="{2B8442C9-4118-4D4F-909C-5996FBF8F110}"/>
    <cellStyle name="Normal 4 9 4" xfId="7826" xr:uid="{E34CCAD3-47F8-40B0-90F8-BA1F5F67C19F}"/>
    <cellStyle name="Normal 4 9 4 2" xfId="9538" xr:uid="{5CA19DFD-0C20-4B8E-B596-1E8E8255E2E6}"/>
    <cellStyle name="Normal 4 9 4 2 2" xfId="12960" xr:uid="{BE513FFA-58EB-4A01-95C7-3BA886870830}"/>
    <cellStyle name="Normal 4 9 4 2 2 2" xfId="26650" xr:uid="{91539695-B461-4E7F-B1D6-E71199C79407}"/>
    <cellStyle name="Normal 4 9 4 2 2 2 2" xfId="40342" xr:uid="{172008AD-CE4D-4D9B-8638-39C749BD3C18}"/>
    <cellStyle name="Normal 4 9 4 2 2 2 3" xfId="55226" xr:uid="{C994A45A-0D66-4A8C-BC30-BD6F10516CB0}"/>
    <cellStyle name="Normal 4 9 4 2 2 3" xfId="19806" xr:uid="{BA7F2BFC-A028-4EE4-AC7E-E488B865ED3C}"/>
    <cellStyle name="Normal 4 9 4 2 2 4" xfId="33496" xr:uid="{81C4DA40-91F7-4C00-9C86-DE364F13733A}"/>
    <cellStyle name="Normal 4 9 4 2 2 5" xfId="48380" xr:uid="{3B14143E-904D-4D15-ABEC-CE80FAE7707F}"/>
    <cellStyle name="Normal 4 9 4 2 3" xfId="23228" xr:uid="{0B9B13F3-820B-4F4B-BA6F-D698F613CBC8}"/>
    <cellStyle name="Normal 4 9 4 2 3 2" xfId="36920" xr:uid="{C2534F2A-B0A4-451D-8869-FC1C92AEAD31}"/>
    <cellStyle name="Normal 4 9 4 2 3 3" xfId="51804" xr:uid="{06CCE46D-A845-4455-A04B-B7831B5AE755}"/>
    <cellStyle name="Normal 4 9 4 2 4" xfId="16384" xr:uid="{8637524A-054F-49C2-9B22-F60B8A2971AD}"/>
    <cellStyle name="Normal 4 9 4 2 5" xfId="30074" xr:uid="{831D4C11-66C1-46F5-AAC7-FD6B78484152}"/>
    <cellStyle name="Normal 4 9 4 2 6" xfId="44958" xr:uid="{79B5DC2D-C812-46B9-864F-8605A5C10DC1}"/>
    <cellStyle name="Normal 4 9 4 3" xfId="11248" xr:uid="{7A2E7E0A-A9F9-40DF-A168-2F4E562DE1B5}"/>
    <cellStyle name="Normal 4 9 4 3 2" xfId="24938" xr:uid="{1EB4D91B-6537-4E05-B235-C50144C6F174}"/>
    <cellStyle name="Normal 4 9 4 3 2 2" xfId="38630" xr:uid="{CC2A06FF-71E6-4D6C-95BC-3EF29A697635}"/>
    <cellStyle name="Normal 4 9 4 3 2 3" xfId="53514" xr:uid="{C9A6DA4C-ADFF-4D5D-8E65-38676C127B08}"/>
    <cellStyle name="Normal 4 9 4 3 3" xfId="18094" xr:uid="{B43FACB3-726E-48AD-82E9-04B0D387A022}"/>
    <cellStyle name="Normal 4 9 4 3 4" xfId="31784" xr:uid="{37A6CB50-08D2-41BC-AD32-78CC15A4A0D7}"/>
    <cellStyle name="Normal 4 9 4 3 5" xfId="46668" xr:uid="{85958884-E7C5-4111-9D12-D7DCD8616606}"/>
    <cellStyle name="Normal 4 9 4 4" xfId="21516" xr:uid="{75780D06-B466-4F9B-851B-6174080C4432}"/>
    <cellStyle name="Normal 4 9 4 4 2" xfId="35208" xr:uid="{64F61F0E-91CE-4494-A957-4899EB949178}"/>
    <cellStyle name="Normal 4 9 4 4 3" xfId="50092" xr:uid="{41EC244E-B13A-47B8-8BA2-F81041F76820}"/>
    <cellStyle name="Normal 4 9 4 5" xfId="14672" xr:uid="{5E45FBA8-D10F-40B7-8A60-2356D9354DA8}"/>
    <cellStyle name="Normal 4 9 4 6" xfId="28362" xr:uid="{7F1DC7FD-5ECA-46FA-900B-AB6798D1BB7F}"/>
    <cellStyle name="Normal 4 9 4 7" xfId="43246" xr:uid="{2729FBF2-8298-4CF3-AF17-8CC997924D32}"/>
    <cellStyle name="Normal 4 9 5" xfId="9534" xr:uid="{AFE72592-3B12-41F0-BD91-F58043516CBE}"/>
    <cellStyle name="Normal 4 9 5 2" xfId="12956" xr:uid="{10242B47-7DF9-4E7C-8668-1B500CEE5035}"/>
    <cellStyle name="Normal 4 9 5 2 2" xfId="26646" xr:uid="{1C7B6030-1254-4CAD-8CF5-3AB3D27D5D16}"/>
    <cellStyle name="Normal 4 9 5 2 2 2" xfId="40338" xr:uid="{E6613EBE-4014-4D49-9661-B728F98B7AB9}"/>
    <cellStyle name="Normal 4 9 5 2 2 3" xfId="55222" xr:uid="{03A621F3-9D09-46EE-9F4A-ACBE6B53FC31}"/>
    <cellStyle name="Normal 4 9 5 2 3" xfId="19802" xr:uid="{3A9ED2DB-2A0C-4D30-B824-7FFD0CFEC481}"/>
    <cellStyle name="Normal 4 9 5 2 4" xfId="33492" xr:uid="{B34E4DFB-26B4-4CCC-8434-E8398B92A6CE}"/>
    <cellStyle name="Normal 4 9 5 2 5" xfId="48376" xr:uid="{9F3B082F-C1D4-43C0-A905-A9F2B72B0D56}"/>
    <cellStyle name="Normal 4 9 5 3" xfId="23224" xr:uid="{B90D4E76-7C35-472C-B09C-81473CA66BD6}"/>
    <cellStyle name="Normal 4 9 5 3 2" xfId="36916" xr:uid="{45E34584-5F1C-4475-A593-0F9BA9B376A2}"/>
    <cellStyle name="Normal 4 9 5 3 3" xfId="51800" xr:uid="{A76F82F0-3249-49E3-97B6-4CCCD60AF619}"/>
    <cellStyle name="Normal 4 9 5 4" xfId="16380" xr:uid="{55475B9C-C8C2-4BBE-93B1-06AD052F3783}"/>
    <cellStyle name="Normal 4 9 5 5" xfId="30070" xr:uid="{6EBBFDAD-6A1A-4830-8A97-AE577722E21B}"/>
    <cellStyle name="Normal 4 9 5 6" xfId="44954" xr:uid="{3D083705-DD62-4600-B01B-13F12FAADC4B}"/>
    <cellStyle name="Normal 4 9 6" xfId="11244" xr:uid="{82490AB5-3B8F-42D7-AA02-F61BFAE272C7}"/>
    <cellStyle name="Normal 4 9 6 2" xfId="24934" xr:uid="{55D9AE55-15FF-4BFC-91DE-526E9F0C925C}"/>
    <cellStyle name="Normal 4 9 6 2 2" xfId="38626" xr:uid="{87DD914A-C40C-4CB4-BB44-4A192F75AB51}"/>
    <cellStyle name="Normal 4 9 6 2 3" xfId="53510" xr:uid="{88C6EE3E-1CC7-4FB0-B394-C294176147EB}"/>
    <cellStyle name="Normal 4 9 6 3" xfId="18090" xr:uid="{EA658DA2-C82A-4731-B134-6680399E0F95}"/>
    <cellStyle name="Normal 4 9 6 4" xfId="31780" xr:uid="{B624D346-2B3E-4F35-A5B3-1C21F39765B2}"/>
    <cellStyle name="Normal 4 9 6 5" xfId="46664" xr:uid="{E8052AB8-83F7-422A-8501-DE46CF6A70AE}"/>
    <cellStyle name="Normal 4 9 7" xfId="21512" xr:uid="{D9A9DBF7-35CF-4573-9EB5-979BD716246A}"/>
    <cellStyle name="Normal 4 9 7 2" xfId="35204" xr:uid="{CFEBA16B-2A58-41DD-9AF7-D354074CFFFA}"/>
    <cellStyle name="Normal 4 9 7 3" xfId="50088" xr:uid="{10EA3D91-7DE2-4523-AFC0-17DF391634C6}"/>
    <cellStyle name="Normal 4 9 8" xfId="14668" xr:uid="{359A909F-8882-4DF8-BB78-3B2F1E7D3AFE}"/>
    <cellStyle name="Normal 4 9 9" xfId="28358" xr:uid="{26730869-4A63-4EA0-B4BC-BB3D4580E585}"/>
    <cellStyle name="Normal 40" xfId="4395" xr:uid="{15A0249D-E9E0-40A9-B7D8-DCF6B9761794}"/>
    <cellStyle name="Normal 40 2" xfId="4396" xr:uid="{C59EE71E-93E2-4656-B51E-75E302C93155}"/>
    <cellStyle name="Normal 40 2 2" xfId="4397" xr:uid="{9195B454-8DF9-422A-96B1-7B3310B55BB2}"/>
    <cellStyle name="Normal 40 3" xfId="4398" xr:uid="{F069B31F-FA22-4A57-BFF6-24752B11AD11}"/>
    <cellStyle name="Normal 41" xfId="4399" xr:uid="{0D9A73D5-8773-4C61-9232-4DB1F061FB99}"/>
    <cellStyle name="Normal 41 2" xfId="4400" xr:uid="{F7DEDEDA-1DD0-4783-961A-B062E216D192}"/>
    <cellStyle name="Normal 42" xfId="4401" xr:uid="{5376A9C8-F22A-412F-BCA4-828CB16C51EE}"/>
    <cellStyle name="Normal 42 2" xfId="4402" xr:uid="{5FB2041D-B239-44CF-B9E8-BCC6AD36E5F5}"/>
    <cellStyle name="Normal 43" xfId="4403" xr:uid="{A92C507E-CB8C-4903-8D9E-193C8F47F3CC}"/>
    <cellStyle name="Normal 43 2" xfId="4404" xr:uid="{80ABFA34-52D5-46FD-B9A7-E651F3A97AB8}"/>
    <cellStyle name="Normal 44" xfId="4414" xr:uid="{70FA1EBD-C544-4C06-A039-67526EF8F3FF}"/>
    <cellStyle name="Normal 44 2" xfId="4415" xr:uid="{BBC04F36-8742-4847-817C-9C094E10F61D}"/>
    <cellStyle name="Normal 45" xfId="4676" xr:uid="{5BA71BB8-76CA-46AC-B9E4-F12AA2B016E8}"/>
    <cellStyle name="Normal 45 2" xfId="5326" xr:uid="{C5363BEA-7C19-45BC-A375-873429953D88}"/>
    <cellStyle name="Normal 45 3" xfId="5325" xr:uid="{59CE8D77-41FA-4CCC-8777-AE37A7FA836D}"/>
    <cellStyle name="Normal 45 4" xfId="5335" xr:uid="{404F682E-0C13-4265-AC55-3CDA1985D631}"/>
    <cellStyle name="Normal 45 4 2" xfId="6519" xr:uid="{2E042F0F-2E4D-4F53-9D94-C5175A123D07}"/>
    <cellStyle name="Normal 45 4 3" xfId="5927" xr:uid="{36664B9B-B38D-4E86-9832-626DD003EA65}"/>
    <cellStyle name="Normal 46" xfId="3" xr:uid="{5B5DCCFA-3B3E-467B-936E-4768180AEAE6}"/>
    <cellStyle name="Normal 46 2" xfId="40750" xr:uid="{DA57E9C9-7D19-475A-BA47-24A7687E443C}"/>
    <cellStyle name="Normal 46 3" xfId="5928" xr:uid="{DF1B31E7-2828-4E44-A40F-0EB4AF901644}"/>
    <cellStyle name="Normal 46 4" xfId="5336" xr:uid="{64AACADE-90C2-4ED7-9A54-2DA9477A2F5C}"/>
    <cellStyle name="Normal 5" xfId="91" xr:uid="{ABDDD00A-6014-4292-B141-5D19469A3397}"/>
    <cellStyle name="Normal 5 10" xfId="293" xr:uid="{A4C08422-BA37-4872-AF67-F9914C571F95}"/>
    <cellStyle name="Normal 5 10 2" xfId="531" xr:uid="{8E808F5B-CB0B-444F-9C00-84628673713F}"/>
    <cellStyle name="Normal 5 10 2 2" xfId="1175" xr:uid="{31DA7AE1-71E2-4E2C-B2A3-CFC305FFE05D}"/>
    <cellStyle name="Normal 5 10 2 3" xfId="2819" xr:uid="{A899BA8C-C3D7-491C-B776-37349F322E51}"/>
    <cellStyle name="Normal 5 10 2 4" xfId="2820" xr:uid="{E8A17BE1-0174-467D-984E-720AE32BCCE8}"/>
    <cellStyle name="Normal 5 10 3" xfId="1176" xr:uid="{E8FDADA9-56FE-4F06-A1BF-F4A1BE528D18}"/>
    <cellStyle name="Normal 5 10 3 2" xfId="2821" xr:uid="{674F65AB-FBDC-49F7-9136-55E2CC052DE5}"/>
    <cellStyle name="Normal 5 10 3 3" xfId="2822" xr:uid="{A29B8EC5-20B2-42ED-96F9-DA38E130AE55}"/>
    <cellStyle name="Normal 5 10 3 4" xfId="2823" xr:uid="{5EA3813F-CFC6-4CBE-B7F1-5F8FC351D2E6}"/>
    <cellStyle name="Normal 5 10 4" xfId="2824" xr:uid="{58640344-08F7-43C1-A801-D54F1B69A32B}"/>
    <cellStyle name="Normal 5 10 5" xfId="2825" xr:uid="{BD56CF7D-733C-4215-82C6-3243DB4CE859}"/>
    <cellStyle name="Normal 5 10 6" xfId="2826" xr:uid="{DF418C85-BF6C-4E8B-A838-48CED571944A}"/>
    <cellStyle name="Normal 5 11" xfId="294" xr:uid="{35ED8354-6B0E-4957-8E3D-5814E1371FCB}"/>
    <cellStyle name="Normal 5 11 2" xfId="1177" xr:uid="{C5900EB8-5521-44E8-9097-3196779AE814}"/>
    <cellStyle name="Normal 5 11 2 2" xfId="2827" xr:uid="{B9A9C736-EA16-4EC4-8F8A-5CA0EA7D6824}"/>
    <cellStyle name="Normal 5 11 2 2 2" xfId="4405" xr:uid="{47B98BA5-1EEB-4513-93E5-AF0E1F52EADC}"/>
    <cellStyle name="Normal 5 11 2 2 3" xfId="4683" xr:uid="{91668373-16D6-46DA-95E7-24E14BB13D26}"/>
    <cellStyle name="Normal 5 11 2 3" xfId="2828" xr:uid="{621896EC-A8CF-497A-8841-5E0412E8599A}"/>
    <cellStyle name="Normal 5 11 2 4" xfId="2829" xr:uid="{22861D3A-AC62-4CD9-BC26-932F235B78C4}"/>
    <cellStyle name="Normal 5 11 3" xfId="2830" xr:uid="{D6974677-6D63-4601-BB0B-116189E85438}"/>
    <cellStyle name="Normal 5 11 4" xfId="2831" xr:uid="{A02F15BA-E1D4-47F1-A26E-284E8D83D7A9}"/>
    <cellStyle name="Normal 5 11 4 2" xfId="4579" xr:uid="{53DF3BA7-88E1-4DDA-99D2-53D6F3716571}"/>
    <cellStyle name="Normal 5 11 4 3" xfId="4684" xr:uid="{AF76AD8B-34DC-4C81-8972-C974C2B29466}"/>
    <cellStyle name="Normal 5 11 4 4" xfId="4608" xr:uid="{739C2916-61D1-4DE1-B204-3EB24C6CE06B}"/>
    <cellStyle name="Normal 5 11 5" xfId="2832" xr:uid="{32364CB5-A0F4-47E1-A599-DE32901D494E}"/>
    <cellStyle name="Normal 5 12" xfId="1178" xr:uid="{8A5A103E-39E7-4794-BE47-C83805E8996E}"/>
    <cellStyle name="Normal 5 12 2" xfId="2833" xr:uid="{495B770B-A9E5-4E94-8470-9947B3B8B9E0}"/>
    <cellStyle name="Normal 5 12 3" xfId="2834" xr:uid="{7D93E911-0F4F-4630-8643-8EBEAF7C44A3}"/>
    <cellStyle name="Normal 5 12 4" xfId="2835" xr:uid="{82904DCC-ECF2-46EE-848F-8BB54A9207F6}"/>
    <cellStyle name="Normal 5 13" xfId="903" xr:uid="{C7B4E478-D082-412A-9627-86960F9F520B}"/>
    <cellStyle name="Normal 5 13 2" xfId="2836" xr:uid="{EED1ABB1-51AB-4A35-B0F8-A41B15E7176C}"/>
    <cellStyle name="Normal 5 13 3" xfId="2837" xr:uid="{13500F5F-9708-4D54-BF8E-3290968174D8}"/>
    <cellStyle name="Normal 5 13 4" xfId="2838" xr:uid="{E2507FF8-95EF-4DFF-922A-97BEC770AFBD}"/>
    <cellStyle name="Normal 5 14" xfId="2839" xr:uid="{B9AF56D2-74D0-4474-9430-CCF206F7A38B}"/>
    <cellStyle name="Normal 5 14 2" xfId="2840" xr:uid="{0260B368-A421-44DB-8F7F-DB96550AF77D}"/>
    <cellStyle name="Normal 5 15" xfId="2841" xr:uid="{7D30A92A-368D-455D-B597-6AD0BC88AB17}"/>
    <cellStyle name="Normal 5 16" xfId="2842" xr:uid="{E27C2265-5813-4F3C-85B4-F3BFF472D032}"/>
    <cellStyle name="Normal 5 17" xfId="2843" xr:uid="{0981B256-EB55-4F04-87E1-AFFEA25220D2}"/>
    <cellStyle name="Normal 5 2" xfId="92" xr:uid="{821EBE0A-BADF-49EE-B948-50DD14E40570}"/>
    <cellStyle name="Normal 5 2 2" xfId="189" xr:uid="{1692D313-6F2F-48BE-8409-9DE854C8CF6D}"/>
    <cellStyle name="Normal 5 2 2 2" xfId="190" xr:uid="{36DFC13A-FA17-405A-80AE-DC45A4340569}"/>
    <cellStyle name="Normal 5 2 2 2 2" xfId="191" xr:uid="{66AEB857-92B4-4A4D-AA62-389AD5A35985}"/>
    <cellStyle name="Normal 5 2 2 2 2 2" xfId="192" xr:uid="{C8B1375F-4FD1-41C5-9E11-0F56E73EFEE6}"/>
    <cellStyle name="Normal 5 2 2 2 3" xfId="193" xr:uid="{7D31CBD0-9EED-489C-88E5-592BDC541253}"/>
    <cellStyle name="Normal 5 2 2 2 4" xfId="4672" xr:uid="{4B73BA58-2FE8-48D9-8025-CDEE76D3D4F6}"/>
    <cellStyle name="Normal 5 2 2 2 5" xfId="5302" xr:uid="{6AD6D46B-8333-4FBC-8A9B-76F66BC2FB7E}"/>
    <cellStyle name="Normal 5 2 2 3" xfId="194" xr:uid="{278B2D13-93B2-4149-ACC3-386375596618}"/>
    <cellStyle name="Normal 5 2 2 3 2" xfId="195" xr:uid="{0FFA166D-027E-41A7-A093-27A3ED054198}"/>
    <cellStyle name="Normal 5 2 2 4" xfId="196" xr:uid="{E4E71713-47A9-413F-A446-571EAAE946B6}"/>
    <cellStyle name="Normal 5 2 2 5" xfId="295" xr:uid="{68115A06-E9BB-42B4-BD8B-6817BF50959C}"/>
    <cellStyle name="Normal 5 2 2 6" xfId="4598" xr:uid="{1114F876-0626-4D97-8316-B3DF3C79679A}"/>
    <cellStyle name="Normal 5 2 2 7" xfId="5331" xr:uid="{C7813BF6-A933-42A8-B98B-39E430CDBDAE}"/>
    <cellStyle name="Normal 5 2 3" xfId="197" xr:uid="{E821B1B9-6D08-4C96-B57F-555BDC0CDE45}"/>
    <cellStyle name="Normal 5 2 3 2" xfId="198" xr:uid="{0D9E9CFB-B57D-4832-A2D9-0D7977FEE3A8}"/>
    <cellStyle name="Normal 5 2 3 2 2" xfId="199" xr:uid="{6E7311B8-1172-4B62-8AC7-F7DB354C3F43}"/>
    <cellStyle name="Normal 5 2 3 2 3" xfId="4561" xr:uid="{6A0173F6-3948-42B5-B8C9-E9E2F12CB401}"/>
    <cellStyle name="Normal 5 2 3 2 4" xfId="5303" xr:uid="{194E4AF5-B9F0-4FDC-AE03-676608890A51}"/>
    <cellStyle name="Normal 5 2 3 3" xfId="200" xr:uid="{4B7CCA7A-0240-4D10-917C-C1A77C133177}"/>
    <cellStyle name="Normal 5 2 3 3 2" xfId="4744" xr:uid="{699DC08B-81A6-42D4-8847-9ED3BC091A0B}"/>
    <cellStyle name="Normal 5 2 3 4" xfId="4406" xr:uid="{3BAE0CC7-908E-4B0E-ADFA-F0F783D074C4}"/>
    <cellStyle name="Normal 5 2 3 4 2" xfId="4717" xr:uid="{F3D04B66-702E-47EB-8B3A-378699B7353B}"/>
    <cellStyle name="Normal 5 2 3 5" xfId="4599" xr:uid="{CD93FB3E-BEB1-4DA8-A9D3-B0AD1EF54228}"/>
    <cellStyle name="Normal 5 2 3 6" xfId="5323" xr:uid="{5CA516B2-8500-46C1-8BC6-7F535BA15EB3}"/>
    <cellStyle name="Normal 5 2 3 7" xfId="5332" xr:uid="{86E3595C-A960-4E25-84EE-244AE0DCAB34}"/>
    <cellStyle name="Normal 5 2 4" xfId="201" xr:uid="{83A54A63-FF2C-46FB-9706-BAF7BD8E6D43}"/>
    <cellStyle name="Normal 5 2 4 2" xfId="202" xr:uid="{94CE94C0-093F-4488-8F62-29EE244514C1}"/>
    <cellStyle name="Normal 5 2 5" xfId="203" xr:uid="{01BF580B-12DA-4AE9-91CD-966CD4BC9ABC}"/>
    <cellStyle name="Normal 5 2 6" xfId="188" xr:uid="{18D52915-4606-4C02-82F2-1943704EBFF2}"/>
    <cellStyle name="Normal 5 3" xfId="93" xr:uid="{08185AB6-C4A6-4594-9C7B-8AA0AB7AD457}"/>
    <cellStyle name="Normal 5 3 2" xfId="4408" xr:uid="{D2FF8A5D-AFBA-48C2-9420-4CE67C1C6BF8}"/>
    <cellStyle name="Normal 5 3 3" xfId="4407" xr:uid="{E73CAAEE-D52B-4791-962B-254C2B2D553D}"/>
    <cellStyle name="Normal 5 4" xfId="94" xr:uid="{7B4375AC-28A2-4E0A-99A3-A2ABE9E97A08}"/>
    <cellStyle name="Normal 5 4 10" xfId="2844" xr:uid="{65FC507E-5C05-419E-A1CC-E84D072180DA}"/>
    <cellStyle name="Normal 5 4 10 2" xfId="9540" xr:uid="{D7B5D132-2B44-4529-8776-25A92CFC1C2A}"/>
    <cellStyle name="Normal 5 4 10 2 2" xfId="12962" xr:uid="{D46A9105-3889-4DE6-86EA-E9CC0940ACAC}"/>
    <cellStyle name="Normal 5 4 10 2 2 2" xfId="26652" xr:uid="{365DFBAD-0110-4348-BAE7-1FA44D48208C}"/>
    <cellStyle name="Normal 5 4 10 2 2 2 2" xfId="40344" xr:uid="{AEFE0130-EC6D-46DE-A206-A65424A63586}"/>
    <cellStyle name="Normal 5 4 10 2 2 2 3" xfId="55228" xr:uid="{483F9862-397B-43C8-9E57-079D61A7E168}"/>
    <cellStyle name="Normal 5 4 10 2 2 3" xfId="19808" xr:uid="{0468422F-73E2-4C99-921E-74E734F9371D}"/>
    <cellStyle name="Normal 5 4 10 2 2 4" xfId="33498" xr:uid="{17AE88A8-F546-418E-9998-7499A69DDA15}"/>
    <cellStyle name="Normal 5 4 10 2 2 5" xfId="48382" xr:uid="{16F2577A-3620-4434-916D-306EC531E601}"/>
    <cellStyle name="Normal 5 4 10 2 3" xfId="23230" xr:uid="{A66758C0-571A-44D5-9EEC-F4071F7C32E0}"/>
    <cellStyle name="Normal 5 4 10 2 3 2" xfId="36922" xr:uid="{FE7F09F4-6FED-44CB-A1DE-C557C9D39862}"/>
    <cellStyle name="Normal 5 4 10 2 3 3" xfId="51806" xr:uid="{E7B2C6DD-7B18-45A8-82D8-D84D83309846}"/>
    <cellStyle name="Normal 5 4 10 2 4" xfId="16386" xr:uid="{FFC2BB5E-DC5A-4DAA-B31B-B361918B5CEC}"/>
    <cellStyle name="Normal 5 4 10 2 5" xfId="30076" xr:uid="{C20168C5-2EE2-4DBD-B050-7BA9373B1C61}"/>
    <cellStyle name="Normal 5 4 10 2 6" xfId="44960" xr:uid="{46921875-101D-4A99-8B9F-E96B53B060BF}"/>
    <cellStyle name="Normal 5 4 10 3" xfId="11250" xr:uid="{28FDE3B2-7624-494E-B1EF-46DF84AA6301}"/>
    <cellStyle name="Normal 5 4 10 3 2" xfId="24940" xr:uid="{5E523C47-769E-4637-8E2B-25A7312DDA5E}"/>
    <cellStyle name="Normal 5 4 10 3 2 2" xfId="38632" xr:uid="{BC508BDD-7735-45D4-8B8B-5F452DF7676B}"/>
    <cellStyle name="Normal 5 4 10 3 2 3" xfId="53516" xr:uid="{858D03FE-05D6-456B-89C6-4BC0513B2B7F}"/>
    <cellStyle name="Normal 5 4 10 3 3" xfId="18096" xr:uid="{410900E5-FDB4-4AFA-8092-E3211754F578}"/>
    <cellStyle name="Normal 5 4 10 3 4" xfId="31786" xr:uid="{925D0DBE-AC6D-4DEE-849F-427458066CAC}"/>
    <cellStyle name="Normal 5 4 10 3 5" xfId="46670" xr:uid="{3C24655C-520F-49C1-A3C4-571EAEE4DAF1}"/>
    <cellStyle name="Normal 5 4 10 4" xfId="21518" xr:uid="{135F478D-2944-40FF-899D-C97488D0923B}"/>
    <cellStyle name="Normal 5 4 10 4 2" xfId="35210" xr:uid="{2B1819D3-CC1E-45D1-8286-40EA27736D2D}"/>
    <cellStyle name="Normal 5 4 10 4 3" xfId="50094" xr:uid="{410EEB97-F396-40AD-914C-6D3C96CCDC7F}"/>
    <cellStyle name="Normal 5 4 10 5" xfId="14674" xr:uid="{E83AC3F6-6E84-4DE1-ABFC-29E47883D4AF}"/>
    <cellStyle name="Normal 5 4 10 5 2" xfId="41120" xr:uid="{2DB0065E-6A38-45C6-AD77-C17250C23468}"/>
    <cellStyle name="Normal 5 4 10 6" xfId="28364" xr:uid="{0AA385C8-3B7A-48FA-9763-DCEAB7848DC0}"/>
    <cellStyle name="Normal 5 4 10 7" xfId="43248" xr:uid="{6EF36BCE-20F0-4011-875B-ED941BA18BB0}"/>
    <cellStyle name="Normal 5 4 10 8" xfId="7828" xr:uid="{953C1876-A1A8-48F1-9D02-530B4C2246D7}"/>
    <cellStyle name="Normal 5 4 11" xfId="2845" xr:uid="{0290E1E7-D583-47C7-B042-712774C3926D}"/>
    <cellStyle name="Normal 5 4 11 2" xfId="12961" xr:uid="{0A1B1482-F5E3-46AC-9D3C-07219E1EE111}"/>
    <cellStyle name="Normal 5 4 11 2 2" xfId="26651" xr:uid="{790230B1-D0D3-4A78-A837-3CC55B75C516}"/>
    <cellStyle name="Normal 5 4 11 2 2 2" xfId="40343" xr:uid="{E0F64B1B-2090-45D8-AEF9-DC615F96963C}"/>
    <cellStyle name="Normal 5 4 11 2 2 3" xfId="55227" xr:uid="{07793F7A-1DD9-46FD-9652-1DAD6E8B1388}"/>
    <cellStyle name="Normal 5 4 11 2 3" xfId="19807" xr:uid="{28E0353A-A4AD-461F-85E7-8A3C585235BB}"/>
    <cellStyle name="Normal 5 4 11 2 4" xfId="33497" xr:uid="{3DFEC7F5-367A-46E0-8CAA-515A3BCE6C08}"/>
    <cellStyle name="Normal 5 4 11 2 5" xfId="48381" xr:uid="{4A71FE14-A26F-4BBA-A21B-890458D94683}"/>
    <cellStyle name="Normal 5 4 11 3" xfId="23229" xr:uid="{F5B1A8DD-11BC-4118-A4DD-FB227FEB5F45}"/>
    <cellStyle name="Normal 5 4 11 3 2" xfId="36921" xr:uid="{79C5A2B3-9B7E-4474-95AD-C3C594C32979}"/>
    <cellStyle name="Normal 5 4 11 3 3" xfId="51805" xr:uid="{7A3C4A46-0B8F-41F4-8810-E1AEF62FEF5E}"/>
    <cellStyle name="Normal 5 4 11 4" xfId="16385" xr:uid="{41C0D417-887E-4183-8939-5880203B52DD}"/>
    <cellStyle name="Normal 5 4 11 4 2" xfId="41121" xr:uid="{D34CB3F2-6EC4-4D7F-8FC2-79920361ACB9}"/>
    <cellStyle name="Normal 5 4 11 5" xfId="30075" xr:uid="{CA7AB59B-02A0-4A80-8D5F-9250955EE64B}"/>
    <cellStyle name="Normal 5 4 11 6" xfId="44959" xr:uid="{64EB44E5-91F5-41DF-9C24-E55282620DBF}"/>
    <cellStyle name="Normal 5 4 11 7" xfId="9539" xr:uid="{C0A69A0B-FAB8-4989-820F-A8DC60CF679C}"/>
    <cellStyle name="Normal 5 4 12" xfId="11249" xr:uid="{BA7E1FFB-D392-4167-90C4-FB6178703276}"/>
    <cellStyle name="Normal 5 4 12 2" xfId="24939" xr:uid="{E1AA7495-3F24-49B8-B64D-725B8AF33C36}"/>
    <cellStyle name="Normal 5 4 12 2 2" xfId="38631" xr:uid="{6D21FA0C-671A-4D05-BBF3-F363C9CDA235}"/>
    <cellStyle name="Normal 5 4 12 2 3" xfId="53515" xr:uid="{7397D848-1DFB-45FC-B773-F94EF4A5198B}"/>
    <cellStyle name="Normal 5 4 12 3" xfId="18095" xr:uid="{68BB96FE-08A6-4FD9-986A-1B5803F48A0F}"/>
    <cellStyle name="Normal 5 4 12 4" xfId="31785" xr:uid="{A165F2BC-A861-4E2B-A268-ECBA6B0C1EA4}"/>
    <cellStyle name="Normal 5 4 12 5" xfId="46669" xr:uid="{88899E0F-C987-4B1B-95C1-A815220E6CF6}"/>
    <cellStyle name="Normal 5 4 13" xfId="21517" xr:uid="{5D6D2624-E7CD-418C-85DA-A2E49D0DE6A7}"/>
    <cellStyle name="Normal 5 4 13 2" xfId="35209" xr:uid="{4CA74FBA-6A99-4C8D-86BE-019EFA96E14C}"/>
    <cellStyle name="Normal 5 4 13 3" xfId="50093" xr:uid="{BDA6A2C4-6590-486A-84F9-9A673C5EF41C}"/>
    <cellStyle name="Normal 5 4 14" xfId="14673" xr:uid="{2F5456FB-940E-4CEC-A4F9-365E34119AEF}"/>
    <cellStyle name="Normal 5 4 14 2" xfId="40760" xr:uid="{D638EF57-BE76-4750-8B1C-AE24D2FA6941}"/>
    <cellStyle name="Normal 5 4 15" xfId="28363" xr:uid="{34444829-BAE9-4A0C-8D3A-D2F54DEC5F5D}"/>
    <cellStyle name="Normal 5 4 16" xfId="43247" xr:uid="{8A32666A-0EF9-4223-92E8-BAC5931C7C62}"/>
    <cellStyle name="Normal 5 4 17" xfId="7827" xr:uid="{4A48C537-8E4E-4E89-A28C-88342674E890}"/>
    <cellStyle name="Normal 5 4 2" xfId="95" xr:uid="{D252CD8D-F621-4A89-AAD4-BD23A29CC814}"/>
    <cellStyle name="Normal 5 4 2 10" xfId="9541" xr:uid="{C8408254-5805-4617-B3A2-769B25AEFA18}"/>
    <cellStyle name="Normal 5 4 2 10 2" xfId="12963" xr:uid="{BE24C975-58A5-45E3-A837-B131586A608A}"/>
    <cellStyle name="Normal 5 4 2 10 2 2" xfId="26653" xr:uid="{65C7DA06-9C0E-46B5-840D-136B953F67BC}"/>
    <cellStyle name="Normal 5 4 2 10 2 2 2" xfId="40345" xr:uid="{E00BB465-59D0-47DB-8FB8-B7BB48A42C26}"/>
    <cellStyle name="Normal 5 4 2 10 2 2 3" xfId="55229" xr:uid="{E2E06234-404B-4107-AAA0-DABFC6FA54E2}"/>
    <cellStyle name="Normal 5 4 2 10 2 3" xfId="19809" xr:uid="{34EC13EA-7C67-4B5F-AC22-942ECB879949}"/>
    <cellStyle name="Normal 5 4 2 10 2 4" xfId="33499" xr:uid="{D4A85C45-ADFC-4234-AE0F-DB1DBF680ECE}"/>
    <cellStyle name="Normal 5 4 2 10 2 5" xfId="48383" xr:uid="{CDE7F211-1215-4EB9-AD4D-5FD889479635}"/>
    <cellStyle name="Normal 5 4 2 10 3" xfId="23231" xr:uid="{7E501DBD-F539-43A8-99ED-994BE44044DD}"/>
    <cellStyle name="Normal 5 4 2 10 3 2" xfId="36923" xr:uid="{A2175DC7-E077-4DAA-9B75-D64454C111A3}"/>
    <cellStyle name="Normal 5 4 2 10 3 3" xfId="51807" xr:uid="{58D5A599-9378-47AA-B203-833F357464F4}"/>
    <cellStyle name="Normal 5 4 2 10 4" xfId="16387" xr:uid="{423E38D6-08D2-41AA-8474-450C75E99439}"/>
    <cellStyle name="Normal 5 4 2 10 5" xfId="30077" xr:uid="{77C780B3-BAB6-42C8-A8C5-D79040A5F611}"/>
    <cellStyle name="Normal 5 4 2 10 6" xfId="44961" xr:uid="{4E195858-25CA-42AE-BC1C-283043618DA4}"/>
    <cellStyle name="Normal 5 4 2 11" xfId="11251" xr:uid="{B2C5EEC2-0B74-404F-BF88-6468106B55AC}"/>
    <cellStyle name="Normal 5 4 2 11 2" xfId="24941" xr:uid="{6AF2F5A6-FEA4-4A90-B2B3-0468417EBF32}"/>
    <cellStyle name="Normal 5 4 2 11 2 2" xfId="38633" xr:uid="{EA233A70-DBFB-4982-8ACC-24F6BD3ABFCF}"/>
    <cellStyle name="Normal 5 4 2 11 2 3" xfId="53517" xr:uid="{6869F243-F233-4650-B64B-BBE15D8F95C0}"/>
    <cellStyle name="Normal 5 4 2 11 3" xfId="18097" xr:uid="{D91B99A0-D8A9-4C7C-BDCF-21BDCC65C237}"/>
    <cellStyle name="Normal 5 4 2 11 4" xfId="31787" xr:uid="{CACC45B5-8A8B-4890-99E5-D29D5FB53315}"/>
    <cellStyle name="Normal 5 4 2 11 5" xfId="46671" xr:uid="{30CCD146-76ED-491B-85AE-41A0745C45D6}"/>
    <cellStyle name="Normal 5 4 2 12" xfId="21519" xr:uid="{D89612C6-B91B-4B20-954B-CA39E8984E76}"/>
    <cellStyle name="Normal 5 4 2 12 2" xfId="35211" xr:uid="{77A93480-1B59-4B76-9983-2662F71BABFF}"/>
    <cellStyle name="Normal 5 4 2 12 3" xfId="50095" xr:uid="{957FB3CE-5019-48AA-BD43-2D8BB4EB4C04}"/>
    <cellStyle name="Normal 5 4 2 13" xfId="14675" xr:uid="{55481299-B7B8-4DB8-854E-CD87BBD475FB}"/>
    <cellStyle name="Normal 5 4 2 13 2" xfId="40761" xr:uid="{6DC970AA-2A51-4D42-8ABF-445E0CAAE1CE}"/>
    <cellStyle name="Normal 5 4 2 14" xfId="28365" xr:uid="{CF58D2B5-878A-496C-B94C-84E729E9FA7F}"/>
    <cellStyle name="Normal 5 4 2 15" xfId="43249" xr:uid="{E16D3FD5-286F-43B2-9E4E-85DA8341F1B2}"/>
    <cellStyle name="Normal 5 4 2 16" xfId="7829" xr:uid="{4932EC65-EE66-4EBC-9C3F-69FB20904534}"/>
    <cellStyle name="Normal 5 4 2 2" xfId="96" xr:uid="{9FBA4AF7-33B0-4AB3-B222-73C193DDD530}"/>
    <cellStyle name="Normal 5 4 2 2 10" xfId="21520" xr:uid="{2BB84AA3-3812-42C2-A572-96D16EE388EA}"/>
    <cellStyle name="Normal 5 4 2 2 10 2" xfId="35212" xr:uid="{4E8D8ABD-F069-42EB-9057-1171D2120AFF}"/>
    <cellStyle name="Normal 5 4 2 2 10 3" xfId="50096" xr:uid="{1720C464-1842-475F-B252-1282FC88E70D}"/>
    <cellStyle name="Normal 5 4 2 2 11" xfId="14676" xr:uid="{1E9492FC-03CF-4B02-A986-7A9AB71A3CE3}"/>
    <cellStyle name="Normal 5 4 2 2 11 2" xfId="40762" xr:uid="{C686518C-78DE-4F18-BAD4-28EF3A8C0E9C}"/>
    <cellStyle name="Normal 5 4 2 2 12" xfId="28366" xr:uid="{2D6F6FEC-4F18-4A05-B253-9BE3AB26115A}"/>
    <cellStyle name="Normal 5 4 2 2 13" xfId="43250" xr:uid="{2A9800E1-080D-43E9-957E-9A5D0562944E}"/>
    <cellStyle name="Normal 5 4 2 2 14" xfId="7830" xr:uid="{9237F777-AA64-464D-A56F-22BC52589B64}"/>
    <cellStyle name="Normal 5 4 2 2 2" xfId="296" xr:uid="{7DFDC5C4-183D-42CD-8E7E-E4CDDAEC3393}"/>
    <cellStyle name="Normal 5 4 2 2 2 10" xfId="14677" xr:uid="{C13C7B69-E710-4573-8CCA-438E16F7D25C}"/>
    <cellStyle name="Normal 5 4 2 2 2 10 2" xfId="40778" xr:uid="{94A6D1A4-0D53-4C96-848C-4E4D1FA14E01}"/>
    <cellStyle name="Normal 5 4 2 2 2 11" xfId="28367" xr:uid="{9DDF0B57-78C6-4396-BB95-F69FFF2F9FD0}"/>
    <cellStyle name="Normal 5 4 2 2 2 12" xfId="43251" xr:uid="{0FDAA33F-8F0F-4401-B724-FD3400EBC266}"/>
    <cellStyle name="Normal 5 4 2 2 2 13" xfId="7831" xr:uid="{D980DB49-87D7-4093-A518-888653C891B6}"/>
    <cellStyle name="Normal 5 4 2 2 2 2" xfId="532" xr:uid="{A453BDA2-24A9-44AE-A7BA-C333890BF88B}"/>
    <cellStyle name="Normal 5 4 2 2 2 2 10" xfId="43252" xr:uid="{121D33BF-7482-4FE6-839A-037B8C17608E}"/>
    <cellStyle name="Normal 5 4 2 2 2 2 11" xfId="7832" xr:uid="{B76CEA54-0B21-48A2-9557-E4D62C6333C9}"/>
    <cellStyle name="Normal 5 4 2 2 2 2 2" xfId="533" xr:uid="{271705D7-10E3-4DB4-8FF8-A56FF3F786B8}"/>
    <cellStyle name="Normal 5 4 2 2 2 2 2 2" xfId="1179" xr:uid="{F30FC090-371E-4372-A9E0-29E003D117C2}"/>
    <cellStyle name="Normal 5 4 2 2 2 2 2 2 2" xfId="1180" xr:uid="{FEB48632-AFD5-4222-BC4B-DAB906EE7AEB}"/>
    <cellStyle name="Normal 5 4 2 2 2 2 2 2 2 2" xfId="12968" xr:uid="{9249653E-24C3-4D43-B1C2-D1123EB01A18}"/>
    <cellStyle name="Normal 5 4 2 2 2 2 2 2 2 2 2" xfId="26658" xr:uid="{7F9BB273-CF05-45AA-BCEF-07B2A06F5A9C}"/>
    <cellStyle name="Normal 5 4 2 2 2 2 2 2 2 2 2 2" xfId="40350" xr:uid="{5C6C9579-CD9E-43E5-BC0C-B054D50C3C1D}"/>
    <cellStyle name="Normal 5 4 2 2 2 2 2 2 2 2 2 3" xfId="55234" xr:uid="{A136C0AE-4F3B-4171-801D-E463005B4099}"/>
    <cellStyle name="Normal 5 4 2 2 2 2 2 2 2 2 3" xfId="19814" xr:uid="{6A795A51-DF4A-498A-ADD0-048032655CB7}"/>
    <cellStyle name="Normal 5 4 2 2 2 2 2 2 2 2 4" xfId="33504" xr:uid="{7368CD52-5F39-4233-AF50-AD6FB7949E82}"/>
    <cellStyle name="Normal 5 4 2 2 2 2 2 2 2 2 5" xfId="48388" xr:uid="{123F5E49-E4C0-4585-A5DC-2CAC19D371E1}"/>
    <cellStyle name="Normal 5 4 2 2 2 2 2 2 2 3" xfId="23236" xr:uid="{D59AE3F8-5A5A-4E17-BDC0-396520FE10D7}"/>
    <cellStyle name="Normal 5 4 2 2 2 2 2 2 2 3 2" xfId="36928" xr:uid="{FFDA97D7-8459-4714-AC62-9A7F44E2AADC}"/>
    <cellStyle name="Normal 5 4 2 2 2 2 2 2 2 3 3" xfId="51812" xr:uid="{53F88252-D86E-4D97-A83A-94B912EF18AA}"/>
    <cellStyle name="Normal 5 4 2 2 2 2 2 2 2 4" xfId="16392" xr:uid="{694F53C1-F74A-46E5-8DC5-3E89500F7DEA}"/>
    <cellStyle name="Normal 5 4 2 2 2 2 2 2 2 4 2" xfId="40873" xr:uid="{2F77BAA5-E804-4414-BFC8-714F50E64007}"/>
    <cellStyle name="Normal 5 4 2 2 2 2 2 2 2 5" xfId="30082" xr:uid="{69DF675C-274C-4364-987D-1CA0C1721037}"/>
    <cellStyle name="Normal 5 4 2 2 2 2 2 2 2 6" xfId="44966" xr:uid="{98121B6E-3BEC-41C6-B5FB-48B9B5D28ABF}"/>
    <cellStyle name="Normal 5 4 2 2 2 2 2 2 2 7" xfId="9546" xr:uid="{50E3BE0C-AFA5-4FCD-920C-65A310E041F5}"/>
    <cellStyle name="Normal 5 4 2 2 2 2 2 2 3" xfId="11256" xr:uid="{E0A5C292-5428-4C7B-B85C-AA9F3809116E}"/>
    <cellStyle name="Normal 5 4 2 2 2 2 2 2 3 2" xfId="24946" xr:uid="{F27435F0-3495-41AA-A21B-4AEBB4A96F5A}"/>
    <cellStyle name="Normal 5 4 2 2 2 2 2 2 3 2 2" xfId="38638" xr:uid="{D1B11DEA-165E-45DC-8782-BBADFCB387BD}"/>
    <cellStyle name="Normal 5 4 2 2 2 2 2 2 3 2 3" xfId="53522" xr:uid="{CB66DC5D-C59C-4126-AE96-2100BD66EA9E}"/>
    <cellStyle name="Normal 5 4 2 2 2 2 2 2 3 3" xfId="18102" xr:uid="{CDD5ECFD-B36B-4F42-B353-563C12A579FC}"/>
    <cellStyle name="Normal 5 4 2 2 2 2 2 2 3 4" xfId="31792" xr:uid="{4AEF5301-3044-4DD0-B19C-665A7CE1E0A6}"/>
    <cellStyle name="Normal 5 4 2 2 2 2 2 2 3 5" xfId="46676" xr:uid="{5BED60A3-4C50-4749-9F78-06B0EE1D91A0}"/>
    <cellStyle name="Normal 5 4 2 2 2 2 2 2 4" xfId="21524" xr:uid="{70507C6F-1BC6-46F8-A5E3-136CA95A8E76}"/>
    <cellStyle name="Normal 5 4 2 2 2 2 2 2 4 2" xfId="35216" xr:uid="{87D53C93-8C46-4138-AAF1-5C560C7AEE46}"/>
    <cellStyle name="Normal 5 4 2 2 2 2 2 2 4 3" xfId="50100" xr:uid="{37744ACF-2894-4E49-8FB5-D055E3BDC673}"/>
    <cellStyle name="Normal 5 4 2 2 2 2 2 2 5" xfId="14680" xr:uid="{D612E2A1-F878-47FB-87D1-14DB23D721E3}"/>
    <cellStyle name="Normal 5 4 2 2 2 2 2 2 5 2" xfId="40872" xr:uid="{BC3B98D0-7B69-4132-92E8-3BEA0E31800E}"/>
    <cellStyle name="Normal 5 4 2 2 2 2 2 2 6" xfId="28370" xr:uid="{AE83A6BC-E8DE-45EE-872E-E40734485285}"/>
    <cellStyle name="Normal 5 4 2 2 2 2 2 2 7" xfId="43254" xr:uid="{1B015FD4-2427-4ABF-BF06-51DE15365896}"/>
    <cellStyle name="Normal 5 4 2 2 2 2 2 2 8" xfId="7834" xr:uid="{121E9C28-2FC3-46E0-B570-E204333A3A1C}"/>
    <cellStyle name="Normal 5 4 2 2 2 2 2 3" xfId="1181" xr:uid="{A8FD3386-C8A6-449A-B308-88F95835C5B1}"/>
    <cellStyle name="Normal 5 4 2 2 2 2 2 3 2" xfId="12967" xr:uid="{33B8F731-7CC8-465E-8EC1-983D78377630}"/>
    <cellStyle name="Normal 5 4 2 2 2 2 2 3 2 2" xfId="26657" xr:uid="{0628B53F-D7AC-4428-93FB-B0D966100BB0}"/>
    <cellStyle name="Normal 5 4 2 2 2 2 2 3 2 2 2" xfId="40349" xr:uid="{E172E781-9123-4420-9CD5-75B70072903C}"/>
    <cellStyle name="Normal 5 4 2 2 2 2 2 3 2 2 3" xfId="55233" xr:uid="{A31A6A56-FF1B-4DC9-96A5-7F628711B43A}"/>
    <cellStyle name="Normal 5 4 2 2 2 2 2 3 2 3" xfId="19813" xr:uid="{E67E69FD-3F9F-4A07-A934-875E2E69B55D}"/>
    <cellStyle name="Normal 5 4 2 2 2 2 2 3 2 4" xfId="33503" xr:uid="{2AC002E0-9578-432D-B18C-6D9B1C07C93B}"/>
    <cellStyle name="Normal 5 4 2 2 2 2 2 3 2 5" xfId="48387" xr:uid="{5F72B5C1-BB83-45B5-9A85-FAB63B8DC514}"/>
    <cellStyle name="Normal 5 4 2 2 2 2 2 3 3" xfId="23235" xr:uid="{90AAA646-7B58-46AA-8910-80B6EE552764}"/>
    <cellStyle name="Normal 5 4 2 2 2 2 2 3 3 2" xfId="36927" xr:uid="{F5FE3319-251A-4176-A44C-83477556FF40}"/>
    <cellStyle name="Normal 5 4 2 2 2 2 2 3 3 3" xfId="51811" xr:uid="{038A15E3-59C8-47C4-B3B8-304B9959C6E2}"/>
    <cellStyle name="Normal 5 4 2 2 2 2 2 3 4" xfId="16391" xr:uid="{6EEFA422-40B5-413B-B2F7-5CC7A1658324}"/>
    <cellStyle name="Normal 5 4 2 2 2 2 2 3 4 2" xfId="40874" xr:uid="{CE357D34-6B77-4FB3-8173-8DE746804659}"/>
    <cellStyle name="Normal 5 4 2 2 2 2 2 3 5" xfId="30081" xr:uid="{4B2A5AA5-0509-48E9-8E9B-2A06732D7540}"/>
    <cellStyle name="Normal 5 4 2 2 2 2 2 3 6" xfId="44965" xr:uid="{55B41D5D-D873-446C-A259-F3ED87185243}"/>
    <cellStyle name="Normal 5 4 2 2 2 2 2 3 7" xfId="9545" xr:uid="{0BDDE09A-56EA-4018-A7F7-AEDF1317C553}"/>
    <cellStyle name="Normal 5 4 2 2 2 2 2 4" xfId="11255" xr:uid="{D667268B-2294-467E-8409-EDD0F8BBD12F}"/>
    <cellStyle name="Normal 5 4 2 2 2 2 2 4 2" xfId="24945" xr:uid="{916A4F7B-15FE-42DB-93FF-74AC5B979C2F}"/>
    <cellStyle name="Normal 5 4 2 2 2 2 2 4 2 2" xfId="38637" xr:uid="{FAE24C73-0BA3-4A3C-BD56-304D69D946D1}"/>
    <cellStyle name="Normal 5 4 2 2 2 2 2 4 2 3" xfId="53521" xr:uid="{CCB13DB4-2C1B-4B38-B74F-68DF03C1AABE}"/>
    <cellStyle name="Normal 5 4 2 2 2 2 2 4 3" xfId="18101" xr:uid="{38750772-B7D8-42E6-9879-B2338AFD0F9C}"/>
    <cellStyle name="Normal 5 4 2 2 2 2 2 4 4" xfId="31791" xr:uid="{B16F4821-2090-4A4A-B988-E345A294DD81}"/>
    <cellStyle name="Normal 5 4 2 2 2 2 2 4 5" xfId="46675" xr:uid="{E237AC44-87B3-41AE-B84B-A02868C2D2B6}"/>
    <cellStyle name="Normal 5 4 2 2 2 2 2 5" xfId="21523" xr:uid="{10EB2FBD-3E60-4442-A690-FB873869DC2E}"/>
    <cellStyle name="Normal 5 4 2 2 2 2 2 5 2" xfId="35215" xr:uid="{60653067-22FE-4632-B1D6-066C40A810F6}"/>
    <cellStyle name="Normal 5 4 2 2 2 2 2 5 3" xfId="50099" xr:uid="{6970AC2D-DBBB-4683-B809-0A30350E9D81}"/>
    <cellStyle name="Normal 5 4 2 2 2 2 2 6" xfId="14679" xr:uid="{7A784C17-CB02-40DD-9079-19D76F365A88}"/>
    <cellStyle name="Normal 5 4 2 2 2 2 2 6 2" xfId="40810" xr:uid="{BE4F5BDB-D393-4705-9DAB-61BA2EC76DD8}"/>
    <cellStyle name="Normal 5 4 2 2 2 2 2 7" xfId="28369" xr:uid="{90172314-70D4-48A9-9445-961BB6503601}"/>
    <cellStyle name="Normal 5 4 2 2 2 2 2 8" xfId="43253" xr:uid="{9EBF1B6F-5B4D-4133-9EDC-5C8843C4D73E}"/>
    <cellStyle name="Normal 5 4 2 2 2 2 2 9" xfId="7833" xr:uid="{E6B40F67-F7E7-4EBE-9DFC-6F554E6465B7}"/>
    <cellStyle name="Normal 5 4 2 2 2 2 3" xfId="1182" xr:uid="{47ACA599-0F85-403B-BD40-B29341907FFF}"/>
    <cellStyle name="Normal 5 4 2 2 2 2 3 2" xfId="1183" xr:uid="{8C52C3BF-8CF6-4C11-A389-A7B5395B1AD9}"/>
    <cellStyle name="Normal 5 4 2 2 2 2 3 2 2" xfId="12969" xr:uid="{91136DA0-D39E-4839-8A97-B57DE99E75F4}"/>
    <cellStyle name="Normal 5 4 2 2 2 2 3 2 2 2" xfId="26659" xr:uid="{0B7FB459-11CF-4292-AE74-ACE2A152D055}"/>
    <cellStyle name="Normal 5 4 2 2 2 2 3 2 2 2 2" xfId="40351" xr:uid="{D01D641F-B485-487A-9398-C8148B534923}"/>
    <cellStyle name="Normal 5 4 2 2 2 2 3 2 2 2 3" xfId="55235" xr:uid="{06EED23A-4560-424E-A4FE-9A3C6F04D6A5}"/>
    <cellStyle name="Normal 5 4 2 2 2 2 3 2 2 3" xfId="19815" xr:uid="{6ADE7576-A88C-46B7-B551-4DC76F62B76A}"/>
    <cellStyle name="Normal 5 4 2 2 2 2 3 2 2 4" xfId="33505" xr:uid="{B019E351-259C-4350-85E2-0364CFDA3D57}"/>
    <cellStyle name="Normal 5 4 2 2 2 2 3 2 2 5" xfId="48389" xr:uid="{E6B306E1-9DC0-4DE7-8318-6E78D903DEFE}"/>
    <cellStyle name="Normal 5 4 2 2 2 2 3 2 3" xfId="23237" xr:uid="{21FAA909-5463-44CF-93B4-FCBAAF41A75E}"/>
    <cellStyle name="Normal 5 4 2 2 2 2 3 2 3 2" xfId="36929" xr:uid="{5A2CF3B0-7265-4CE8-9291-5A257C6895FD}"/>
    <cellStyle name="Normal 5 4 2 2 2 2 3 2 3 3" xfId="51813" xr:uid="{F0B47BD9-F05E-4329-BFC8-E97AD000E383}"/>
    <cellStyle name="Normal 5 4 2 2 2 2 3 2 4" xfId="16393" xr:uid="{DD4CFFE1-34CC-45EA-9D9E-70B9D67F0542}"/>
    <cellStyle name="Normal 5 4 2 2 2 2 3 2 4 2" xfId="40876" xr:uid="{747045B9-B1CE-4940-9F89-4EB99C1E7DAC}"/>
    <cellStyle name="Normal 5 4 2 2 2 2 3 2 5" xfId="30083" xr:uid="{F3CFFBFE-A90E-4E48-9E6C-F1634CF7DD48}"/>
    <cellStyle name="Normal 5 4 2 2 2 2 3 2 6" xfId="44967" xr:uid="{A046C71F-D336-4052-AF8F-04A551E63BB9}"/>
    <cellStyle name="Normal 5 4 2 2 2 2 3 2 7" xfId="9547" xr:uid="{3F322D94-0F99-4A81-BDE2-B7C9A5D58263}"/>
    <cellStyle name="Normal 5 4 2 2 2 2 3 3" xfId="11257" xr:uid="{58E418C6-FACE-4D82-B078-CF80D037DDA9}"/>
    <cellStyle name="Normal 5 4 2 2 2 2 3 3 2" xfId="24947" xr:uid="{8681DF88-FBC8-4EDF-A1C7-023289C2BFA5}"/>
    <cellStyle name="Normal 5 4 2 2 2 2 3 3 2 2" xfId="38639" xr:uid="{FCDD6763-CFD4-4BB1-AF52-8611DD7EF62C}"/>
    <cellStyle name="Normal 5 4 2 2 2 2 3 3 2 3" xfId="53523" xr:uid="{0ECFA80B-C513-4552-BF22-015E659E15EC}"/>
    <cellStyle name="Normal 5 4 2 2 2 2 3 3 3" xfId="18103" xr:uid="{092F5DC9-52E6-4255-97E0-154AA10F88FB}"/>
    <cellStyle name="Normal 5 4 2 2 2 2 3 3 4" xfId="31793" xr:uid="{E70C6AB4-B993-4A23-9C72-ABD2C3D9C9BA}"/>
    <cellStyle name="Normal 5 4 2 2 2 2 3 3 5" xfId="46677" xr:uid="{06961F7F-F942-4ECD-B8B4-58CD39C397D9}"/>
    <cellStyle name="Normal 5 4 2 2 2 2 3 4" xfId="21525" xr:uid="{54F2ACF8-3261-46C0-A345-0792FF784180}"/>
    <cellStyle name="Normal 5 4 2 2 2 2 3 4 2" xfId="35217" xr:uid="{9F1CDC57-0771-4A90-BD01-9FA4E8DFB1E2}"/>
    <cellStyle name="Normal 5 4 2 2 2 2 3 4 3" xfId="50101" xr:uid="{6E9191BA-4D45-41C8-BFF5-EBAA831AFFAB}"/>
    <cellStyle name="Normal 5 4 2 2 2 2 3 5" xfId="14681" xr:uid="{C94C2008-1100-4CCB-92E9-E5BA41FFE282}"/>
    <cellStyle name="Normal 5 4 2 2 2 2 3 5 2" xfId="40875" xr:uid="{58968628-962E-4A28-8ECB-DE7DD3EB5C3E}"/>
    <cellStyle name="Normal 5 4 2 2 2 2 3 6" xfId="28371" xr:uid="{D7569858-88DD-4271-BB36-2A9E96D6803D}"/>
    <cellStyle name="Normal 5 4 2 2 2 2 3 7" xfId="43255" xr:uid="{71A0DD93-0CBD-44E2-9C2A-A60816A34941}"/>
    <cellStyle name="Normal 5 4 2 2 2 2 3 8" xfId="7835" xr:uid="{4C04127C-4C3F-474D-8608-137F9B0C635F}"/>
    <cellStyle name="Normal 5 4 2 2 2 2 4" xfId="1184" xr:uid="{DFC9CE9A-9823-49E4-B432-7DE306564770}"/>
    <cellStyle name="Normal 5 4 2 2 2 2 4 2" xfId="9548" xr:uid="{EEA75CF3-2037-4812-BE65-FFD46DBDD12E}"/>
    <cellStyle name="Normal 5 4 2 2 2 2 4 2 2" xfId="12970" xr:uid="{36939C98-423A-4D68-94B2-AD5C2CCE8F02}"/>
    <cellStyle name="Normal 5 4 2 2 2 2 4 2 2 2" xfId="26660" xr:uid="{1064FC8D-83C3-405E-B2D3-9A2102E1850E}"/>
    <cellStyle name="Normal 5 4 2 2 2 2 4 2 2 2 2" xfId="40352" xr:uid="{6434CB65-BB2D-438A-B176-BFF8AE2E0B2C}"/>
    <cellStyle name="Normal 5 4 2 2 2 2 4 2 2 2 3" xfId="55236" xr:uid="{7C4D949C-0A32-4DE2-B94F-F682EACA4E7F}"/>
    <cellStyle name="Normal 5 4 2 2 2 2 4 2 2 3" xfId="19816" xr:uid="{DCED0CF2-5667-49D2-A96F-D5304DD7E00B}"/>
    <cellStyle name="Normal 5 4 2 2 2 2 4 2 2 4" xfId="33506" xr:uid="{FEB050F2-503D-49B1-A71D-547A313D5685}"/>
    <cellStyle name="Normal 5 4 2 2 2 2 4 2 2 5" xfId="48390" xr:uid="{5882FC56-9E5E-41DF-A663-3A62FD0C74DC}"/>
    <cellStyle name="Normal 5 4 2 2 2 2 4 2 3" xfId="23238" xr:uid="{20B00CAE-734C-4680-8941-DF5CCB17703F}"/>
    <cellStyle name="Normal 5 4 2 2 2 2 4 2 3 2" xfId="36930" xr:uid="{5AB120CA-143B-4612-BBDE-09280962ED18}"/>
    <cellStyle name="Normal 5 4 2 2 2 2 4 2 3 3" xfId="51814" xr:uid="{A4F04CA0-19FA-487A-8FA1-907C67DE9178}"/>
    <cellStyle name="Normal 5 4 2 2 2 2 4 2 4" xfId="16394" xr:uid="{36D3B368-81F9-4D22-BAAC-8A8D41DC8B80}"/>
    <cellStyle name="Normal 5 4 2 2 2 2 4 2 5" xfId="30084" xr:uid="{36BC3BE2-17F1-40C4-8337-3444660D8F6D}"/>
    <cellStyle name="Normal 5 4 2 2 2 2 4 2 6" xfId="44968" xr:uid="{7A0A3F64-1C55-4D99-B575-CA25C18889D9}"/>
    <cellStyle name="Normal 5 4 2 2 2 2 4 3" xfId="11258" xr:uid="{02FD35DD-409D-4363-9DB1-EC1E32989216}"/>
    <cellStyle name="Normal 5 4 2 2 2 2 4 3 2" xfId="24948" xr:uid="{41252DB0-634B-43F0-8A4C-37AF4816A071}"/>
    <cellStyle name="Normal 5 4 2 2 2 2 4 3 2 2" xfId="38640" xr:uid="{D04E055E-F2D2-470B-B89E-D8EA3EF8A70B}"/>
    <cellStyle name="Normal 5 4 2 2 2 2 4 3 2 3" xfId="53524" xr:uid="{CF143D41-F8A3-46F4-95C6-BA59B2736F30}"/>
    <cellStyle name="Normal 5 4 2 2 2 2 4 3 3" xfId="18104" xr:uid="{CAB53230-2960-4853-9FC4-E9DD773C7DA3}"/>
    <cellStyle name="Normal 5 4 2 2 2 2 4 3 4" xfId="31794" xr:uid="{E8956F79-CF20-4C71-86CC-F4CE429A8F5D}"/>
    <cellStyle name="Normal 5 4 2 2 2 2 4 3 5" xfId="46678" xr:uid="{270812AC-7C2A-4F3E-8BB5-563921AFDC12}"/>
    <cellStyle name="Normal 5 4 2 2 2 2 4 4" xfId="21526" xr:uid="{A7DE520D-E4AD-4F6A-B908-E7B5A99DAE8F}"/>
    <cellStyle name="Normal 5 4 2 2 2 2 4 4 2" xfId="35218" xr:uid="{BC169B3F-4C43-4621-89D3-4861A1F0F2FF}"/>
    <cellStyle name="Normal 5 4 2 2 2 2 4 4 3" xfId="50102" xr:uid="{DE5BCD3F-CFAF-4815-8CDB-202FD0FC73FF}"/>
    <cellStyle name="Normal 5 4 2 2 2 2 4 5" xfId="14682" xr:uid="{B998857A-DE0E-450F-93E4-83665EB85654}"/>
    <cellStyle name="Normal 5 4 2 2 2 2 4 5 2" xfId="40877" xr:uid="{D68B2EEA-2D1B-4051-9DC2-0EC70F6E1EB9}"/>
    <cellStyle name="Normal 5 4 2 2 2 2 4 6" xfId="28372" xr:uid="{435D0AE2-AFB4-42C5-BC83-D5CD40F14982}"/>
    <cellStyle name="Normal 5 4 2 2 2 2 4 7" xfId="43256" xr:uid="{448FB337-E854-423B-9960-840241D7C332}"/>
    <cellStyle name="Normal 5 4 2 2 2 2 4 8" xfId="7836" xr:uid="{EC4B32A3-039E-4956-A7BD-71F681D6449D}"/>
    <cellStyle name="Normal 5 4 2 2 2 2 5" xfId="9544" xr:uid="{0EB0ACE0-0167-4A61-8662-787115606537}"/>
    <cellStyle name="Normal 5 4 2 2 2 2 5 2" xfId="12966" xr:uid="{8421711C-B3A9-459F-A105-F4EC601AA185}"/>
    <cellStyle name="Normal 5 4 2 2 2 2 5 2 2" xfId="26656" xr:uid="{097A34B5-E221-4733-9F9B-482CC34013C0}"/>
    <cellStyle name="Normal 5 4 2 2 2 2 5 2 2 2" xfId="40348" xr:uid="{800E3580-C333-4EDA-876E-00100BE2BCD7}"/>
    <cellStyle name="Normal 5 4 2 2 2 2 5 2 2 3" xfId="55232" xr:uid="{97555ADF-5C1E-4E47-9533-83F893AC81D3}"/>
    <cellStyle name="Normal 5 4 2 2 2 2 5 2 3" xfId="19812" xr:uid="{626335F6-A1C6-4B77-B25B-1353FE2BD026}"/>
    <cellStyle name="Normal 5 4 2 2 2 2 5 2 4" xfId="33502" xr:uid="{648F5174-C8E0-4E75-BFD8-AF7C48B3D9C3}"/>
    <cellStyle name="Normal 5 4 2 2 2 2 5 2 5" xfId="48386" xr:uid="{13EB92D6-1F95-449E-B5DA-310F90F1ABC3}"/>
    <cellStyle name="Normal 5 4 2 2 2 2 5 3" xfId="23234" xr:uid="{EA6B28D7-EB1F-4780-8E49-A3641AFE6F69}"/>
    <cellStyle name="Normal 5 4 2 2 2 2 5 3 2" xfId="36926" xr:uid="{BDC78597-9DAB-4C94-AC6A-201A99D7B0C9}"/>
    <cellStyle name="Normal 5 4 2 2 2 2 5 3 3" xfId="51810" xr:uid="{17F6F6A7-5B34-4B57-91F1-55D598AA9C36}"/>
    <cellStyle name="Normal 5 4 2 2 2 2 5 4" xfId="16390" xr:uid="{EBC6D1C8-D8CD-4DFA-BD91-BEC473489AF0}"/>
    <cellStyle name="Normal 5 4 2 2 2 2 5 5" xfId="30080" xr:uid="{16D5E608-169F-45C3-83C7-8B586B10892E}"/>
    <cellStyle name="Normal 5 4 2 2 2 2 5 6" xfId="44964" xr:uid="{FD1BC834-CEA9-4AB1-8846-1CB66906508B}"/>
    <cellStyle name="Normal 5 4 2 2 2 2 6" xfId="11254" xr:uid="{46F625DF-44B7-41EC-8995-3E0DB2B8017C}"/>
    <cellStyle name="Normal 5 4 2 2 2 2 6 2" xfId="24944" xr:uid="{6E3AF833-2CB8-4F87-9CAD-A7185D46F5CF}"/>
    <cellStyle name="Normal 5 4 2 2 2 2 6 2 2" xfId="38636" xr:uid="{00D78F7F-B038-454F-8B20-BA2EF53B202F}"/>
    <cellStyle name="Normal 5 4 2 2 2 2 6 2 3" xfId="53520" xr:uid="{44710D03-B092-49F9-A13D-6F7B46DA06D9}"/>
    <cellStyle name="Normal 5 4 2 2 2 2 6 3" xfId="18100" xr:uid="{1B55FF03-03B0-428D-B94C-62AE92CCDFFF}"/>
    <cellStyle name="Normal 5 4 2 2 2 2 6 4" xfId="31790" xr:uid="{5779D937-94FE-4C90-A96B-EF1BC62DB022}"/>
    <cellStyle name="Normal 5 4 2 2 2 2 6 5" xfId="46674" xr:uid="{14F17D84-0F25-4E6C-B7F3-1E54FDCA73D8}"/>
    <cellStyle name="Normal 5 4 2 2 2 2 7" xfId="21522" xr:uid="{77EFC80E-D61F-4DEB-A1C1-D5E0B35345E0}"/>
    <cellStyle name="Normal 5 4 2 2 2 2 7 2" xfId="35214" xr:uid="{DDE64B72-1592-4BF3-B919-9A61068105F1}"/>
    <cellStyle name="Normal 5 4 2 2 2 2 7 3" xfId="50098" xr:uid="{0EBC1AC9-42DB-47B2-95C7-16CC1ED550BD}"/>
    <cellStyle name="Normal 5 4 2 2 2 2 8" xfId="14678" xr:uid="{F1ED1029-6CC9-4E48-8ADF-A5B92F9CCFC5}"/>
    <cellStyle name="Normal 5 4 2 2 2 2 8 2" xfId="40809" xr:uid="{4C7D1190-7990-4DF2-90E0-96A49A496DF3}"/>
    <cellStyle name="Normal 5 4 2 2 2 2 9" xfId="28368" xr:uid="{EAB0994E-1DAD-4742-9D48-B6DED28BC41E}"/>
    <cellStyle name="Normal 5 4 2 2 2 3" xfId="534" xr:uid="{3FAF62DD-368F-4FDC-8792-7D265D252775}"/>
    <cellStyle name="Normal 5 4 2 2 2 3 10" xfId="43257" xr:uid="{BBED3314-D349-4EFE-A5CE-D358E0BFCBA3}"/>
    <cellStyle name="Normal 5 4 2 2 2 3 11" xfId="7837" xr:uid="{D2474C72-9F18-45BB-A2CC-34E9D23403B0}"/>
    <cellStyle name="Normal 5 4 2 2 2 3 2" xfId="1185" xr:uid="{2FB47D8B-D1BE-4CF7-8DBF-134F733754ED}"/>
    <cellStyle name="Normal 5 4 2 2 2 3 2 2" xfId="1186" xr:uid="{8F1F4B11-5A90-4AED-954D-A2FA75384D63}"/>
    <cellStyle name="Normal 5 4 2 2 2 3 2 2 2" xfId="9551" xr:uid="{221899A0-CB7C-439F-9C40-782C96249F21}"/>
    <cellStyle name="Normal 5 4 2 2 2 3 2 2 2 2" xfId="12973" xr:uid="{FB9EA2B9-4601-42D4-B55E-3358B87A4FBD}"/>
    <cellStyle name="Normal 5 4 2 2 2 3 2 2 2 2 2" xfId="26663" xr:uid="{A0C8049E-65FD-4D3C-AB01-6E75D5F721C4}"/>
    <cellStyle name="Normal 5 4 2 2 2 3 2 2 2 2 2 2" xfId="40355" xr:uid="{75ADEE42-8048-4D91-9A32-2344964A087D}"/>
    <cellStyle name="Normal 5 4 2 2 2 3 2 2 2 2 2 3" xfId="55239" xr:uid="{DC8715A1-6082-4657-B114-9C321DAE0142}"/>
    <cellStyle name="Normal 5 4 2 2 2 3 2 2 2 2 3" xfId="19819" xr:uid="{8181E859-BCA5-4BE3-B755-0B44D720DFEF}"/>
    <cellStyle name="Normal 5 4 2 2 2 3 2 2 2 2 4" xfId="33509" xr:uid="{53021498-0907-4A03-8F9A-4DB65FD3BE96}"/>
    <cellStyle name="Normal 5 4 2 2 2 3 2 2 2 2 5" xfId="48393" xr:uid="{38C36DF3-B55F-4A25-B096-5B2706650B30}"/>
    <cellStyle name="Normal 5 4 2 2 2 3 2 2 2 3" xfId="23241" xr:uid="{0ACB7001-57C6-4921-AA70-B9296300B4C8}"/>
    <cellStyle name="Normal 5 4 2 2 2 3 2 2 2 3 2" xfId="36933" xr:uid="{8310AC18-03C9-49F6-9C6E-C1FF862D933F}"/>
    <cellStyle name="Normal 5 4 2 2 2 3 2 2 2 3 3" xfId="51817" xr:uid="{7B9F7F1E-2146-4930-8FD9-E6D23EE4A9AC}"/>
    <cellStyle name="Normal 5 4 2 2 2 3 2 2 2 4" xfId="16397" xr:uid="{C6F8EAE1-7A71-47F1-8F25-AB0844A8CEF4}"/>
    <cellStyle name="Normal 5 4 2 2 2 3 2 2 2 5" xfId="30087" xr:uid="{AFBEC1C2-7572-4C45-AC9B-DE7B31DB1412}"/>
    <cellStyle name="Normal 5 4 2 2 2 3 2 2 2 6" xfId="44971" xr:uid="{3AA917F0-CA9D-4301-A51A-351710001CD6}"/>
    <cellStyle name="Normal 5 4 2 2 2 3 2 2 3" xfId="11261" xr:uid="{C599C4FB-B08B-42F9-8CF0-776A4EF91269}"/>
    <cellStyle name="Normal 5 4 2 2 2 3 2 2 3 2" xfId="24951" xr:uid="{6F5FD5FC-7F9D-4341-932E-C68F45EE9A83}"/>
    <cellStyle name="Normal 5 4 2 2 2 3 2 2 3 2 2" xfId="38643" xr:uid="{84226D5F-BEE7-420A-AFD8-FA7F6DAB89E4}"/>
    <cellStyle name="Normal 5 4 2 2 2 3 2 2 3 2 3" xfId="53527" xr:uid="{4A7A8F69-1E21-4CD1-BFCA-8074011C98CF}"/>
    <cellStyle name="Normal 5 4 2 2 2 3 2 2 3 3" xfId="18107" xr:uid="{0C7A50E7-8D2B-4F65-BCDD-249A7DF8657D}"/>
    <cellStyle name="Normal 5 4 2 2 2 3 2 2 3 4" xfId="31797" xr:uid="{2A09AF66-8C03-4611-B450-6B047C686D6A}"/>
    <cellStyle name="Normal 5 4 2 2 2 3 2 2 3 5" xfId="46681" xr:uid="{58114810-8EE8-4E96-97FC-92B1F4CA73E9}"/>
    <cellStyle name="Normal 5 4 2 2 2 3 2 2 4" xfId="21529" xr:uid="{8B782A29-E9AB-4F6F-93A4-45ABFA4FB14C}"/>
    <cellStyle name="Normal 5 4 2 2 2 3 2 2 4 2" xfId="35221" xr:uid="{20A54170-54A1-4F17-B956-F33132EA12AB}"/>
    <cellStyle name="Normal 5 4 2 2 2 3 2 2 4 3" xfId="50105" xr:uid="{0E3C4921-90E3-4FF0-8760-A18CBF5F8630}"/>
    <cellStyle name="Normal 5 4 2 2 2 3 2 2 5" xfId="14685" xr:uid="{D9C6E1D0-EA4A-4B04-BFD0-BD9A20013C0D}"/>
    <cellStyle name="Normal 5 4 2 2 2 3 2 2 5 2" xfId="40879" xr:uid="{B585E60E-D7D8-4784-9B3B-7106942504D5}"/>
    <cellStyle name="Normal 5 4 2 2 2 3 2 2 6" xfId="28375" xr:uid="{6BE0111C-615C-4A8D-8D5E-C91662ACAD08}"/>
    <cellStyle name="Normal 5 4 2 2 2 3 2 2 7" xfId="43259" xr:uid="{24327480-9BFA-45C9-8354-FF84245271AD}"/>
    <cellStyle name="Normal 5 4 2 2 2 3 2 2 8" xfId="7839" xr:uid="{C6E0D833-BA51-4909-910C-955E0C498CF1}"/>
    <cellStyle name="Normal 5 4 2 2 2 3 2 3" xfId="9550" xr:uid="{11B5EA5A-4E5E-4FA0-A9C4-DD94DBC58AF9}"/>
    <cellStyle name="Normal 5 4 2 2 2 3 2 3 2" xfId="12972" xr:uid="{F5D47867-9ADF-47BB-B9E1-692192E37F0C}"/>
    <cellStyle name="Normal 5 4 2 2 2 3 2 3 2 2" xfId="26662" xr:uid="{ECFA273C-3703-4960-86A6-ACF29133F135}"/>
    <cellStyle name="Normal 5 4 2 2 2 3 2 3 2 2 2" xfId="40354" xr:uid="{D05410C0-A35F-4B62-95BB-619C9B911120}"/>
    <cellStyle name="Normal 5 4 2 2 2 3 2 3 2 2 3" xfId="55238" xr:uid="{5AB26B9E-23CE-450F-ACDC-AB9D88E3D436}"/>
    <cellStyle name="Normal 5 4 2 2 2 3 2 3 2 3" xfId="19818" xr:uid="{782EFBCA-2153-434A-8FC5-BA6B7A8C1F66}"/>
    <cellStyle name="Normal 5 4 2 2 2 3 2 3 2 4" xfId="33508" xr:uid="{75B985D3-E460-46F1-B5F8-68C946F7C7DB}"/>
    <cellStyle name="Normal 5 4 2 2 2 3 2 3 2 5" xfId="48392" xr:uid="{5C1101A1-57AE-4E8B-9697-B3DB6B2C9A66}"/>
    <cellStyle name="Normal 5 4 2 2 2 3 2 3 3" xfId="23240" xr:uid="{A3718FFD-76AC-4256-8589-8595560F4CD2}"/>
    <cellStyle name="Normal 5 4 2 2 2 3 2 3 3 2" xfId="36932" xr:uid="{58C569C2-18D5-49AE-B349-E2845526010B}"/>
    <cellStyle name="Normal 5 4 2 2 2 3 2 3 3 3" xfId="51816" xr:uid="{4279B72B-5B8B-4C87-8406-059B68EAE584}"/>
    <cellStyle name="Normal 5 4 2 2 2 3 2 3 4" xfId="16396" xr:uid="{F6579475-B798-45D4-9CDA-06F42FF135A5}"/>
    <cellStyle name="Normal 5 4 2 2 2 3 2 3 5" xfId="30086" xr:uid="{975E29F2-FCA9-4DA5-A92F-DDAA6FA6FB76}"/>
    <cellStyle name="Normal 5 4 2 2 2 3 2 3 6" xfId="44970" xr:uid="{9A48052F-C7EC-4886-8992-CE5CB8D81986}"/>
    <cellStyle name="Normal 5 4 2 2 2 3 2 4" xfId="11260" xr:uid="{353CAA75-8E90-4E53-947B-47561133BCB0}"/>
    <cellStyle name="Normal 5 4 2 2 2 3 2 4 2" xfId="24950" xr:uid="{B7C5910D-9C35-4BEF-9654-5858BBA65E8C}"/>
    <cellStyle name="Normal 5 4 2 2 2 3 2 4 2 2" xfId="38642" xr:uid="{A694FB62-D3F4-492E-8410-6274F6D5C196}"/>
    <cellStyle name="Normal 5 4 2 2 2 3 2 4 2 3" xfId="53526" xr:uid="{E9251860-7E6A-480E-B7AD-549B1ED7AA9D}"/>
    <cellStyle name="Normal 5 4 2 2 2 3 2 4 3" xfId="18106" xr:uid="{4DCF6E63-4DC8-48D7-B3C5-2D4EEDB0E4C7}"/>
    <cellStyle name="Normal 5 4 2 2 2 3 2 4 4" xfId="31796" xr:uid="{1A42772D-412D-45D5-94B9-0118F41BCD0F}"/>
    <cellStyle name="Normal 5 4 2 2 2 3 2 4 5" xfId="46680" xr:uid="{8D7B2EF3-8C56-4D62-A65B-0DAB61A602BE}"/>
    <cellStyle name="Normal 5 4 2 2 2 3 2 5" xfId="21528" xr:uid="{A9B9FB86-3C12-4436-A44C-046D21A1BDFE}"/>
    <cellStyle name="Normal 5 4 2 2 2 3 2 5 2" xfId="35220" xr:uid="{037FB626-1D64-49BC-AA64-55458F5BDF0A}"/>
    <cellStyle name="Normal 5 4 2 2 2 3 2 5 3" xfId="50104" xr:uid="{9AE4BB87-CBC9-4AC4-AE75-EFABC59C6559}"/>
    <cellStyle name="Normal 5 4 2 2 2 3 2 6" xfId="14684" xr:uid="{1105DD7E-CFAA-4DDC-A5C3-53B3D21833FC}"/>
    <cellStyle name="Normal 5 4 2 2 2 3 2 6 2" xfId="40878" xr:uid="{15744CBD-EBC7-42B5-BF09-F827615C2983}"/>
    <cellStyle name="Normal 5 4 2 2 2 3 2 7" xfId="28374" xr:uid="{228ACC0A-9627-499F-9B3D-49BAE86622C5}"/>
    <cellStyle name="Normal 5 4 2 2 2 3 2 8" xfId="43258" xr:uid="{A918210D-B266-4C63-AFBC-36E0E9974ED4}"/>
    <cellStyle name="Normal 5 4 2 2 2 3 2 9" xfId="7838" xr:uid="{0EB625A2-FD68-4D53-B63B-AA09891B3C72}"/>
    <cellStyle name="Normal 5 4 2 2 2 3 3" xfId="1187" xr:uid="{3B4B8826-22C7-4529-A78B-09655E5DE524}"/>
    <cellStyle name="Normal 5 4 2 2 2 3 3 2" xfId="9552" xr:uid="{E24414F8-D72F-4588-B60E-54413885DA30}"/>
    <cellStyle name="Normal 5 4 2 2 2 3 3 2 2" xfId="12974" xr:uid="{568731AD-2A0D-49AA-985B-64AD97C0F698}"/>
    <cellStyle name="Normal 5 4 2 2 2 3 3 2 2 2" xfId="26664" xr:uid="{01C5BD92-7B64-4CC6-BA7E-25C43EA06EAE}"/>
    <cellStyle name="Normal 5 4 2 2 2 3 3 2 2 2 2" xfId="40356" xr:uid="{40DAC66D-E987-4F24-A66C-3B0B806FE2BA}"/>
    <cellStyle name="Normal 5 4 2 2 2 3 3 2 2 2 3" xfId="55240" xr:uid="{8FB93986-90D2-4343-95C0-A1FD8E430F32}"/>
    <cellStyle name="Normal 5 4 2 2 2 3 3 2 2 3" xfId="19820" xr:uid="{45A06C35-B79B-4D39-8241-8F334B1189FD}"/>
    <cellStyle name="Normal 5 4 2 2 2 3 3 2 2 4" xfId="33510" xr:uid="{2607E13C-FA80-433A-9DB3-34DCF4E9FABA}"/>
    <cellStyle name="Normal 5 4 2 2 2 3 3 2 2 5" xfId="48394" xr:uid="{035DAAF9-2A70-4180-931E-429A5EB9B3F3}"/>
    <cellStyle name="Normal 5 4 2 2 2 3 3 2 3" xfId="23242" xr:uid="{EFA89741-731E-4FEA-9105-8111A8ED3A4F}"/>
    <cellStyle name="Normal 5 4 2 2 2 3 3 2 3 2" xfId="36934" xr:uid="{51D02FC9-CE6C-4634-9AFE-1872FF42C9D7}"/>
    <cellStyle name="Normal 5 4 2 2 2 3 3 2 3 3" xfId="51818" xr:uid="{B84677E9-BBEC-42D7-9D4B-8C2CFAC9E244}"/>
    <cellStyle name="Normal 5 4 2 2 2 3 3 2 4" xfId="16398" xr:uid="{922C6CFD-6227-48B5-A942-718142FE2B80}"/>
    <cellStyle name="Normal 5 4 2 2 2 3 3 2 5" xfId="30088" xr:uid="{BA8EAC4B-AC83-45A4-AEE0-12B40AC72EC2}"/>
    <cellStyle name="Normal 5 4 2 2 2 3 3 2 6" xfId="44972" xr:uid="{835C9D80-B215-478C-943D-D18E389B7681}"/>
    <cellStyle name="Normal 5 4 2 2 2 3 3 3" xfId="11262" xr:uid="{4AC6EC0F-29DA-4A76-9506-D2CF9F5B8356}"/>
    <cellStyle name="Normal 5 4 2 2 2 3 3 3 2" xfId="24952" xr:uid="{B6029464-4000-402F-BEC5-C60D6294F502}"/>
    <cellStyle name="Normal 5 4 2 2 2 3 3 3 2 2" xfId="38644" xr:uid="{46914E2F-BF82-4BAC-9B8E-45637C05198A}"/>
    <cellStyle name="Normal 5 4 2 2 2 3 3 3 2 3" xfId="53528" xr:uid="{2A2BD97B-9C3C-41D4-A861-FE00561EDA3E}"/>
    <cellStyle name="Normal 5 4 2 2 2 3 3 3 3" xfId="18108" xr:uid="{0E2D6E50-20DD-442B-96D6-0877AF69D065}"/>
    <cellStyle name="Normal 5 4 2 2 2 3 3 3 4" xfId="31798" xr:uid="{42B7ED18-E357-41ED-A1DE-0F395A79C2A8}"/>
    <cellStyle name="Normal 5 4 2 2 2 3 3 3 5" xfId="46682" xr:uid="{3F7B8B3A-CE7E-48DD-93FA-5A1524691A16}"/>
    <cellStyle name="Normal 5 4 2 2 2 3 3 4" xfId="21530" xr:uid="{4CD3C035-1130-4031-AC5F-3E0DB63C9DCA}"/>
    <cellStyle name="Normal 5 4 2 2 2 3 3 4 2" xfId="35222" xr:uid="{92C5B891-D30E-40D2-BEF9-D0278815CBF2}"/>
    <cellStyle name="Normal 5 4 2 2 2 3 3 4 3" xfId="50106" xr:uid="{0F3B3CF8-605A-4301-8BC7-2CA52A3F7E5F}"/>
    <cellStyle name="Normal 5 4 2 2 2 3 3 5" xfId="14686" xr:uid="{978511F0-E973-4BBE-9618-54646D0DA7CD}"/>
    <cellStyle name="Normal 5 4 2 2 2 3 3 5 2" xfId="40880" xr:uid="{DD055D7E-9688-4AEF-A495-AA7C632EDD61}"/>
    <cellStyle name="Normal 5 4 2 2 2 3 3 6" xfId="28376" xr:uid="{CC6612AA-22AB-414B-846D-7E1F9B99A1E7}"/>
    <cellStyle name="Normal 5 4 2 2 2 3 3 7" xfId="43260" xr:uid="{611E8452-52DA-4F01-85BA-ED87919DC3B9}"/>
    <cellStyle name="Normal 5 4 2 2 2 3 3 8" xfId="7840" xr:uid="{DD95FA7B-5D0F-44E6-BC86-49FB22C3C305}"/>
    <cellStyle name="Normal 5 4 2 2 2 3 4" xfId="2846" xr:uid="{622B3A62-6CFB-4836-9671-4B079525BBC8}"/>
    <cellStyle name="Normal 5 4 2 2 2 3 4 2" xfId="9553" xr:uid="{446260D7-1555-45A8-BE3A-B233D941A8E1}"/>
    <cellStyle name="Normal 5 4 2 2 2 3 4 2 2" xfId="12975" xr:uid="{7316C6D0-3507-4C4B-A41D-858244B31450}"/>
    <cellStyle name="Normal 5 4 2 2 2 3 4 2 2 2" xfId="26665" xr:uid="{C59763BE-98D6-4C0D-84CF-88B543EB6DE7}"/>
    <cellStyle name="Normal 5 4 2 2 2 3 4 2 2 2 2" xfId="40357" xr:uid="{31D39251-0F45-45AE-A859-F9C1E52B2CD3}"/>
    <cellStyle name="Normal 5 4 2 2 2 3 4 2 2 2 3" xfId="55241" xr:uid="{5D79FFEA-063E-49D5-984A-F2F73D8942CE}"/>
    <cellStyle name="Normal 5 4 2 2 2 3 4 2 2 3" xfId="19821" xr:uid="{6EC7067A-336D-4998-8529-0D14E38B3869}"/>
    <cellStyle name="Normal 5 4 2 2 2 3 4 2 2 4" xfId="33511" xr:uid="{D0848F71-6F7C-4153-AEDD-ECE37BB1D3AB}"/>
    <cellStyle name="Normal 5 4 2 2 2 3 4 2 2 5" xfId="48395" xr:uid="{0ABA88B8-D873-4C52-9BE3-2B371521DF84}"/>
    <cellStyle name="Normal 5 4 2 2 2 3 4 2 3" xfId="23243" xr:uid="{05F1334C-01C0-4231-8287-0872828E6487}"/>
    <cellStyle name="Normal 5 4 2 2 2 3 4 2 3 2" xfId="36935" xr:uid="{0A231A67-0E41-40DE-8B84-20648C8D9B15}"/>
    <cellStyle name="Normal 5 4 2 2 2 3 4 2 3 3" xfId="51819" xr:uid="{8A029E34-69D8-4F9A-9805-BE8A22E255E2}"/>
    <cellStyle name="Normal 5 4 2 2 2 3 4 2 4" xfId="16399" xr:uid="{B3D71A87-1D67-4C29-B400-5FDF54FEF2DB}"/>
    <cellStyle name="Normal 5 4 2 2 2 3 4 2 5" xfId="30089" xr:uid="{AF239A94-3FEF-4E97-B92C-C214F5AC1594}"/>
    <cellStyle name="Normal 5 4 2 2 2 3 4 2 6" xfId="44973" xr:uid="{DB37AE58-B347-4E6C-BB2C-7AC00306CBB0}"/>
    <cellStyle name="Normal 5 4 2 2 2 3 4 3" xfId="11263" xr:uid="{F377711F-B4A1-4390-9FCD-2057F4D43003}"/>
    <cellStyle name="Normal 5 4 2 2 2 3 4 3 2" xfId="24953" xr:uid="{3A6C7669-8BF0-47A4-85E4-F6B687F92BF1}"/>
    <cellStyle name="Normal 5 4 2 2 2 3 4 3 2 2" xfId="38645" xr:uid="{477487F5-9156-4150-AE85-6D56B0D12A42}"/>
    <cellStyle name="Normal 5 4 2 2 2 3 4 3 2 3" xfId="53529" xr:uid="{3082B35F-7DFF-45FE-B26C-F246FBC63372}"/>
    <cellStyle name="Normal 5 4 2 2 2 3 4 3 3" xfId="18109" xr:uid="{DEACC3DC-D1AF-47E2-B5FB-1D8FE8DB388D}"/>
    <cellStyle name="Normal 5 4 2 2 2 3 4 3 4" xfId="31799" xr:uid="{E51647A0-5C55-419B-88B2-D238712EAD26}"/>
    <cellStyle name="Normal 5 4 2 2 2 3 4 3 5" xfId="46683" xr:uid="{E5C90C98-F8F1-478D-A8B3-D4C4B5FF8E3F}"/>
    <cellStyle name="Normal 5 4 2 2 2 3 4 4" xfId="21531" xr:uid="{04354757-C655-4918-93C6-94259C8BD75F}"/>
    <cellStyle name="Normal 5 4 2 2 2 3 4 4 2" xfId="35223" xr:uid="{684C59AB-CD50-4518-98CD-32B42089BD00}"/>
    <cellStyle name="Normal 5 4 2 2 2 3 4 4 3" xfId="50107" xr:uid="{059C9669-C7D4-4924-AF63-FDF986B6113E}"/>
    <cellStyle name="Normal 5 4 2 2 2 3 4 5" xfId="14687" xr:uid="{4DF7368B-1212-4A2F-B233-8F59939E0B55}"/>
    <cellStyle name="Normal 5 4 2 2 2 3 4 5 2" xfId="41122" xr:uid="{D76E15D6-FB4C-4BE1-8C1B-16DFEAAFD241}"/>
    <cellStyle name="Normal 5 4 2 2 2 3 4 6" xfId="28377" xr:uid="{54BB2F1E-BFDC-4589-A206-A8D077C97AC8}"/>
    <cellStyle name="Normal 5 4 2 2 2 3 4 7" xfId="43261" xr:uid="{FF86A25E-E119-48E8-87BB-98C8B68D608F}"/>
    <cellStyle name="Normal 5 4 2 2 2 3 4 8" xfId="7841" xr:uid="{B2697C98-C18B-4359-8A7C-878CB94E16E3}"/>
    <cellStyle name="Normal 5 4 2 2 2 3 5" xfId="9549" xr:uid="{1D0FC767-CC7A-4AF4-B418-26FBA65207E5}"/>
    <cellStyle name="Normal 5 4 2 2 2 3 5 2" xfId="12971" xr:uid="{D05788F4-6330-424F-B683-8853C16369CC}"/>
    <cellStyle name="Normal 5 4 2 2 2 3 5 2 2" xfId="26661" xr:uid="{66BD7FA8-74C4-4CD9-83DC-CF8673FDAC28}"/>
    <cellStyle name="Normal 5 4 2 2 2 3 5 2 2 2" xfId="40353" xr:uid="{10FE8292-C80A-46F5-B424-1091A6B4FBBC}"/>
    <cellStyle name="Normal 5 4 2 2 2 3 5 2 2 3" xfId="55237" xr:uid="{5169E714-2E68-4B86-9371-753D75852F7D}"/>
    <cellStyle name="Normal 5 4 2 2 2 3 5 2 3" xfId="19817" xr:uid="{CA65F166-2B4E-470E-A647-21CA23483550}"/>
    <cellStyle name="Normal 5 4 2 2 2 3 5 2 4" xfId="33507" xr:uid="{17D69657-3DD9-4199-B621-3A1D8709AD62}"/>
    <cellStyle name="Normal 5 4 2 2 2 3 5 2 5" xfId="48391" xr:uid="{13589F61-8E11-487D-9F84-4B1DE3D71DD8}"/>
    <cellStyle name="Normal 5 4 2 2 2 3 5 3" xfId="23239" xr:uid="{F614FCB4-D929-4177-99E7-97D2404D656C}"/>
    <cellStyle name="Normal 5 4 2 2 2 3 5 3 2" xfId="36931" xr:uid="{F0EBB030-54B5-4CC4-B77B-F45577FD4721}"/>
    <cellStyle name="Normal 5 4 2 2 2 3 5 3 3" xfId="51815" xr:uid="{07804620-B9BA-44EA-B550-8C47D1E1A551}"/>
    <cellStyle name="Normal 5 4 2 2 2 3 5 4" xfId="16395" xr:uid="{FF322F5A-F10B-4799-AFDC-B56FE9AF2027}"/>
    <cellStyle name="Normal 5 4 2 2 2 3 5 5" xfId="30085" xr:uid="{78CCB923-4B37-4262-B10B-54C3A5F5D5FE}"/>
    <cellStyle name="Normal 5 4 2 2 2 3 5 6" xfId="44969" xr:uid="{904D14A4-BF9B-4152-A35A-DB33E8A9A287}"/>
    <cellStyle name="Normal 5 4 2 2 2 3 6" xfId="11259" xr:uid="{6E2E2F89-90FC-4D72-B0D2-7938EC1C6431}"/>
    <cellStyle name="Normal 5 4 2 2 2 3 6 2" xfId="24949" xr:uid="{47261D5A-7F34-43CB-A969-BCEBDCDD99C1}"/>
    <cellStyle name="Normal 5 4 2 2 2 3 6 2 2" xfId="38641" xr:uid="{9CCFDF62-50F7-4BA7-9B1C-C030BB9DD73F}"/>
    <cellStyle name="Normal 5 4 2 2 2 3 6 2 3" xfId="53525" xr:uid="{A8ED68B5-2E58-4E7B-8555-96CC32BD0D31}"/>
    <cellStyle name="Normal 5 4 2 2 2 3 6 3" xfId="18105" xr:uid="{1211668D-04BA-4CBE-971D-65509895DC91}"/>
    <cellStyle name="Normal 5 4 2 2 2 3 6 4" xfId="31795" xr:uid="{C3C451A2-8F95-4229-898C-641892D199B4}"/>
    <cellStyle name="Normal 5 4 2 2 2 3 6 5" xfId="46679" xr:uid="{C2706390-9677-4A21-8907-4990963DC2DC}"/>
    <cellStyle name="Normal 5 4 2 2 2 3 7" xfId="21527" xr:uid="{DD8AFA87-1397-4E6B-BDB1-68E70D8BD62E}"/>
    <cellStyle name="Normal 5 4 2 2 2 3 7 2" xfId="35219" xr:uid="{69248CBB-CB8F-4113-BB11-B9757D55CCD9}"/>
    <cellStyle name="Normal 5 4 2 2 2 3 7 3" xfId="50103" xr:uid="{6161DA25-FE27-4D98-A5D5-F94BC12A509F}"/>
    <cellStyle name="Normal 5 4 2 2 2 3 8" xfId="14683" xr:uid="{8B486FEF-EB4C-481C-AA22-AF0011C584CA}"/>
    <cellStyle name="Normal 5 4 2 2 2 3 8 2" xfId="40811" xr:uid="{040AEB5C-9F64-483F-9AC4-94A0E499681C}"/>
    <cellStyle name="Normal 5 4 2 2 2 3 9" xfId="28373" xr:uid="{F7889A9E-3D62-4785-A8CC-034A1C5995C5}"/>
    <cellStyle name="Normal 5 4 2 2 2 4" xfId="1188" xr:uid="{6563B79C-2DCA-402D-9933-A24539DDAF0F}"/>
    <cellStyle name="Normal 5 4 2 2 2 4 2" xfId="1189" xr:uid="{C7ECC469-C959-4AAD-BA23-D77DFBD29C89}"/>
    <cellStyle name="Normal 5 4 2 2 2 4 2 2" xfId="9555" xr:uid="{36E7DD58-8368-4849-8121-18464E1C48CF}"/>
    <cellStyle name="Normal 5 4 2 2 2 4 2 2 2" xfId="12977" xr:uid="{90CF6E42-5A7E-47E7-926F-EC01433982C9}"/>
    <cellStyle name="Normal 5 4 2 2 2 4 2 2 2 2" xfId="26667" xr:uid="{CCAC46C6-77C3-4623-97EE-B3A4D48BF9A7}"/>
    <cellStyle name="Normal 5 4 2 2 2 4 2 2 2 2 2" xfId="40359" xr:uid="{77381D7B-8302-430B-BEDD-47913594BD99}"/>
    <cellStyle name="Normal 5 4 2 2 2 4 2 2 2 2 3" xfId="55243" xr:uid="{8CDC5E00-6F3F-4C0D-8FF6-2322F3BF554D}"/>
    <cellStyle name="Normal 5 4 2 2 2 4 2 2 2 3" xfId="19823" xr:uid="{ADF64BA4-A544-497D-A392-4356AD6E007E}"/>
    <cellStyle name="Normal 5 4 2 2 2 4 2 2 2 4" xfId="33513" xr:uid="{450E5320-63B8-4071-9F25-493068CCB9F7}"/>
    <cellStyle name="Normal 5 4 2 2 2 4 2 2 2 5" xfId="48397" xr:uid="{CD49CB1C-FC69-4EE3-B7FB-4A483E55AE26}"/>
    <cellStyle name="Normal 5 4 2 2 2 4 2 2 3" xfId="23245" xr:uid="{2274CC91-BC1F-45BC-B71A-865ACB7D104B}"/>
    <cellStyle name="Normal 5 4 2 2 2 4 2 2 3 2" xfId="36937" xr:uid="{F2016332-3605-44BA-A462-4FBF9E26807D}"/>
    <cellStyle name="Normal 5 4 2 2 2 4 2 2 3 3" xfId="51821" xr:uid="{D289C27E-0F52-4985-B7D8-839AF85032EC}"/>
    <cellStyle name="Normal 5 4 2 2 2 4 2 2 4" xfId="16401" xr:uid="{B4485A51-F465-4DDE-81AF-BB3CBD32AE14}"/>
    <cellStyle name="Normal 5 4 2 2 2 4 2 2 5" xfId="30091" xr:uid="{28146E02-A619-4C31-853A-EC1FB3969EDB}"/>
    <cellStyle name="Normal 5 4 2 2 2 4 2 2 6" xfId="44975" xr:uid="{973D67B0-0A7C-4077-9226-F14433F4BC6D}"/>
    <cellStyle name="Normal 5 4 2 2 2 4 2 3" xfId="11265" xr:uid="{9A5931B0-BF07-499F-BBA5-A9E0DC66A274}"/>
    <cellStyle name="Normal 5 4 2 2 2 4 2 3 2" xfId="24955" xr:uid="{D3D38F0E-A11E-4B02-BABD-ACC103F46E00}"/>
    <cellStyle name="Normal 5 4 2 2 2 4 2 3 2 2" xfId="38647" xr:uid="{C9B8F9E4-1D16-4282-9C13-FD3D8C7CE528}"/>
    <cellStyle name="Normal 5 4 2 2 2 4 2 3 2 3" xfId="53531" xr:uid="{1F9BBFC1-B9E2-43B7-B751-6012E41E6864}"/>
    <cellStyle name="Normal 5 4 2 2 2 4 2 3 3" xfId="18111" xr:uid="{3FADFA12-F5B4-4B3A-9F18-3793FC2529A4}"/>
    <cellStyle name="Normal 5 4 2 2 2 4 2 3 4" xfId="31801" xr:uid="{343B9B18-636C-4190-BDE1-2A5C081BE669}"/>
    <cellStyle name="Normal 5 4 2 2 2 4 2 3 5" xfId="46685" xr:uid="{30F66B4A-8A08-4074-B0A3-2E19634FDD32}"/>
    <cellStyle name="Normal 5 4 2 2 2 4 2 4" xfId="21533" xr:uid="{807D20D2-F3B2-4FB0-BD44-172249887AE4}"/>
    <cellStyle name="Normal 5 4 2 2 2 4 2 4 2" xfId="35225" xr:uid="{99C5F3FC-499F-4754-9DDB-A76630AD7D93}"/>
    <cellStyle name="Normal 5 4 2 2 2 4 2 4 3" xfId="50109" xr:uid="{C254C040-293A-495F-8FAA-693D36615AD3}"/>
    <cellStyle name="Normal 5 4 2 2 2 4 2 5" xfId="14689" xr:uid="{6F507578-8069-41D2-A22C-ABCA3FD6C2E9}"/>
    <cellStyle name="Normal 5 4 2 2 2 4 2 5 2" xfId="40882" xr:uid="{14EAB767-BA7E-43A2-9ED1-3B512E142446}"/>
    <cellStyle name="Normal 5 4 2 2 2 4 2 6" xfId="28379" xr:uid="{CEC677AE-C63B-484C-BB2D-2987777EF566}"/>
    <cellStyle name="Normal 5 4 2 2 2 4 2 7" xfId="43263" xr:uid="{6516BF98-70F0-4728-9C1F-0C081D10EFAA}"/>
    <cellStyle name="Normal 5 4 2 2 2 4 2 8" xfId="7843" xr:uid="{6EBFE6A0-E5F2-4452-A7A4-6BC20CC0BA6F}"/>
    <cellStyle name="Normal 5 4 2 2 2 4 3" xfId="9554" xr:uid="{46304E88-FBE6-43EB-B840-75A4D23F548B}"/>
    <cellStyle name="Normal 5 4 2 2 2 4 3 2" xfId="12976" xr:uid="{A22E6999-40A6-45C8-B70A-D60E89E42727}"/>
    <cellStyle name="Normal 5 4 2 2 2 4 3 2 2" xfId="26666" xr:uid="{F9EC9F6C-21B3-4CB1-AB5E-60F9CF6BC17C}"/>
    <cellStyle name="Normal 5 4 2 2 2 4 3 2 2 2" xfId="40358" xr:uid="{64A69DB6-7404-4BCE-8972-E05CD66552FA}"/>
    <cellStyle name="Normal 5 4 2 2 2 4 3 2 2 3" xfId="55242" xr:uid="{716F237B-B3E9-401C-AA4D-69AB0D902C1D}"/>
    <cellStyle name="Normal 5 4 2 2 2 4 3 2 3" xfId="19822" xr:uid="{81DAB4D7-2E97-4703-81DB-476C1A9A4759}"/>
    <cellStyle name="Normal 5 4 2 2 2 4 3 2 4" xfId="33512" xr:uid="{93C07E1A-D099-4BBE-A658-509FE21D59DB}"/>
    <cellStyle name="Normal 5 4 2 2 2 4 3 2 5" xfId="48396" xr:uid="{3ADFCF41-B39F-4371-AAB3-7B3F10F4ED0D}"/>
    <cellStyle name="Normal 5 4 2 2 2 4 3 3" xfId="23244" xr:uid="{06C657A7-8E14-4E1B-B17F-6D9E65A2C7AF}"/>
    <cellStyle name="Normal 5 4 2 2 2 4 3 3 2" xfId="36936" xr:uid="{F69CD810-727E-44D3-A3AA-B6875192901F}"/>
    <cellStyle name="Normal 5 4 2 2 2 4 3 3 3" xfId="51820" xr:uid="{11FCC426-BE4B-4286-865D-F2E28D4AB071}"/>
    <cellStyle name="Normal 5 4 2 2 2 4 3 4" xfId="16400" xr:uid="{3570EBAF-B436-44C9-9F67-FE87ED1B36E8}"/>
    <cellStyle name="Normal 5 4 2 2 2 4 3 5" xfId="30090" xr:uid="{C0DE6AD8-5BA8-4DD6-83C6-A4CEE753E147}"/>
    <cellStyle name="Normal 5 4 2 2 2 4 3 6" xfId="44974" xr:uid="{F6DED8B7-A467-447F-B824-79E872F752B7}"/>
    <cellStyle name="Normal 5 4 2 2 2 4 4" xfId="11264" xr:uid="{808ACFBD-6E08-422F-B4A9-42FC665D65C7}"/>
    <cellStyle name="Normal 5 4 2 2 2 4 4 2" xfId="24954" xr:uid="{D0D22119-1FFC-4D4E-9B56-718ED98B0C90}"/>
    <cellStyle name="Normal 5 4 2 2 2 4 4 2 2" xfId="38646" xr:uid="{D3905532-C48B-4A17-814B-FD20C92B1C70}"/>
    <cellStyle name="Normal 5 4 2 2 2 4 4 2 3" xfId="53530" xr:uid="{AE0C7DB4-867D-4B8F-B920-470E51F1AB8E}"/>
    <cellStyle name="Normal 5 4 2 2 2 4 4 3" xfId="18110" xr:uid="{368A286B-424A-4B09-A601-5ACF496E4761}"/>
    <cellStyle name="Normal 5 4 2 2 2 4 4 4" xfId="31800" xr:uid="{042A1450-1B5D-41B5-8CB5-9B2E7A7D9D58}"/>
    <cellStyle name="Normal 5 4 2 2 2 4 4 5" xfId="46684" xr:uid="{6CE52A8F-7136-4737-93E0-F9D1EC30D428}"/>
    <cellStyle name="Normal 5 4 2 2 2 4 5" xfId="21532" xr:uid="{0313D64D-540D-4133-87CE-1812DC7FF98D}"/>
    <cellStyle name="Normal 5 4 2 2 2 4 5 2" xfId="35224" xr:uid="{F67EF410-5A8E-4218-8B18-6BFE0159B24A}"/>
    <cellStyle name="Normal 5 4 2 2 2 4 5 3" xfId="50108" xr:uid="{682BA858-F115-4D17-9FCF-57CD49B14654}"/>
    <cellStyle name="Normal 5 4 2 2 2 4 6" xfId="14688" xr:uid="{4A01A5B1-A102-406C-B748-EC323A761865}"/>
    <cellStyle name="Normal 5 4 2 2 2 4 6 2" xfId="40881" xr:uid="{4A4FE0CD-E85C-42F2-8A27-B2E4347BD68F}"/>
    <cellStyle name="Normal 5 4 2 2 2 4 7" xfId="28378" xr:uid="{D42E4DE7-1F24-4B38-A334-F79DEF97437D}"/>
    <cellStyle name="Normal 5 4 2 2 2 4 8" xfId="43262" xr:uid="{3830EC9F-DD70-4034-A9C5-3E6E47A5D4EB}"/>
    <cellStyle name="Normal 5 4 2 2 2 4 9" xfId="7842" xr:uid="{D245CB83-DCE5-42AA-9449-40F64124D93E}"/>
    <cellStyle name="Normal 5 4 2 2 2 5" xfId="1190" xr:uid="{89AAB7D4-69CC-453E-BB39-D005D5FD7D54}"/>
    <cellStyle name="Normal 5 4 2 2 2 5 2" xfId="9556" xr:uid="{500E03A7-7AC2-4FB1-8655-7F54FF36ECDC}"/>
    <cellStyle name="Normal 5 4 2 2 2 5 2 2" xfId="12978" xr:uid="{AF62253D-E0FB-471C-8C7F-255D8BEF9999}"/>
    <cellStyle name="Normal 5 4 2 2 2 5 2 2 2" xfId="26668" xr:uid="{5D8D8A5F-46D6-4701-957B-3B64599EF4D1}"/>
    <cellStyle name="Normal 5 4 2 2 2 5 2 2 2 2" xfId="40360" xr:uid="{07446DAD-00E8-4BD9-B736-CE24C9D06F4F}"/>
    <cellStyle name="Normal 5 4 2 2 2 5 2 2 2 3" xfId="55244" xr:uid="{40CA6F1E-9C45-4DB2-A6B9-446D6D9EF28C}"/>
    <cellStyle name="Normal 5 4 2 2 2 5 2 2 3" xfId="19824" xr:uid="{B0FACDBB-46A2-4DB6-9300-658390218F5C}"/>
    <cellStyle name="Normal 5 4 2 2 2 5 2 2 4" xfId="33514" xr:uid="{2EEFCB1C-C3AA-42FE-BA65-D9E1C05745FC}"/>
    <cellStyle name="Normal 5 4 2 2 2 5 2 2 5" xfId="48398" xr:uid="{73A045AB-7AEF-4833-A69D-F9A84438836F}"/>
    <cellStyle name="Normal 5 4 2 2 2 5 2 3" xfId="23246" xr:uid="{92FB4451-C07E-4866-BB36-EC3F571FCCE9}"/>
    <cellStyle name="Normal 5 4 2 2 2 5 2 3 2" xfId="36938" xr:uid="{661741EC-06B5-425C-B1CD-E9B439B51F19}"/>
    <cellStyle name="Normal 5 4 2 2 2 5 2 3 3" xfId="51822" xr:uid="{603F5773-3029-46EE-9C15-B341CAB38E9E}"/>
    <cellStyle name="Normal 5 4 2 2 2 5 2 4" xfId="16402" xr:uid="{F402D22A-3D00-4A44-9202-126B834813F5}"/>
    <cellStyle name="Normal 5 4 2 2 2 5 2 5" xfId="30092" xr:uid="{4098C308-A1E4-4D0E-82B4-7E590103D99D}"/>
    <cellStyle name="Normal 5 4 2 2 2 5 2 6" xfId="44976" xr:uid="{75FB3C17-61C6-40A3-8F26-B06EDE82FF03}"/>
    <cellStyle name="Normal 5 4 2 2 2 5 3" xfId="11266" xr:uid="{343EB5FC-AC6D-4E1E-BC89-97887AFCF5C4}"/>
    <cellStyle name="Normal 5 4 2 2 2 5 3 2" xfId="24956" xr:uid="{9A61FB3F-9367-4176-ACA6-85F547B279A9}"/>
    <cellStyle name="Normal 5 4 2 2 2 5 3 2 2" xfId="38648" xr:uid="{12F74005-21C4-477A-8AED-DDA87D6F6476}"/>
    <cellStyle name="Normal 5 4 2 2 2 5 3 2 3" xfId="53532" xr:uid="{4A630A5C-34A2-49CA-869B-985914F82E9A}"/>
    <cellStyle name="Normal 5 4 2 2 2 5 3 3" xfId="18112" xr:uid="{3EDAA264-321A-4787-92D7-B9D9CEC70F63}"/>
    <cellStyle name="Normal 5 4 2 2 2 5 3 4" xfId="31802" xr:uid="{B1E43FAB-C254-44C9-BA04-90ED752AB363}"/>
    <cellStyle name="Normal 5 4 2 2 2 5 3 5" xfId="46686" xr:uid="{039429FA-F5F5-4478-9534-BBEE1F95BEDA}"/>
    <cellStyle name="Normal 5 4 2 2 2 5 4" xfId="21534" xr:uid="{AED504A9-B298-4833-A4DA-5008C1328B76}"/>
    <cellStyle name="Normal 5 4 2 2 2 5 4 2" xfId="35226" xr:uid="{3B737D86-D44D-4905-A171-F1E41FB30B42}"/>
    <cellStyle name="Normal 5 4 2 2 2 5 4 3" xfId="50110" xr:uid="{1F2F4F7A-E30E-4B45-AE4E-4851D8301107}"/>
    <cellStyle name="Normal 5 4 2 2 2 5 5" xfId="14690" xr:uid="{3C3AE01B-0B81-4CC6-920E-EFD0BB4FC305}"/>
    <cellStyle name="Normal 5 4 2 2 2 5 5 2" xfId="40883" xr:uid="{F7AF6071-2B87-4D0B-87BB-CCAA943D8EDA}"/>
    <cellStyle name="Normal 5 4 2 2 2 5 6" xfId="28380" xr:uid="{DE3D8112-8938-44FC-B076-C68D97C599B4}"/>
    <cellStyle name="Normal 5 4 2 2 2 5 7" xfId="43264" xr:uid="{D8C65993-05F2-44A5-B7DA-43DA3AB12D03}"/>
    <cellStyle name="Normal 5 4 2 2 2 5 8" xfId="7844" xr:uid="{4F6D7A1B-EFC0-4938-A26D-8210F4E30234}"/>
    <cellStyle name="Normal 5 4 2 2 2 6" xfId="2847" xr:uid="{4C06969D-ED51-4535-818F-671AC7BC4927}"/>
    <cellStyle name="Normal 5 4 2 2 2 6 2" xfId="9557" xr:uid="{2DA8629A-E664-4362-9C05-7059D823BD54}"/>
    <cellStyle name="Normal 5 4 2 2 2 6 2 2" xfId="12979" xr:uid="{77158C27-A7C1-4378-9FE1-7B693707A4BB}"/>
    <cellStyle name="Normal 5 4 2 2 2 6 2 2 2" xfId="26669" xr:uid="{39197AAB-D532-4346-AF56-3809567B9CC6}"/>
    <cellStyle name="Normal 5 4 2 2 2 6 2 2 2 2" xfId="40361" xr:uid="{1D03F727-084A-4C12-AC8A-57D7845601CA}"/>
    <cellStyle name="Normal 5 4 2 2 2 6 2 2 2 3" xfId="55245" xr:uid="{E5CF78D3-1E43-44C4-8EF6-3DB5008695D4}"/>
    <cellStyle name="Normal 5 4 2 2 2 6 2 2 3" xfId="19825" xr:uid="{B5DA4214-D77D-40C3-86B4-CC758798626F}"/>
    <cellStyle name="Normal 5 4 2 2 2 6 2 2 4" xfId="33515" xr:uid="{AAB14083-17C1-46A5-8550-4470D5BF7F07}"/>
    <cellStyle name="Normal 5 4 2 2 2 6 2 2 5" xfId="48399" xr:uid="{F70DF28A-EB4B-4251-8294-46E0EAEDC9D9}"/>
    <cellStyle name="Normal 5 4 2 2 2 6 2 3" xfId="23247" xr:uid="{53229053-0034-4D46-997C-5782326C83C1}"/>
    <cellStyle name="Normal 5 4 2 2 2 6 2 3 2" xfId="36939" xr:uid="{E3CBA83A-B9D8-4FB2-9A90-128840AB72F1}"/>
    <cellStyle name="Normal 5 4 2 2 2 6 2 3 3" xfId="51823" xr:uid="{E0E10A25-A916-42CF-81C0-0ADDD6CDC29D}"/>
    <cellStyle name="Normal 5 4 2 2 2 6 2 4" xfId="16403" xr:uid="{6A4AC8BB-7245-4F9E-91C1-B4886753C34B}"/>
    <cellStyle name="Normal 5 4 2 2 2 6 2 5" xfId="30093" xr:uid="{43968DB8-F059-46FE-B861-9A8940ADF1BB}"/>
    <cellStyle name="Normal 5 4 2 2 2 6 2 6" xfId="44977" xr:uid="{A296E04E-6AD2-466E-AB10-837DD45341A4}"/>
    <cellStyle name="Normal 5 4 2 2 2 6 3" xfId="11267" xr:uid="{8951192D-4C7B-47B7-BFA8-BE327966E9BC}"/>
    <cellStyle name="Normal 5 4 2 2 2 6 3 2" xfId="24957" xr:uid="{C0EC2390-1276-44E0-873F-ACD2601F980E}"/>
    <cellStyle name="Normal 5 4 2 2 2 6 3 2 2" xfId="38649" xr:uid="{5B3E0F14-CBA5-42D4-9288-B31A8667BCF1}"/>
    <cellStyle name="Normal 5 4 2 2 2 6 3 2 3" xfId="53533" xr:uid="{2A91406B-B3EC-499A-B473-0C8B63E2F014}"/>
    <cellStyle name="Normal 5 4 2 2 2 6 3 3" xfId="18113" xr:uid="{76944185-C2B2-4DEB-9B8C-D0E0D32794A0}"/>
    <cellStyle name="Normal 5 4 2 2 2 6 3 4" xfId="31803" xr:uid="{07DC75E0-B410-460A-AD44-1924E39C75AA}"/>
    <cellStyle name="Normal 5 4 2 2 2 6 3 5" xfId="46687" xr:uid="{8C541694-37A4-4BE5-B677-F4392B46CEAB}"/>
    <cellStyle name="Normal 5 4 2 2 2 6 4" xfId="21535" xr:uid="{6A54C713-41C9-4EE0-8FC7-DE0E36859057}"/>
    <cellStyle name="Normal 5 4 2 2 2 6 4 2" xfId="35227" xr:uid="{8CDBFBAF-6806-4E9F-B0B5-5CF871C5D1D2}"/>
    <cellStyle name="Normal 5 4 2 2 2 6 4 3" xfId="50111" xr:uid="{D5A49584-AD4B-4F14-8760-B051D42B3A8C}"/>
    <cellStyle name="Normal 5 4 2 2 2 6 5" xfId="14691" xr:uid="{8FA1F483-A7F4-4420-9649-36199366881F}"/>
    <cellStyle name="Normal 5 4 2 2 2 6 5 2" xfId="41123" xr:uid="{0628456A-003A-48DE-B4B6-90842779F17E}"/>
    <cellStyle name="Normal 5 4 2 2 2 6 6" xfId="28381" xr:uid="{C7EBF24B-5B90-4C4E-B17A-9EB9673AE62B}"/>
    <cellStyle name="Normal 5 4 2 2 2 6 7" xfId="43265" xr:uid="{A93BF9B3-AA0C-43D5-AB8F-A9CFE2171AE9}"/>
    <cellStyle name="Normal 5 4 2 2 2 6 8" xfId="7845" xr:uid="{AD82B2AB-6690-4229-AC01-18792AEC3DE6}"/>
    <cellStyle name="Normal 5 4 2 2 2 7" xfId="9543" xr:uid="{D2E4600D-E3A7-4FC6-9D58-B60417731CBC}"/>
    <cellStyle name="Normal 5 4 2 2 2 7 2" xfId="12965" xr:uid="{09EA5A57-BB40-4893-B611-ADCB52542DA3}"/>
    <cellStyle name="Normal 5 4 2 2 2 7 2 2" xfId="26655" xr:uid="{D4FAC652-7101-4E3D-94AA-D15A18F7D5ED}"/>
    <cellStyle name="Normal 5 4 2 2 2 7 2 2 2" xfId="40347" xr:uid="{3CC5656F-BB9C-4A3C-817D-25823E1EFB1F}"/>
    <cellStyle name="Normal 5 4 2 2 2 7 2 2 3" xfId="55231" xr:uid="{C16B4F4B-255A-4116-AAC7-C335A3E4D1F1}"/>
    <cellStyle name="Normal 5 4 2 2 2 7 2 3" xfId="19811" xr:uid="{5201EEAE-7572-4EA2-9C38-729B1B5910DA}"/>
    <cellStyle name="Normal 5 4 2 2 2 7 2 4" xfId="33501" xr:uid="{73240C09-E6E2-468D-8D80-98A2A6F4D2E8}"/>
    <cellStyle name="Normal 5 4 2 2 2 7 2 5" xfId="48385" xr:uid="{2B415398-38B0-48E7-8BD8-379CC5B403F6}"/>
    <cellStyle name="Normal 5 4 2 2 2 7 3" xfId="23233" xr:uid="{2B8C3FAA-F06E-46C7-A622-758FDFD418B1}"/>
    <cellStyle name="Normal 5 4 2 2 2 7 3 2" xfId="36925" xr:uid="{CD4BD64C-1B79-45E1-9CFE-C44B7D25D958}"/>
    <cellStyle name="Normal 5 4 2 2 2 7 3 3" xfId="51809" xr:uid="{0E67DFB6-8165-439B-9866-F30E034528A5}"/>
    <cellStyle name="Normal 5 4 2 2 2 7 4" xfId="16389" xr:uid="{5FF629E0-67C4-4D27-B837-0D222F950E78}"/>
    <cellStyle name="Normal 5 4 2 2 2 7 5" xfId="30079" xr:uid="{73736126-D4DB-4035-9B6F-C7DCFC14D40F}"/>
    <cellStyle name="Normal 5 4 2 2 2 7 6" xfId="44963" xr:uid="{24E77CD6-5C03-4DA3-8D06-BFB4022120F3}"/>
    <cellStyle name="Normal 5 4 2 2 2 8" xfId="11253" xr:uid="{78971226-EB1E-423E-9FD8-4C1E76711FBB}"/>
    <cellStyle name="Normal 5 4 2 2 2 8 2" xfId="24943" xr:uid="{08A51FD4-E2C6-4956-A2A2-A62C66E0911E}"/>
    <cellStyle name="Normal 5 4 2 2 2 8 2 2" xfId="38635" xr:uid="{79F96E07-CCF0-4366-AED4-1A351C1C0809}"/>
    <cellStyle name="Normal 5 4 2 2 2 8 2 3" xfId="53519" xr:uid="{799B82D9-CA85-4312-855F-9305141687B4}"/>
    <cellStyle name="Normal 5 4 2 2 2 8 3" xfId="18099" xr:uid="{EAA02C9E-5505-43B7-82E0-217C013F60BC}"/>
    <cellStyle name="Normal 5 4 2 2 2 8 4" xfId="31789" xr:uid="{2F457E86-6E40-41D0-AA62-72778C061E7F}"/>
    <cellStyle name="Normal 5 4 2 2 2 8 5" xfId="46673" xr:uid="{AF778BDE-1DA1-4263-8881-F3C8D0570E3C}"/>
    <cellStyle name="Normal 5 4 2 2 2 9" xfId="21521" xr:uid="{1969344F-9F98-4C04-8EE1-0B3E90567F41}"/>
    <cellStyle name="Normal 5 4 2 2 2 9 2" xfId="35213" xr:uid="{5D43DEEE-43D0-4F59-B15D-4DBF2368775D}"/>
    <cellStyle name="Normal 5 4 2 2 2 9 3" xfId="50097" xr:uid="{38A12393-D724-4E70-B3C1-211B89EACD00}"/>
    <cellStyle name="Normal 5 4 2 2 3" xfId="297" xr:uid="{CC2DF063-B8FE-4B04-8344-1E6C05956A9C}"/>
    <cellStyle name="Normal 5 4 2 2 3 10" xfId="43266" xr:uid="{CA27DE6E-D9F1-4A5A-91DE-F3AF85CCE3FA}"/>
    <cellStyle name="Normal 5 4 2 2 3 11" xfId="7846" xr:uid="{F057D357-1143-41F4-B976-57C0276E09A6}"/>
    <cellStyle name="Normal 5 4 2 2 3 2" xfId="535" xr:uid="{D7E593AD-E787-49EB-BDCB-B51D56CE970C}"/>
    <cellStyle name="Normal 5 4 2 2 3 2 2" xfId="536" xr:uid="{ACC7F52B-C6AB-4E03-9CFB-A33E9498188E}"/>
    <cellStyle name="Normal 5 4 2 2 3 2 2 2" xfId="1191" xr:uid="{AD390EE6-7346-4852-B84D-A1EFAA081949}"/>
    <cellStyle name="Normal 5 4 2 2 3 2 2 2 2" xfId="1192" xr:uid="{F1262ABC-D497-44F7-B32C-EF23554447BF}"/>
    <cellStyle name="Normal 5 4 2 2 3 2 2 2 2 2" xfId="26672" xr:uid="{4D1DF150-8941-4685-93FF-F3FC971AB328}"/>
    <cellStyle name="Normal 5 4 2 2 3 2 2 2 2 2 2" xfId="40364" xr:uid="{7B83F5D0-7DA7-49E8-A358-8A5CB99598C3}"/>
    <cellStyle name="Normal 5 4 2 2 3 2 2 2 2 2 3" xfId="55248" xr:uid="{A64B4AF9-7791-4B84-844F-43FE1B640FEB}"/>
    <cellStyle name="Normal 5 4 2 2 3 2 2 2 2 3" xfId="19828" xr:uid="{54D20889-9060-4507-8D14-48C889493AA3}"/>
    <cellStyle name="Normal 5 4 2 2 3 2 2 2 2 3 2" xfId="40885" xr:uid="{B362E587-4658-4B55-BF92-58D087B4B2F0}"/>
    <cellStyle name="Normal 5 4 2 2 3 2 2 2 2 4" xfId="33518" xr:uid="{93AEBA37-90E6-49FD-8A42-EF8118FCDB31}"/>
    <cellStyle name="Normal 5 4 2 2 3 2 2 2 2 5" xfId="48402" xr:uid="{A5ED0237-F47D-45EB-B977-CBA3930EEAB7}"/>
    <cellStyle name="Normal 5 4 2 2 3 2 2 2 2 6" xfId="12982" xr:uid="{45829170-24F6-4214-8415-093173C853EB}"/>
    <cellStyle name="Normal 5 4 2 2 3 2 2 2 3" xfId="23250" xr:uid="{78FF564D-2473-44AF-B303-4E891857820B}"/>
    <cellStyle name="Normal 5 4 2 2 3 2 2 2 3 2" xfId="36942" xr:uid="{6DEB492E-6E30-4670-AC13-F3E33918F086}"/>
    <cellStyle name="Normal 5 4 2 2 3 2 2 2 3 3" xfId="51826" xr:uid="{92F86C99-FBEA-49F8-A41B-AEB40A240A18}"/>
    <cellStyle name="Normal 5 4 2 2 3 2 2 2 4" xfId="16406" xr:uid="{53914346-16DA-4858-8A69-03A98A12AEE9}"/>
    <cellStyle name="Normal 5 4 2 2 3 2 2 2 4 2" xfId="40884" xr:uid="{751CB06A-E11F-4D38-B09A-75DF9C5E5D3C}"/>
    <cellStyle name="Normal 5 4 2 2 3 2 2 2 5" xfId="30096" xr:uid="{95D808BA-977E-40BB-8AC3-DECA3D42E1CD}"/>
    <cellStyle name="Normal 5 4 2 2 3 2 2 2 6" xfId="44980" xr:uid="{E86D3D29-2591-4F90-9C15-1F826CCF49F9}"/>
    <cellStyle name="Normal 5 4 2 2 3 2 2 2 7" xfId="9560" xr:uid="{953F8796-4230-46A0-AE0C-9579451E66E4}"/>
    <cellStyle name="Normal 5 4 2 2 3 2 2 3" xfId="1193" xr:uid="{6DE8E52D-747B-4B6C-B679-5C09FFA8CBB3}"/>
    <cellStyle name="Normal 5 4 2 2 3 2 2 3 2" xfId="24960" xr:uid="{2319CE1D-4723-40BF-98E3-4528A2F61411}"/>
    <cellStyle name="Normal 5 4 2 2 3 2 2 3 2 2" xfId="38652" xr:uid="{40C89293-DD65-4D70-87AF-E6AFA5B0BAC7}"/>
    <cellStyle name="Normal 5 4 2 2 3 2 2 3 2 3" xfId="53536" xr:uid="{56B05076-2197-449E-8703-0B517EA07222}"/>
    <cellStyle name="Normal 5 4 2 2 3 2 2 3 3" xfId="18116" xr:uid="{9242468D-7B76-49BE-81AC-90D132EFA182}"/>
    <cellStyle name="Normal 5 4 2 2 3 2 2 3 3 2" xfId="40886" xr:uid="{B309116C-661E-4AAC-9404-74D8964A82A0}"/>
    <cellStyle name="Normal 5 4 2 2 3 2 2 3 4" xfId="31806" xr:uid="{619DDF08-804F-43B6-8ACA-7906D0F0AEED}"/>
    <cellStyle name="Normal 5 4 2 2 3 2 2 3 5" xfId="46690" xr:uid="{5183040A-73E2-42DA-82E1-D0B199CA475B}"/>
    <cellStyle name="Normal 5 4 2 2 3 2 2 3 6" xfId="11270" xr:uid="{6577761C-998E-4602-BCF0-76BF6419B8B2}"/>
    <cellStyle name="Normal 5 4 2 2 3 2 2 4" xfId="21538" xr:uid="{AC223B43-5533-4388-A433-6F0B4614BDD6}"/>
    <cellStyle name="Normal 5 4 2 2 3 2 2 4 2" xfId="35230" xr:uid="{0ECDC612-23CC-401D-B7E0-2D6B5C0A382F}"/>
    <cellStyle name="Normal 5 4 2 2 3 2 2 4 3" xfId="50114" xr:uid="{ECFE0E96-4E8C-45B0-BF1A-399CA028FADB}"/>
    <cellStyle name="Normal 5 4 2 2 3 2 2 5" xfId="14694" xr:uid="{09348547-D9FD-4BC7-A659-AAB0196EAF1E}"/>
    <cellStyle name="Normal 5 4 2 2 3 2 2 5 2" xfId="40813" xr:uid="{F1E4A472-548D-42C4-A83A-0D27BE1144EC}"/>
    <cellStyle name="Normal 5 4 2 2 3 2 2 6" xfId="28384" xr:uid="{0A57925A-2FC1-42F6-B983-7B7BBE3709B0}"/>
    <cellStyle name="Normal 5 4 2 2 3 2 2 7" xfId="43268" xr:uid="{4983DEB1-04D1-41C9-AD26-286AEC1D03A5}"/>
    <cellStyle name="Normal 5 4 2 2 3 2 2 8" xfId="7848" xr:uid="{D9F52B80-DEE9-4AEF-B1FD-F808C5894FDF}"/>
    <cellStyle name="Normal 5 4 2 2 3 2 3" xfId="1194" xr:uid="{62DD180E-D7BB-40AF-9883-6040D4FF20A2}"/>
    <cellStyle name="Normal 5 4 2 2 3 2 3 2" xfId="1195" xr:uid="{4E1A587A-7C22-4764-81C3-8C494B5A498F}"/>
    <cellStyle name="Normal 5 4 2 2 3 2 3 2 2" xfId="26671" xr:uid="{79DB6679-E2C3-4056-A963-ED6C4F7E8608}"/>
    <cellStyle name="Normal 5 4 2 2 3 2 3 2 2 2" xfId="40363" xr:uid="{FF40A977-7B74-414D-82EB-CAC1C80EEBE8}"/>
    <cellStyle name="Normal 5 4 2 2 3 2 3 2 2 3" xfId="55247" xr:uid="{7B36033B-9EC9-4287-ACCD-845C7403142F}"/>
    <cellStyle name="Normal 5 4 2 2 3 2 3 2 3" xfId="19827" xr:uid="{68C6649E-0BA5-4D12-A1CC-4C763792054A}"/>
    <cellStyle name="Normal 5 4 2 2 3 2 3 2 3 2" xfId="40888" xr:uid="{0D9A9C3A-D6CC-41E1-9447-EDD422721CEA}"/>
    <cellStyle name="Normal 5 4 2 2 3 2 3 2 4" xfId="33517" xr:uid="{51D81852-CF2E-45EC-9B6D-6F3067570A2D}"/>
    <cellStyle name="Normal 5 4 2 2 3 2 3 2 5" xfId="48401" xr:uid="{045F3770-E270-4636-8AE4-09E20C229DEF}"/>
    <cellStyle name="Normal 5 4 2 2 3 2 3 2 6" xfId="12981" xr:uid="{920B0EBB-F10A-4BD9-BB4A-E8691D712C1C}"/>
    <cellStyle name="Normal 5 4 2 2 3 2 3 3" xfId="23249" xr:uid="{EC8D8226-037E-4BA8-B009-245FE85033D8}"/>
    <cellStyle name="Normal 5 4 2 2 3 2 3 3 2" xfId="36941" xr:uid="{5397D22C-965D-409E-8C18-629F499924BF}"/>
    <cellStyle name="Normal 5 4 2 2 3 2 3 3 3" xfId="51825" xr:uid="{97176BF3-C38E-4600-861D-5676C6599282}"/>
    <cellStyle name="Normal 5 4 2 2 3 2 3 4" xfId="16405" xr:uid="{9AA07F2F-3152-4ADB-9406-6FBC947CB0C3}"/>
    <cellStyle name="Normal 5 4 2 2 3 2 3 4 2" xfId="40887" xr:uid="{2157BBFA-DFCE-4AB2-81F3-111F7A570F9D}"/>
    <cellStyle name="Normal 5 4 2 2 3 2 3 5" xfId="30095" xr:uid="{A6EC6BC5-3D4B-4D05-8540-5E1349043623}"/>
    <cellStyle name="Normal 5 4 2 2 3 2 3 6" xfId="44979" xr:uid="{A2EAA209-E999-4A00-9245-60F1B116C66B}"/>
    <cellStyle name="Normal 5 4 2 2 3 2 3 7" xfId="9559" xr:uid="{31F3124D-D0BA-4F2F-8ADB-C59190EE0356}"/>
    <cellStyle name="Normal 5 4 2 2 3 2 4" xfId="1196" xr:uid="{29DBCD6A-7A38-481F-8B0C-F2F1DB79267F}"/>
    <cellStyle name="Normal 5 4 2 2 3 2 4 2" xfId="24959" xr:uid="{8279D740-8316-484B-9795-D48BADBBECDF}"/>
    <cellStyle name="Normal 5 4 2 2 3 2 4 2 2" xfId="38651" xr:uid="{FFFFEBEB-E9B3-4BC7-816C-954ADDFA8EDF}"/>
    <cellStyle name="Normal 5 4 2 2 3 2 4 2 3" xfId="53535" xr:uid="{E58753E8-4530-4B51-9DBB-A410B8BF6B0A}"/>
    <cellStyle name="Normal 5 4 2 2 3 2 4 3" xfId="18115" xr:uid="{08515936-6E4A-46FF-AFC9-BC56A50AC2BF}"/>
    <cellStyle name="Normal 5 4 2 2 3 2 4 3 2" xfId="40889" xr:uid="{305E2748-C0E2-4397-B851-4AE7A40B4D9A}"/>
    <cellStyle name="Normal 5 4 2 2 3 2 4 4" xfId="31805" xr:uid="{702A7CCA-D225-4DB9-837B-624AFF25696B}"/>
    <cellStyle name="Normal 5 4 2 2 3 2 4 5" xfId="46689" xr:uid="{ED51220A-F39D-4A09-A3F8-53723B36E90E}"/>
    <cellStyle name="Normal 5 4 2 2 3 2 4 6" xfId="11269" xr:uid="{B799047B-1341-4C75-8BFB-43831203DCBB}"/>
    <cellStyle name="Normal 5 4 2 2 3 2 5" xfId="21537" xr:uid="{3D7EF782-707B-42A6-B9C3-0F69C662349C}"/>
    <cellStyle name="Normal 5 4 2 2 3 2 5 2" xfId="35229" xr:uid="{011103BD-27E7-42D7-8CD4-BFBB84101623}"/>
    <cellStyle name="Normal 5 4 2 2 3 2 5 3" xfId="50113" xr:uid="{6FC1F645-1B4F-4905-9A53-249CAF5C6010}"/>
    <cellStyle name="Normal 5 4 2 2 3 2 6" xfId="14693" xr:uid="{6FCBFECF-7864-4CD2-B993-AA14C5625DED}"/>
    <cellStyle name="Normal 5 4 2 2 3 2 6 2" xfId="40812" xr:uid="{C69623BA-350B-4CFD-ACE8-A2954368BF2E}"/>
    <cellStyle name="Normal 5 4 2 2 3 2 7" xfId="28383" xr:uid="{1DDF8148-BF30-40F1-B80A-DDD8D026DD10}"/>
    <cellStyle name="Normal 5 4 2 2 3 2 8" xfId="43267" xr:uid="{B6EC04F0-E590-4DD8-9DE6-1E4A6D23C529}"/>
    <cellStyle name="Normal 5 4 2 2 3 2 9" xfId="7847" xr:uid="{5C3DA550-A479-4298-8271-60367C18DA02}"/>
    <cellStyle name="Normal 5 4 2 2 3 3" xfId="537" xr:uid="{930E33FD-83D4-42EB-9A53-68C5BFCD49AC}"/>
    <cellStyle name="Normal 5 4 2 2 3 3 2" xfId="1197" xr:uid="{A36792F7-37D1-43EB-8473-D583877EA262}"/>
    <cellStyle name="Normal 5 4 2 2 3 3 2 2" xfId="1198" xr:uid="{B3AF76FC-4939-4EFB-AF31-4BDAF88672A6}"/>
    <cellStyle name="Normal 5 4 2 2 3 3 2 2 2" xfId="26673" xr:uid="{E2D79FBE-5943-4F42-9B3D-1A2FEF9D3529}"/>
    <cellStyle name="Normal 5 4 2 2 3 3 2 2 2 2" xfId="40365" xr:uid="{D3C6BCAB-9B32-4AB4-B7C7-F3D2B7D6F750}"/>
    <cellStyle name="Normal 5 4 2 2 3 3 2 2 2 3" xfId="55249" xr:uid="{7F18F272-DBDC-4307-B199-14E2977F0837}"/>
    <cellStyle name="Normal 5 4 2 2 3 3 2 2 3" xfId="19829" xr:uid="{564468AB-7685-4C38-AAAC-20ED5C02C134}"/>
    <cellStyle name="Normal 5 4 2 2 3 3 2 2 3 2" xfId="40891" xr:uid="{58D2C999-E374-4EA0-8788-ED4F8B5160F8}"/>
    <cellStyle name="Normal 5 4 2 2 3 3 2 2 4" xfId="33519" xr:uid="{85694612-5D20-4143-95ED-3B414B1D1F5F}"/>
    <cellStyle name="Normal 5 4 2 2 3 3 2 2 5" xfId="48403" xr:uid="{145AB811-81FD-45B8-89B0-8DA2A36DED23}"/>
    <cellStyle name="Normal 5 4 2 2 3 3 2 2 6" xfId="12983" xr:uid="{D29E58FC-FD45-4CD1-9B15-252215C6E828}"/>
    <cellStyle name="Normal 5 4 2 2 3 3 2 3" xfId="23251" xr:uid="{8A2019D9-55D6-46C8-9AD5-68192101663B}"/>
    <cellStyle name="Normal 5 4 2 2 3 3 2 3 2" xfId="36943" xr:uid="{82209FF9-E4B0-44AA-B9D8-F6BFDA3483BB}"/>
    <cellStyle name="Normal 5 4 2 2 3 3 2 3 3" xfId="51827" xr:uid="{1F0A8611-F193-4D2B-9BDF-997640B56B1A}"/>
    <cellStyle name="Normal 5 4 2 2 3 3 2 4" xfId="16407" xr:uid="{22998F5F-AA86-493F-A7BA-ADB86CD03DC8}"/>
    <cellStyle name="Normal 5 4 2 2 3 3 2 4 2" xfId="40890" xr:uid="{6C4C2963-11EB-4C3C-92BA-EB6D557C89A6}"/>
    <cellStyle name="Normal 5 4 2 2 3 3 2 5" xfId="30097" xr:uid="{647B09E2-77AA-4C4C-BED6-FF02E649A103}"/>
    <cellStyle name="Normal 5 4 2 2 3 3 2 6" xfId="44981" xr:uid="{CF2E682F-52F2-4126-837B-3187D3FBBD34}"/>
    <cellStyle name="Normal 5 4 2 2 3 3 2 7" xfId="9561" xr:uid="{872CCBD9-E334-493A-98BA-715A4B13F9C6}"/>
    <cellStyle name="Normal 5 4 2 2 3 3 3" xfId="1199" xr:uid="{8F9AADF4-1A2E-4664-B6F3-3F30FA1CE5D1}"/>
    <cellStyle name="Normal 5 4 2 2 3 3 3 2" xfId="24961" xr:uid="{B7AA20A5-44EE-4C14-BB62-514CE33B2226}"/>
    <cellStyle name="Normal 5 4 2 2 3 3 3 2 2" xfId="38653" xr:uid="{91789CE6-796D-4108-8057-B6DCEB2CE5BD}"/>
    <cellStyle name="Normal 5 4 2 2 3 3 3 2 3" xfId="53537" xr:uid="{9486CA21-E53F-43A7-AD81-044AE45F4CEA}"/>
    <cellStyle name="Normal 5 4 2 2 3 3 3 3" xfId="18117" xr:uid="{FB0D167F-A499-40FE-B98C-4E34C9E995CF}"/>
    <cellStyle name="Normal 5 4 2 2 3 3 3 3 2" xfId="40892" xr:uid="{7AF7DF57-E976-49F1-B87E-1505F5B78EF6}"/>
    <cellStyle name="Normal 5 4 2 2 3 3 3 4" xfId="31807" xr:uid="{2B3A4218-EFB9-479D-8104-01E3DD5E6057}"/>
    <cellStyle name="Normal 5 4 2 2 3 3 3 5" xfId="46691" xr:uid="{18918E5C-FBF4-49DB-A410-AA9AADD27C41}"/>
    <cellStyle name="Normal 5 4 2 2 3 3 3 6" xfId="11271" xr:uid="{04A47C98-1AF6-42E6-90F5-0673E5FD20BC}"/>
    <cellStyle name="Normal 5 4 2 2 3 3 4" xfId="21539" xr:uid="{B4519481-A217-42A3-84B2-7A756326D70F}"/>
    <cellStyle name="Normal 5 4 2 2 3 3 4 2" xfId="35231" xr:uid="{6A2A4EDB-8D74-415E-B62D-9447CAB35C11}"/>
    <cellStyle name="Normal 5 4 2 2 3 3 4 3" xfId="50115" xr:uid="{FDE8827E-37AF-4DA5-99A6-EBAE56AA030C}"/>
    <cellStyle name="Normal 5 4 2 2 3 3 5" xfId="14695" xr:uid="{DD720078-AF63-4C39-938E-72B9E97B0F8D}"/>
    <cellStyle name="Normal 5 4 2 2 3 3 5 2" xfId="40814" xr:uid="{964B84BF-5141-4AA6-933A-41CEB6024FBB}"/>
    <cellStyle name="Normal 5 4 2 2 3 3 6" xfId="28385" xr:uid="{C64DC09F-6B7B-401B-9422-3DBB3357FA47}"/>
    <cellStyle name="Normal 5 4 2 2 3 3 7" xfId="43269" xr:uid="{C01D25A9-9E21-4B5F-8808-3B1C6C613226}"/>
    <cellStyle name="Normal 5 4 2 2 3 3 8" xfId="7849" xr:uid="{E546355B-1DCC-4A2F-ACDF-5F6676E1A8EF}"/>
    <cellStyle name="Normal 5 4 2 2 3 4" xfId="1200" xr:uid="{4695818F-8F57-4BEB-AFE5-50FF4EF15825}"/>
    <cellStyle name="Normal 5 4 2 2 3 4 2" xfId="1201" xr:uid="{B05F679F-C33A-4755-B871-B48181FB289D}"/>
    <cellStyle name="Normal 5 4 2 2 3 4 2 2" xfId="12984" xr:uid="{8022C431-0A5D-4F4B-8697-BC57DE15AC6E}"/>
    <cellStyle name="Normal 5 4 2 2 3 4 2 2 2" xfId="26674" xr:uid="{6300ACEE-504F-4E75-8721-45C929117F44}"/>
    <cellStyle name="Normal 5 4 2 2 3 4 2 2 2 2" xfId="40366" xr:uid="{94853859-84DD-48C0-B9D3-A36A1F49453D}"/>
    <cellStyle name="Normal 5 4 2 2 3 4 2 2 2 3" xfId="55250" xr:uid="{9A4D6254-54F6-4AAF-86B7-985DDDB4BA70}"/>
    <cellStyle name="Normal 5 4 2 2 3 4 2 2 3" xfId="19830" xr:uid="{78ECFF5C-9770-4082-BB41-6B218E469196}"/>
    <cellStyle name="Normal 5 4 2 2 3 4 2 2 4" xfId="33520" xr:uid="{82DFE325-B7F3-40A2-A389-4EA620A41786}"/>
    <cellStyle name="Normal 5 4 2 2 3 4 2 2 5" xfId="48404" xr:uid="{8ECB3E1C-886C-493F-B9AA-163AFD6A2651}"/>
    <cellStyle name="Normal 5 4 2 2 3 4 2 3" xfId="23252" xr:uid="{CFEA4643-C991-4717-B5C6-437C1A4C8245}"/>
    <cellStyle name="Normal 5 4 2 2 3 4 2 3 2" xfId="36944" xr:uid="{41298D77-0011-410C-B64B-E44CA3228900}"/>
    <cellStyle name="Normal 5 4 2 2 3 4 2 3 3" xfId="51828" xr:uid="{3BB17798-5E10-4322-93B3-E4A5DAB7B040}"/>
    <cellStyle name="Normal 5 4 2 2 3 4 2 4" xfId="16408" xr:uid="{2ABA0490-F61F-4B37-8A78-C58E28B347FA}"/>
    <cellStyle name="Normal 5 4 2 2 3 4 2 4 2" xfId="40894" xr:uid="{0982041E-5423-4713-B00F-DF1B9EE0D75B}"/>
    <cellStyle name="Normal 5 4 2 2 3 4 2 5" xfId="30098" xr:uid="{B758887D-1C13-4913-ABE4-872350A954C5}"/>
    <cellStyle name="Normal 5 4 2 2 3 4 2 6" xfId="44982" xr:uid="{9CF3C078-4A6B-41FC-9247-05C78A05119E}"/>
    <cellStyle name="Normal 5 4 2 2 3 4 2 7" xfId="9562" xr:uid="{9276006E-0001-4945-8C39-614A993789FE}"/>
    <cellStyle name="Normal 5 4 2 2 3 4 3" xfId="11272" xr:uid="{58A7F9F4-EF77-4E84-84CC-3A31EA5FC48F}"/>
    <cellStyle name="Normal 5 4 2 2 3 4 3 2" xfId="24962" xr:uid="{6E703048-5AB2-477F-BFCD-95DC1E9C4402}"/>
    <cellStyle name="Normal 5 4 2 2 3 4 3 2 2" xfId="38654" xr:uid="{18DC6341-6447-4B5D-9459-CC1EFD4B4092}"/>
    <cellStyle name="Normal 5 4 2 2 3 4 3 2 3" xfId="53538" xr:uid="{BDE2C12A-35FA-47F5-8BB6-300BAD10134E}"/>
    <cellStyle name="Normal 5 4 2 2 3 4 3 3" xfId="18118" xr:uid="{298E6E37-36EF-452E-9EEE-17434A08AACF}"/>
    <cellStyle name="Normal 5 4 2 2 3 4 3 4" xfId="31808" xr:uid="{97AB64BC-1890-4FE5-8E89-7AD6A6ACD942}"/>
    <cellStyle name="Normal 5 4 2 2 3 4 3 5" xfId="46692" xr:uid="{F1EE1D5F-13DB-4F64-B6C7-BDAD0D53DF63}"/>
    <cellStyle name="Normal 5 4 2 2 3 4 4" xfId="21540" xr:uid="{7797618A-2487-44E3-9924-56679DD46641}"/>
    <cellStyle name="Normal 5 4 2 2 3 4 4 2" xfId="35232" xr:uid="{271EB7CB-9E7A-4AC4-B3BB-D68AE2A7625A}"/>
    <cellStyle name="Normal 5 4 2 2 3 4 4 3" xfId="50116" xr:uid="{2EED18A9-4118-44D0-8F98-BBCD3A256D44}"/>
    <cellStyle name="Normal 5 4 2 2 3 4 5" xfId="14696" xr:uid="{277867D6-7D27-4F95-B964-2D3832AED75E}"/>
    <cellStyle name="Normal 5 4 2 2 3 4 5 2" xfId="40893" xr:uid="{6AECFDF6-ADA0-4449-92BE-A8AF5128FF2A}"/>
    <cellStyle name="Normal 5 4 2 2 3 4 6" xfId="28386" xr:uid="{7AC01454-5CEC-4512-AED4-1C90336E0A22}"/>
    <cellStyle name="Normal 5 4 2 2 3 4 7" xfId="43270" xr:uid="{DCDCAFBB-356E-42AF-A6D4-284CFEE42D84}"/>
    <cellStyle name="Normal 5 4 2 2 3 4 8" xfId="7850" xr:uid="{AE2574AE-9521-4126-B0B6-50D03B4E9E80}"/>
    <cellStyle name="Normal 5 4 2 2 3 5" xfId="1202" xr:uid="{9C0370E9-9AD7-472A-A26E-08F259AE0961}"/>
    <cellStyle name="Normal 5 4 2 2 3 5 2" xfId="12980" xr:uid="{3F03DB67-938B-4BC9-9456-2381376A4B67}"/>
    <cellStyle name="Normal 5 4 2 2 3 5 2 2" xfId="26670" xr:uid="{14E80312-8230-49C8-8B8E-D908A60F4510}"/>
    <cellStyle name="Normal 5 4 2 2 3 5 2 2 2" xfId="40362" xr:uid="{FAFB1AA3-0EDB-47A3-B192-5EA9B85BE421}"/>
    <cellStyle name="Normal 5 4 2 2 3 5 2 2 3" xfId="55246" xr:uid="{6062BC0A-6555-42AD-971A-A364717C4067}"/>
    <cellStyle name="Normal 5 4 2 2 3 5 2 3" xfId="19826" xr:uid="{11F1D9D3-BCF2-469C-9331-F513CFA9D6E2}"/>
    <cellStyle name="Normal 5 4 2 2 3 5 2 4" xfId="33516" xr:uid="{E023113D-0567-42E9-A8A9-C67227CA33A3}"/>
    <cellStyle name="Normal 5 4 2 2 3 5 2 5" xfId="48400" xr:uid="{98084B29-9BB1-4F3E-AF3D-435CDDC48BBE}"/>
    <cellStyle name="Normal 5 4 2 2 3 5 3" xfId="23248" xr:uid="{92282049-3A2E-4963-9120-0E4509AEB44A}"/>
    <cellStyle name="Normal 5 4 2 2 3 5 3 2" xfId="36940" xr:uid="{173FA30A-0FF7-48A9-BB36-0CFEB6E8086A}"/>
    <cellStyle name="Normal 5 4 2 2 3 5 3 3" xfId="51824" xr:uid="{D52746C5-4D9C-4221-8890-F279F2823B20}"/>
    <cellStyle name="Normal 5 4 2 2 3 5 4" xfId="16404" xr:uid="{006FE491-E398-4483-856E-9CE03209CD21}"/>
    <cellStyle name="Normal 5 4 2 2 3 5 4 2" xfId="40895" xr:uid="{D2507FEE-7445-44C5-A30D-6CD16331B8D1}"/>
    <cellStyle name="Normal 5 4 2 2 3 5 5" xfId="30094" xr:uid="{1C9A6C40-E7C2-44C7-91AC-9BD46ACC19B6}"/>
    <cellStyle name="Normal 5 4 2 2 3 5 6" xfId="44978" xr:uid="{041362B4-346A-40D7-8CCE-DC59405AE56B}"/>
    <cellStyle name="Normal 5 4 2 2 3 5 7" xfId="9558" xr:uid="{96A302EF-DAB5-4311-A20C-0468083C90E0}"/>
    <cellStyle name="Normal 5 4 2 2 3 6" xfId="11268" xr:uid="{44D37BB2-14E0-4D06-9DC5-98E0C11B6324}"/>
    <cellStyle name="Normal 5 4 2 2 3 6 2" xfId="24958" xr:uid="{7C061CD8-4260-48F5-82CE-B559A260D6BA}"/>
    <cellStyle name="Normal 5 4 2 2 3 6 2 2" xfId="38650" xr:uid="{8FE1F4E8-47B0-4213-ADD9-8DFBA55B4687}"/>
    <cellStyle name="Normal 5 4 2 2 3 6 2 3" xfId="53534" xr:uid="{ABFFB33B-EEE6-4146-8546-868DDA0B3CBF}"/>
    <cellStyle name="Normal 5 4 2 2 3 6 3" xfId="18114" xr:uid="{4EA4ACF9-897B-4103-B288-27C35B7B5F86}"/>
    <cellStyle name="Normal 5 4 2 2 3 6 4" xfId="31804" xr:uid="{6F9BA1A3-9A4E-463C-BD4C-44418BCA7D8B}"/>
    <cellStyle name="Normal 5 4 2 2 3 6 5" xfId="46688" xr:uid="{A44F378E-FD30-4DC6-A88C-2B1E9B8EB343}"/>
    <cellStyle name="Normal 5 4 2 2 3 7" xfId="21536" xr:uid="{49F31F85-507C-4726-B26D-B6556950DDAF}"/>
    <cellStyle name="Normal 5 4 2 2 3 7 2" xfId="35228" xr:uid="{B15EEE3D-A907-4258-8484-ADF777FECEA8}"/>
    <cellStyle name="Normal 5 4 2 2 3 7 3" xfId="50112" xr:uid="{1127D395-32BB-4038-8F45-907E3F4ED8C6}"/>
    <cellStyle name="Normal 5 4 2 2 3 8" xfId="14692" xr:uid="{5BCE0AEB-55B2-476B-8943-A252B05760B4}"/>
    <cellStyle name="Normal 5 4 2 2 3 8 2" xfId="40779" xr:uid="{143AAF46-B794-44F4-81F7-07ED80BF12AB}"/>
    <cellStyle name="Normal 5 4 2 2 3 9" xfId="28382" xr:uid="{3B98A337-29A3-4139-9E6D-CF4A7459D630}"/>
    <cellStyle name="Normal 5 4 2 2 4" xfId="538" xr:uid="{62E3D923-8465-4C1F-A836-FD841DB3B510}"/>
    <cellStyle name="Normal 5 4 2 2 4 10" xfId="43271" xr:uid="{879CF1B6-09BB-4704-8FFD-B379B78D0F91}"/>
    <cellStyle name="Normal 5 4 2 2 4 11" xfId="7851" xr:uid="{37F4D550-3E8A-4A98-B232-E3EE5E848895}"/>
    <cellStyle name="Normal 5 4 2 2 4 2" xfId="539" xr:uid="{1B01C5B1-D800-44A2-847F-F69C4F52AC85}"/>
    <cellStyle name="Normal 5 4 2 2 4 2 2" xfId="1203" xr:uid="{4CF65204-7CBC-42D2-850F-8F06586AF28E}"/>
    <cellStyle name="Normal 5 4 2 2 4 2 2 2" xfId="1204" xr:uid="{4F1735F2-0AD9-46A3-886B-F47FE0A89AAE}"/>
    <cellStyle name="Normal 5 4 2 2 4 2 2 2 2" xfId="12987" xr:uid="{A44C16D5-BB14-4D16-A2AB-2E8C681B5547}"/>
    <cellStyle name="Normal 5 4 2 2 4 2 2 2 2 2" xfId="26677" xr:uid="{D13DB3BD-59FD-46E6-AF83-666218B719E9}"/>
    <cellStyle name="Normal 5 4 2 2 4 2 2 2 2 2 2" xfId="40369" xr:uid="{C16A9ECD-343C-421C-B668-081752FDA86D}"/>
    <cellStyle name="Normal 5 4 2 2 4 2 2 2 2 2 3" xfId="55253" xr:uid="{F647890E-BD2C-4E18-8827-E6B2BCB8FE37}"/>
    <cellStyle name="Normal 5 4 2 2 4 2 2 2 2 3" xfId="19833" xr:uid="{B1EDC8EE-EB9D-4A93-A761-BCE87D1F07B9}"/>
    <cellStyle name="Normal 5 4 2 2 4 2 2 2 2 4" xfId="33523" xr:uid="{03287251-E3F7-4FA3-A8F4-E2384F0D5813}"/>
    <cellStyle name="Normal 5 4 2 2 4 2 2 2 2 5" xfId="48407" xr:uid="{DC56D997-3012-4E4D-AEFD-CC263282E3B1}"/>
    <cellStyle name="Normal 5 4 2 2 4 2 2 2 3" xfId="23255" xr:uid="{E84E5006-312A-4452-BADE-956061ED4030}"/>
    <cellStyle name="Normal 5 4 2 2 4 2 2 2 3 2" xfId="36947" xr:uid="{352BDD62-BD38-44EA-9785-03FBEC4444A2}"/>
    <cellStyle name="Normal 5 4 2 2 4 2 2 2 3 3" xfId="51831" xr:uid="{EF4840B7-B455-41FE-83C7-337DB3CB9DD2}"/>
    <cellStyle name="Normal 5 4 2 2 4 2 2 2 4" xfId="16411" xr:uid="{2FB62C8A-BDAE-4593-9E15-BCE66F01CA43}"/>
    <cellStyle name="Normal 5 4 2 2 4 2 2 2 4 2" xfId="40897" xr:uid="{B18332B5-16C3-4D1D-8ADD-55284FF6AAD4}"/>
    <cellStyle name="Normal 5 4 2 2 4 2 2 2 5" xfId="30101" xr:uid="{EA2467A5-7A41-4605-BC29-8976F17F454F}"/>
    <cellStyle name="Normal 5 4 2 2 4 2 2 2 6" xfId="44985" xr:uid="{5AA35C5E-C2E0-472D-AE71-8B7984AA19B3}"/>
    <cellStyle name="Normal 5 4 2 2 4 2 2 2 7" xfId="9565" xr:uid="{AFCE19B2-0746-41B4-9F37-D70CA39690C3}"/>
    <cellStyle name="Normal 5 4 2 2 4 2 2 3" xfId="11275" xr:uid="{B3F71C84-CFD1-43BA-814C-F990A2BABDA7}"/>
    <cellStyle name="Normal 5 4 2 2 4 2 2 3 2" xfId="24965" xr:uid="{20156005-BC44-44F7-A35B-D07605F8B78E}"/>
    <cellStyle name="Normal 5 4 2 2 4 2 2 3 2 2" xfId="38657" xr:uid="{2EFE8197-5198-46D2-B3BD-DA40DD1EE0D4}"/>
    <cellStyle name="Normal 5 4 2 2 4 2 2 3 2 3" xfId="53541" xr:uid="{9AF00D54-47B7-49EE-80A2-8EA2145CD78E}"/>
    <cellStyle name="Normal 5 4 2 2 4 2 2 3 3" xfId="18121" xr:uid="{1F92529C-4A78-48DD-89C4-A6B56B3E1724}"/>
    <cellStyle name="Normal 5 4 2 2 4 2 2 3 4" xfId="31811" xr:uid="{05B8AEEB-38F7-4378-A7C3-7E819CE0FEDD}"/>
    <cellStyle name="Normal 5 4 2 2 4 2 2 3 5" xfId="46695" xr:uid="{7FC5E590-3EC2-4780-8F51-F01B23292D47}"/>
    <cellStyle name="Normal 5 4 2 2 4 2 2 4" xfId="21543" xr:uid="{3FE44229-D31A-43D9-9E24-768B810B20B0}"/>
    <cellStyle name="Normal 5 4 2 2 4 2 2 4 2" xfId="35235" xr:uid="{50858887-5128-423D-B342-A7C795B71D84}"/>
    <cellStyle name="Normal 5 4 2 2 4 2 2 4 3" xfId="50119" xr:uid="{DCB53181-5362-4FE9-8EC1-850FEA7F2D64}"/>
    <cellStyle name="Normal 5 4 2 2 4 2 2 5" xfId="14699" xr:uid="{746A56A8-BDCF-4EA0-9B4B-D91B8E0CE7E7}"/>
    <cellStyle name="Normal 5 4 2 2 4 2 2 5 2" xfId="40896" xr:uid="{8CE9D73E-31E8-4F6C-9DF5-84B6A7EFDE5B}"/>
    <cellStyle name="Normal 5 4 2 2 4 2 2 6" xfId="28389" xr:uid="{30EF90E4-26F2-4716-B442-F870FC489922}"/>
    <cellStyle name="Normal 5 4 2 2 4 2 2 7" xfId="43273" xr:uid="{1169EAFC-6A83-4287-A18E-EF6EE8D833A7}"/>
    <cellStyle name="Normal 5 4 2 2 4 2 2 8" xfId="7853" xr:uid="{ECBD3804-ECBB-42FD-B454-AFAFDBAC687A}"/>
    <cellStyle name="Normal 5 4 2 2 4 2 3" xfId="1205" xr:uid="{F3B12347-3557-4443-9D2F-E8FAB7EDB653}"/>
    <cellStyle name="Normal 5 4 2 2 4 2 3 2" xfId="12986" xr:uid="{F6FDF8A4-B57F-41E8-928E-8831FD2BB0EA}"/>
    <cellStyle name="Normal 5 4 2 2 4 2 3 2 2" xfId="26676" xr:uid="{7F771E1B-93B3-402C-909E-2DFB50240E83}"/>
    <cellStyle name="Normal 5 4 2 2 4 2 3 2 2 2" xfId="40368" xr:uid="{0CFE55B7-394E-4EA2-AD7B-4D9D38419C75}"/>
    <cellStyle name="Normal 5 4 2 2 4 2 3 2 2 3" xfId="55252" xr:uid="{A56DA52D-5789-464E-A9C2-EA22FDECBE4E}"/>
    <cellStyle name="Normal 5 4 2 2 4 2 3 2 3" xfId="19832" xr:uid="{E8262B85-89EC-494E-8D0D-798031152607}"/>
    <cellStyle name="Normal 5 4 2 2 4 2 3 2 4" xfId="33522" xr:uid="{4EB2B9A2-04F6-4FD6-B210-BD974962A51E}"/>
    <cellStyle name="Normal 5 4 2 2 4 2 3 2 5" xfId="48406" xr:uid="{D9F02D70-3962-41E8-8AC7-8547F0BD4E24}"/>
    <cellStyle name="Normal 5 4 2 2 4 2 3 3" xfId="23254" xr:uid="{831B7B12-611B-43FA-BD92-88E281FD1929}"/>
    <cellStyle name="Normal 5 4 2 2 4 2 3 3 2" xfId="36946" xr:uid="{8FF982D6-98E3-4046-BE08-48A6DF788974}"/>
    <cellStyle name="Normal 5 4 2 2 4 2 3 3 3" xfId="51830" xr:uid="{BF7D1014-2CB0-4624-A3F9-FDDE1EE3FE04}"/>
    <cellStyle name="Normal 5 4 2 2 4 2 3 4" xfId="16410" xr:uid="{326B6F13-2702-4E3B-B669-334E0DF5CA19}"/>
    <cellStyle name="Normal 5 4 2 2 4 2 3 4 2" xfId="40898" xr:uid="{19310A0B-CC4F-4E01-9DE2-5A0983AD2936}"/>
    <cellStyle name="Normal 5 4 2 2 4 2 3 5" xfId="30100" xr:uid="{EEEAD5CB-5F1B-4312-8073-4A4B85589DC2}"/>
    <cellStyle name="Normal 5 4 2 2 4 2 3 6" xfId="44984" xr:uid="{E608DA7B-D218-4105-9800-009E9005125A}"/>
    <cellStyle name="Normal 5 4 2 2 4 2 3 7" xfId="9564" xr:uid="{6BB7576D-09AF-4A12-98DB-0D7FE8E6DA4F}"/>
    <cellStyle name="Normal 5 4 2 2 4 2 4" xfId="11274" xr:uid="{9A9E850A-AAF6-4B0D-A01A-84738DE3236E}"/>
    <cellStyle name="Normal 5 4 2 2 4 2 4 2" xfId="24964" xr:uid="{F6284884-151C-4B8B-8981-552979730978}"/>
    <cellStyle name="Normal 5 4 2 2 4 2 4 2 2" xfId="38656" xr:uid="{3FB12E99-50E3-4F8E-94AB-48DD7084F549}"/>
    <cellStyle name="Normal 5 4 2 2 4 2 4 2 3" xfId="53540" xr:uid="{486C0147-CEE7-4F13-BEEA-5A568F6F8E20}"/>
    <cellStyle name="Normal 5 4 2 2 4 2 4 3" xfId="18120" xr:uid="{93A0A2FF-0D49-4BE9-80FB-0A748C8C9300}"/>
    <cellStyle name="Normal 5 4 2 2 4 2 4 4" xfId="31810" xr:uid="{947FD312-4834-4D21-BF06-D6C834C3BEDD}"/>
    <cellStyle name="Normal 5 4 2 2 4 2 4 5" xfId="46694" xr:uid="{B749566D-8DFB-44B9-B27A-F67BEE82E728}"/>
    <cellStyle name="Normal 5 4 2 2 4 2 5" xfId="21542" xr:uid="{4934F1A6-565E-4C51-A5F0-94D6F12FCE7D}"/>
    <cellStyle name="Normal 5 4 2 2 4 2 5 2" xfId="35234" xr:uid="{EF2D4894-86BA-48B4-A35B-7EFE631B55A6}"/>
    <cellStyle name="Normal 5 4 2 2 4 2 5 3" xfId="50118" xr:uid="{303F6BB0-2B3D-4A59-B9FD-7038C2A9D792}"/>
    <cellStyle name="Normal 5 4 2 2 4 2 6" xfId="14698" xr:uid="{2B762EF0-AC5D-421F-BDD0-C3C8CDB664A2}"/>
    <cellStyle name="Normal 5 4 2 2 4 2 6 2" xfId="40816" xr:uid="{20E17FC5-9DFB-4EC1-81D4-CAA1CEDEE7F8}"/>
    <cellStyle name="Normal 5 4 2 2 4 2 7" xfId="28388" xr:uid="{00FE1C7D-9BC2-4C34-9551-6EC023DA26B9}"/>
    <cellStyle name="Normal 5 4 2 2 4 2 8" xfId="43272" xr:uid="{ECEF1B38-F64D-41E2-B398-29D899759EBD}"/>
    <cellStyle name="Normal 5 4 2 2 4 2 9" xfId="7852" xr:uid="{8ED42FDF-3600-404C-9199-A0CD8DC53DE4}"/>
    <cellStyle name="Normal 5 4 2 2 4 3" xfId="1206" xr:uid="{CBCC0C65-411B-4915-8EE2-D52A587B1D2B}"/>
    <cellStyle name="Normal 5 4 2 2 4 3 2" xfId="1207" xr:uid="{07360334-B026-4EA0-808A-BC6B9F224E69}"/>
    <cellStyle name="Normal 5 4 2 2 4 3 2 2" xfId="12988" xr:uid="{55DC959D-E180-4D66-8260-01834D588C27}"/>
    <cellStyle name="Normal 5 4 2 2 4 3 2 2 2" xfId="26678" xr:uid="{F29A082D-1EC1-4F03-AEE0-630ADE5819BD}"/>
    <cellStyle name="Normal 5 4 2 2 4 3 2 2 2 2" xfId="40370" xr:uid="{58CBD4F0-776C-4B4F-8D86-A3DD3687A36E}"/>
    <cellStyle name="Normal 5 4 2 2 4 3 2 2 2 3" xfId="55254" xr:uid="{3A59B174-3E3F-4503-BA1F-28DAC40EF21B}"/>
    <cellStyle name="Normal 5 4 2 2 4 3 2 2 3" xfId="19834" xr:uid="{9DF05911-94D1-458E-9622-78405AC27578}"/>
    <cellStyle name="Normal 5 4 2 2 4 3 2 2 4" xfId="33524" xr:uid="{416869CD-72E4-45B5-9657-343525247D8F}"/>
    <cellStyle name="Normal 5 4 2 2 4 3 2 2 5" xfId="48408" xr:uid="{2422C3CF-EC5B-4B11-93EA-9FBDE33E0764}"/>
    <cellStyle name="Normal 5 4 2 2 4 3 2 3" xfId="23256" xr:uid="{F8277DDC-E6EE-4C86-8244-36967ECA9371}"/>
    <cellStyle name="Normal 5 4 2 2 4 3 2 3 2" xfId="36948" xr:uid="{5180A6AC-4B45-444D-8824-36C41D858E50}"/>
    <cellStyle name="Normal 5 4 2 2 4 3 2 3 3" xfId="51832" xr:uid="{B1B2B68F-F6EC-42E3-AEC2-4428FEC1D76A}"/>
    <cellStyle name="Normal 5 4 2 2 4 3 2 4" xfId="16412" xr:uid="{AFAB770D-FF18-4C5F-B909-7D685FA605D6}"/>
    <cellStyle name="Normal 5 4 2 2 4 3 2 4 2" xfId="40900" xr:uid="{5B3EC909-42CF-451A-8739-2F18DA3F1236}"/>
    <cellStyle name="Normal 5 4 2 2 4 3 2 5" xfId="30102" xr:uid="{267B8C2F-4403-4122-9BA8-3DF52CE39C30}"/>
    <cellStyle name="Normal 5 4 2 2 4 3 2 6" xfId="44986" xr:uid="{DD1FF87F-7F63-4A0B-8259-3808B80A2DB8}"/>
    <cellStyle name="Normal 5 4 2 2 4 3 2 7" xfId="9566" xr:uid="{73C73272-0E13-4FCF-A507-23E0B28B4317}"/>
    <cellStyle name="Normal 5 4 2 2 4 3 3" xfId="11276" xr:uid="{B6117817-5AB3-4C1B-8FD5-5D13FB4BC4FE}"/>
    <cellStyle name="Normal 5 4 2 2 4 3 3 2" xfId="24966" xr:uid="{4E0D1458-1A9A-499E-80C5-CB9852682F65}"/>
    <cellStyle name="Normal 5 4 2 2 4 3 3 2 2" xfId="38658" xr:uid="{5BBFD2E3-F41D-436C-BA11-55DE62184848}"/>
    <cellStyle name="Normal 5 4 2 2 4 3 3 2 3" xfId="53542" xr:uid="{99582ED5-2050-45A7-91BC-DE1CF9E53E7B}"/>
    <cellStyle name="Normal 5 4 2 2 4 3 3 3" xfId="18122" xr:uid="{02A292BD-4646-423C-9DB5-3A890A24C327}"/>
    <cellStyle name="Normal 5 4 2 2 4 3 3 4" xfId="31812" xr:uid="{1E8F246C-97E8-4C10-A411-915E5C71667B}"/>
    <cellStyle name="Normal 5 4 2 2 4 3 3 5" xfId="46696" xr:uid="{7BDCE0EF-1C1F-486E-A9AF-F97505FF79E2}"/>
    <cellStyle name="Normal 5 4 2 2 4 3 4" xfId="21544" xr:uid="{72013176-1C03-45B3-B4D4-468C71272762}"/>
    <cellStyle name="Normal 5 4 2 2 4 3 4 2" xfId="35236" xr:uid="{C016DDE4-F2C4-41C4-BD76-3F578E04F6C6}"/>
    <cellStyle name="Normal 5 4 2 2 4 3 4 3" xfId="50120" xr:uid="{8B264FFD-2F12-4C25-B656-4874BA4382CA}"/>
    <cellStyle name="Normal 5 4 2 2 4 3 5" xfId="14700" xr:uid="{4A07B2FA-2E67-49ED-8850-2B7B58D3B40C}"/>
    <cellStyle name="Normal 5 4 2 2 4 3 5 2" xfId="40899" xr:uid="{036B3753-E7C7-4F7A-BFC6-930C46CDA070}"/>
    <cellStyle name="Normal 5 4 2 2 4 3 6" xfId="28390" xr:uid="{2D3E4999-378F-4542-8A66-933649376B81}"/>
    <cellStyle name="Normal 5 4 2 2 4 3 7" xfId="43274" xr:uid="{AFC5FD0B-47C5-47C3-81C7-2C293D7B484B}"/>
    <cellStyle name="Normal 5 4 2 2 4 3 8" xfId="7854" xr:uid="{887C198F-12A5-4C62-9235-3751F5AA7C06}"/>
    <cellStyle name="Normal 5 4 2 2 4 4" xfId="1208" xr:uid="{3E31D25C-263F-4A79-86A7-F7E4C0A0A554}"/>
    <cellStyle name="Normal 5 4 2 2 4 4 2" xfId="9567" xr:uid="{E369A640-9671-424C-88E0-7D612F13901B}"/>
    <cellStyle name="Normal 5 4 2 2 4 4 2 2" xfId="12989" xr:uid="{E0DDFF67-14D8-4089-BC47-3BDB8DEF887E}"/>
    <cellStyle name="Normal 5 4 2 2 4 4 2 2 2" xfId="26679" xr:uid="{E2D19172-836E-416A-AFB8-650837DF94DE}"/>
    <cellStyle name="Normal 5 4 2 2 4 4 2 2 2 2" xfId="40371" xr:uid="{90D6050B-957A-4183-99BA-6488DC9F7985}"/>
    <cellStyle name="Normal 5 4 2 2 4 4 2 2 2 3" xfId="55255" xr:uid="{836B1A63-6EEA-4E5E-A24A-3A0D72F79220}"/>
    <cellStyle name="Normal 5 4 2 2 4 4 2 2 3" xfId="19835" xr:uid="{652E84EE-6251-4D6A-8C39-684F256B607B}"/>
    <cellStyle name="Normal 5 4 2 2 4 4 2 2 4" xfId="33525" xr:uid="{B67EDB9A-AF31-4140-8393-47A2B8FD8043}"/>
    <cellStyle name="Normal 5 4 2 2 4 4 2 2 5" xfId="48409" xr:uid="{DE4EB884-1961-44A1-B47D-E2DAEEF665FB}"/>
    <cellStyle name="Normal 5 4 2 2 4 4 2 3" xfId="23257" xr:uid="{6D15987F-59E0-4A3E-A930-6FACDB3AA3D6}"/>
    <cellStyle name="Normal 5 4 2 2 4 4 2 3 2" xfId="36949" xr:uid="{E336EFA0-E62B-49DB-8D1F-C38F19E7A86A}"/>
    <cellStyle name="Normal 5 4 2 2 4 4 2 3 3" xfId="51833" xr:uid="{063C03A0-4F1F-40B9-9B74-095A7BF09A97}"/>
    <cellStyle name="Normal 5 4 2 2 4 4 2 4" xfId="16413" xr:uid="{1A0CAA64-1981-4FAB-8244-4C7A0A319CAC}"/>
    <cellStyle name="Normal 5 4 2 2 4 4 2 5" xfId="30103" xr:uid="{376F1559-3414-4637-9BED-D597F1E09AC3}"/>
    <cellStyle name="Normal 5 4 2 2 4 4 2 6" xfId="44987" xr:uid="{76FB4413-35F8-4F70-B06C-FBC990674349}"/>
    <cellStyle name="Normal 5 4 2 2 4 4 3" xfId="11277" xr:uid="{39FAAF5A-EDD1-4134-BFA1-B2163757C6D5}"/>
    <cellStyle name="Normal 5 4 2 2 4 4 3 2" xfId="24967" xr:uid="{59C465C2-571E-4470-A81A-51D5E82A0B87}"/>
    <cellStyle name="Normal 5 4 2 2 4 4 3 2 2" xfId="38659" xr:uid="{2F1BF443-9080-4D8D-AD85-9797E6FE4CFF}"/>
    <cellStyle name="Normal 5 4 2 2 4 4 3 2 3" xfId="53543" xr:uid="{9895B524-4586-4DD0-BE73-CE85FA37D9C0}"/>
    <cellStyle name="Normal 5 4 2 2 4 4 3 3" xfId="18123" xr:uid="{4715AE5B-FBFA-4D88-9D8A-93DED8E62DBB}"/>
    <cellStyle name="Normal 5 4 2 2 4 4 3 4" xfId="31813" xr:uid="{AD4FFAD1-37B7-4EE6-BEC5-A32F55FEF855}"/>
    <cellStyle name="Normal 5 4 2 2 4 4 3 5" xfId="46697" xr:uid="{1497B5F0-39A8-48FD-9D60-89BBDFA3FB72}"/>
    <cellStyle name="Normal 5 4 2 2 4 4 4" xfId="21545" xr:uid="{ADD54757-3421-4EDC-AA3C-5EA23C920786}"/>
    <cellStyle name="Normal 5 4 2 2 4 4 4 2" xfId="35237" xr:uid="{B6172D4F-0821-49C2-87AA-95C2485F4DBF}"/>
    <cellStyle name="Normal 5 4 2 2 4 4 4 3" xfId="50121" xr:uid="{608F463E-2CAD-49D9-8887-BB7151460AB9}"/>
    <cellStyle name="Normal 5 4 2 2 4 4 5" xfId="14701" xr:uid="{E22DE71C-FA39-4A74-8450-1703889F131A}"/>
    <cellStyle name="Normal 5 4 2 2 4 4 5 2" xfId="40901" xr:uid="{4AB8CB08-47F4-471B-8254-5D83BFAF24EC}"/>
    <cellStyle name="Normal 5 4 2 2 4 4 6" xfId="28391" xr:uid="{9DC1F84A-718C-4AB5-A031-4D97C1FD7AB6}"/>
    <cellStyle name="Normal 5 4 2 2 4 4 7" xfId="43275" xr:uid="{80F86741-0464-4FA3-834D-867249AA84F9}"/>
    <cellStyle name="Normal 5 4 2 2 4 4 8" xfId="7855" xr:uid="{B002FEB5-8CB3-4E58-BB79-613C9C3D2D97}"/>
    <cellStyle name="Normal 5 4 2 2 4 5" xfId="9563" xr:uid="{FCB86AAE-BC0B-412A-B632-34712D976D2C}"/>
    <cellStyle name="Normal 5 4 2 2 4 5 2" xfId="12985" xr:uid="{4B466552-4FC4-4D07-B5FE-DB69B044C4A0}"/>
    <cellStyle name="Normal 5 4 2 2 4 5 2 2" xfId="26675" xr:uid="{790C3A02-9040-4344-8FB2-C0009AF0A11F}"/>
    <cellStyle name="Normal 5 4 2 2 4 5 2 2 2" xfId="40367" xr:uid="{08B58B89-9941-4363-9569-BD8C9075475C}"/>
    <cellStyle name="Normal 5 4 2 2 4 5 2 2 3" xfId="55251" xr:uid="{47DE32E3-44EA-44B3-A206-9213ADB7B691}"/>
    <cellStyle name="Normal 5 4 2 2 4 5 2 3" xfId="19831" xr:uid="{EDE93CA9-33AA-4AF0-9DE3-8223B94ADC99}"/>
    <cellStyle name="Normal 5 4 2 2 4 5 2 4" xfId="33521" xr:uid="{9B3B5624-43FB-4588-B447-1CD1EC87694F}"/>
    <cellStyle name="Normal 5 4 2 2 4 5 2 5" xfId="48405" xr:uid="{5385DA8A-5157-4F53-A7BE-6CF3867E605E}"/>
    <cellStyle name="Normal 5 4 2 2 4 5 3" xfId="23253" xr:uid="{23CD2504-C884-4A0B-979A-9726048B707E}"/>
    <cellStyle name="Normal 5 4 2 2 4 5 3 2" xfId="36945" xr:uid="{493B9732-DD94-4879-9C19-91AB92B83399}"/>
    <cellStyle name="Normal 5 4 2 2 4 5 3 3" xfId="51829" xr:uid="{46D2A794-04C7-465A-B138-B2A07A441489}"/>
    <cellStyle name="Normal 5 4 2 2 4 5 4" xfId="16409" xr:uid="{23CCEE6C-DE00-47F8-917C-6C3C435B092E}"/>
    <cellStyle name="Normal 5 4 2 2 4 5 5" xfId="30099" xr:uid="{3266E852-9B40-4F43-8DC7-443331B7CF08}"/>
    <cellStyle name="Normal 5 4 2 2 4 5 6" xfId="44983" xr:uid="{75E26D3D-AEF7-4C81-AC47-BA864681D1C9}"/>
    <cellStyle name="Normal 5 4 2 2 4 6" xfId="11273" xr:uid="{4CE25B1A-6DE1-454D-93CA-FC5931F8C0B9}"/>
    <cellStyle name="Normal 5 4 2 2 4 6 2" xfId="24963" xr:uid="{AFE27EDF-AA3F-45E1-ACD8-58A6F1B57D76}"/>
    <cellStyle name="Normal 5 4 2 2 4 6 2 2" xfId="38655" xr:uid="{A4284730-2FC0-4972-9BCE-F731ACCEB3DA}"/>
    <cellStyle name="Normal 5 4 2 2 4 6 2 3" xfId="53539" xr:uid="{37CBE4B7-D28F-4CB2-B4FD-EB1057AF3EEE}"/>
    <cellStyle name="Normal 5 4 2 2 4 6 3" xfId="18119" xr:uid="{B9EB74FF-42EE-4A72-BD0C-96197D8FF727}"/>
    <cellStyle name="Normal 5 4 2 2 4 6 4" xfId="31809" xr:uid="{84179B2F-E262-4F66-A6FE-D5EEF79452F4}"/>
    <cellStyle name="Normal 5 4 2 2 4 6 5" xfId="46693" xr:uid="{BD981E7D-40A6-4092-A010-7CB0C90B004B}"/>
    <cellStyle name="Normal 5 4 2 2 4 7" xfId="21541" xr:uid="{4EBDEE10-8E05-421E-AC66-DE1E68BAF4A7}"/>
    <cellStyle name="Normal 5 4 2 2 4 7 2" xfId="35233" xr:uid="{14140156-1850-48CC-8E60-EA6F8976F8E6}"/>
    <cellStyle name="Normal 5 4 2 2 4 7 3" xfId="50117" xr:uid="{ED503EE1-C5F4-411D-8069-7318768329D0}"/>
    <cellStyle name="Normal 5 4 2 2 4 8" xfId="14697" xr:uid="{1B258968-46FF-40DB-968F-E5E437E6285F}"/>
    <cellStyle name="Normal 5 4 2 2 4 8 2" xfId="40815" xr:uid="{8B3D1E0B-C2EA-4701-94DA-CD2F51CBF6BA}"/>
    <cellStyle name="Normal 5 4 2 2 4 9" xfId="28387" xr:uid="{650DAF0D-0B8E-4B54-B2AC-B04F33FD7824}"/>
    <cellStyle name="Normal 5 4 2 2 5" xfId="540" xr:uid="{D361B6DA-7613-4E5E-8433-1D24B857EA99}"/>
    <cellStyle name="Normal 5 4 2 2 5 2" xfId="1209" xr:uid="{10C77309-2362-4217-B904-8E9821122756}"/>
    <cellStyle name="Normal 5 4 2 2 5 2 2" xfId="1210" xr:uid="{EC77CA81-B5F6-48E0-92F8-4819A4FE610F}"/>
    <cellStyle name="Normal 5 4 2 2 5 2 2 2" xfId="12991" xr:uid="{735C5D51-542C-4F8F-9958-1DA47AC70B28}"/>
    <cellStyle name="Normal 5 4 2 2 5 2 2 2 2" xfId="26681" xr:uid="{1B0D23B5-DDEF-4B6F-B6D5-B2E67A291708}"/>
    <cellStyle name="Normal 5 4 2 2 5 2 2 2 2 2" xfId="40373" xr:uid="{9DCF9DC7-E13D-4F82-93FB-E13041F8D133}"/>
    <cellStyle name="Normal 5 4 2 2 5 2 2 2 2 3" xfId="55257" xr:uid="{D2E8F730-0952-4F1D-8FBA-9F15CAA08AA6}"/>
    <cellStyle name="Normal 5 4 2 2 5 2 2 2 3" xfId="19837" xr:uid="{A6C304C7-581D-43D6-BF7A-9E6BB50CD19B}"/>
    <cellStyle name="Normal 5 4 2 2 5 2 2 2 4" xfId="33527" xr:uid="{EB334888-CED2-4FB5-B45B-6463843A9029}"/>
    <cellStyle name="Normal 5 4 2 2 5 2 2 2 5" xfId="48411" xr:uid="{B9E12FA3-A9E6-499F-8EC5-090A6B3F2FD6}"/>
    <cellStyle name="Normal 5 4 2 2 5 2 2 3" xfId="23259" xr:uid="{F960ABFF-5216-45FD-BAAF-77B2260DA1FD}"/>
    <cellStyle name="Normal 5 4 2 2 5 2 2 3 2" xfId="36951" xr:uid="{FE589DA8-2785-4E5F-BF09-573F962FC08C}"/>
    <cellStyle name="Normal 5 4 2 2 5 2 2 3 3" xfId="51835" xr:uid="{1832C648-4AEF-4673-898E-03347E022C33}"/>
    <cellStyle name="Normal 5 4 2 2 5 2 2 4" xfId="16415" xr:uid="{99D38D65-415F-4968-9B41-A9F777196466}"/>
    <cellStyle name="Normal 5 4 2 2 5 2 2 4 2" xfId="40903" xr:uid="{12B0A7C8-FEC0-41C5-BC8D-5E9E2814018A}"/>
    <cellStyle name="Normal 5 4 2 2 5 2 2 5" xfId="30105" xr:uid="{5F33CD19-E95F-4013-8EA2-8D732BCF26DD}"/>
    <cellStyle name="Normal 5 4 2 2 5 2 2 6" xfId="44989" xr:uid="{8ECEAFDE-7C64-432E-AD06-89D0BDB94B31}"/>
    <cellStyle name="Normal 5 4 2 2 5 2 2 7" xfId="9569" xr:uid="{13789697-F63B-41D5-AE15-E98DF449F5C9}"/>
    <cellStyle name="Normal 5 4 2 2 5 2 3" xfId="11279" xr:uid="{9EC4B996-3F3B-468C-8C48-65CE16B87822}"/>
    <cellStyle name="Normal 5 4 2 2 5 2 3 2" xfId="24969" xr:uid="{76AC6DE2-101A-443C-AC62-EFE62647E164}"/>
    <cellStyle name="Normal 5 4 2 2 5 2 3 2 2" xfId="38661" xr:uid="{9C127424-B911-4265-A023-28FB763DABAA}"/>
    <cellStyle name="Normal 5 4 2 2 5 2 3 2 3" xfId="53545" xr:uid="{FC63745F-0191-4774-B638-936A720F291A}"/>
    <cellStyle name="Normal 5 4 2 2 5 2 3 3" xfId="18125" xr:uid="{065128D1-291C-463C-B18C-9C4722BB3491}"/>
    <cellStyle name="Normal 5 4 2 2 5 2 3 4" xfId="31815" xr:uid="{8311D039-43BD-4888-9EAD-B850C9A8BA91}"/>
    <cellStyle name="Normal 5 4 2 2 5 2 3 5" xfId="46699" xr:uid="{603C6F48-D726-4D8A-B3A2-09BE85A92F67}"/>
    <cellStyle name="Normal 5 4 2 2 5 2 4" xfId="21547" xr:uid="{C83F50A5-0375-4ADB-B0E2-239A68454A61}"/>
    <cellStyle name="Normal 5 4 2 2 5 2 4 2" xfId="35239" xr:uid="{C557460A-0836-47F5-A8C9-92E417323969}"/>
    <cellStyle name="Normal 5 4 2 2 5 2 4 3" xfId="50123" xr:uid="{8765B138-EA05-4A1C-AABD-5110B7A4FCDD}"/>
    <cellStyle name="Normal 5 4 2 2 5 2 5" xfId="14703" xr:uid="{2E71D041-0223-457E-B944-62A050E04034}"/>
    <cellStyle name="Normal 5 4 2 2 5 2 5 2" xfId="40902" xr:uid="{80677AA1-B863-4FA7-A515-31ADCF59BE08}"/>
    <cellStyle name="Normal 5 4 2 2 5 2 6" xfId="28393" xr:uid="{4F6D75C0-62A5-432E-BCCD-4E2E391C7B95}"/>
    <cellStyle name="Normal 5 4 2 2 5 2 7" xfId="43277" xr:uid="{1E1E5FEE-EF87-4466-8D6A-A64784C58C9D}"/>
    <cellStyle name="Normal 5 4 2 2 5 2 8" xfId="7857" xr:uid="{E0E0890D-E221-4B61-8B6F-7C1022988F52}"/>
    <cellStyle name="Normal 5 4 2 2 5 3" xfId="1211" xr:uid="{96B1F9F5-E0E8-4435-AB6D-A9116D11BB49}"/>
    <cellStyle name="Normal 5 4 2 2 5 3 2" xfId="12990" xr:uid="{9932DCC4-0239-4B93-BA1C-E0E34E4B3D6D}"/>
    <cellStyle name="Normal 5 4 2 2 5 3 2 2" xfId="26680" xr:uid="{54838F2E-FF33-42A3-A164-D55D5F04F6B7}"/>
    <cellStyle name="Normal 5 4 2 2 5 3 2 2 2" xfId="40372" xr:uid="{91CC6793-60A5-4DAF-879D-1FC9E27A2345}"/>
    <cellStyle name="Normal 5 4 2 2 5 3 2 2 3" xfId="55256" xr:uid="{A6F37AAD-E460-4541-8A1C-16CEB2B8728A}"/>
    <cellStyle name="Normal 5 4 2 2 5 3 2 3" xfId="19836" xr:uid="{80D16F04-3D65-4C12-8582-DF10C60423CC}"/>
    <cellStyle name="Normal 5 4 2 2 5 3 2 4" xfId="33526" xr:uid="{73F3A61C-958A-4F3A-B737-FB101C965BB0}"/>
    <cellStyle name="Normal 5 4 2 2 5 3 2 5" xfId="48410" xr:uid="{5171DC6C-90FB-4E00-AA54-5B3D6F404F28}"/>
    <cellStyle name="Normal 5 4 2 2 5 3 3" xfId="23258" xr:uid="{AF37C492-E4E7-4FF0-87D3-DC33F84FF0D6}"/>
    <cellStyle name="Normal 5 4 2 2 5 3 3 2" xfId="36950" xr:uid="{22AF6A5A-6C8E-4D55-B243-A47E328549FF}"/>
    <cellStyle name="Normal 5 4 2 2 5 3 3 3" xfId="51834" xr:uid="{FEDC2342-6FC0-4ECA-BD10-DBD1BD0C4E63}"/>
    <cellStyle name="Normal 5 4 2 2 5 3 4" xfId="16414" xr:uid="{554158DF-7107-432C-8D12-A14C76478D68}"/>
    <cellStyle name="Normal 5 4 2 2 5 3 4 2" xfId="40904" xr:uid="{E879844B-0C23-401C-B7A1-2F734FEF4A36}"/>
    <cellStyle name="Normal 5 4 2 2 5 3 5" xfId="30104" xr:uid="{E497A8D5-8CE1-4A0A-BA47-8360C9256304}"/>
    <cellStyle name="Normal 5 4 2 2 5 3 6" xfId="44988" xr:uid="{4CE0EE23-8F59-4B0B-B36E-8A9E2FC720F6}"/>
    <cellStyle name="Normal 5 4 2 2 5 3 7" xfId="9568" xr:uid="{1570C761-378C-46E1-9D7F-DC94B2B0E404}"/>
    <cellStyle name="Normal 5 4 2 2 5 4" xfId="2848" xr:uid="{BA58716B-8D66-4130-A338-98B417767E7B}"/>
    <cellStyle name="Normal 5 4 2 2 5 4 2" xfId="24968" xr:uid="{A59C9EEC-705C-490E-9295-E33BA1D0E20E}"/>
    <cellStyle name="Normal 5 4 2 2 5 4 2 2" xfId="38660" xr:uid="{2A2A6251-8829-4E44-92F4-A9EDA89366FC}"/>
    <cellStyle name="Normal 5 4 2 2 5 4 2 3" xfId="53544" xr:uid="{885F63FB-7A9F-453B-8A08-5050224884C0}"/>
    <cellStyle name="Normal 5 4 2 2 5 4 3" xfId="18124" xr:uid="{4955A97F-044D-4E9C-BDB9-938A5966AF14}"/>
    <cellStyle name="Normal 5 4 2 2 5 4 3 2" xfId="41124" xr:uid="{FF17A220-C8B5-4257-8D04-A938F8A762A6}"/>
    <cellStyle name="Normal 5 4 2 2 5 4 4" xfId="31814" xr:uid="{66CE71E4-AEEB-46F0-B011-A75D41599A3C}"/>
    <cellStyle name="Normal 5 4 2 2 5 4 5" xfId="46698" xr:uid="{B171963C-60A4-4D3E-A08D-8E04DBD5854E}"/>
    <cellStyle name="Normal 5 4 2 2 5 4 6" xfId="11278" xr:uid="{6AA153EB-6E01-4CD0-B49A-119F2DF80B30}"/>
    <cellStyle name="Normal 5 4 2 2 5 5" xfId="21546" xr:uid="{70D9D7BE-8787-44E9-B93C-250EC4FDBF34}"/>
    <cellStyle name="Normal 5 4 2 2 5 5 2" xfId="35238" xr:uid="{B5A8D802-B207-4214-BC62-41F298E376F1}"/>
    <cellStyle name="Normal 5 4 2 2 5 5 3" xfId="50122" xr:uid="{8DF3693F-7EFD-40A7-8146-F739308168FA}"/>
    <cellStyle name="Normal 5 4 2 2 5 6" xfId="14702" xr:uid="{C02010C7-76F1-4E6E-BE21-75CEB63D2D66}"/>
    <cellStyle name="Normal 5 4 2 2 5 6 2" xfId="40817" xr:uid="{16D9D8FA-97BA-4760-BCAE-3B14B9EC0C80}"/>
    <cellStyle name="Normal 5 4 2 2 5 7" xfId="28392" xr:uid="{7A06DAA4-8763-4E8E-9625-F1DAC0592668}"/>
    <cellStyle name="Normal 5 4 2 2 5 8" xfId="43276" xr:uid="{C212944A-7EF2-4334-B258-502BE71E859C}"/>
    <cellStyle name="Normal 5 4 2 2 5 9" xfId="7856" xr:uid="{995808C8-74A0-4445-B432-9A1609F2F827}"/>
    <cellStyle name="Normal 5 4 2 2 6" xfId="1212" xr:uid="{D2E39854-FE83-4241-ABE3-DAFBBF170097}"/>
    <cellStyle name="Normal 5 4 2 2 6 2" xfId="1213" xr:uid="{239DF567-1E31-40DB-84B5-430619EF0713}"/>
    <cellStyle name="Normal 5 4 2 2 6 2 2" xfId="12992" xr:uid="{2691FA6A-13B6-4BF8-9889-1E83E7C574BE}"/>
    <cellStyle name="Normal 5 4 2 2 6 2 2 2" xfId="26682" xr:uid="{51CEE2C6-63AE-4D38-99D2-B6EC67D65729}"/>
    <cellStyle name="Normal 5 4 2 2 6 2 2 2 2" xfId="40374" xr:uid="{B099C42F-1366-4C4D-AAD7-5A8BDE7AC622}"/>
    <cellStyle name="Normal 5 4 2 2 6 2 2 2 3" xfId="55258" xr:uid="{7073DAA0-3EF0-49C8-A390-40F6D80D4836}"/>
    <cellStyle name="Normal 5 4 2 2 6 2 2 3" xfId="19838" xr:uid="{874CBDCF-F057-4629-8785-6FC947F39372}"/>
    <cellStyle name="Normal 5 4 2 2 6 2 2 4" xfId="33528" xr:uid="{C0E5DA90-7A98-4CF1-832D-D649FBF35C34}"/>
    <cellStyle name="Normal 5 4 2 2 6 2 2 5" xfId="48412" xr:uid="{B78C0EDB-F063-4C53-A2C4-B8C881463A18}"/>
    <cellStyle name="Normal 5 4 2 2 6 2 3" xfId="23260" xr:uid="{BCE65AA8-69C2-4034-BFD5-882934D9DC51}"/>
    <cellStyle name="Normal 5 4 2 2 6 2 3 2" xfId="36952" xr:uid="{13DCA314-7D37-4A42-A88E-941E07FFE00B}"/>
    <cellStyle name="Normal 5 4 2 2 6 2 3 3" xfId="51836" xr:uid="{203AA566-B3EA-44E7-AF12-76E96ACBC751}"/>
    <cellStyle name="Normal 5 4 2 2 6 2 4" xfId="16416" xr:uid="{4C50602D-AF9D-4D19-ADA4-BF445E94FE5B}"/>
    <cellStyle name="Normal 5 4 2 2 6 2 4 2" xfId="40906" xr:uid="{C5E4EE9D-A9DE-48D7-AB5B-E478467C5F46}"/>
    <cellStyle name="Normal 5 4 2 2 6 2 5" xfId="30106" xr:uid="{D4F85900-A484-4B71-9C16-6024446BC0C6}"/>
    <cellStyle name="Normal 5 4 2 2 6 2 6" xfId="44990" xr:uid="{5DFC6E5B-8D09-4B1D-B14C-F3C98D737DF7}"/>
    <cellStyle name="Normal 5 4 2 2 6 2 7" xfId="9570" xr:uid="{82BE6271-A623-477E-A61D-59781689E725}"/>
    <cellStyle name="Normal 5 4 2 2 6 3" xfId="11280" xr:uid="{C04C46B0-FECC-4F5F-AB51-A80FD0B2775B}"/>
    <cellStyle name="Normal 5 4 2 2 6 3 2" xfId="24970" xr:uid="{39833F97-AED0-4C74-B173-7565CB4B2156}"/>
    <cellStyle name="Normal 5 4 2 2 6 3 2 2" xfId="38662" xr:uid="{A253889D-BD1F-4E10-8491-FBDE7EB17654}"/>
    <cellStyle name="Normal 5 4 2 2 6 3 2 3" xfId="53546" xr:uid="{B8BAA181-0CDB-4578-B6F5-0666A240217A}"/>
    <cellStyle name="Normal 5 4 2 2 6 3 3" xfId="18126" xr:uid="{3DD565CE-0894-45B3-9F4D-0C827A0BF440}"/>
    <cellStyle name="Normal 5 4 2 2 6 3 4" xfId="31816" xr:uid="{C9596C60-3F3A-4714-9E3E-7469711D3B21}"/>
    <cellStyle name="Normal 5 4 2 2 6 3 5" xfId="46700" xr:uid="{1318F947-FD80-4230-B34F-A3B6526F0FCF}"/>
    <cellStyle name="Normal 5 4 2 2 6 4" xfId="21548" xr:uid="{C8D3F921-DE73-49AD-962F-42B87F602D37}"/>
    <cellStyle name="Normal 5 4 2 2 6 4 2" xfId="35240" xr:uid="{50D745B8-B9B1-434E-8DC9-63459B68DAA9}"/>
    <cellStyle name="Normal 5 4 2 2 6 4 3" xfId="50124" xr:uid="{DAEE65C2-27AA-482C-80D1-139026DC059F}"/>
    <cellStyle name="Normal 5 4 2 2 6 5" xfId="14704" xr:uid="{469E1563-3DE8-4118-AF24-BB4F7D45D1A0}"/>
    <cellStyle name="Normal 5 4 2 2 6 5 2" xfId="40905" xr:uid="{F5EFB9B7-A653-4C10-A392-AEC6E79BF08C}"/>
    <cellStyle name="Normal 5 4 2 2 6 6" xfId="28394" xr:uid="{446187ED-D718-45A0-B69B-BBEDA1A3AB72}"/>
    <cellStyle name="Normal 5 4 2 2 6 7" xfId="43278" xr:uid="{F5F460BB-8CF9-40C1-AB40-3172910B91D9}"/>
    <cellStyle name="Normal 5 4 2 2 6 8" xfId="7858" xr:uid="{C823AA3F-9193-4287-8BAC-B7771B66F8FE}"/>
    <cellStyle name="Normal 5 4 2 2 7" xfId="1214" xr:uid="{FCF12ACB-99C4-4BF3-9243-E386857EFE77}"/>
    <cellStyle name="Normal 5 4 2 2 7 2" xfId="9571" xr:uid="{AF7307FC-C5DE-4AD5-B4EF-54C57097CA04}"/>
    <cellStyle name="Normal 5 4 2 2 7 2 2" xfId="12993" xr:uid="{5D953D19-E5F4-4325-BBC3-ECA720B880ED}"/>
    <cellStyle name="Normal 5 4 2 2 7 2 2 2" xfId="26683" xr:uid="{9A9816D2-8FCB-4ACC-8F37-11BFCE9D6742}"/>
    <cellStyle name="Normal 5 4 2 2 7 2 2 2 2" xfId="40375" xr:uid="{226654FA-C801-4171-89B7-753C644120A7}"/>
    <cellStyle name="Normal 5 4 2 2 7 2 2 2 3" xfId="55259" xr:uid="{8B48C4B1-8557-4211-87E2-F83110319442}"/>
    <cellStyle name="Normal 5 4 2 2 7 2 2 3" xfId="19839" xr:uid="{C08DFC66-9564-4293-B2BA-90A7214A4B3E}"/>
    <cellStyle name="Normal 5 4 2 2 7 2 2 4" xfId="33529" xr:uid="{F23CDD6F-AEF2-47F0-B82E-F1FD9F41105E}"/>
    <cellStyle name="Normal 5 4 2 2 7 2 2 5" xfId="48413" xr:uid="{690A7788-70A0-47C4-A0BA-A9F3EB9EE6C7}"/>
    <cellStyle name="Normal 5 4 2 2 7 2 3" xfId="23261" xr:uid="{FE29729D-44C5-4494-8C73-367CFF945375}"/>
    <cellStyle name="Normal 5 4 2 2 7 2 3 2" xfId="36953" xr:uid="{E83DF943-39AA-46A0-AAEA-14537FDDF2DB}"/>
    <cellStyle name="Normal 5 4 2 2 7 2 3 3" xfId="51837" xr:uid="{AE200359-1148-4FCF-BFA3-B680600C0386}"/>
    <cellStyle name="Normal 5 4 2 2 7 2 4" xfId="16417" xr:uid="{70142EBA-6EC5-4E90-9137-2886CDFB0B20}"/>
    <cellStyle name="Normal 5 4 2 2 7 2 5" xfId="30107" xr:uid="{9F119084-4D3A-48BB-B852-236A2681E8FD}"/>
    <cellStyle name="Normal 5 4 2 2 7 2 6" xfId="44991" xr:uid="{3DA086BF-A9DE-4FF5-9F24-826BD2836FEE}"/>
    <cellStyle name="Normal 5 4 2 2 7 3" xfId="11281" xr:uid="{10BF13E8-9BAF-4419-BC64-119A90CF7FC1}"/>
    <cellStyle name="Normal 5 4 2 2 7 3 2" xfId="24971" xr:uid="{49808D70-1975-462D-B70D-0594DBB1A08E}"/>
    <cellStyle name="Normal 5 4 2 2 7 3 2 2" xfId="38663" xr:uid="{3661AE16-4A83-43F8-9438-14DEDE50773D}"/>
    <cellStyle name="Normal 5 4 2 2 7 3 2 3" xfId="53547" xr:uid="{4CBD94CC-13F7-4E62-8CD6-B1C822367974}"/>
    <cellStyle name="Normal 5 4 2 2 7 3 3" xfId="18127" xr:uid="{7327BE0D-2C5B-453D-A2D4-6DA42D11F271}"/>
    <cellStyle name="Normal 5 4 2 2 7 3 4" xfId="31817" xr:uid="{B227EA14-E9F9-4BB6-832D-1270C72E3D33}"/>
    <cellStyle name="Normal 5 4 2 2 7 3 5" xfId="46701" xr:uid="{A0492D79-F032-4DF8-95CB-1833E4577FAE}"/>
    <cellStyle name="Normal 5 4 2 2 7 4" xfId="21549" xr:uid="{4B35D0BE-B3FF-43EF-BCE1-14A338E7E71F}"/>
    <cellStyle name="Normal 5 4 2 2 7 4 2" xfId="35241" xr:uid="{232229C8-EC23-4E64-AFAD-58FC3A0B0D04}"/>
    <cellStyle name="Normal 5 4 2 2 7 4 3" xfId="50125" xr:uid="{0357AEAA-3938-4B39-86A7-D9196CDB66B8}"/>
    <cellStyle name="Normal 5 4 2 2 7 5" xfId="14705" xr:uid="{3522F481-62C1-475D-B446-26455F44A0B2}"/>
    <cellStyle name="Normal 5 4 2 2 7 5 2" xfId="40907" xr:uid="{E74675AC-4AE0-4283-9366-0C4ABE67788D}"/>
    <cellStyle name="Normal 5 4 2 2 7 6" xfId="28395" xr:uid="{7651F459-D17C-4FA4-90E5-07524FF2841B}"/>
    <cellStyle name="Normal 5 4 2 2 7 7" xfId="43279" xr:uid="{E5A56EC2-DC51-4FDE-BD6B-386F8AE7E069}"/>
    <cellStyle name="Normal 5 4 2 2 7 8" xfId="7859" xr:uid="{F95FD89D-D978-4C71-B9A6-B10ACBB1AE80}"/>
    <cellStyle name="Normal 5 4 2 2 8" xfId="2849" xr:uid="{0ECD9E37-7353-4E5C-9AF6-E4D9D0B9A968}"/>
    <cellStyle name="Normal 5 4 2 2 8 2" xfId="12964" xr:uid="{7AE07CD9-2BBA-46AD-B198-29BB8C525E24}"/>
    <cellStyle name="Normal 5 4 2 2 8 2 2" xfId="26654" xr:uid="{73C37420-1C03-480F-937F-39561C3FDEDA}"/>
    <cellStyle name="Normal 5 4 2 2 8 2 2 2" xfId="40346" xr:uid="{5B1A17E6-9341-4B33-B459-7EB23C22E886}"/>
    <cellStyle name="Normal 5 4 2 2 8 2 2 3" xfId="55230" xr:uid="{B2BF6144-832D-4383-AC44-F4E74439CCF4}"/>
    <cellStyle name="Normal 5 4 2 2 8 2 3" xfId="19810" xr:uid="{94D713A5-BF22-4DD5-A564-C53FFC0E8218}"/>
    <cellStyle name="Normal 5 4 2 2 8 2 4" xfId="33500" xr:uid="{9A13FE47-0E86-40CA-8B95-63FA42446E7E}"/>
    <cellStyle name="Normal 5 4 2 2 8 2 5" xfId="48384" xr:uid="{E5447C10-F069-4709-BFEA-51FAE68EFA24}"/>
    <cellStyle name="Normal 5 4 2 2 8 3" xfId="23232" xr:uid="{2090CDFE-C418-4783-9912-42B6D948A9F9}"/>
    <cellStyle name="Normal 5 4 2 2 8 3 2" xfId="36924" xr:uid="{FCD38157-B18F-4918-9F9F-BA8475DEF30A}"/>
    <cellStyle name="Normal 5 4 2 2 8 3 3" xfId="51808" xr:uid="{F33D0406-E835-4C16-8CFB-79DD96301D29}"/>
    <cellStyle name="Normal 5 4 2 2 8 4" xfId="16388" xr:uid="{826B2B67-AE14-4C59-B61B-AA3FDC4C4685}"/>
    <cellStyle name="Normal 5 4 2 2 8 4 2" xfId="41125" xr:uid="{7C763702-2ACB-4CA5-9587-CB90B918EED2}"/>
    <cellStyle name="Normal 5 4 2 2 8 5" xfId="30078" xr:uid="{F36C243A-F229-4B8C-9C76-48158456D61D}"/>
    <cellStyle name="Normal 5 4 2 2 8 6" xfId="44962" xr:uid="{80110B5E-BFF8-4216-9E6E-488614803F85}"/>
    <cellStyle name="Normal 5 4 2 2 8 7" xfId="9542" xr:uid="{12F03056-9C77-4BC8-A6D6-8076DB82F180}"/>
    <cellStyle name="Normal 5 4 2 2 9" xfId="11252" xr:uid="{11C25149-ED2B-4752-8F4D-3FD0949FA7D5}"/>
    <cellStyle name="Normal 5 4 2 2 9 2" xfId="24942" xr:uid="{C48A2089-0261-48F6-98B1-6E1636F94C8C}"/>
    <cellStyle name="Normal 5 4 2 2 9 2 2" xfId="38634" xr:uid="{AFE0A62D-C3A5-4C64-928E-14DAA8B1C9E0}"/>
    <cellStyle name="Normal 5 4 2 2 9 2 3" xfId="53518" xr:uid="{D8445315-5011-41E2-98AF-DB3A77BDFE44}"/>
    <cellStyle name="Normal 5 4 2 2 9 3" xfId="18098" xr:uid="{31C5DE13-D3BE-457A-85C7-C73B24A5EEE1}"/>
    <cellStyle name="Normal 5 4 2 2 9 4" xfId="31788" xr:uid="{B1312613-9D1F-4214-B198-FF5A982B23FA}"/>
    <cellStyle name="Normal 5 4 2 2 9 5" xfId="46672" xr:uid="{DA3E05F3-48D6-4341-ADA6-ADE49D3A7B17}"/>
    <cellStyle name="Normal 5 4 2 3" xfId="298" xr:uid="{78D9D931-13E3-4C57-B580-C5B0B2A1D189}"/>
    <cellStyle name="Normal 5 4 2 3 10" xfId="14706" xr:uid="{4AEF675B-21FA-461C-95D7-73504FF503FA}"/>
    <cellStyle name="Normal 5 4 2 3 10 2" xfId="40780" xr:uid="{D7294BCA-571F-4020-B624-C27F16AC5A33}"/>
    <cellStyle name="Normal 5 4 2 3 11" xfId="28396" xr:uid="{EE89CB38-8980-4AE7-94F8-B2115A198FE9}"/>
    <cellStyle name="Normal 5 4 2 3 12" xfId="43280" xr:uid="{7C9385FF-C3DB-47AC-A656-DF6FB2D0DF03}"/>
    <cellStyle name="Normal 5 4 2 3 13" xfId="7860" xr:uid="{D5615AFC-9DA8-428D-9EA4-F014CD665273}"/>
    <cellStyle name="Normal 5 4 2 3 2" xfId="541" xr:uid="{482263F6-7F49-459E-9185-524B498FDFEC}"/>
    <cellStyle name="Normal 5 4 2 3 2 10" xfId="43281" xr:uid="{037DC795-82B0-4A72-B460-C66EDB5996F9}"/>
    <cellStyle name="Normal 5 4 2 3 2 11" xfId="7861" xr:uid="{FB65BB02-C57C-47D5-951C-74F3CA7DA005}"/>
    <cellStyle name="Normal 5 4 2 3 2 2" xfId="542" xr:uid="{C48FAD35-5C32-4869-98C5-5BF4EE5DED7D}"/>
    <cellStyle name="Normal 5 4 2 3 2 2 2" xfId="1215" xr:uid="{F1A68C3F-E639-4D4D-92F8-B993F6CA7A3D}"/>
    <cellStyle name="Normal 5 4 2 3 2 2 2 2" xfId="1216" xr:uid="{8A83C4DE-EC95-4D35-B17F-B5B236F6322C}"/>
    <cellStyle name="Normal 5 4 2 3 2 2 2 2 2" xfId="12997" xr:uid="{0FF9CA9B-204E-4AE2-8B8E-1D1F20E3E62E}"/>
    <cellStyle name="Normal 5 4 2 3 2 2 2 2 2 2" xfId="26687" xr:uid="{492D1DED-AA72-4FB4-B00E-7A43D19D1AF9}"/>
    <cellStyle name="Normal 5 4 2 3 2 2 2 2 2 2 2" xfId="40379" xr:uid="{6DC6673F-B478-4488-B25D-6A90B0E9A319}"/>
    <cellStyle name="Normal 5 4 2 3 2 2 2 2 2 2 3" xfId="55263" xr:uid="{8CF90E24-E19B-4DB5-8330-1B702D5EBE8E}"/>
    <cellStyle name="Normal 5 4 2 3 2 2 2 2 2 3" xfId="19843" xr:uid="{0EDFAC2C-F753-419C-9AA7-C7F4A9791534}"/>
    <cellStyle name="Normal 5 4 2 3 2 2 2 2 2 4" xfId="33533" xr:uid="{9B6DA6B1-F791-4518-B26D-29BCD76E65CB}"/>
    <cellStyle name="Normal 5 4 2 3 2 2 2 2 2 5" xfId="48417" xr:uid="{4EEB7CBB-1CDD-4766-8FA7-740A3E6901CF}"/>
    <cellStyle name="Normal 5 4 2 3 2 2 2 2 3" xfId="23265" xr:uid="{6F43B517-9382-4AD9-A1E1-DA4BE7AB9429}"/>
    <cellStyle name="Normal 5 4 2 3 2 2 2 2 3 2" xfId="36957" xr:uid="{8D541F46-014A-4404-8B15-00BE5B8F753D}"/>
    <cellStyle name="Normal 5 4 2 3 2 2 2 2 3 3" xfId="51841" xr:uid="{8B7BEFE5-A8E6-41BB-9F0F-3C37C429C38A}"/>
    <cellStyle name="Normal 5 4 2 3 2 2 2 2 4" xfId="16421" xr:uid="{1F6EBB9D-7CC2-4CA8-AB76-6F10054E830E}"/>
    <cellStyle name="Normal 5 4 2 3 2 2 2 2 4 2" xfId="40909" xr:uid="{B2CA2942-A493-401E-BA4F-D1D1CA7CD63B}"/>
    <cellStyle name="Normal 5 4 2 3 2 2 2 2 5" xfId="30111" xr:uid="{C3799A9E-E317-4AD0-BF93-FED2728AC686}"/>
    <cellStyle name="Normal 5 4 2 3 2 2 2 2 6" xfId="44995" xr:uid="{3409A495-9CC1-4B48-B6E6-985E96582D41}"/>
    <cellStyle name="Normal 5 4 2 3 2 2 2 2 7" xfId="9575" xr:uid="{D032AE92-8E95-42C9-9C12-CCEC8DB2151A}"/>
    <cellStyle name="Normal 5 4 2 3 2 2 2 3" xfId="11285" xr:uid="{CBEB55A6-27B2-4F20-8AE7-7E44403F53A1}"/>
    <cellStyle name="Normal 5 4 2 3 2 2 2 3 2" xfId="24975" xr:uid="{8FBBB586-363C-44C9-A17D-1251AB0C20FC}"/>
    <cellStyle name="Normal 5 4 2 3 2 2 2 3 2 2" xfId="38667" xr:uid="{0039851D-3F93-4041-BFE4-3D4B1115A69B}"/>
    <cellStyle name="Normal 5 4 2 3 2 2 2 3 2 3" xfId="53551" xr:uid="{6EBAF2A1-E704-409D-BC7B-03B8DCBFB5B8}"/>
    <cellStyle name="Normal 5 4 2 3 2 2 2 3 3" xfId="18131" xr:uid="{BC4E4878-FB44-4063-AF92-4F6255E96F67}"/>
    <cellStyle name="Normal 5 4 2 3 2 2 2 3 4" xfId="31821" xr:uid="{A470DA81-251B-4193-B06D-27D1BF0D5F1C}"/>
    <cellStyle name="Normal 5 4 2 3 2 2 2 3 5" xfId="46705" xr:uid="{8196E666-F914-410C-BC8F-060325856130}"/>
    <cellStyle name="Normal 5 4 2 3 2 2 2 4" xfId="21553" xr:uid="{30AF4E9E-C3AA-4246-BB2A-1C116EBC7914}"/>
    <cellStyle name="Normal 5 4 2 3 2 2 2 4 2" xfId="35245" xr:uid="{88D811EE-A6A7-474C-B04D-8D83F15D9F5B}"/>
    <cellStyle name="Normal 5 4 2 3 2 2 2 4 3" xfId="50129" xr:uid="{E679001D-1F76-45EB-A492-63ED2BACFF0E}"/>
    <cellStyle name="Normal 5 4 2 3 2 2 2 5" xfId="14709" xr:uid="{E2264C7F-ADC2-4CB7-9ECE-88079AFB0089}"/>
    <cellStyle name="Normal 5 4 2 3 2 2 2 5 2" xfId="40908" xr:uid="{40169067-4EE8-4068-AFF9-82349928EFA7}"/>
    <cellStyle name="Normal 5 4 2 3 2 2 2 6" xfId="28399" xr:uid="{A1C2F83C-E7E7-46AF-B4EA-705D055863F6}"/>
    <cellStyle name="Normal 5 4 2 3 2 2 2 7" xfId="43283" xr:uid="{5F1BD084-141A-47F3-8EFB-07F3D7287162}"/>
    <cellStyle name="Normal 5 4 2 3 2 2 2 8" xfId="7863" xr:uid="{63FB0875-E40D-4308-B733-2772E1632016}"/>
    <cellStyle name="Normal 5 4 2 3 2 2 3" xfId="1217" xr:uid="{1E30B411-2D6D-41A9-9A02-BD3E113BB28F}"/>
    <cellStyle name="Normal 5 4 2 3 2 2 3 2" xfId="12996" xr:uid="{600BC7AF-C9D3-4FCC-BB98-17A141D14DF6}"/>
    <cellStyle name="Normal 5 4 2 3 2 2 3 2 2" xfId="26686" xr:uid="{638A19AF-62C8-445D-8939-E0666DE58005}"/>
    <cellStyle name="Normal 5 4 2 3 2 2 3 2 2 2" xfId="40378" xr:uid="{26605E25-860D-4984-A495-6F4D63917590}"/>
    <cellStyle name="Normal 5 4 2 3 2 2 3 2 2 3" xfId="55262" xr:uid="{E4CD3E3F-2E3C-41E2-B4BE-E0125C5319F8}"/>
    <cellStyle name="Normal 5 4 2 3 2 2 3 2 3" xfId="19842" xr:uid="{848EAF64-6C2E-4050-95B9-8313550F38FB}"/>
    <cellStyle name="Normal 5 4 2 3 2 2 3 2 4" xfId="33532" xr:uid="{09DB9342-8063-4286-B480-D851203D7B34}"/>
    <cellStyle name="Normal 5 4 2 3 2 2 3 2 5" xfId="48416" xr:uid="{B61D3BFE-CC49-4C74-BBB5-7EB610A0FFA3}"/>
    <cellStyle name="Normal 5 4 2 3 2 2 3 3" xfId="23264" xr:uid="{FD0EB9E5-197C-4A8A-B15D-817C49536A65}"/>
    <cellStyle name="Normal 5 4 2 3 2 2 3 3 2" xfId="36956" xr:uid="{8CA721E3-124D-47AC-AE87-9DDE60C124A0}"/>
    <cellStyle name="Normal 5 4 2 3 2 2 3 3 3" xfId="51840" xr:uid="{568F76C8-8F5A-466F-8D46-04D7A368E736}"/>
    <cellStyle name="Normal 5 4 2 3 2 2 3 4" xfId="16420" xr:uid="{094B0657-AD17-41BC-8077-85F66E2DECB6}"/>
    <cellStyle name="Normal 5 4 2 3 2 2 3 4 2" xfId="40910" xr:uid="{AFB5C850-403D-4046-A13C-F871E8A87A1D}"/>
    <cellStyle name="Normal 5 4 2 3 2 2 3 5" xfId="30110" xr:uid="{00505737-540F-4373-B9F3-9D2469A64000}"/>
    <cellStyle name="Normal 5 4 2 3 2 2 3 6" xfId="44994" xr:uid="{5DAA33CC-D981-4D06-B730-CF560F2509EE}"/>
    <cellStyle name="Normal 5 4 2 3 2 2 3 7" xfId="9574" xr:uid="{FC7C453A-52DD-47E3-8A7C-F8AB7BFA7868}"/>
    <cellStyle name="Normal 5 4 2 3 2 2 4" xfId="11284" xr:uid="{53EF04B1-FBF4-4ADE-A423-8CA55C2305D1}"/>
    <cellStyle name="Normal 5 4 2 3 2 2 4 2" xfId="24974" xr:uid="{044D34EF-1EF1-46E7-BB00-4BDC5F1A7EF6}"/>
    <cellStyle name="Normal 5 4 2 3 2 2 4 2 2" xfId="38666" xr:uid="{EA1ADAF2-7528-45CD-8A89-92C6A6CD4718}"/>
    <cellStyle name="Normal 5 4 2 3 2 2 4 2 3" xfId="53550" xr:uid="{19B80618-A8CD-41B5-A6A7-5F871A5271AF}"/>
    <cellStyle name="Normal 5 4 2 3 2 2 4 3" xfId="18130" xr:uid="{371744F4-7370-4EDD-B2D2-984307B04287}"/>
    <cellStyle name="Normal 5 4 2 3 2 2 4 4" xfId="31820" xr:uid="{467C598D-E523-4977-9137-7EBF62C64CB2}"/>
    <cellStyle name="Normal 5 4 2 3 2 2 4 5" xfId="46704" xr:uid="{5DDEAD2E-A76E-4F3F-9033-866B051FA2AD}"/>
    <cellStyle name="Normal 5 4 2 3 2 2 5" xfId="21552" xr:uid="{8B5175A8-73BA-443A-BAA2-67F3AE521DDC}"/>
    <cellStyle name="Normal 5 4 2 3 2 2 5 2" xfId="35244" xr:uid="{9875C9F4-0A2B-477B-AC36-18FCC1D1C34C}"/>
    <cellStyle name="Normal 5 4 2 3 2 2 5 3" xfId="50128" xr:uid="{E5FFEE91-7B10-414D-A1CD-A0F631CCBFAC}"/>
    <cellStyle name="Normal 5 4 2 3 2 2 6" xfId="14708" xr:uid="{20153A21-63C1-47F2-9BD5-415E0DF45E35}"/>
    <cellStyle name="Normal 5 4 2 3 2 2 6 2" xfId="40819" xr:uid="{9CCE4B6E-9356-4B26-957A-36059B236200}"/>
    <cellStyle name="Normal 5 4 2 3 2 2 7" xfId="28398" xr:uid="{A1DE80F8-B3B2-4EDE-A50D-4A5514BCE2B3}"/>
    <cellStyle name="Normal 5 4 2 3 2 2 8" xfId="43282" xr:uid="{B457229A-D152-49D4-B6F1-A7307847F278}"/>
    <cellStyle name="Normal 5 4 2 3 2 2 9" xfId="7862" xr:uid="{41E10D82-EF22-4F34-B7CA-BB593F12E3F0}"/>
    <cellStyle name="Normal 5 4 2 3 2 3" xfId="1218" xr:uid="{2B806823-3505-4E19-BAEA-C2577CEFD6C2}"/>
    <cellStyle name="Normal 5 4 2 3 2 3 2" xfId="1219" xr:uid="{AE3D161F-39F3-4A45-8F25-2377114F28F9}"/>
    <cellStyle name="Normal 5 4 2 3 2 3 2 2" xfId="12998" xr:uid="{8125BD61-0188-43C7-AD28-D9CD4156218D}"/>
    <cellStyle name="Normal 5 4 2 3 2 3 2 2 2" xfId="26688" xr:uid="{7FA3F0A2-6C7F-4D6E-BFC7-89B1A30EE591}"/>
    <cellStyle name="Normal 5 4 2 3 2 3 2 2 2 2" xfId="40380" xr:uid="{E1DEA84F-F352-42AD-A9C3-E08BF7C21E74}"/>
    <cellStyle name="Normal 5 4 2 3 2 3 2 2 2 3" xfId="55264" xr:uid="{87A1C453-2D8A-42EA-9AC0-0EB73EF796E5}"/>
    <cellStyle name="Normal 5 4 2 3 2 3 2 2 3" xfId="19844" xr:uid="{EA60609F-1891-4FA4-A0E5-F59E12990F3D}"/>
    <cellStyle name="Normal 5 4 2 3 2 3 2 2 4" xfId="33534" xr:uid="{DFC5DCA0-4CAC-46FC-9A92-499F18434253}"/>
    <cellStyle name="Normal 5 4 2 3 2 3 2 2 5" xfId="48418" xr:uid="{67549BBC-2CD3-474A-935E-08010E8A0531}"/>
    <cellStyle name="Normal 5 4 2 3 2 3 2 3" xfId="23266" xr:uid="{722CF0AA-6E5A-4425-8EA7-E7A924FF576C}"/>
    <cellStyle name="Normal 5 4 2 3 2 3 2 3 2" xfId="36958" xr:uid="{CE5DF151-4913-48C8-BAB1-937F28951BA5}"/>
    <cellStyle name="Normal 5 4 2 3 2 3 2 3 3" xfId="51842" xr:uid="{41480267-1232-4611-B927-847DD32DBA11}"/>
    <cellStyle name="Normal 5 4 2 3 2 3 2 4" xfId="16422" xr:uid="{2D7BC765-AC1D-4AB0-97B0-3173C1D51F5C}"/>
    <cellStyle name="Normal 5 4 2 3 2 3 2 4 2" xfId="40912" xr:uid="{06F01BEA-71BC-4203-B840-337CC05FCE47}"/>
    <cellStyle name="Normal 5 4 2 3 2 3 2 5" xfId="30112" xr:uid="{B9FCB946-C779-4F88-B0A1-6FBC0E65CEF5}"/>
    <cellStyle name="Normal 5 4 2 3 2 3 2 6" xfId="44996" xr:uid="{E94F9FD2-8DFD-4F33-8DF1-CD04D08250EC}"/>
    <cellStyle name="Normal 5 4 2 3 2 3 2 7" xfId="9576" xr:uid="{BCF45530-7E3B-4F4E-B053-D298B1B2551E}"/>
    <cellStyle name="Normal 5 4 2 3 2 3 3" xfId="11286" xr:uid="{42315DF2-A4D1-4868-A299-25C76DCF2115}"/>
    <cellStyle name="Normal 5 4 2 3 2 3 3 2" xfId="24976" xr:uid="{FF25C607-F6A2-4473-BD34-BD579294F6D9}"/>
    <cellStyle name="Normal 5 4 2 3 2 3 3 2 2" xfId="38668" xr:uid="{2FC815FA-158B-48BF-B463-8DA0C2E47986}"/>
    <cellStyle name="Normal 5 4 2 3 2 3 3 2 3" xfId="53552" xr:uid="{F22F5BFC-CF6E-42B8-B4CF-9D5867B16724}"/>
    <cellStyle name="Normal 5 4 2 3 2 3 3 3" xfId="18132" xr:uid="{8845A998-30D0-4BF0-BD6C-5BE514B63430}"/>
    <cellStyle name="Normal 5 4 2 3 2 3 3 4" xfId="31822" xr:uid="{A772B9C9-880B-4932-90B1-37D0D00F28AC}"/>
    <cellStyle name="Normal 5 4 2 3 2 3 3 5" xfId="46706" xr:uid="{5CC2EE04-292D-4C4E-97BC-E2BF995E18A4}"/>
    <cellStyle name="Normal 5 4 2 3 2 3 4" xfId="21554" xr:uid="{2413DB1F-7173-4A7F-8F07-5984879D8B6F}"/>
    <cellStyle name="Normal 5 4 2 3 2 3 4 2" xfId="35246" xr:uid="{FA899ED2-077C-43BC-B758-9CF1DB3E4EFC}"/>
    <cellStyle name="Normal 5 4 2 3 2 3 4 3" xfId="50130" xr:uid="{2752C17F-7957-49E6-9204-A3E5A261EFB7}"/>
    <cellStyle name="Normal 5 4 2 3 2 3 5" xfId="14710" xr:uid="{8679A7D0-F13C-41C7-8A64-EC00A39D6C15}"/>
    <cellStyle name="Normal 5 4 2 3 2 3 5 2" xfId="40911" xr:uid="{F7A5AF3B-EB30-4348-A56D-4C096A3B7F8D}"/>
    <cellStyle name="Normal 5 4 2 3 2 3 6" xfId="28400" xr:uid="{34570162-41FD-407E-A80B-36677E81A50E}"/>
    <cellStyle name="Normal 5 4 2 3 2 3 7" xfId="43284" xr:uid="{1464EA37-F246-42CA-92B8-B14C232E691A}"/>
    <cellStyle name="Normal 5 4 2 3 2 3 8" xfId="7864" xr:uid="{4CEB6EE0-6729-4892-955C-55DDEDC4F13C}"/>
    <cellStyle name="Normal 5 4 2 3 2 4" xfId="1220" xr:uid="{F0FF9D37-801C-42A2-93B9-BBB48B5276BC}"/>
    <cellStyle name="Normal 5 4 2 3 2 4 2" xfId="9577" xr:uid="{1B69C7AC-4722-437F-900E-808E1FE12CEA}"/>
    <cellStyle name="Normal 5 4 2 3 2 4 2 2" xfId="12999" xr:uid="{BF1A27BC-BCC2-4B99-9EA2-AB040A6ACCC8}"/>
    <cellStyle name="Normal 5 4 2 3 2 4 2 2 2" xfId="26689" xr:uid="{80CC6EA0-99CD-4881-9810-ECE915370D2A}"/>
    <cellStyle name="Normal 5 4 2 3 2 4 2 2 2 2" xfId="40381" xr:uid="{FB423FC9-B924-4F96-8B86-77A842A8BFE2}"/>
    <cellStyle name="Normal 5 4 2 3 2 4 2 2 2 3" xfId="55265" xr:uid="{555B5F11-A91F-41FA-80D0-E4024C4ED01D}"/>
    <cellStyle name="Normal 5 4 2 3 2 4 2 2 3" xfId="19845" xr:uid="{B216678A-3E9F-4149-9A6B-42865E4756B3}"/>
    <cellStyle name="Normal 5 4 2 3 2 4 2 2 4" xfId="33535" xr:uid="{E114D080-407E-45B3-B6BD-D3FC877C3462}"/>
    <cellStyle name="Normal 5 4 2 3 2 4 2 2 5" xfId="48419" xr:uid="{C6D55461-80F8-4B7A-948E-A658EBA528DA}"/>
    <cellStyle name="Normal 5 4 2 3 2 4 2 3" xfId="23267" xr:uid="{69ADEA03-B75E-47B2-8835-3414263EECE2}"/>
    <cellStyle name="Normal 5 4 2 3 2 4 2 3 2" xfId="36959" xr:uid="{50F4854B-80C0-4CFC-8189-4EF16AAD551E}"/>
    <cellStyle name="Normal 5 4 2 3 2 4 2 3 3" xfId="51843" xr:uid="{25DE7306-6A6B-41DA-8507-1217C63785CE}"/>
    <cellStyle name="Normal 5 4 2 3 2 4 2 4" xfId="16423" xr:uid="{6F07BC1C-7758-4AB5-89CC-DA3DA5872DC9}"/>
    <cellStyle name="Normal 5 4 2 3 2 4 2 5" xfId="30113" xr:uid="{4193E88F-619B-4C25-B543-F2B1FD096FFE}"/>
    <cellStyle name="Normal 5 4 2 3 2 4 2 6" xfId="44997" xr:uid="{E08C7BB6-DA77-44A5-9D79-60A1FE3130E8}"/>
    <cellStyle name="Normal 5 4 2 3 2 4 3" xfId="11287" xr:uid="{716E7C43-2F0B-412D-ACF7-2C2A22C4277D}"/>
    <cellStyle name="Normal 5 4 2 3 2 4 3 2" xfId="24977" xr:uid="{3A02303F-7F37-4309-9363-958CB324A0B6}"/>
    <cellStyle name="Normal 5 4 2 3 2 4 3 2 2" xfId="38669" xr:uid="{569F9B5C-36A4-4134-9334-C5223E35F61D}"/>
    <cellStyle name="Normal 5 4 2 3 2 4 3 2 3" xfId="53553" xr:uid="{C59E4D02-DA58-48A2-B198-BA58EAE5FCCC}"/>
    <cellStyle name="Normal 5 4 2 3 2 4 3 3" xfId="18133" xr:uid="{1C99473D-89E6-4190-96D1-4649409541B9}"/>
    <cellStyle name="Normal 5 4 2 3 2 4 3 4" xfId="31823" xr:uid="{2543130B-2CDD-40EF-9460-DFD6427E66E5}"/>
    <cellStyle name="Normal 5 4 2 3 2 4 3 5" xfId="46707" xr:uid="{1CD3F7FF-AB8E-4113-AED9-9B065996CE33}"/>
    <cellStyle name="Normal 5 4 2 3 2 4 4" xfId="21555" xr:uid="{D9CE7603-8722-411A-9C06-8368B2785505}"/>
    <cellStyle name="Normal 5 4 2 3 2 4 4 2" xfId="35247" xr:uid="{4298872F-E334-4BEA-8157-44F631C06728}"/>
    <cellStyle name="Normal 5 4 2 3 2 4 4 3" xfId="50131" xr:uid="{36C741EB-927A-47BD-ACFA-43A054DCF526}"/>
    <cellStyle name="Normal 5 4 2 3 2 4 5" xfId="14711" xr:uid="{918DF274-EBF8-4863-AE36-63603004ED16}"/>
    <cellStyle name="Normal 5 4 2 3 2 4 5 2" xfId="40913" xr:uid="{CD5946B2-4AEF-483F-A010-981A5F79B17B}"/>
    <cellStyle name="Normal 5 4 2 3 2 4 6" xfId="28401" xr:uid="{7A6B8E66-628F-4FC7-A402-2897FFE9A0CE}"/>
    <cellStyle name="Normal 5 4 2 3 2 4 7" xfId="43285" xr:uid="{2E2C78C5-65CF-4029-8C77-A6CD30809AF6}"/>
    <cellStyle name="Normal 5 4 2 3 2 4 8" xfId="7865" xr:uid="{BB6A0474-6721-460B-AC00-554057A5D08B}"/>
    <cellStyle name="Normal 5 4 2 3 2 5" xfId="9573" xr:uid="{A95E4A3B-7DAA-4EE4-84DF-32404F5AA810}"/>
    <cellStyle name="Normal 5 4 2 3 2 5 2" xfId="12995" xr:uid="{295FE0C2-AD83-4A10-B250-A81BD2CF4DE9}"/>
    <cellStyle name="Normal 5 4 2 3 2 5 2 2" xfId="26685" xr:uid="{C70D42A6-E1D4-4737-B280-2C9DEFE31F14}"/>
    <cellStyle name="Normal 5 4 2 3 2 5 2 2 2" xfId="40377" xr:uid="{2BB1D812-A7E0-4A26-A86C-C57BB0E716F8}"/>
    <cellStyle name="Normal 5 4 2 3 2 5 2 2 3" xfId="55261" xr:uid="{4CB3F0DC-6EAB-419E-B218-E99839A1CA74}"/>
    <cellStyle name="Normal 5 4 2 3 2 5 2 3" xfId="19841" xr:uid="{87E0E870-8FCF-4396-BFC2-7976B2AA6237}"/>
    <cellStyle name="Normal 5 4 2 3 2 5 2 4" xfId="33531" xr:uid="{F46B5774-97AD-4CBE-8ACA-7057E5082B63}"/>
    <cellStyle name="Normal 5 4 2 3 2 5 2 5" xfId="48415" xr:uid="{76F05177-A5EE-4316-9042-28F3D0A39D57}"/>
    <cellStyle name="Normal 5 4 2 3 2 5 3" xfId="23263" xr:uid="{09FFAE46-8C94-446F-8B26-2D26FE2C4522}"/>
    <cellStyle name="Normal 5 4 2 3 2 5 3 2" xfId="36955" xr:uid="{E52D338F-3ACF-465B-94C3-3FA23A6D356F}"/>
    <cellStyle name="Normal 5 4 2 3 2 5 3 3" xfId="51839" xr:uid="{9B2BCE7D-D19D-4EEF-B15B-528F52E20700}"/>
    <cellStyle name="Normal 5 4 2 3 2 5 4" xfId="16419" xr:uid="{FC1D4A43-E9C2-436F-B09A-4E348719D431}"/>
    <cellStyle name="Normal 5 4 2 3 2 5 5" xfId="30109" xr:uid="{9285A778-E74A-4E86-B97A-ED6A23A804F7}"/>
    <cellStyle name="Normal 5 4 2 3 2 5 6" xfId="44993" xr:uid="{08F3D97A-8F06-4CF9-AE26-982FBDD6DE5A}"/>
    <cellStyle name="Normal 5 4 2 3 2 6" xfId="11283" xr:uid="{464D776C-49EA-40A9-B0AE-7024B143E231}"/>
    <cellStyle name="Normal 5 4 2 3 2 6 2" xfId="24973" xr:uid="{194F8D15-416D-42EE-A739-0A32E1319405}"/>
    <cellStyle name="Normal 5 4 2 3 2 6 2 2" xfId="38665" xr:uid="{8D17F37C-21C7-4475-8297-E98E5423A935}"/>
    <cellStyle name="Normal 5 4 2 3 2 6 2 3" xfId="53549" xr:uid="{D9362137-7CA8-4614-AA34-48211260E6EE}"/>
    <cellStyle name="Normal 5 4 2 3 2 6 3" xfId="18129" xr:uid="{4E3095ED-B979-4F4D-A90E-0F9BAA7AFAC5}"/>
    <cellStyle name="Normal 5 4 2 3 2 6 4" xfId="31819" xr:uid="{5A3DA56E-0BC4-4E07-9A4C-199E42A54F4F}"/>
    <cellStyle name="Normal 5 4 2 3 2 6 5" xfId="46703" xr:uid="{C4EF462E-F42C-4F2D-BA1F-2A159FB4F7BC}"/>
    <cellStyle name="Normal 5 4 2 3 2 7" xfId="21551" xr:uid="{4A506367-0AC9-4580-B674-57D6E54840DD}"/>
    <cellStyle name="Normal 5 4 2 3 2 7 2" xfId="35243" xr:uid="{A28FDAAD-D836-4E73-8058-7A907C80A76B}"/>
    <cellStyle name="Normal 5 4 2 3 2 7 3" xfId="50127" xr:uid="{274A3216-9B81-43E4-859F-6A5B37AFC612}"/>
    <cellStyle name="Normal 5 4 2 3 2 8" xfId="14707" xr:uid="{E753735C-3EC2-4A91-89A1-12C54E39658E}"/>
    <cellStyle name="Normal 5 4 2 3 2 8 2" xfId="40818" xr:uid="{1FA5FF95-27AD-4DCE-B702-03F536E104F6}"/>
    <cellStyle name="Normal 5 4 2 3 2 9" xfId="28397" xr:uid="{88F84A1C-2561-40B7-A68B-6CD2A2B304BD}"/>
    <cellStyle name="Normal 5 4 2 3 3" xfId="543" xr:uid="{7F07D966-A593-432B-98ED-FD03E5396076}"/>
    <cellStyle name="Normal 5 4 2 3 3 10" xfId="43286" xr:uid="{E36A1225-0D1D-4B9C-A63B-D6DD9270A084}"/>
    <cellStyle name="Normal 5 4 2 3 3 11" xfId="7866" xr:uid="{5465FE86-47E6-4E35-85A9-B5E796350D17}"/>
    <cellStyle name="Normal 5 4 2 3 3 2" xfId="1221" xr:uid="{CF25D4EC-9E23-4482-AA75-C7B2D47FD1FB}"/>
    <cellStyle name="Normal 5 4 2 3 3 2 2" xfId="1222" xr:uid="{3243E146-D992-45F3-BDD7-59A8D821ACB9}"/>
    <cellStyle name="Normal 5 4 2 3 3 2 2 2" xfId="9580" xr:uid="{0D540A13-7EDE-40A9-A861-CE2E34782E09}"/>
    <cellStyle name="Normal 5 4 2 3 3 2 2 2 2" xfId="13002" xr:uid="{7704EBE5-1074-4005-8C3B-6017AA485793}"/>
    <cellStyle name="Normal 5 4 2 3 3 2 2 2 2 2" xfId="26692" xr:uid="{E0A15489-8D6E-413A-8822-6973EE1A3F40}"/>
    <cellStyle name="Normal 5 4 2 3 3 2 2 2 2 2 2" xfId="40384" xr:uid="{E342F1BE-52A5-4E6E-9014-F7D3ED8F05BF}"/>
    <cellStyle name="Normal 5 4 2 3 3 2 2 2 2 2 3" xfId="55268" xr:uid="{36F93149-13EA-4475-927D-3AF9E766C753}"/>
    <cellStyle name="Normal 5 4 2 3 3 2 2 2 2 3" xfId="19848" xr:uid="{2828517C-5F1D-4DFC-ABF1-C12D8D972344}"/>
    <cellStyle name="Normal 5 4 2 3 3 2 2 2 2 4" xfId="33538" xr:uid="{25714A6B-54F9-458B-B670-58D9268AC28A}"/>
    <cellStyle name="Normal 5 4 2 3 3 2 2 2 2 5" xfId="48422" xr:uid="{189BD995-1A08-4014-AFDD-EF6C344AD9BE}"/>
    <cellStyle name="Normal 5 4 2 3 3 2 2 2 3" xfId="23270" xr:uid="{9CE22E15-D500-4E3B-B9AC-B043B062B183}"/>
    <cellStyle name="Normal 5 4 2 3 3 2 2 2 3 2" xfId="36962" xr:uid="{42DEAD21-B836-4640-99F1-FF8973E4B958}"/>
    <cellStyle name="Normal 5 4 2 3 3 2 2 2 3 3" xfId="51846" xr:uid="{9596F909-AEF0-4FC9-8185-F391963D3FEF}"/>
    <cellStyle name="Normal 5 4 2 3 3 2 2 2 4" xfId="16426" xr:uid="{DFE8A59A-CA50-4163-9760-9C671C42F372}"/>
    <cellStyle name="Normal 5 4 2 3 3 2 2 2 5" xfId="30116" xr:uid="{B40922E7-9558-43A8-9AE6-7F2CD520945A}"/>
    <cellStyle name="Normal 5 4 2 3 3 2 2 2 6" xfId="45000" xr:uid="{B8E4D843-2517-42F3-8259-AAC37B29B259}"/>
    <cellStyle name="Normal 5 4 2 3 3 2 2 3" xfId="11290" xr:uid="{7485F3BB-2EAE-493C-BAEA-5F0250551FAF}"/>
    <cellStyle name="Normal 5 4 2 3 3 2 2 3 2" xfId="24980" xr:uid="{A77ACA99-C7E8-49B8-9784-E584D1E92F0F}"/>
    <cellStyle name="Normal 5 4 2 3 3 2 2 3 2 2" xfId="38672" xr:uid="{A95D9C50-7FFE-437D-93EE-D0BEB94B177A}"/>
    <cellStyle name="Normal 5 4 2 3 3 2 2 3 2 3" xfId="53556" xr:uid="{E9F88A92-9C20-42CA-99EE-FE40E2AE95C5}"/>
    <cellStyle name="Normal 5 4 2 3 3 2 2 3 3" xfId="18136" xr:uid="{3186E7CC-D6C3-45B7-9296-F994F46E5269}"/>
    <cellStyle name="Normal 5 4 2 3 3 2 2 3 4" xfId="31826" xr:uid="{63CF8F33-F4C4-4267-A11E-E9FDE04F0D26}"/>
    <cellStyle name="Normal 5 4 2 3 3 2 2 3 5" xfId="46710" xr:uid="{9AFD1383-82AA-48CB-95D8-E4DC569DDDB2}"/>
    <cellStyle name="Normal 5 4 2 3 3 2 2 4" xfId="21558" xr:uid="{1FFB0C3F-8560-4886-93F0-6BDB9ADC1EED}"/>
    <cellStyle name="Normal 5 4 2 3 3 2 2 4 2" xfId="35250" xr:uid="{4BB63A9C-70B6-4F03-B8F4-9B9C918EFFCB}"/>
    <cellStyle name="Normal 5 4 2 3 3 2 2 4 3" xfId="50134" xr:uid="{A4452ADB-F827-423B-AB4D-76A6CEE2118D}"/>
    <cellStyle name="Normal 5 4 2 3 3 2 2 5" xfId="14714" xr:uid="{7A0E1DEB-5007-4A5B-9FF3-75EE5278E80B}"/>
    <cellStyle name="Normal 5 4 2 3 3 2 2 5 2" xfId="40915" xr:uid="{123E2415-0760-4118-84C4-E228DACE9024}"/>
    <cellStyle name="Normal 5 4 2 3 3 2 2 6" xfId="28404" xr:uid="{1F16B444-0CEE-49DA-9780-FE69FE3D823C}"/>
    <cellStyle name="Normal 5 4 2 3 3 2 2 7" xfId="43288" xr:uid="{C171854A-C2C4-4784-9A90-07B8F313C607}"/>
    <cellStyle name="Normal 5 4 2 3 3 2 2 8" xfId="7868" xr:uid="{7E074F38-57F3-4D81-A014-F9DFEB079940}"/>
    <cellStyle name="Normal 5 4 2 3 3 2 3" xfId="9579" xr:uid="{C7355277-0170-4144-B20E-810BA41B3B2B}"/>
    <cellStyle name="Normal 5 4 2 3 3 2 3 2" xfId="13001" xr:uid="{8C7AA254-90B4-425F-B013-37E11E55C082}"/>
    <cellStyle name="Normal 5 4 2 3 3 2 3 2 2" xfId="26691" xr:uid="{10E3063C-3C4E-4F29-BC6B-A36F0A24BE02}"/>
    <cellStyle name="Normal 5 4 2 3 3 2 3 2 2 2" xfId="40383" xr:uid="{FDC8C34C-D395-4046-8419-52B685D140EB}"/>
    <cellStyle name="Normal 5 4 2 3 3 2 3 2 2 3" xfId="55267" xr:uid="{3FBB9A01-AE3C-46B0-9EC1-5BEAC0515A1B}"/>
    <cellStyle name="Normal 5 4 2 3 3 2 3 2 3" xfId="19847" xr:uid="{7B10B60A-A81B-438B-A539-F441D1047988}"/>
    <cellStyle name="Normal 5 4 2 3 3 2 3 2 4" xfId="33537" xr:uid="{CBB0E3EA-9055-45CD-AB31-811AB1C8AB30}"/>
    <cellStyle name="Normal 5 4 2 3 3 2 3 2 5" xfId="48421" xr:uid="{E9AB5FF9-E5E5-4AE5-8692-77AED4FC89C2}"/>
    <cellStyle name="Normal 5 4 2 3 3 2 3 3" xfId="23269" xr:uid="{A60C7E27-0C6C-46FC-AEE5-19527B7E60C2}"/>
    <cellStyle name="Normal 5 4 2 3 3 2 3 3 2" xfId="36961" xr:uid="{D699E6A5-F38B-4351-A744-B429BD3DCAD0}"/>
    <cellStyle name="Normal 5 4 2 3 3 2 3 3 3" xfId="51845" xr:uid="{DE8FD36D-2989-4406-B73C-06924666D8AC}"/>
    <cellStyle name="Normal 5 4 2 3 3 2 3 4" xfId="16425" xr:uid="{AED7CE3C-7C61-4D84-BFD9-2BF08E3BF172}"/>
    <cellStyle name="Normal 5 4 2 3 3 2 3 5" xfId="30115" xr:uid="{345F5DCE-4C09-45EF-AE67-D603145654CE}"/>
    <cellStyle name="Normal 5 4 2 3 3 2 3 6" xfId="44999" xr:uid="{B57488CF-44B2-4B7C-A2C4-78780A0C6563}"/>
    <cellStyle name="Normal 5 4 2 3 3 2 4" xfId="11289" xr:uid="{D063B7D2-E0B5-4359-9DDC-993AB13F9BF5}"/>
    <cellStyle name="Normal 5 4 2 3 3 2 4 2" xfId="24979" xr:uid="{08F6E16F-5208-4ADA-8131-C028B5A8549E}"/>
    <cellStyle name="Normal 5 4 2 3 3 2 4 2 2" xfId="38671" xr:uid="{FD368AB3-217A-462D-9DF1-12BD819672A4}"/>
    <cellStyle name="Normal 5 4 2 3 3 2 4 2 3" xfId="53555" xr:uid="{D7EE80AD-9699-4BA7-9296-8F326E5101E0}"/>
    <cellStyle name="Normal 5 4 2 3 3 2 4 3" xfId="18135" xr:uid="{6C3089D6-A9AF-4AEA-8AE3-F4BD7EF78BCB}"/>
    <cellStyle name="Normal 5 4 2 3 3 2 4 4" xfId="31825" xr:uid="{0681A27F-73D2-4D23-88C5-13D1860EE87C}"/>
    <cellStyle name="Normal 5 4 2 3 3 2 4 5" xfId="46709" xr:uid="{FEF43D77-A392-4E52-8B21-48947A677321}"/>
    <cellStyle name="Normal 5 4 2 3 3 2 5" xfId="21557" xr:uid="{27100643-80FA-4305-AF66-FD56EC6A8B19}"/>
    <cellStyle name="Normal 5 4 2 3 3 2 5 2" xfId="35249" xr:uid="{57F06520-09CB-4031-B50D-A11CD84AFED3}"/>
    <cellStyle name="Normal 5 4 2 3 3 2 5 3" xfId="50133" xr:uid="{EC7D5CDC-8741-4992-B6C7-C30B4C98670B}"/>
    <cellStyle name="Normal 5 4 2 3 3 2 6" xfId="14713" xr:uid="{D8FE7FFE-2012-4810-85FE-04417A2720A7}"/>
    <cellStyle name="Normal 5 4 2 3 3 2 6 2" xfId="40914" xr:uid="{85D4B8D7-00EA-4658-9880-3902CC340B5B}"/>
    <cellStyle name="Normal 5 4 2 3 3 2 7" xfId="28403" xr:uid="{21B0AF45-A294-41B7-8D39-5EFD40C927C2}"/>
    <cellStyle name="Normal 5 4 2 3 3 2 8" xfId="43287" xr:uid="{9BB2C4AC-1211-47EE-8703-496B39DD51B2}"/>
    <cellStyle name="Normal 5 4 2 3 3 2 9" xfId="7867" xr:uid="{582286BD-4281-41B8-8A92-8D8CB87052AE}"/>
    <cellStyle name="Normal 5 4 2 3 3 3" xfId="1223" xr:uid="{256C1389-B140-4EBE-A5DD-B30C74EB171B}"/>
    <cellStyle name="Normal 5 4 2 3 3 3 2" xfId="9581" xr:uid="{61214C74-B844-4A0A-87A6-ACDD4D21DB52}"/>
    <cellStyle name="Normal 5 4 2 3 3 3 2 2" xfId="13003" xr:uid="{2BFD8A37-74C7-48C7-A97A-65EAEC669D88}"/>
    <cellStyle name="Normal 5 4 2 3 3 3 2 2 2" xfId="26693" xr:uid="{E1EE43D8-7CAD-4A3B-BE5E-262870E35039}"/>
    <cellStyle name="Normal 5 4 2 3 3 3 2 2 2 2" xfId="40385" xr:uid="{8BF4F83E-EF87-4411-84FA-74BCE5482DDB}"/>
    <cellStyle name="Normal 5 4 2 3 3 3 2 2 2 3" xfId="55269" xr:uid="{D7A3D5E9-72C5-40B6-A2EA-ECD958AEBDB4}"/>
    <cellStyle name="Normal 5 4 2 3 3 3 2 2 3" xfId="19849" xr:uid="{CA69A25A-529B-4626-BB03-8934405BAD97}"/>
    <cellStyle name="Normal 5 4 2 3 3 3 2 2 4" xfId="33539" xr:uid="{7DD390BC-2E46-4820-8C61-BD97D6563EDC}"/>
    <cellStyle name="Normal 5 4 2 3 3 3 2 2 5" xfId="48423" xr:uid="{36B2FC9D-AB8F-477D-B83E-720FD93F6F7E}"/>
    <cellStyle name="Normal 5 4 2 3 3 3 2 3" xfId="23271" xr:uid="{51F564F2-F098-4B76-8CCA-05F6BC75A046}"/>
    <cellStyle name="Normal 5 4 2 3 3 3 2 3 2" xfId="36963" xr:uid="{D61C9BFD-5F09-4E10-B6D6-520CC5D40BE2}"/>
    <cellStyle name="Normal 5 4 2 3 3 3 2 3 3" xfId="51847" xr:uid="{111BE11E-5863-411C-8B80-53AC52914478}"/>
    <cellStyle name="Normal 5 4 2 3 3 3 2 4" xfId="16427" xr:uid="{0EFC2633-D01D-46A6-8801-8888D4E49982}"/>
    <cellStyle name="Normal 5 4 2 3 3 3 2 5" xfId="30117" xr:uid="{B6BF801A-8C65-48F8-BF39-40F205597397}"/>
    <cellStyle name="Normal 5 4 2 3 3 3 2 6" xfId="45001" xr:uid="{80A37F78-308E-4E89-A323-4D0818ADD190}"/>
    <cellStyle name="Normal 5 4 2 3 3 3 3" xfId="11291" xr:uid="{A38C6BA9-8C8A-4CF0-A4F6-1C272BCB738A}"/>
    <cellStyle name="Normal 5 4 2 3 3 3 3 2" xfId="24981" xr:uid="{8045CCAC-CE60-4CD6-BD78-623A2F89A320}"/>
    <cellStyle name="Normal 5 4 2 3 3 3 3 2 2" xfId="38673" xr:uid="{8360AEBE-9DFB-4EFD-80A7-075020EC9090}"/>
    <cellStyle name="Normal 5 4 2 3 3 3 3 2 3" xfId="53557" xr:uid="{CC16086F-6139-4092-9367-7C627497E668}"/>
    <cellStyle name="Normal 5 4 2 3 3 3 3 3" xfId="18137" xr:uid="{C5EAFCC6-917B-4DC3-A81A-1E88E2A0319E}"/>
    <cellStyle name="Normal 5 4 2 3 3 3 3 4" xfId="31827" xr:uid="{85334DC2-67D3-4CC9-8356-248DD3BDB6CA}"/>
    <cellStyle name="Normal 5 4 2 3 3 3 3 5" xfId="46711" xr:uid="{30C653FD-8291-4C0F-8380-348B539E5520}"/>
    <cellStyle name="Normal 5 4 2 3 3 3 4" xfId="21559" xr:uid="{3FFC87DC-990F-40F5-BE32-771BB4BB89C8}"/>
    <cellStyle name="Normal 5 4 2 3 3 3 4 2" xfId="35251" xr:uid="{556874AA-10B4-4F2A-AF0D-390D291CACC4}"/>
    <cellStyle name="Normal 5 4 2 3 3 3 4 3" xfId="50135" xr:uid="{FA5AFDED-6B1C-49B4-8D24-4762D33CA23D}"/>
    <cellStyle name="Normal 5 4 2 3 3 3 5" xfId="14715" xr:uid="{07DE577B-5CB6-4E97-85B3-0564785C1D73}"/>
    <cellStyle name="Normal 5 4 2 3 3 3 5 2" xfId="40916" xr:uid="{E233804D-599A-4105-BB40-F06C24235CCD}"/>
    <cellStyle name="Normal 5 4 2 3 3 3 6" xfId="28405" xr:uid="{FA1D5EEE-9B28-4A69-9642-62E9750BDD0A}"/>
    <cellStyle name="Normal 5 4 2 3 3 3 7" xfId="43289" xr:uid="{87F7A80E-7E26-4C05-B08D-35DCF764CD70}"/>
    <cellStyle name="Normal 5 4 2 3 3 3 8" xfId="7869" xr:uid="{6C1CB4F2-CE0A-41D9-AB43-E36F4AD7A5EF}"/>
    <cellStyle name="Normal 5 4 2 3 3 4" xfId="2850" xr:uid="{E3F186BF-EDF4-4F1A-806F-12CFF7DBE7CB}"/>
    <cellStyle name="Normal 5 4 2 3 3 4 2" xfId="9582" xr:uid="{FB55D49A-B883-4B1C-A45B-0E5370A826E1}"/>
    <cellStyle name="Normal 5 4 2 3 3 4 2 2" xfId="13004" xr:uid="{0898EE1F-C3D8-4508-AEFE-E137C31D1627}"/>
    <cellStyle name="Normal 5 4 2 3 3 4 2 2 2" xfId="26694" xr:uid="{F838EA9B-3FBD-48D0-ACA8-38FFBBB1F494}"/>
    <cellStyle name="Normal 5 4 2 3 3 4 2 2 2 2" xfId="40386" xr:uid="{D6DEFA90-0DCB-43AD-906F-311BC354262E}"/>
    <cellStyle name="Normal 5 4 2 3 3 4 2 2 2 3" xfId="55270" xr:uid="{0F8F00E6-3C5B-43E9-BD51-35BEB1A0D148}"/>
    <cellStyle name="Normal 5 4 2 3 3 4 2 2 3" xfId="19850" xr:uid="{CD94B3E5-699D-43F3-BA83-DD431CE88C65}"/>
    <cellStyle name="Normal 5 4 2 3 3 4 2 2 4" xfId="33540" xr:uid="{986454EC-8AF9-4CED-AAD8-C0759003BABF}"/>
    <cellStyle name="Normal 5 4 2 3 3 4 2 2 5" xfId="48424" xr:uid="{189DF36D-B004-4700-B853-B179CF29DF52}"/>
    <cellStyle name="Normal 5 4 2 3 3 4 2 3" xfId="23272" xr:uid="{8106DCAB-7896-48E1-9C89-AF30CA7027AC}"/>
    <cellStyle name="Normal 5 4 2 3 3 4 2 3 2" xfId="36964" xr:uid="{82108052-23DA-4AC2-A52E-84E4E39D5CF2}"/>
    <cellStyle name="Normal 5 4 2 3 3 4 2 3 3" xfId="51848" xr:uid="{0D600BED-1B7B-4CB0-BC5A-C2B8D3081E1F}"/>
    <cellStyle name="Normal 5 4 2 3 3 4 2 4" xfId="16428" xr:uid="{E1214D60-4B3E-40B3-862B-18D988978464}"/>
    <cellStyle name="Normal 5 4 2 3 3 4 2 5" xfId="30118" xr:uid="{F0BD0BEF-0C9A-43EA-83FA-A3B8F559D3B2}"/>
    <cellStyle name="Normal 5 4 2 3 3 4 2 6" xfId="45002" xr:uid="{1C2DFD33-85F1-4FA3-ADBB-E5B004D35DE1}"/>
    <cellStyle name="Normal 5 4 2 3 3 4 3" xfId="11292" xr:uid="{43FD79F0-982B-47E5-B371-F0024BEF1E20}"/>
    <cellStyle name="Normal 5 4 2 3 3 4 3 2" xfId="24982" xr:uid="{E17954CD-5ED6-4521-8F21-5E169599A6B0}"/>
    <cellStyle name="Normal 5 4 2 3 3 4 3 2 2" xfId="38674" xr:uid="{0FB8E2F4-306E-4439-B195-C2C13EF8EFF4}"/>
    <cellStyle name="Normal 5 4 2 3 3 4 3 2 3" xfId="53558" xr:uid="{F3D04FFC-F3E8-4A6E-9521-A6BB66BB59A5}"/>
    <cellStyle name="Normal 5 4 2 3 3 4 3 3" xfId="18138" xr:uid="{C54538F3-5574-4518-B276-5D303DCCC429}"/>
    <cellStyle name="Normal 5 4 2 3 3 4 3 4" xfId="31828" xr:uid="{5D742C80-3B38-4667-96E0-E4632A43DFE7}"/>
    <cellStyle name="Normal 5 4 2 3 3 4 3 5" xfId="46712" xr:uid="{B51236E2-AF31-4C40-A26A-F5D8EAF52121}"/>
    <cellStyle name="Normal 5 4 2 3 3 4 4" xfId="21560" xr:uid="{9E494766-CA9C-4F32-BC0B-E41A226A3920}"/>
    <cellStyle name="Normal 5 4 2 3 3 4 4 2" xfId="35252" xr:uid="{D4FEE4B2-1151-48B8-9FF9-017EBCCFAEB0}"/>
    <cellStyle name="Normal 5 4 2 3 3 4 4 3" xfId="50136" xr:uid="{FD2327D9-011B-4559-A689-FE65E4C4B65E}"/>
    <cellStyle name="Normal 5 4 2 3 3 4 5" xfId="14716" xr:uid="{27F70B04-09BF-4A8E-82E3-73CB8B406283}"/>
    <cellStyle name="Normal 5 4 2 3 3 4 5 2" xfId="41126" xr:uid="{EDC0F930-6C28-4BE2-BCDB-24FF48B551B3}"/>
    <cellStyle name="Normal 5 4 2 3 3 4 6" xfId="28406" xr:uid="{644FF774-DC6D-45C1-8D6B-BC1C04C43288}"/>
    <cellStyle name="Normal 5 4 2 3 3 4 7" xfId="43290" xr:uid="{047FEAEE-51E5-4BAD-8598-4959652F9F34}"/>
    <cellStyle name="Normal 5 4 2 3 3 4 8" xfId="7870" xr:uid="{0664C866-6FF7-47DE-B15E-A119BDD1A0C5}"/>
    <cellStyle name="Normal 5 4 2 3 3 5" xfId="9578" xr:uid="{44D0781B-BB47-40A3-BE73-C9DE25431591}"/>
    <cellStyle name="Normal 5 4 2 3 3 5 2" xfId="13000" xr:uid="{94F45214-BCC2-4638-BBCE-88F42F63CBF0}"/>
    <cellStyle name="Normal 5 4 2 3 3 5 2 2" xfId="26690" xr:uid="{88DE8C32-7F71-4782-82FC-AB8D77731998}"/>
    <cellStyle name="Normal 5 4 2 3 3 5 2 2 2" xfId="40382" xr:uid="{BF4BC856-CE18-4BDB-AAE8-B8B2B7BCF644}"/>
    <cellStyle name="Normal 5 4 2 3 3 5 2 2 3" xfId="55266" xr:uid="{EC9A70B6-6A73-4AAA-8019-4F5589F1BC58}"/>
    <cellStyle name="Normal 5 4 2 3 3 5 2 3" xfId="19846" xr:uid="{3BCA1AB0-5F8E-48F0-A49E-15775A7E8384}"/>
    <cellStyle name="Normal 5 4 2 3 3 5 2 4" xfId="33536" xr:uid="{4736813A-C7BB-43ED-8849-9380DF547697}"/>
    <cellStyle name="Normal 5 4 2 3 3 5 2 5" xfId="48420" xr:uid="{0D95A359-A913-4B63-AAC3-9C43CABD7FF9}"/>
    <cellStyle name="Normal 5 4 2 3 3 5 3" xfId="23268" xr:uid="{249AB380-20C3-4C1D-A1B7-8ADAFA044567}"/>
    <cellStyle name="Normal 5 4 2 3 3 5 3 2" xfId="36960" xr:uid="{284BC29C-E78F-4676-87A2-3571532B1A0F}"/>
    <cellStyle name="Normal 5 4 2 3 3 5 3 3" xfId="51844" xr:uid="{B9DA7EB6-A1D1-43EE-BF85-52257B9D54B1}"/>
    <cellStyle name="Normal 5 4 2 3 3 5 4" xfId="16424" xr:uid="{DD1CACA3-A3F7-4873-9558-7679F812BE77}"/>
    <cellStyle name="Normal 5 4 2 3 3 5 5" xfId="30114" xr:uid="{EF2B3CE8-74EB-4A46-8AD6-7EE7CC2F4147}"/>
    <cellStyle name="Normal 5 4 2 3 3 5 6" xfId="44998" xr:uid="{D67A2EB1-C6A4-4186-BE10-D821C259B8FB}"/>
    <cellStyle name="Normal 5 4 2 3 3 6" xfId="11288" xr:uid="{03B8F478-7ACE-48FD-9852-81CB0A74519C}"/>
    <cellStyle name="Normal 5 4 2 3 3 6 2" xfId="24978" xr:uid="{889D0A90-ACCF-412E-A934-27BD0FB6D61D}"/>
    <cellStyle name="Normal 5 4 2 3 3 6 2 2" xfId="38670" xr:uid="{347F9D34-9A25-4C91-8BDC-07D4AD477A26}"/>
    <cellStyle name="Normal 5 4 2 3 3 6 2 3" xfId="53554" xr:uid="{B001C550-5569-4410-99BF-54609960959E}"/>
    <cellStyle name="Normal 5 4 2 3 3 6 3" xfId="18134" xr:uid="{216DBDDA-FC80-4C09-9F05-4C7D34A4404E}"/>
    <cellStyle name="Normal 5 4 2 3 3 6 4" xfId="31824" xr:uid="{2E4631FB-AFA7-4C95-801B-8CCC41BF364D}"/>
    <cellStyle name="Normal 5 4 2 3 3 6 5" xfId="46708" xr:uid="{A1720534-5703-4AA5-BC6B-8C5BD7734540}"/>
    <cellStyle name="Normal 5 4 2 3 3 7" xfId="21556" xr:uid="{B1027845-3A7E-455A-AD4D-E78C7263F1BC}"/>
    <cellStyle name="Normal 5 4 2 3 3 7 2" xfId="35248" xr:uid="{139D8C3D-F276-4609-B34F-D5F7369B96DF}"/>
    <cellStyle name="Normal 5 4 2 3 3 7 3" xfId="50132" xr:uid="{C8EAEF9D-0AED-409D-B53C-15AC26FA0273}"/>
    <cellStyle name="Normal 5 4 2 3 3 8" xfId="14712" xr:uid="{D35BAA32-7E4D-437E-8558-AB8ACA6E47A6}"/>
    <cellStyle name="Normal 5 4 2 3 3 8 2" xfId="40820" xr:uid="{8CE05B08-3284-4896-9449-32C7949080D0}"/>
    <cellStyle name="Normal 5 4 2 3 3 9" xfId="28402" xr:uid="{D061D961-5615-4C67-B279-DB3A56E185EA}"/>
    <cellStyle name="Normal 5 4 2 3 4" xfId="1224" xr:uid="{FA17EA50-52C4-4741-96B5-F77210F436F1}"/>
    <cellStyle name="Normal 5 4 2 3 4 2" xfId="1225" xr:uid="{797C9FD2-E311-4D4C-9EFD-559FF1A4065F}"/>
    <cellStyle name="Normal 5 4 2 3 4 2 2" xfId="9584" xr:uid="{2A8C95B5-538B-4E79-861B-6814D62ED6C6}"/>
    <cellStyle name="Normal 5 4 2 3 4 2 2 2" xfId="13006" xr:uid="{BCC0CCD0-EA29-4571-9367-9EB464752D86}"/>
    <cellStyle name="Normal 5 4 2 3 4 2 2 2 2" xfId="26696" xr:uid="{944F7A0B-E677-4F86-AAD0-1061E1E5D110}"/>
    <cellStyle name="Normal 5 4 2 3 4 2 2 2 2 2" xfId="40388" xr:uid="{BA4EE524-9568-4049-9DA2-5D4FB89C9F96}"/>
    <cellStyle name="Normal 5 4 2 3 4 2 2 2 2 3" xfId="55272" xr:uid="{7B00FAF0-BD07-4997-84B1-90A3E4AB219D}"/>
    <cellStyle name="Normal 5 4 2 3 4 2 2 2 3" xfId="19852" xr:uid="{6FCAF1AE-03A4-4183-A42F-9B1AA65A42FF}"/>
    <cellStyle name="Normal 5 4 2 3 4 2 2 2 4" xfId="33542" xr:uid="{E8BF6A78-4326-4CF8-B04E-B334589E7637}"/>
    <cellStyle name="Normal 5 4 2 3 4 2 2 2 5" xfId="48426" xr:uid="{C510A573-7F09-4CBE-88DE-741D7FC6AAE8}"/>
    <cellStyle name="Normal 5 4 2 3 4 2 2 3" xfId="23274" xr:uid="{2BBFC6C4-332D-426F-93D8-881EC02522C8}"/>
    <cellStyle name="Normal 5 4 2 3 4 2 2 3 2" xfId="36966" xr:uid="{39C9BAE3-F125-469F-A3BE-45639C581374}"/>
    <cellStyle name="Normal 5 4 2 3 4 2 2 3 3" xfId="51850" xr:uid="{154B581F-023E-4491-8C46-4519D36915D0}"/>
    <cellStyle name="Normal 5 4 2 3 4 2 2 4" xfId="16430" xr:uid="{D482C019-E4CA-423F-8124-E424D2030DB4}"/>
    <cellStyle name="Normal 5 4 2 3 4 2 2 5" xfId="30120" xr:uid="{8393AD92-6052-4FF5-8664-5660AC406CC8}"/>
    <cellStyle name="Normal 5 4 2 3 4 2 2 6" xfId="45004" xr:uid="{3E423F7B-FCC5-47B0-94EC-F5ECEA6E04C0}"/>
    <cellStyle name="Normal 5 4 2 3 4 2 3" xfId="11294" xr:uid="{2857166F-FEBD-4ABB-9221-E760F6C1C37F}"/>
    <cellStyle name="Normal 5 4 2 3 4 2 3 2" xfId="24984" xr:uid="{89E24D4D-4273-4AE2-83D5-CC7EE8730639}"/>
    <cellStyle name="Normal 5 4 2 3 4 2 3 2 2" xfId="38676" xr:uid="{1A8B9F44-A7EA-43AE-AD06-67670702CDEE}"/>
    <cellStyle name="Normal 5 4 2 3 4 2 3 2 3" xfId="53560" xr:uid="{780E12EE-3A6F-4065-AFB6-9D8CF4C68408}"/>
    <cellStyle name="Normal 5 4 2 3 4 2 3 3" xfId="18140" xr:uid="{E3D6382E-D0B9-4F4D-9966-8E44250E2E35}"/>
    <cellStyle name="Normal 5 4 2 3 4 2 3 4" xfId="31830" xr:uid="{6A090F84-29E4-4497-A430-C0DB2289A637}"/>
    <cellStyle name="Normal 5 4 2 3 4 2 3 5" xfId="46714" xr:uid="{23E66180-8923-4F83-BB67-F3F0A4B34354}"/>
    <cellStyle name="Normal 5 4 2 3 4 2 4" xfId="21562" xr:uid="{480F9C9B-C35F-44F3-AC8B-09F107705F2E}"/>
    <cellStyle name="Normal 5 4 2 3 4 2 4 2" xfId="35254" xr:uid="{BE3D97CE-4612-4FC1-AD3E-FF39E2E56607}"/>
    <cellStyle name="Normal 5 4 2 3 4 2 4 3" xfId="50138" xr:uid="{9A57E126-E929-4D64-A352-8C3659C47906}"/>
    <cellStyle name="Normal 5 4 2 3 4 2 5" xfId="14718" xr:uid="{F7BDC466-D86C-483E-8931-343E61CDEE54}"/>
    <cellStyle name="Normal 5 4 2 3 4 2 5 2" xfId="40918" xr:uid="{B84125C7-FFBD-420B-AF68-D159C2E018AB}"/>
    <cellStyle name="Normal 5 4 2 3 4 2 6" xfId="28408" xr:uid="{EDFBEC6D-5BB6-4988-BD6D-807C2F706723}"/>
    <cellStyle name="Normal 5 4 2 3 4 2 7" xfId="43292" xr:uid="{3C0EE13F-30C1-4270-94CB-2BDCE0FE1E17}"/>
    <cellStyle name="Normal 5 4 2 3 4 2 8" xfId="7872" xr:uid="{AD46A0F3-A219-4B06-A57A-35C45CC5DE19}"/>
    <cellStyle name="Normal 5 4 2 3 4 3" xfId="9583" xr:uid="{BD430940-63B8-4E67-A2F1-558940771E4E}"/>
    <cellStyle name="Normal 5 4 2 3 4 3 2" xfId="13005" xr:uid="{11A3BC76-2549-4211-A823-2D475259859B}"/>
    <cellStyle name="Normal 5 4 2 3 4 3 2 2" xfId="26695" xr:uid="{367A8AB6-0855-44E1-A9B9-E1BC7E8ADD50}"/>
    <cellStyle name="Normal 5 4 2 3 4 3 2 2 2" xfId="40387" xr:uid="{EE8D6395-E5FF-445A-B5A1-5DDFE791CA44}"/>
    <cellStyle name="Normal 5 4 2 3 4 3 2 2 3" xfId="55271" xr:uid="{2671A561-6539-4779-A8F3-91F85FD91F7C}"/>
    <cellStyle name="Normal 5 4 2 3 4 3 2 3" xfId="19851" xr:uid="{E6962E65-09AC-428D-A9E2-FC65349D6934}"/>
    <cellStyle name="Normal 5 4 2 3 4 3 2 4" xfId="33541" xr:uid="{649F4A7C-109E-464A-93F0-F63C96388262}"/>
    <cellStyle name="Normal 5 4 2 3 4 3 2 5" xfId="48425" xr:uid="{BBC99B1A-750E-4CE1-BAB8-0776ADC5740F}"/>
    <cellStyle name="Normal 5 4 2 3 4 3 3" xfId="23273" xr:uid="{6DC43A0A-DE72-4ECE-ACAB-BCABDD7E9E5C}"/>
    <cellStyle name="Normal 5 4 2 3 4 3 3 2" xfId="36965" xr:uid="{F49738EC-AD85-49D8-8A1F-7BABD897C7A6}"/>
    <cellStyle name="Normal 5 4 2 3 4 3 3 3" xfId="51849" xr:uid="{A048D0B5-E000-4E64-AD79-ADF3FFFB3D6A}"/>
    <cellStyle name="Normal 5 4 2 3 4 3 4" xfId="16429" xr:uid="{CFE80ED1-A29F-451D-B4FF-13DB1C99247E}"/>
    <cellStyle name="Normal 5 4 2 3 4 3 5" xfId="30119" xr:uid="{8954C826-73DE-4541-BB91-625D0AAD9E50}"/>
    <cellStyle name="Normal 5 4 2 3 4 3 6" xfId="45003" xr:uid="{962CE2DB-0499-44E4-B32E-11EE1FEB97AF}"/>
    <cellStyle name="Normal 5 4 2 3 4 4" xfId="11293" xr:uid="{76CC483E-A37C-4B32-86F8-725AC957EECE}"/>
    <cellStyle name="Normal 5 4 2 3 4 4 2" xfId="24983" xr:uid="{5D575EFA-9A51-4872-9E19-A8F1157E48DA}"/>
    <cellStyle name="Normal 5 4 2 3 4 4 2 2" xfId="38675" xr:uid="{27C3EC4C-73A6-43A0-B119-AF52470D4A49}"/>
    <cellStyle name="Normal 5 4 2 3 4 4 2 3" xfId="53559" xr:uid="{A0DB8706-1E67-4FB7-ADCB-1CD0250C4036}"/>
    <cellStyle name="Normal 5 4 2 3 4 4 3" xfId="18139" xr:uid="{F44140DE-D1E7-4A1D-A035-6BDBA22F5DB7}"/>
    <cellStyle name="Normal 5 4 2 3 4 4 4" xfId="31829" xr:uid="{66D293AD-2ACD-4F96-8721-2BD2D73F47B4}"/>
    <cellStyle name="Normal 5 4 2 3 4 4 5" xfId="46713" xr:uid="{2BEAD82D-BCAC-4C27-BA47-F6B966EF0E0B}"/>
    <cellStyle name="Normal 5 4 2 3 4 5" xfId="21561" xr:uid="{B4AD2B28-B072-4AE1-9046-7FC69D581D24}"/>
    <cellStyle name="Normal 5 4 2 3 4 5 2" xfId="35253" xr:uid="{D2D83467-5387-45D2-9689-AE0C7753C9AE}"/>
    <cellStyle name="Normal 5 4 2 3 4 5 3" xfId="50137" xr:uid="{418A6A7C-2EFE-47A1-B2EF-8806081881B2}"/>
    <cellStyle name="Normal 5 4 2 3 4 6" xfId="14717" xr:uid="{7A390267-7D54-47D5-AF5C-C431C218437B}"/>
    <cellStyle name="Normal 5 4 2 3 4 6 2" xfId="40917" xr:uid="{AAF0807B-2E5E-49EE-9B08-61F05615E5F3}"/>
    <cellStyle name="Normal 5 4 2 3 4 7" xfId="28407" xr:uid="{85ECE105-CAC9-444D-A74E-3C875A533563}"/>
    <cellStyle name="Normal 5 4 2 3 4 8" xfId="43291" xr:uid="{270306DF-AA23-495C-89D4-913BDBD75D66}"/>
    <cellStyle name="Normal 5 4 2 3 4 9" xfId="7871" xr:uid="{C52AC867-C2D8-430A-B59F-066ECE6D359D}"/>
    <cellStyle name="Normal 5 4 2 3 5" xfId="1226" xr:uid="{D12CDC7B-06FA-4A85-88C3-6078B431EED5}"/>
    <cellStyle name="Normal 5 4 2 3 5 2" xfId="9585" xr:uid="{A1EADDE6-F7D6-4EAC-A464-050756F0A32F}"/>
    <cellStyle name="Normal 5 4 2 3 5 2 2" xfId="13007" xr:uid="{07D7D07B-8AB9-4A07-9C1F-5EE603702E8D}"/>
    <cellStyle name="Normal 5 4 2 3 5 2 2 2" xfId="26697" xr:uid="{19F94C58-DBEA-427D-93FF-B62C03FF9077}"/>
    <cellStyle name="Normal 5 4 2 3 5 2 2 2 2" xfId="40389" xr:uid="{CF61EFF6-C92C-4981-AF57-AB0043552D76}"/>
    <cellStyle name="Normal 5 4 2 3 5 2 2 2 3" xfId="55273" xr:uid="{949D06F4-1E60-4740-B8B2-195EDCD3255C}"/>
    <cellStyle name="Normal 5 4 2 3 5 2 2 3" xfId="19853" xr:uid="{A7A8B40A-BC55-49F3-8476-C593EA4772E9}"/>
    <cellStyle name="Normal 5 4 2 3 5 2 2 4" xfId="33543" xr:uid="{670930EC-52AA-48B3-BCFD-D3B75AD757C6}"/>
    <cellStyle name="Normal 5 4 2 3 5 2 2 5" xfId="48427" xr:uid="{8B5E1B4B-C0E1-41D7-B086-5CBE33295EBB}"/>
    <cellStyle name="Normal 5 4 2 3 5 2 3" xfId="23275" xr:uid="{AABD2DDB-AA12-4FD2-AAAA-DF38895FBE1F}"/>
    <cellStyle name="Normal 5 4 2 3 5 2 3 2" xfId="36967" xr:uid="{A2F25D59-7992-448B-8F07-10D60EA38412}"/>
    <cellStyle name="Normal 5 4 2 3 5 2 3 3" xfId="51851" xr:uid="{74CEE688-5B41-43DF-B76B-4FB6E86996F2}"/>
    <cellStyle name="Normal 5 4 2 3 5 2 4" xfId="16431" xr:uid="{4CF5CAB9-8154-46B8-9561-92DA6F428F91}"/>
    <cellStyle name="Normal 5 4 2 3 5 2 5" xfId="30121" xr:uid="{01864F9E-C914-4E7C-8501-4A3818AA3D2D}"/>
    <cellStyle name="Normal 5 4 2 3 5 2 6" xfId="45005" xr:uid="{7994AF7D-21EB-465F-AC78-D0D30039529E}"/>
    <cellStyle name="Normal 5 4 2 3 5 3" xfId="11295" xr:uid="{BAEA0502-46DB-4610-B212-1A1EB0C5828D}"/>
    <cellStyle name="Normal 5 4 2 3 5 3 2" xfId="24985" xr:uid="{FDD982AC-DFE2-4AA3-8E84-E3E39FADB949}"/>
    <cellStyle name="Normal 5 4 2 3 5 3 2 2" xfId="38677" xr:uid="{35A082A3-9FE0-4E90-81E6-EB174C941CDE}"/>
    <cellStyle name="Normal 5 4 2 3 5 3 2 3" xfId="53561" xr:uid="{102D74D4-AB62-499F-9837-2012376DDA39}"/>
    <cellStyle name="Normal 5 4 2 3 5 3 3" xfId="18141" xr:uid="{CA47C86E-1F38-489D-9BA4-371B39DC47B7}"/>
    <cellStyle name="Normal 5 4 2 3 5 3 4" xfId="31831" xr:uid="{BB504B7A-EFAC-458B-9159-CA4E74F3D909}"/>
    <cellStyle name="Normal 5 4 2 3 5 3 5" xfId="46715" xr:uid="{19A03611-F3E8-4000-B756-F42283E45C9B}"/>
    <cellStyle name="Normal 5 4 2 3 5 4" xfId="21563" xr:uid="{4B22C842-B5F7-4068-9BB1-D67ED0FD5D71}"/>
    <cellStyle name="Normal 5 4 2 3 5 4 2" xfId="35255" xr:uid="{17469EE4-46FC-4746-A9D5-59D1869B6EA9}"/>
    <cellStyle name="Normal 5 4 2 3 5 4 3" xfId="50139" xr:uid="{A0E70BFF-FB64-40F8-92F0-50B90C087A70}"/>
    <cellStyle name="Normal 5 4 2 3 5 5" xfId="14719" xr:uid="{D08DA500-8BDC-4A1E-B32D-FEA8874AEB64}"/>
    <cellStyle name="Normal 5 4 2 3 5 5 2" xfId="40919" xr:uid="{60C3FDA1-0486-4DDF-81B1-F525AD1E5549}"/>
    <cellStyle name="Normal 5 4 2 3 5 6" xfId="28409" xr:uid="{57F379FF-DBF2-4171-8A2C-5F38203A5FF8}"/>
    <cellStyle name="Normal 5 4 2 3 5 7" xfId="43293" xr:uid="{B6B09C4E-789B-4B4F-85E7-2D4B26CD7A54}"/>
    <cellStyle name="Normal 5 4 2 3 5 8" xfId="7873" xr:uid="{BFB3F5A6-D9E5-4D3C-80C5-60CB69EF9014}"/>
    <cellStyle name="Normal 5 4 2 3 6" xfId="2851" xr:uid="{2D828D13-B9AB-4F75-A51F-80D239E1DEA6}"/>
    <cellStyle name="Normal 5 4 2 3 6 2" xfId="9586" xr:uid="{3B21F47B-6F8D-450C-B858-682B8FA9310D}"/>
    <cellStyle name="Normal 5 4 2 3 6 2 2" xfId="13008" xr:uid="{C908DB99-07F9-4781-96C8-51514FEA05E8}"/>
    <cellStyle name="Normal 5 4 2 3 6 2 2 2" xfId="26698" xr:uid="{E0C4E74C-ADD7-4854-98DC-EB20F135616B}"/>
    <cellStyle name="Normal 5 4 2 3 6 2 2 2 2" xfId="40390" xr:uid="{53B11182-E3FE-4BCC-B291-4661D423B747}"/>
    <cellStyle name="Normal 5 4 2 3 6 2 2 2 3" xfId="55274" xr:uid="{310580CF-66AB-447C-8BD5-F70E60D0282B}"/>
    <cellStyle name="Normal 5 4 2 3 6 2 2 3" xfId="19854" xr:uid="{47744A72-8BCE-4B4A-B17C-4426D99969D8}"/>
    <cellStyle name="Normal 5 4 2 3 6 2 2 4" xfId="33544" xr:uid="{A9754D1A-AC5C-4A01-B8D8-9FF540B114CC}"/>
    <cellStyle name="Normal 5 4 2 3 6 2 2 5" xfId="48428" xr:uid="{2E983F05-F246-4001-8C16-09D9A4041883}"/>
    <cellStyle name="Normal 5 4 2 3 6 2 3" xfId="23276" xr:uid="{44BBDE13-28AE-455A-A559-AA7B5BD69B04}"/>
    <cellStyle name="Normal 5 4 2 3 6 2 3 2" xfId="36968" xr:uid="{FE4C7879-BA51-4D01-BF35-3607716505DD}"/>
    <cellStyle name="Normal 5 4 2 3 6 2 3 3" xfId="51852" xr:uid="{71C7F1F3-D893-43DA-9C78-1F33DCC362A0}"/>
    <cellStyle name="Normal 5 4 2 3 6 2 4" xfId="16432" xr:uid="{36874A78-0C01-4213-B35C-42FCBC5B0645}"/>
    <cellStyle name="Normal 5 4 2 3 6 2 5" xfId="30122" xr:uid="{18DF8311-CEB6-4722-80B4-F15D54860765}"/>
    <cellStyle name="Normal 5 4 2 3 6 2 6" xfId="45006" xr:uid="{4E9EF43D-687D-48FC-BF62-3D21BDE2DD3F}"/>
    <cellStyle name="Normal 5 4 2 3 6 3" xfId="11296" xr:uid="{AEC68FF5-7AAD-40A2-ABF9-3426BFE4117E}"/>
    <cellStyle name="Normal 5 4 2 3 6 3 2" xfId="24986" xr:uid="{C73D6C70-731F-4028-AC53-10257698C114}"/>
    <cellStyle name="Normal 5 4 2 3 6 3 2 2" xfId="38678" xr:uid="{1C5428FD-0C8A-465A-AC23-0F8C9AE7AFA3}"/>
    <cellStyle name="Normal 5 4 2 3 6 3 2 3" xfId="53562" xr:uid="{E9C5AC7B-AB74-4496-B100-B118C0704AF6}"/>
    <cellStyle name="Normal 5 4 2 3 6 3 3" xfId="18142" xr:uid="{C44AFF2F-04E0-4C93-9DB9-02C0C71296E1}"/>
    <cellStyle name="Normal 5 4 2 3 6 3 4" xfId="31832" xr:uid="{93767A2D-5026-4491-BFE4-CD82DF0DB1CA}"/>
    <cellStyle name="Normal 5 4 2 3 6 3 5" xfId="46716" xr:uid="{FF39686F-73A7-44FF-BEE5-BAE3B2CA6279}"/>
    <cellStyle name="Normal 5 4 2 3 6 4" xfId="21564" xr:uid="{0A9628FF-4AA6-4587-B5A4-301B501D7740}"/>
    <cellStyle name="Normal 5 4 2 3 6 4 2" xfId="35256" xr:uid="{55588C95-24E5-4889-8321-CECBAD273500}"/>
    <cellStyle name="Normal 5 4 2 3 6 4 3" xfId="50140" xr:uid="{66F70CD1-B6AC-4119-93A0-741351E846A7}"/>
    <cellStyle name="Normal 5 4 2 3 6 5" xfId="14720" xr:uid="{3F5768D8-DB0C-4A65-A211-21C410FCAD72}"/>
    <cellStyle name="Normal 5 4 2 3 6 5 2" xfId="41127" xr:uid="{2EAEBD0E-0021-43D6-BE02-BC90EC293EC1}"/>
    <cellStyle name="Normal 5 4 2 3 6 6" xfId="28410" xr:uid="{DE3E4949-75A2-4141-A2AC-A6D9780CD08E}"/>
    <cellStyle name="Normal 5 4 2 3 6 7" xfId="43294" xr:uid="{2BB14927-217B-4C15-A822-23E64F1D56E0}"/>
    <cellStyle name="Normal 5 4 2 3 6 8" xfId="7874" xr:uid="{A21F650C-9090-48ED-B5AD-8CD198BF776E}"/>
    <cellStyle name="Normal 5 4 2 3 7" xfId="9572" xr:uid="{1FBDD6E3-0E43-4ECE-BA52-47F42C0DF9C7}"/>
    <cellStyle name="Normal 5 4 2 3 7 2" xfId="12994" xr:uid="{1592307D-D64E-401B-AC53-B13C62CA94A5}"/>
    <cellStyle name="Normal 5 4 2 3 7 2 2" xfId="26684" xr:uid="{9D6A0E3F-0CE1-45C2-B64E-1B70015C51FF}"/>
    <cellStyle name="Normal 5 4 2 3 7 2 2 2" xfId="40376" xr:uid="{A5AD1797-D8E3-4191-8AF8-909CC0AA4DE0}"/>
    <cellStyle name="Normal 5 4 2 3 7 2 2 3" xfId="55260" xr:uid="{38631CCF-E4F6-4092-9B16-4E8AAAA682D9}"/>
    <cellStyle name="Normal 5 4 2 3 7 2 3" xfId="19840" xr:uid="{D194F90A-CB15-466E-8BA7-BEFE2C4A97CC}"/>
    <cellStyle name="Normal 5 4 2 3 7 2 4" xfId="33530" xr:uid="{E5D93FB2-5C20-4BC5-A62F-187C977E88A0}"/>
    <cellStyle name="Normal 5 4 2 3 7 2 5" xfId="48414" xr:uid="{CC771D16-E153-48AF-84CC-2F8ED67A2974}"/>
    <cellStyle name="Normal 5 4 2 3 7 3" xfId="23262" xr:uid="{753AFF32-DAAE-4327-863D-D5EDE93DD98D}"/>
    <cellStyle name="Normal 5 4 2 3 7 3 2" xfId="36954" xr:uid="{D47FB407-FFDB-40A9-95A2-491DDE0E62D6}"/>
    <cellStyle name="Normal 5 4 2 3 7 3 3" xfId="51838" xr:uid="{AF906859-CEF2-4D39-81D3-9D6A44B917C3}"/>
    <cellStyle name="Normal 5 4 2 3 7 4" xfId="16418" xr:uid="{78979493-1121-4D01-8428-304C0F695047}"/>
    <cellStyle name="Normal 5 4 2 3 7 5" xfId="30108" xr:uid="{D2C8ACEF-10AA-47E8-AC76-8991AE52E62D}"/>
    <cellStyle name="Normal 5 4 2 3 7 6" xfId="44992" xr:uid="{E7FBD9E6-101E-4A5A-B3AD-A80CC19037CE}"/>
    <cellStyle name="Normal 5 4 2 3 8" xfId="11282" xr:uid="{A8069404-6555-4846-A8D3-EAA2257C3B86}"/>
    <cellStyle name="Normal 5 4 2 3 8 2" xfId="24972" xr:uid="{B6043E09-4CE5-44EF-90FC-F0AC3C4CC813}"/>
    <cellStyle name="Normal 5 4 2 3 8 2 2" xfId="38664" xr:uid="{1BDE052E-33F0-49FA-9C80-4452832F44E9}"/>
    <cellStyle name="Normal 5 4 2 3 8 2 3" xfId="53548" xr:uid="{F28E9953-284C-489F-80D7-8DF59C44AA6C}"/>
    <cellStyle name="Normal 5 4 2 3 8 3" xfId="18128" xr:uid="{48C7B7D6-B587-4CA4-B346-161F7EAE5339}"/>
    <cellStyle name="Normal 5 4 2 3 8 4" xfId="31818" xr:uid="{3E490EE0-622A-45FA-A266-0521C2834791}"/>
    <cellStyle name="Normal 5 4 2 3 8 5" xfId="46702" xr:uid="{8FF5437B-2173-4B8B-81D8-E24BAFD38664}"/>
    <cellStyle name="Normal 5 4 2 3 9" xfId="21550" xr:uid="{39701A4C-2589-4E80-BC26-A4DA44EDDCA0}"/>
    <cellStyle name="Normal 5 4 2 3 9 2" xfId="35242" xr:uid="{50393DCA-3711-49CF-BE42-7B45D4A92BD2}"/>
    <cellStyle name="Normal 5 4 2 3 9 3" xfId="50126" xr:uid="{5B6B82E8-CCFD-4AD7-99A1-E9994450C899}"/>
    <cellStyle name="Normal 5 4 2 4" xfId="299" xr:uid="{7C4A3D8F-B441-4C6A-BB29-C81EAA01128C}"/>
    <cellStyle name="Normal 5 4 2 4 10" xfId="14721" xr:uid="{EF7E863F-19C4-4581-9E8B-202ED4496196}"/>
    <cellStyle name="Normal 5 4 2 4 10 2" xfId="40781" xr:uid="{960DEDD7-DEF1-4FAB-BB2B-2ABD0B2C38AB}"/>
    <cellStyle name="Normal 5 4 2 4 11" xfId="28411" xr:uid="{D0320F96-B0C5-4FA7-B084-CCD62226312D}"/>
    <cellStyle name="Normal 5 4 2 4 12" xfId="43295" xr:uid="{3B499DC3-465F-4E24-B61B-ABD654CC183C}"/>
    <cellStyle name="Normal 5 4 2 4 13" xfId="7875" xr:uid="{1C470A08-E674-4751-9275-979470181EF6}"/>
    <cellStyle name="Normal 5 4 2 4 2" xfId="544" xr:uid="{247F3066-68E5-4CE8-9C5C-B5D632F845BD}"/>
    <cellStyle name="Normal 5 4 2 4 2 10" xfId="43296" xr:uid="{678F5060-1799-46D7-BD0A-E301B5916427}"/>
    <cellStyle name="Normal 5 4 2 4 2 11" xfId="7876" xr:uid="{2D4B78E4-05BF-4560-BDAA-90F60B7840D4}"/>
    <cellStyle name="Normal 5 4 2 4 2 2" xfId="545" xr:uid="{8F49541C-8819-4AE7-B91A-8B43232B6514}"/>
    <cellStyle name="Normal 5 4 2 4 2 2 2" xfId="1227" xr:uid="{5F3DEFBB-704E-440D-A8C9-63DC21256AD2}"/>
    <cellStyle name="Normal 5 4 2 4 2 2 2 2" xfId="1228" xr:uid="{929EA33C-3DB2-4AAE-B194-65F380D18B88}"/>
    <cellStyle name="Normal 5 4 2 4 2 2 2 2 2" xfId="13012" xr:uid="{BF30F3DE-0FAE-4E2A-8C1E-D6F26054A726}"/>
    <cellStyle name="Normal 5 4 2 4 2 2 2 2 2 2" xfId="26702" xr:uid="{150A4FC8-1726-4189-886A-EA9778A1EDD9}"/>
    <cellStyle name="Normal 5 4 2 4 2 2 2 2 2 2 2" xfId="40394" xr:uid="{47245EE9-7284-4A66-BD1F-0B2745D1020C}"/>
    <cellStyle name="Normal 5 4 2 4 2 2 2 2 2 2 3" xfId="55278" xr:uid="{8BB21DBA-59F2-4F9B-9A8D-8000F0027923}"/>
    <cellStyle name="Normal 5 4 2 4 2 2 2 2 2 3" xfId="19858" xr:uid="{0DB6A591-257F-4AC8-8AD6-0F38758C41B3}"/>
    <cellStyle name="Normal 5 4 2 4 2 2 2 2 2 4" xfId="33548" xr:uid="{286A7A00-2262-4B1D-998B-2914F09C2DE3}"/>
    <cellStyle name="Normal 5 4 2 4 2 2 2 2 2 5" xfId="48432" xr:uid="{B350FAF5-5B16-478E-B398-81167B957075}"/>
    <cellStyle name="Normal 5 4 2 4 2 2 2 2 3" xfId="23280" xr:uid="{645B608F-F1FE-49CC-BA47-0396CDFF01AD}"/>
    <cellStyle name="Normal 5 4 2 4 2 2 2 2 3 2" xfId="36972" xr:uid="{53123E64-1E87-4835-B944-08356678E0A9}"/>
    <cellStyle name="Normal 5 4 2 4 2 2 2 2 3 3" xfId="51856" xr:uid="{51F58EC3-5EC8-45E3-AE12-9A66E8BEBC03}"/>
    <cellStyle name="Normal 5 4 2 4 2 2 2 2 4" xfId="16436" xr:uid="{99B6E85D-BF91-40D0-8399-34BD9E84500C}"/>
    <cellStyle name="Normal 5 4 2 4 2 2 2 2 4 2" xfId="40921" xr:uid="{8D5BAD8F-C544-4935-834C-67A687047183}"/>
    <cellStyle name="Normal 5 4 2 4 2 2 2 2 5" xfId="30126" xr:uid="{636CA84B-844C-4CF7-937F-36C56FF9CE97}"/>
    <cellStyle name="Normal 5 4 2 4 2 2 2 2 6" xfId="45010" xr:uid="{83E6CC5F-DADB-4276-874F-489B60805D8E}"/>
    <cellStyle name="Normal 5 4 2 4 2 2 2 2 7" xfId="9590" xr:uid="{1332126E-204C-448A-AEFC-BA2F06B3CEBD}"/>
    <cellStyle name="Normal 5 4 2 4 2 2 2 3" xfId="11300" xr:uid="{558CC3C7-AB91-497A-A11C-CE38F3DF2F22}"/>
    <cellStyle name="Normal 5 4 2 4 2 2 2 3 2" xfId="24990" xr:uid="{E4AFF12B-4222-4445-A59E-E4DF801AEA34}"/>
    <cellStyle name="Normal 5 4 2 4 2 2 2 3 2 2" xfId="38682" xr:uid="{3211FD2C-AB44-4276-BE10-BEE5D2512717}"/>
    <cellStyle name="Normal 5 4 2 4 2 2 2 3 2 3" xfId="53566" xr:uid="{8CDE816A-54B3-4A95-AAE7-B2774DAFBC48}"/>
    <cellStyle name="Normal 5 4 2 4 2 2 2 3 3" xfId="18146" xr:uid="{FD061050-155C-493C-883E-4F648E498810}"/>
    <cellStyle name="Normal 5 4 2 4 2 2 2 3 4" xfId="31836" xr:uid="{544A7E73-1EF7-4F06-B002-61C4C8630F75}"/>
    <cellStyle name="Normal 5 4 2 4 2 2 2 3 5" xfId="46720" xr:uid="{D30BA3A4-629E-4802-9DEB-5B11C782D1C1}"/>
    <cellStyle name="Normal 5 4 2 4 2 2 2 4" xfId="21568" xr:uid="{3A0A91A3-BE09-4F56-8B65-8AC4A72F452B}"/>
    <cellStyle name="Normal 5 4 2 4 2 2 2 4 2" xfId="35260" xr:uid="{483BB032-5818-45F6-8A9B-14A5345E5FCA}"/>
    <cellStyle name="Normal 5 4 2 4 2 2 2 4 3" xfId="50144" xr:uid="{AF033DD2-5C54-4FE5-97AA-77B882A491BE}"/>
    <cellStyle name="Normal 5 4 2 4 2 2 2 5" xfId="14724" xr:uid="{3B4EC494-8522-484E-A47C-14B472C4E446}"/>
    <cellStyle name="Normal 5 4 2 4 2 2 2 5 2" xfId="40920" xr:uid="{055DCD99-668E-4677-8D85-62328A74D395}"/>
    <cellStyle name="Normal 5 4 2 4 2 2 2 6" xfId="28414" xr:uid="{86A31383-E360-48A1-B8DD-6EC980152F8E}"/>
    <cellStyle name="Normal 5 4 2 4 2 2 2 7" xfId="43298" xr:uid="{AE6590DE-298C-43A3-99E7-8E14E824FEA5}"/>
    <cellStyle name="Normal 5 4 2 4 2 2 2 8" xfId="7878" xr:uid="{E3972D7A-EE21-4B1A-93EF-25ACD64E688E}"/>
    <cellStyle name="Normal 5 4 2 4 2 2 3" xfId="1229" xr:uid="{73B9286E-9839-45B8-AB0C-2D7AA9D49F97}"/>
    <cellStyle name="Normal 5 4 2 4 2 2 3 2" xfId="13011" xr:uid="{BF3B36F2-01DE-43B2-AE55-DC38D265FF70}"/>
    <cellStyle name="Normal 5 4 2 4 2 2 3 2 2" xfId="26701" xr:uid="{F970C8D4-95BD-41B5-83EE-AC04B1329D6B}"/>
    <cellStyle name="Normal 5 4 2 4 2 2 3 2 2 2" xfId="40393" xr:uid="{1C5EBED8-BBEC-4FF0-B531-B7664FBBBAE8}"/>
    <cellStyle name="Normal 5 4 2 4 2 2 3 2 2 3" xfId="55277" xr:uid="{8017F689-DDD3-4108-A5A0-D691E25E3970}"/>
    <cellStyle name="Normal 5 4 2 4 2 2 3 2 3" xfId="19857" xr:uid="{497AFD8F-AD8A-4CAC-8495-4A1104BC9120}"/>
    <cellStyle name="Normal 5 4 2 4 2 2 3 2 4" xfId="33547" xr:uid="{C2A29992-F49A-4A6C-A9DA-6768F53D5D1C}"/>
    <cellStyle name="Normal 5 4 2 4 2 2 3 2 5" xfId="48431" xr:uid="{610750C7-EA46-462C-AC68-3C8AC07C9B78}"/>
    <cellStyle name="Normal 5 4 2 4 2 2 3 3" xfId="23279" xr:uid="{BE276AFF-4A3A-4BEC-BF6E-C6EAB14E77E9}"/>
    <cellStyle name="Normal 5 4 2 4 2 2 3 3 2" xfId="36971" xr:uid="{9C8DE1BD-BCE9-4AD1-B63F-4458BC974D2F}"/>
    <cellStyle name="Normal 5 4 2 4 2 2 3 3 3" xfId="51855" xr:uid="{F017814B-15B9-4AEF-A6A9-C5FE04B06461}"/>
    <cellStyle name="Normal 5 4 2 4 2 2 3 4" xfId="16435" xr:uid="{9477BC60-DD16-40C6-8D9B-D8817A37892B}"/>
    <cellStyle name="Normal 5 4 2 4 2 2 3 4 2" xfId="40922" xr:uid="{1402DB17-71B5-4E93-A731-AC21AA1ECB79}"/>
    <cellStyle name="Normal 5 4 2 4 2 2 3 5" xfId="30125" xr:uid="{9C196015-F24D-44B1-8F72-DCBE637B3479}"/>
    <cellStyle name="Normal 5 4 2 4 2 2 3 6" xfId="45009" xr:uid="{EA8AD027-F749-45BC-91BC-4F573CF2CD81}"/>
    <cellStyle name="Normal 5 4 2 4 2 2 3 7" xfId="9589" xr:uid="{4CD46A44-84F1-4F4F-81B0-2B309E407EDC}"/>
    <cellStyle name="Normal 5 4 2 4 2 2 4" xfId="11299" xr:uid="{B8A3BB3F-ED2B-49B7-BD29-C8CDE5D7FDFE}"/>
    <cellStyle name="Normal 5 4 2 4 2 2 4 2" xfId="24989" xr:uid="{D8AA4751-D46F-4D9F-818F-3A111E208F09}"/>
    <cellStyle name="Normal 5 4 2 4 2 2 4 2 2" xfId="38681" xr:uid="{71134A9E-D7D5-4783-B973-CD730F449E5F}"/>
    <cellStyle name="Normal 5 4 2 4 2 2 4 2 3" xfId="53565" xr:uid="{D560E72D-C32B-49CC-8B3A-504961033AD2}"/>
    <cellStyle name="Normal 5 4 2 4 2 2 4 3" xfId="18145" xr:uid="{04A03E58-E9B4-4622-A669-901B823BD79F}"/>
    <cellStyle name="Normal 5 4 2 4 2 2 4 4" xfId="31835" xr:uid="{3FA746C6-6DDE-47BE-827D-71283243F6D7}"/>
    <cellStyle name="Normal 5 4 2 4 2 2 4 5" xfId="46719" xr:uid="{E721B6B5-60AD-44F9-B096-78ED3FFF73A6}"/>
    <cellStyle name="Normal 5 4 2 4 2 2 5" xfId="21567" xr:uid="{34B74EF9-5BDD-4267-869B-22A81EEDC454}"/>
    <cellStyle name="Normal 5 4 2 4 2 2 5 2" xfId="35259" xr:uid="{CA203059-90E3-4B04-A742-CF939C37EAD0}"/>
    <cellStyle name="Normal 5 4 2 4 2 2 5 3" xfId="50143" xr:uid="{300EF6BE-B829-403D-BCA1-36202D1F86AB}"/>
    <cellStyle name="Normal 5 4 2 4 2 2 6" xfId="14723" xr:uid="{16F292D9-A4FF-4D6F-B57A-ADE7759187A7}"/>
    <cellStyle name="Normal 5 4 2 4 2 2 6 2" xfId="40822" xr:uid="{DE719AD8-8ED6-408A-9C85-B26D43CB84AA}"/>
    <cellStyle name="Normal 5 4 2 4 2 2 7" xfId="28413" xr:uid="{41F7180F-B444-464C-9399-2D419D35FE1D}"/>
    <cellStyle name="Normal 5 4 2 4 2 2 8" xfId="43297" xr:uid="{DB84DF07-E761-48BF-AA2A-2E9AD30B9E7D}"/>
    <cellStyle name="Normal 5 4 2 4 2 2 9" xfId="7877" xr:uid="{9463BAF4-99CF-491F-B269-72E51CD0A4FF}"/>
    <cellStyle name="Normal 5 4 2 4 2 3" xfId="1230" xr:uid="{7FE19277-076A-4186-8B24-F3EFB91ED675}"/>
    <cellStyle name="Normal 5 4 2 4 2 3 2" xfId="1231" xr:uid="{56361D9B-FD01-4D2B-9E15-6391BB8E7849}"/>
    <cellStyle name="Normal 5 4 2 4 2 3 2 2" xfId="13013" xr:uid="{271DE74B-AFB7-44B2-B3FA-33FFAE35D49F}"/>
    <cellStyle name="Normal 5 4 2 4 2 3 2 2 2" xfId="26703" xr:uid="{9709DCA8-9AE6-45C5-BEDC-52CF045A96EA}"/>
    <cellStyle name="Normal 5 4 2 4 2 3 2 2 2 2" xfId="40395" xr:uid="{17648615-C2A8-40E7-9436-81C45E8FE9DA}"/>
    <cellStyle name="Normal 5 4 2 4 2 3 2 2 2 3" xfId="55279" xr:uid="{BAF43A07-AF6F-438B-B4B1-CC8117772C86}"/>
    <cellStyle name="Normal 5 4 2 4 2 3 2 2 3" xfId="19859" xr:uid="{B5447B51-4E41-47E2-B8AA-F22EB1B0C4B4}"/>
    <cellStyle name="Normal 5 4 2 4 2 3 2 2 4" xfId="33549" xr:uid="{477AB95B-94AC-4280-BA9E-DA5E419493B9}"/>
    <cellStyle name="Normal 5 4 2 4 2 3 2 2 5" xfId="48433" xr:uid="{7F1527BF-77A3-4B90-B54A-56CCB165E3E7}"/>
    <cellStyle name="Normal 5 4 2 4 2 3 2 3" xfId="23281" xr:uid="{F3CAA6AA-A09C-40D7-8B4B-C1BBD3B219C9}"/>
    <cellStyle name="Normal 5 4 2 4 2 3 2 3 2" xfId="36973" xr:uid="{BE9D6127-42F4-424F-B0C6-B87AF9022D03}"/>
    <cellStyle name="Normal 5 4 2 4 2 3 2 3 3" xfId="51857" xr:uid="{64250C20-470D-47FD-A4F4-2948AFE8C09F}"/>
    <cellStyle name="Normal 5 4 2 4 2 3 2 4" xfId="16437" xr:uid="{E4B55AC7-FCB1-44FF-9E34-B82F27CEF460}"/>
    <cellStyle name="Normal 5 4 2 4 2 3 2 4 2" xfId="40924" xr:uid="{5F2CE71A-8B64-4948-A14D-E93B6E861A1D}"/>
    <cellStyle name="Normal 5 4 2 4 2 3 2 5" xfId="30127" xr:uid="{B39BC9EC-6C81-4DCD-8D46-030A74582F5B}"/>
    <cellStyle name="Normal 5 4 2 4 2 3 2 6" xfId="45011" xr:uid="{645A5AB8-00E5-422E-97CB-05FC9AD6177F}"/>
    <cellStyle name="Normal 5 4 2 4 2 3 2 7" xfId="9591" xr:uid="{4A46E5B9-A381-43DC-AF32-240B0933BB2F}"/>
    <cellStyle name="Normal 5 4 2 4 2 3 3" xfId="11301" xr:uid="{5FFF28FE-5AEC-44BB-9146-19EB23801028}"/>
    <cellStyle name="Normal 5 4 2 4 2 3 3 2" xfId="24991" xr:uid="{D9F9129E-7F5E-4330-BAAB-F09255F7C1A8}"/>
    <cellStyle name="Normal 5 4 2 4 2 3 3 2 2" xfId="38683" xr:uid="{2E64A273-D430-4964-A041-42B5D2CFBF0D}"/>
    <cellStyle name="Normal 5 4 2 4 2 3 3 2 3" xfId="53567" xr:uid="{9F85C632-C460-4FC0-866B-5251F1D13B52}"/>
    <cellStyle name="Normal 5 4 2 4 2 3 3 3" xfId="18147" xr:uid="{EF0F7A17-4FA4-4F94-A2D4-CDC3CE317A1D}"/>
    <cellStyle name="Normal 5 4 2 4 2 3 3 4" xfId="31837" xr:uid="{84A8B21D-6659-447B-9AEB-3AF94285A94E}"/>
    <cellStyle name="Normal 5 4 2 4 2 3 3 5" xfId="46721" xr:uid="{0DA6DE4E-798A-4A71-B0F5-63B56FA613DB}"/>
    <cellStyle name="Normal 5 4 2 4 2 3 4" xfId="21569" xr:uid="{9F07BECD-846C-4436-9416-B2BB70CB487C}"/>
    <cellStyle name="Normal 5 4 2 4 2 3 4 2" xfId="35261" xr:uid="{3FC00CB8-B918-4592-94DB-7C72C0BDF4D4}"/>
    <cellStyle name="Normal 5 4 2 4 2 3 4 3" xfId="50145" xr:uid="{4AD0B0F8-0C9D-4964-9ABE-AE0DBFD89512}"/>
    <cellStyle name="Normal 5 4 2 4 2 3 5" xfId="14725" xr:uid="{BDDF00CB-AACA-4340-A6DB-E6F4959D70FC}"/>
    <cellStyle name="Normal 5 4 2 4 2 3 5 2" xfId="40923" xr:uid="{8660D35D-8EF4-4602-8B18-1C7D64C1B253}"/>
    <cellStyle name="Normal 5 4 2 4 2 3 6" xfId="28415" xr:uid="{1E6D9C04-A446-4051-84A8-E132DCBC300B}"/>
    <cellStyle name="Normal 5 4 2 4 2 3 7" xfId="43299" xr:uid="{6996BEE1-F001-4EAB-8F48-4EB3DDDB9385}"/>
    <cellStyle name="Normal 5 4 2 4 2 3 8" xfId="7879" xr:uid="{184307CB-A0BB-49C4-8F80-464CFE5BA3A2}"/>
    <cellStyle name="Normal 5 4 2 4 2 4" xfId="1232" xr:uid="{E85C0768-AB21-4A32-93D7-69C7A587E0AE}"/>
    <cellStyle name="Normal 5 4 2 4 2 4 2" xfId="9592" xr:uid="{130A0D03-B2F2-471A-8B46-B04B643B6B1D}"/>
    <cellStyle name="Normal 5 4 2 4 2 4 2 2" xfId="13014" xr:uid="{CB771ACD-05AD-4113-A947-CA5EC6B0A2B7}"/>
    <cellStyle name="Normal 5 4 2 4 2 4 2 2 2" xfId="26704" xr:uid="{5997226E-4410-42BD-BFDE-ABB178BD9274}"/>
    <cellStyle name="Normal 5 4 2 4 2 4 2 2 2 2" xfId="40396" xr:uid="{20785FFA-0AF8-4C13-9E31-EE87BAB6DC87}"/>
    <cellStyle name="Normal 5 4 2 4 2 4 2 2 2 3" xfId="55280" xr:uid="{EB759C2E-8765-4821-86C7-82F6593B477A}"/>
    <cellStyle name="Normal 5 4 2 4 2 4 2 2 3" xfId="19860" xr:uid="{3173E5EF-7DE9-4C83-9FA7-7FA0CBD0BD1C}"/>
    <cellStyle name="Normal 5 4 2 4 2 4 2 2 4" xfId="33550" xr:uid="{EFFC4263-2686-4403-84DF-F9384C67F628}"/>
    <cellStyle name="Normal 5 4 2 4 2 4 2 2 5" xfId="48434" xr:uid="{B1DC2D12-3B85-419C-9570-32A78B94389F}"/>
    <cellStyle name="Normal 5 4 2 4 2 4 2 3" xfId="23282" xr:uid="{A648DBFF-8D70-4CD6-92F5-F800BFC09836}"/>
    <cellStyle name="Normal 5 4 2 4 2 4 2 3 2" xfId="36974" xr:uid="{728E9328-8E2C-4F91-946D-240D5407C872}"/>
    <cellStyle name="Normal 5 4 2 4 2 4 2 3 3" xfId="51858" xr:uid="{00086C98-4DF9-4A5F-9D71-95DCEB9BEA3F}"/>
    <cellStyle name="Normal 5 4 2 4 2 4 2 4" xfId="16438" xr:uid="{9F6724BE-A737-49E7-A396-AFB831781065}"/>
    <cellStyle name="Normal 5 4 2 4 2 4 2 5" xfId="30128" xr:uid="{25CAE306-4367-4D33-B723-A35F8E85BF1F}"/>
    <cellStyle name="Normal 5 4 2 4 2 4 2 6" xfId="45012" xr:uid="{7835B75E-C830-48B5-8CEA-6E2D3883330D}"/>
    <cellStyle name="Normal 5 4 2 4 2 4 3" xfId="11302" xr:uid="{3D42D008-B93E-48F0-A802-3BF927995561}"/>
    <cellStyle name="Normal 5 4 2 4 2 4 3 2" xfId="24992" xr:uid="{224400C2-CF06-4073-BD1F-4531C1F3E9EE}"/>
    <cellStyle name="Normal 5 4 2 4 2 4 3 2 2" xfId="38684" xr:uid="{5EAC1A53-D041-4425-BE82-34DF74ABBA7C}"/>
    <cellStyle name="Normal 5 4 2 4 2 4 3 2 3" xfId="53568" xr:uid="{93D415A7-8E6D-4999-8E0C-7B04C0C47EAC}"/>
    <cellStyle name="Normal 5 4 2 4 2 4 3 3" xfId="18148" xr:uid="{48F60411-1772-4DEB-9331-4D425016FBCE}"/>
    <cellStyle name="Normal 5 4 2 4 2 4 3 4" xfId="31838" xr:uid="{68698BD6-89D0-4FFB-A930-136E572076D6}"/>
    <cellStyle name="Normal 5 4 2 4 2 4 3 5" xfId="46722" xr:uid="{BC644526-F63E-4BC0-86DE-1590516F3153}"/>
    <cellStyle name="Normal 5 4 2 4 2 4 4" xfId="21570" xr:uid="{98A65653-C5CD-469C-92F0-59C3F85B3305}"/>
    <cellStyle name="Normal 5 4 2 4 2 4 4 2" xfId="35262" xr:uid="{252775CF-FB7A-439F-9BAF-441F5C43FD85}"/>
    <cellStyle name="Normal 5 4 2 4 2 4 4 3" xfId="50146" xr:uid="{814466A6-6C48-445E-9CB8-E4A59DDD3671}"/>
    <cellStyle name="Normal 5 4 2 4 2 4 5" xfId="14726" xr:uid="{34F0A130-7372-47D9-88AF-9A2F491DDEB5}"/>
    <cellStyle name="Normal 5 4 2 4 2 4 5 2" xfId="40925" xr:uid="{A575BDD2-80E8-42E2-A622-E983A27892E3}"/>
    <cellStyle name="Normal 5 4 2 4 2 4 6" xfId="28416" xr:uid="{E7F64036-4977-42E5-A07D-9ED07D6FCD92}"/>
    <cellStyle name="Normal 5 4 2 4 2 4 7" xfId="43300" xr:uid="{75938DBC-B3D4-4565-9717-EC5E9DAD1F8C}"/>
    <cellStyle name="Normal 5 4 2 4 2 4 8" xfId="7880" xr:uid="{080EDF83-AEEF-44CB-98C7-BD5F19F74485}"/>
    <cellStyle name="Normal 5 4 2 4 2 5" xfId="9588" xr:uid="{EA99F536-B95A-4A2E-9616-437553C667E5}"/>
    <cellStyle name="Normal 5 4 2 4 2 5 2" xfId="13010" xr:uid="{98FAF562-C41B-4CCB-9955-96B8CB394E71}"/>
    <cellStyle name="Normal 5 4 2 4 2 5 2 2" xfId="26700" xr:uid="{72F3108A-9E49-42FA-99B3-9C6735904B17}"/>
    <cellStyle name="Normal 5 4 2 4 2 5 2 2 2" xfId="40392" xr:uid="{15B5EA12-8915-4704-B7C1-D6A17FA906C1}"/>
    <cellStyle name="Normal 5 4 2 4 2 5 2 2 3" xfId="55276" xr:uid="{F5D80035-5F26-491E-A3EE-53315F7F2872}"/>
    <cellStyle name="Normal 5 4 2 4 2 5 2 3" xfId="19856" xr:uid="{8564DBCF-EFEB-46FE-AE65-57047D0BB9A5}"/>
    <cellStyle name="Normal 5 4 2 4 2 5 2 4" xfId="33546" xr:uid="{8DC31F55-170A-4D0B-8AB7-3B7ED24FA0B7}"/>
    <cellStyle name="Normal 5 4 2 4 2 5 2 5" xfId="48430" xr:uid="{B9706EBB-9088-4CC7-874F-E88FABCA575E}"/>
    <cellStyle name="Normal 5 4 2 4 2 5 3" xfId="23278" xr:uid="{26AA6B54-B243-4E03-A7B4-F4905E29250C}"/>
    <cellStyle name="Normal 5 4 2 4 2 5 3 2" xfId="36970" xr:uid="{DCB01757-7B70-48DA-9924-386B671851AB}"/>
    <cellStyle name="Normal 5 4 2 4 2 5 3 3" xfId="51854" xr:uid="{C8DEB867-803B-49AC-9EA6-1EBA661CC560}"/>
    <cellStyle name="Normal 5 4 2 4 2 5 4" xfId="16434" xr:uid="{0AC6E85C-A741-4DC0-A717-4C770A032DBD}"/>
    <cellStyle name="Normal 5 4 2 4 2 5 5" xfId="30124" xr:uid="{1BF084D5-CEAA-4CD1-A6A3-DBADA174729D}"/>
    <cellStyle name="Normal 5 4 2 4 2 5 6" xfId="45008" xr:uid="{6DC28195-387C-418B-8127-D5FBAB513092}"/>
    <cellStyle name="Normal 5 4 2 4 2 6" xfId="11298" xr:uid="{1FDEE122-05FB-48E9-B9B3-D0364259C453}"/>
    <cellStyle name="Normal 5 4 2 4 2 6 2" xfId="24988" xr:uid="{065C782D-104B-4B41-9E96-8D7A22920F95}"/>
    <cellStyle name="Normal 5 4 2 4 2 6 2 2" xfId="38680" xr:uid="{360D6582-8016-43D7-B3A2-F8E9B278B93A}"/>
    <cellStyle name="Normal 5 4 2 4 2 6 2 3" xfId="53564" xr:uid="{FBFC09A3-7317-40C4-824B-BC4C4DBF2666}"/>
    <cellStyle name="Normal 5 4 2 4 2 6 3" xfId="18144" xr:uid="{9FDEB5A8-EB94-448A-91E6-1261B209D2BD}"/>
    <cellStyle name="Normal 5 4 2 4 2 6 4" xfId="31834" xr:uid="{5AEB3CB4-4531-4FD7-A07C-EE61BD0132F2}"/>
    <cellStyle name="Normal 5 4 2 4 2 6 5" xfId="46718" xr:uid="{F4EF0A4F-CF67-41B0-A593-416FF3E9DC2D}"/>
    <cellStyle name="Normal 5 4 2 4 2 7" xfId="21566" xr:uid="{B5DB9C8D-672E-4CDD-B754-FD87C964CF11}"/>
    <cellStyle name="Normal 5 4 2 4 2 7 2" xfId="35258" xr:uid="{CE0AC06B-F56B-46EB-BAD5-099F3A9D5155}"/>
    <cellStyle name="Normal 5 4 2 4 2 7 3" xfId="50142" xr:uid="{D449F996-D370-4DE4-949F-7FB08D70EA1E}"/>
    <cellStyle name="Normal 5 4 2 4 2 8" xfId="14722" xr:uid="{EA8C6BE8-EB11-4B17-B39C-F2E87476C907}"/>
    <cellStyle name="Normal 5 4 2 4 2 8 2" xfId="40821" xr:uid="{490EBCD6-FD73-443D-B92B-8E61F9D241B1}"/>
    <cellStyle name="Normal 5 4 2 4 2 9" xfId="28412" xr:uid="{1C1A18C6-2FA2-4A74-9F3C-53D5206F82A8}"/>
    <cellStyle name="Normal 5 4 2 4 3" xfId="546" xr:uid="{527F5B35-70FF-404B-BB5A-3C2290538A08}"/>
    <cellStyle name="Normal 5 4 2 4 3 10" xfId="43301" xr:uid="{7AB41F39-F377-4FA6-ABE9-B4C83AA9846A}"/>
    <cellStyle name="Normal 5 4 2 4 3 11" xfId="7881" xr:uid="{9C3B8E14-2B20-4200-B893-87868C133B43}"/>
    <cellStyle name="Normal 5 4 2 4 3 2" xfId="1233" xr:uid="{FA20AD7C-E8EA-4A53-9D35-FBD89390D5E2}"/>
    <cellStyle name="Normal 5 4 2 4 3 2 2" xfId="1234" xr:uid="{027CC2A8-577F-4C04-A8A6-207682ED995C}"/>
    <cellStyle name="Normal 5 4 2 4 3 2 2 2" xfId="9595" xr:uid="{F674652C-931D-466B-B5B3-C49B14858079}"/>
    <cellStyle name="Normal 5 4 2 4 3 2 2 2 2" xfId="13017" xr:uid="{1B69968A-351A-4B4B-B46E-5CCDF4B659A3}"/>
    <cellStyle name="Normal 5 4 2 4 3 2 2 2 2 2" xfId="26707" xr:uid="{3171CFAF-C2A2-45CA-8313-95728257692A}"/>
    <cellStyle name="Normal 5 4 2 4 3 2 2 2 2 2 2" xfId="40399" xr:uid="{50EAD162-E3D9-47EB-896D-DB460E4654B3}"/>
    <cellStyle name="Normal 5 4 2 4 3 2 2 2 2 2 3" xfId="55283" xr:uid="{63A47083-AE5E-42CE-9B91-43CC95980F08}"/>
    <cellStyle name="Normal 5 4 2 4 3 2 2 2 2 3" xfId="19863" xr:uid="{E20CB2FA-4961-401A-A8A9-0DF21EE0D5DF}"/>
    <cellStyle name="Normal 5 4 2 4 3 2 2 2 2 4" xfId="33553" xr:uid="{818B5E23-5CAC-4845-A3E0-8DB3A8E0DF57}"/>
    <cellStyle name="Normal 5 4 2 4 3 2 2 2 2 5" xfId="48437" xr:uid="{0E488B86-13DD-400F-9EC7-2CBD6E23DCBB}"/>
    <cellStyle name="Normal 5 4 2 4 3 2 2 2 3" xfId="23285" xr:uid="{5A21299E-70BE-469F-AA1F-DFAE8386B7D6}"/>
    <cellStyle name="Normal 5 4 2 4 3 2 2 2 3 2" xfId="36977" xr:uid="{64C46C29-09BF-493B-B80F-EDE9ACDDDB62}"/>
    <cellStyle name="Normal 5 4 2 4 3 2 2 2 3 3" xfId="51861" xr:uid="{983C8EBC-8795-4364-9890-0424068BC4C5}"/>
    <cellStyle name="Normal 5 4 2 4 3 2 2 2 4" xfId="16441" xr:uid="{83B2372C-2603-4E15-91CC-9218732818B2}"/>
    <cellStyle name="Normal 5 4 2 4 3 2 2 2 5" xfId="30131" xr:uid="{C584CF0A-D92C-43EE-8889-63673CF85E7A}"/>
    <cellStyle name="Normal 5 4 2 4 3 2 2 2 6" xfId="45015" xr:uid="{4AB268FA-06E7-430D-B6DB-3AAC6EB86907}"/>
    <cellStyle name="Normal 5 4 2 4 3 2 2 3" xfId="11305" xr:uid="{9BF5C142-3AEB-430C-9D40-BEA423CC3FA1}"/>
    <cellStyle name="Normal 5 4 2 4 3 2 2 3 2" xfId="24995" xr:uid="{4E6E04D3-E7B7-497E-899C-B559C1FBFBE0}"/>
    <cellStyle name="Normal 5 4 2 4 3 2 2 3 2 2" xfId="38687" xr:uid="{FE4F1572-6F7F-4826-AC59-810CC2CB9FBB}"/>
    <cellStyle name="Normal 5 4 2 4 3 2 2 3 2 3" xfId="53571" xr:uid="{3DEA66CA-19F4-4C70-B3BF-1E7F89FD5866}"/>
    <cellStyle name="Normal 5 4 2 4 3 2 2 3 3" xfId="18151" xr:uid="{888F61CD-3C47-4D9C-95D2-05FDC7BF869D}"/>
    <cellStyle name="Normal 5 4 2 4 3 2 2 3 4" xfId="31841" xr:uid="{FC51CA42-788F-4DBE-8E03-ECB3924FB9A0}"/>
    <cellStyle name="Normal 5 4 2 4 3 2 2 3 5" xfId="46725" xr:uid="{E9452CE1-D7A0-4324-93C4-178DB572FAB8}"/>
    <cellStyle name="Normal 5 4 2 4 3 2 2 4" xfId="21573" xr:uid="{0307FBAE-FDC8-4D31-9600-1FB0CE32C4F3}"/>
    <cellStyle name="Normal 5 4 2 4 3 2 2 4 2" xfId="35265" xr:uid="{EC4EB097-3E3E-463A-A747-E83037AC3E5F}"/>
    <cellStyle name="Normal 5 4 2 4 3 2 2 4 3" xfId="50149" xr:uid="{9D98C243-1066-4431-BAFB-B8C25FCFF2D6}"/>
    <cellStyle name="Normal 5 4 2 4 3 2 2 5" xfId="14729" xr:uid="{53979531-255B-4907-932A-5485C879D602}"/>
    <cellStyle name="Normal 5 4 2 4 3 2 2 5 2" xfId="40927" xr:uid="{ADB02D8D-A50A-4EAB-BF63-15A705F7EE83}"/>
    <cellStyle name="Normal 5 4 2 4 3 2 2 6" xfId="28419" xr:uid="{B914F66C-F363-4127-8E29-99D72582C91A}"/>
    <cellStyle name="Normal 5 4 2 4 3 2 2 7" xfId="43303" xr:uid="{17E57974-ACE6-44FF-BA1F-6744490E3350}"/>
    <cellStyle name="Normal 5 4 2 4 3 2 2 8" xfId="7883" xr:uid="{9A8A26C2-84BC-4828-86EF-88C419EC2644}"/>
    <cellStyle name="Normal 5 4 2 4 3 2 3" xfId="9594" xr:uid="{8D194472-F725-4FD1-BE7A-F0E397CB7DDB}"/>
    <cellStyle name="Normal 5 4 2 4 3 2 3 2" xfId="13016" xr:uid="{7B042A02-6267-4EC3-9FA7-2846827246B7}"/>
    <cellStyle name="Normal 5 4 2 4 3 2 3 2 2" xfId="26706" xr:uid="{9834E20A-94C6-4F39-8AA1-256A4567D79D}"/>
    <cellStyle name="Normal 5 4 2 4 3 2 3 2 2 2" xfId="40398" xr:uid="{86BEDDB9-55C1-485E-AD9F-6F87ECFD1D10}"/>
    <cellStyle name="Normal 5 4 2 4 3 2 3 2 2 3" xfId="55282" xr:uid="{BAD337DE-4994-494D-848E-0E18329EFE36}"/>
    <cellStyle name="Normal 5 4 2 4 3 2 3 2 3" xfId="19862" xr:uid="{CD5B8B86-EB92-4C94-B8C3-193C7E894BE9}"/>
    <cellStyle name="Normal 5 4 2 4 3 2 3 2 4" xfId="33552" xr:uid="{127594A6-9A85-4FEE-A20B-47D81DB17AA4}"/>
    <cellStyle name="Normal 5 4 2 4 3 2 3 2 5" xfId="48436" xr:uid="{77480C22-0DF7-4B8B-B358-EB6960118466}"/>
    <cellStyle name="Normal 5 4 2 4 3 2 3 3" xfId="23284" xr:uid="{D586AD0F-1806-4BA8-9A1E-35AB7C77787E}"/>
    <cellStyle name="Normal 5 4 2 4 3 2 3 3 2" xfId="36976" xr:uid="{734CC942-2E56-4DED-A102-6F45FCE31205}"/>
    <cellStyle name="Normal 5 4 2 4 3 2 3 3 3" xfId="51860" xr:uid="{258F221C-6EB2-4C70-8257-F2EC08F686C8}"/>
    <cellStyle name="Normal 5 4 2 4 3 2 3 4" xfId="16440" xr:uid="{48853E62-5DE0-4951-B56F-656048EA167B}"/>
    <cellStyle name="Normal 5 4 2 4 3 2 3 5" xfId="30130" xr:uid="{E3C67D8A-29F6-43B3-B442-51FD7D51B0AD}"/>
    <cellStyle name="Normal 5 4 2 4 3 2 3 6" xfId="45014" xr:uid="{65E3ED44-2E89-4499-800F-536A9FE434B9}"/>
    <cellStyle name="Normal 5 4 2 4 3 2 4" xfId="11304" xr:uid="{7BC59C46-5962-450D-AB8B-6D731BE28EED}"/>
    <cellStyle name="Normal 5 4 2 4 3 2 4 2" xfId="24994" xr:uid="{C476CB5D-349A-4325-A912-64D336A03A51}"/>
    <cellStyle name="Normal 5 4 2 4 3 2 4 2 2" xfId="38686" xr:uid="{BA12C65D-F89A-42DC-8230-EBB5507ADD94}"/>
    <cellStyle name="Normal 5 4 2 4 3 2 4 2 3" xfId="53570" xr:uid="{A7C570FA-6943-46DC-83E4-8061606C01FD}"/>
    <cellStyle name="Normal 5 4 2 4 3 2 4 3" xfId="18150" xr:uid="{C82E6960-8E77-4C7B-878C-F32C879A10ED}"/>
    <cellStyle name="Normal 5 4 2 4 3 2 4 4" xfId="31840" xr:uid="{12FD3401-102F-4950-854B-4E76FED7E986}"/>
    <cellStyle name="Normal 5 4 2 4 3 2 4 5" xfId="46724" xr:uid="{F2CA4F16-D8A2-48C4-8908-136E47B68CF4}"/>
    <cellStyle name="Normal 5 4 2 4 3 2 5" xfId="21572" xr:uid="{438010F9-F78F-4923-9890-CC5B80197EF4}"/>
    <cellStyle name="Normal 5 4 2 4 3 2 5 2" xfId="35264" xr:uid="{8432AC8C-209F-481E-AED1-9E8E2A3E113B}"/>
    <cellStyle name="Normal 5 4 2 4 3 2 5 3" xfId="50148" xr:uid="{559BDE29-13E5-48EF-8A7B-7EFA67964061}"/>
    <cellStyle name="Normal 5 4 2 4 3 2 6" xfId="14728" xr:uid="{43D5F6FD-1AD0-41FF-88E2-E7E0A2B430DC}"/>
    <cellStyle name="Normal 5 4 2 4 3 2 6 2" xfId="40926" xr:uid="{B3F8050E-4375-4500-8109-1D7930FD7AFC}"/>
    <cellStyle name="Normal 5 4 2 4 3 2 7" xfId="28418" xr:uid="{440C6FEC-44DB-4E37-A42C-DB41A67E9639}"/>
    <cellStyle name="Normal 5 4 2 4 3 2 8" xfId="43302" xr:uid="{00C3C6B7-EAC8-44B0-9E1E-F9A5B658E6B3}"/>
    <cellStyle name="Normal 5 4 2 4 3 2 9" xfId="7882" xr:uid="{F5077A1F-ED8C-4E34-AC56-7931F1FE4F9F}"/>
    <cellStyle name="Normal 5 4 2 4 3 3" xfId="1235" xr:uid="{3AFAE470-7268-4518-81AD-7CEBDF66AC9C}"/>
    <cellStyle name="Normal 5 4 2 4 3 3 2" xfId="9596" xr:uid="{E8FC2FFF-4B78-4E8C-B8B9-834FBA05792E}"/>
    <cellStyle name="Normal 5 4 2 4 3 3 2 2" xfId="13018" xr:uid="{96CAE02C-BF3B-47B3-BE2F-64D34A898A4D}"/>
    <cellStyle name="Normal 5 4 2 4 3 3 2 2 2" xfId="26708" xr:uid="{7120E873-37D8-4F4B-9D3F-5F89A0DFF5EA}"/>
    <cellStyle name="Normal 5 4 2 4 3 3 2 2 2 2" xfId="40400" xr:uid="{D4C28890-2C5C-4A53-A494-6D700C778402}"/>
    <cellStyle name="Normal 5 4 2 4 3 3 2 2 2 3" xfId="55284" xr:uid="{3A6B4FDD-9C64-489C-9C6A-28E3D750D3EC}"/>
    <cellStyle name="Normal 5 4 2 4 3 3 2 2 3" xfId="19864" xr:uid="{A74187D0-9723-4778-B3FA-34DE7473345C}"/>
    <cellStyle name="Normal 5 4 2 4 3 3 2 2 4" xfId="33554" xr:uid="{815F7DE3-48F4-4CD7-A953-F57E413B5A3E}"/>
    <cellStyle name="Normal 5 4 2 4 3 3 2 2 5" xfId="48438" xr:uid="{E7FE5C50-2CEC-4A4C-A7A0-FC254872637B}"/>
    <cellStyle name="Normal 5 4 2 4 3 3 2 3" xfId="23286" xr:uid="{C983B5DB-641E-4603-AA50-233FFDE824A7}"/>
    <cellStyle name="Normal 5 4 2 4 3 3 2 3 2" xfId="36978" xr:uid="{46B3BA8E-CAD1-4190-A211-2AAD920EB22E}"/>
    <cellStyle name="Normal 5 4 2 4 3 3 2 3 3" xfId="51862" xr:uid="{6F7B121E-6ABC-4C5D-AEE3-EF8282338F48}"/>
    <cellStyle name="Normal 5 4 2 4 3 3 2 4" xfId="16442" xr:uid="{236638D3-3F12-482D-A6E0-4AF20C57E9C1}"/>
    <cellStyle name="Normal 5 4 2 4 3 3 2 5" xfId="30132" xr:uid="{CAABB71E-D718-4E6F-9F11-B45A57E15C66}"/>
    <cellStyle name="Normal 5 4 2 4 3 3 2 6" xfId="45016" xr:uid="{0D1B3C15-4546-4AB2-961F-685B9A5E2779}"/>
    <cellStyle name="Normal 5 4 2 4 3 3 3" xfId="11306" xr:uid="{71D768C4-0EAD-4C45-84A2-4C2E76669A8E}"/>
    <cellStyle name="Normal 5 4 2 4 3 3 3 2" xfId="24996" xr:uid="{361419E3-C328-44A2-8D8D-DDB6374A9FF8}"/>
    <cellStyle name="Normal 5 4 2 4 3 3 3 2 2" xfId="38688" xr:uid="{9FA3C61A-34BE-40FE-801B-2427AAE33D19}"/>
    <cellStyle name="Normal 5 4 2 4 3 3 3 2 3" xfId="53572" xr:uid="{5104D496-F52C-45F0-9B77-84352F178E57}"/>
    <cellStyle name="Normal 5 4 2 4 3 3 3 3" xfId="18152" xr:uid="{9D49FBDF-48B3-4AEB-883F-BA3979A29AAC}"/>
    <cellStyle name="Normal 5 4 2 4 3 3 3 4" xfId="31842" xr:uid="{5002FE15-B32B-4BDF-97FA-64CB6C6836C7}"/>
    <cellStyle name="Normal 5 4 2 4 3 3 3 5" xfId="46726" xr:uid="{3EFD4FC5-7071-4B1B-A902-897761475BB3}"/>
    <cellStyle name="Normal 5 4 2 4 3 3 4" xfId="21574" xr:uid="{9F0EAD74-37ED-4D45-885E-E431862CD930}"/>
    <cellStyle name="Normal 5 4 2 4 3 3 4 2" xfId="35266" xr:uid="{A094083D-E727-4BED-96D1-45998F759985}"/>
    <cellStyle name="Normal 5 4 2 4 3 3 4 3" xfId="50150" xr:uid="{1D19DB82-DB55-4E96-BBE5-4E6923ACC927}"/>
    <cellStyle name="Normal 5 4 2 4 3 3 5" xfId="14730" xr:uid="{AC18D711-711E-4060-8F0D-4EF3C51E235F}"/>
    <cellStyle name="Normal 5 4 2 4 3 3 5 2" xfId="40928" xr:uid="{C35EF854-978C-4B94-939C-DEED5877D6C8}"/>
    <cellStyle name="Normal 5 4 2 4 3 3 6" xfId="28420" xr:uid="{57EE3C03-4B0F-492B-9332-F50D95419CDF}"/>
    <cellStyle name="Normal 5 4 2 4 3 3 7" xfId="43304" xr:uid="{A6D5CB70-4EF3-4FCA-9231-6A8E0905C3E8}"/>
    <cellStyle name="Normal 5 4 2 4 3 3 8" xfId="7884" xr:uid="{0EA721FE-C5D3-4E20-954C-58BF20CFAA2A}"/>
    <cellStyle name="Normal 5 4 2 4 3 4" xfId="7885" xr:uid="{0A63C287-B060-4EC8-96E3-3AAABB8851D2}"/>
    <cellStyle name="Normal 5 4 2 4 3 4 2" xfId="9597" xr:uid="{A7ED7BAB-CEC3-43B2-BDA8-D2CE69642DC6}"/>
    <cellStyle name="Normal 5 4 2 4 3 4 2 2" xfId="13019" xr:uid="{46C991D6-3ACA-4B16-88D9-F34598761EFF}"/>
    <cellStyle name="Normal 5 4 2 4 3 4 2 2 2" xfId="26709" xr:uid="{C1555AB7-59BA-4CEC-8F9E-BA76FCD38B20}"/>
    <cellStyle name="Normal 5 4 2 4 3 4 2 2 2 2" xfId="40401" xr:uid="{6B38DB94-3348-48D9-AEA0-09AE9D9CC641}"/>
    <cellStyle name="Normal 5 4 2 4 3 4 2 2 2 3" xfId="55285" xr:uid="{5F0C7906-78DC-40F1-8F81-C33EBA980C14}"/>
    <cellStyle name="Normal 5 4 2 4 3 4 2 2 3" xfId="19865" xr:uid="{0BE5265C-C743-4432-AD79-B4537327AA2C}"/>
    <cellStyle name="Normal 5 4 2 4 3 4 2 2 4" xfId="33555" xr:uid="{CFBFC2C5-0410-457A-A980-E8D9ED3A085E}"/>
    <cellStyle name="Normal 5 4 2 4 3 4 2 2 5" xfId="48439" xr:uid="{2689B8D0-18BA-4605-9207-10C8A4BDE111}"/>
    <cellStyle name="Normal 5 4 2 4 3 4 2 3" xfId="23287" xr:uid="{A9F67EBE-1D61-42D0-ABEE-BC42764A801B}"/>
    <cellStyle name="Normal 5 4 2 4 3 4 2 3 2" xfId="36979" xr:uid="{7DF1AA47-3810-407A-92FF-1ED30818C9DF}"/>
    <cellStyle name="Normal 5 4 2 4 3 4 2 3 3" xfId="51863" xr:uid="{BC0620F8-3532-4897-99A2-CE259F7DC20A}"/>
    <cellStyle name="Normal 5 4 2 4 3 4 2 4" xfId="16443" xr:uid="{8309FB47-7E1E-45C1-8430-1A8FE0EFA9AC}"/>
    <cellStyle name="Normal 5 4 2 4 3 4 2 5" xfId="30133" xr:uid="{685A15B5-9B26-4642-832E-3DCF583FB849}"/>
    <cellStyle name="Normal 5 4 2 4 3 4 2 6" xfId="45017" xr:uid="{924E32C8-6A66-4734-A993-246D283EE5A9}"/>
    <cellStyle name="Normal 5 4 2 4 3 4 3" xfId="11307" xr:uid="{19F38500-574A-4B9C-86DF-EE03ECF6D7A7}"/>
    <cellStyle name="Normal 5 4 2 4 3 4 3 2" xfId="24997" xr:uid="{681C6660-0168-46F5-8F1E-472950216254}"/>
    <cellStyle name="Normal 5 4 2 4 3 4 3 2 2" xfId="38689" xr:uid="{8D4CB44B-CA4A-4AD2-910E-FED5DA066EE5}"/>
    <cellStyle name="Normal 5 4 2 4 3 4 3 2 3" xfId="53573" xr:uid="{80D0BBF4-34CE-43DB-AD32-32244BC2162C}"/>
    <cellStyle name="Normal 5 4 2 4 3 4 3 3" xfId="18153" xr:uid="{CF42A36F-DE93-4887-868A-60F73A104A56}"/>
    <cellStyle name="Normal 5 4 2 4 3 4 3 4" xfId="31843" xr:uid="{374192E4-2D9F-4527-97CE-E0AB522E40C1}"/>
    <cellStyle name="Normal 5 4 2 4 3 4 3 5" xfId="46727" xr:uid="{E1B904B7-8DE6-460F-B44D-881182A5AE66}"/>
    <cellStyle name="Normal 5 4 2 4 3 4 4" xfId="21575" xr:uid="{C68655FE-252D-4972-93FF-EC58CA123671}"/>
    <cellStyle name="Normal 5 4 2 4 3 4 4 2" xfId="35267" xr:uid="{647F9A2B-FB09-457A-B7F1-ED34210BE1CE}"/>
    <cellStyle name="Normal 5 4 2 4 3 4 4 3" xfId="50151" xr:uid="{3935A40F-2A30-4B62-8E95-567DCF9EC255}"/>
    <cellStyle name="Normal 5 4 2 4 3 4 5" xfId="14731" xr:uid="{22D488D3-88EF-4032-9540-0186351A6108}"/>
    <cellStyle name="Normal 5 4 2 4 3 4 6" xfId="28421" xr:uid="{0776B317-D568-4F75-A7DA-248993F78872}"/>
    <cellStyle name="Normal 5 4 2 4 3 4 7" xfId="43305" xr:uid="{A5A365AC-0785-4878-B7F1-9ABAF5A701EA}"/>
    <cellStyle name="Normal 5 4 2 4 3 5" xfId="9593" xr:uid="{4CC51D5B-9964-4E55-BE91-6BDC22CED627}"/>
    <cellStyle name="Normal 5 4 2 4 3 5 2" xfId="13015" xr:uid="{15C0E5FB-26A5-420E-BE23-6169B3C39C83}"/>
    <cellStyle name="Normal 5 4 2 4 3 5 2 2" xfId="26705" xr:uid="{26356D7C-887C-4232-B06F-6F8D74D40D3D}"/>
    <cellStyle name="Normal 5 4 2 4 3 5 2 2 2" xfId="40397" xr:uid="{EC885371-0E4C-445B-9D07-84663E469DAA}"/>
    <cellStyle name="Normal 5 4 2 4 3 5 2 2 3" xfId="55281" xr:uid="{67C41B7A-ED40-4247-B416-69F2BF6CFE1C}"/>
    <cellStyle name="Normal 5 4 2 4 3 5 2 3" xfId="19861" xr:uid="{F81F738C-F79F-4847-907C-52710EBEEE7D}"/>
    <cellStyle name="Normal 5 4 2 4 3 5 2 4" xfId="33551" xr:uid="{9B60182E-BC50-4DA9-9F1B-8AFFA9A0D4CB}"/>
    <cellStyle name="Normal 5 4 2 4 3 5 2 5" xfId="48435" xr:uid="{550472CE-549E-47F3-B95F-DA57663EE5A2}"/>
    <cellStyle name="Normal 5 4 2 4 3 5 3" xfId="23283" xr:uid="{E6539557-46F1-4D51-AC2B-8C13502535DF}"/>
    <cellStyle name="Normal 5 4 2 4 3 5 3 2" xfId="36975" xr:uid="{E4AA1B68-D793-4CE9-8286-71447181C672}"/>
    <cellStyle name="Normal 5 4 2 4 3 5 3 3" xfId="51859" xr:uid="{BDEE6D20-6309-4981-AA81-452AEC524E03}"/>
    <cellStyle name="Normal 5 4 2 4 3 5 4" xfId="16439" xr:uid="{F96C84D9-878B-4E76-A584-283F34A1CAED}"/>
    <cellStyle name="Normal 5 4 2 4 3 5 5" xfId="30129" xr:uid="{E372AA8D-8FA2-4F50-84DD-0E9A279885FD}"/>
    <cellStyle name="Normal 5 4 2 4 3 5 6" xfId="45013" xr:uid="{7ECC9F30-ED5B-4D2D-A0F8-8A27203517BF}"/>
    <cellStyle name="Normal 5 4 2 4 3 6" xfId="11303" xr:uid="{404CEA8A-5911-40B8-8661-2D74F5FF1376}"/>
    <cellStyle name="Normal 5 4 2 4 3 6 2" xfId="24993" xr:uid="{11962ECE-B9D8-4B82-8142-3B1FBE6684F3}"/>
    <cellStyle name="Normal 5 4 2 4 3 6 2 2" xfId="38685" xr:uid="{2D1B6209-C8BC-44A3-AD7E-383D2E116969}"/>
    <cellStyle name="Normal 5 4 2 4 3 6 2 3" xfId="53569" xr:uid="{235E67E5-E650-4BCB-8477-AB56411A21C8}"/>
    <cellStyle name="Normal 5 4 2 4 3 6 3" xfId="18149" xr:uid="{F69BB095-1DBF-4E07-BD54-7B17DA551B1F}"/>
    <cellStyle name="Normal 5 4 2 4 3 6 4" xfId="31839" xr:uid="{A4C9A9D1-40BF-48B7-A6D4-BAD50806619E}"/>
    <cellStyle name="Normal 5 4 2 4 3 6 5" xfId="46723" xr:uid="{6EC6BB29-DE78-4385-ACB8-0106A7C58282}"/>
    <cellStyle name="Normal 5 4 2 4 3 7" xfId="21571" xr:uid="{9B1258D6-E95E-4A9D-8D7D-08082EA8A1EA}"/>
    <cellStyle name="Normal 5 4 2 4 3 7 2" xfId="35263" xr:uid="{8CCD1710-940B-4337-AD28-C274A6D1FC78}"/>
    <cellStyle name="Normal 5 4 2 4 3 7 3" xfId="50147" xr:uid="{63814CED-27DC-451B-94A8-C5E328DB7051}"/>
    <cellStyle name="Normal 5 4 2 4 3 8" xfId="14727" xr:uid="{851BD277-E0A6-4D03-B668-5D7EDDBD2684}"/>
    <cellStyle name="Normal 5 4 2 4 3 8 2" xfId="40823" xr:uid="{03D19D2A-FBA2-4B0D-A517-FF491E99BA01}"/>
    <cellStyle name="Normal 5 4 2 4 3 9" xfId="28417" xr:uid="{14B16A5B-3283-44EA-984A-D30CD1CC7F09}"/>
    <cellStyle name="Normal 5 4 2 4 4" xfId="1236" xr:uid="{4D9BFF1E-D791-4606-936C-F869720395F4}"/>
    <cellStyle name="Normal 5 4 2 4 4 2" xfId="1237" xr:uid="{F8F539C6-134F-48EA-B3B7-0166723333E5}"/>
    <cellStyle name="Normal 5 4 2 4 4 2 2" xfId="9599" xr:uid="{D97DC14E-2235-4409-9516-2457D2A0C4B1}"/>
    <cellStyle name="Normal 5 4 2 4 4 2 2 2" xfId="13021" xr:uid="{1866972A-0C83-4DEB-BC38-BBCD7D9BC513}"/>
    <cellStyle name="Normal 5 4 2 4 4 2 2 2 2" xfId="26711" xr:uid="{3ABD4ECB-DA08-467B-B379-A9D77A1ADF51}"/>
    <cellStyle name="Normal 5 4 2 4 4 2 2 2 2 2" xfId="40403" xr:uid="{6F72E166-D256-4DC9-9BA0-CB87BCC1DE56}"/>
    <cellStyle name="Normal 5 4 2 4 4 2 2 2 2 3" xfId="55287" xr:uid="{2E781775-E155-40A8-A1C9-670F94F806F6}"/>
    <cellStyle name="Normal 5 4 2 4 4 2 2 2 3" xfId="19867" xr:uid="{90842FD8-C473-45E8-A17D-0FAFF0D8D40D}"/>
    <cellStyle name="Normal 5 4 2 4 4 2 2 2 4" xfId="33557" xr:uid="{BCCDD14E-FF73-4B39-BA9D-F8B9E5CB7F09}"/>
    <cellStyle name="Normal 5 4 2 4 4 2 2 2 5" xfId="48441" xr:uid="{ABFFA814-B6A2-4DD0-BF23-EC640B0A0084}"/>
    <cellStyle name="Normal 5 4 2 4 4 2 2 3" xfId="23289" xr:uid="{1333BAA3-9B71-4E96-8419-924148EC9571}"/>
    <cellStyle name="Normal 5 4 2 4 4 2 2 3 2" xfId="36981" xr:uid="{7722B27B-DC4A-48FA-B9B9-7F485AF064DD}"/>
    <cellStyle name="Normal 5 4 2 4 4 2 2 3 3" xfId="51865" xr:uid="{CCFDF520-F29D-4C9C-9052-BD33AD08E313}"/>
    <cellStyle name="Normal 5 4 2 4 4 2 2 4" xfId="16445" xr:uid="{3D62EE0F-46AD-42AD-85BD-222EC2523DB8}"/>
    <cellStyle name="Normal 5 4 2 4 4 2 2 5" xfId="30135" xr:uid="{70B53BB7-AED3-4A1F-9B6B-95355900D17A}"/>
    <cellStyle name="Normal 5 4 2 4 4 2 2 6" xfId="45019" xr:uid="{614444F8-D203-4A5F-907E-807F064A5EDA}"/>
    <cellStyle name="Normal 5 4 2 4 4 2 3" xfId="11309" xr:uid="{ECDA4A96-90D3-41B1-B7DC-1F39611430C8}"/>
    <cellStyle name="Normal 5 4 2 4 4 2 3 2" xfId="24999" xr:uid="{31D1F65D-D9B5-4287-A69E-6F294DC1D114}"/>
    <cellStyle name="Normal 5 4 2 4 4 2 3 2 2" xfId="38691" xr:uid="{24C18625-D957-4119-AFED-45DBFFBDB546}"/>
    <cellStyle name="Normal 5 4 2 4 4 2 3 2 3" xfId="53575" xr:uid="{38D8D105-1AD5-47E7-AD61-B8BC64DE3292}"/>
    <cellStyle name="Normal 5 4 2 4 4 2 3 3" xfId="18155" xr:uid="{CFB37558-E55F-4096-9CD3-5D6DFF815B18}"/>
    <cellStyle name="Normal 5 4 2 4 4 2 3 4" xfId="31845" xr:uid="{4F96C4AC-549F-4DCD-9B0D-64D4F085E772}"/>
    <cellStyle name="Normal 5 4 2 4 4 2 3 5" xfId="46729" xr:uid="{BAFED512-9B97-4137-91DA-CB59F3F833E7}"/>
    <cellStyle name="Normal 5 4 2 4 4 2 4" xfId="21577" xr:uid="{FB5C590B-1302-4035-9461-2C77A1DCF81E}"/>
    <cellStyle name="Normal 5 4 2 4 4 2 4 2" xfId="35269" xr:uid="{DDAF5E36-C7A7-4496-BCB3-07A2F5F1FE14}"/>
    <cellStyle name="Normal 5 4 2 4 4 2 4 3" xfId="50153" xr:uid="{9D58BD34-891E-40AA-9E1C-56C9D708C6EE}"/>
    <cellStyle name="Normal 5 4 2 4 4 2 5" xfId="14733" xr:uid="{DFCACF7E-0CD8-49C4-9917-0C865D7B91FC}"/>
    <cellStyle name="Normal 5 4 2 4 4 2 5 2" xfId="40930" xr:uid="{96136A80-AB42-4FAC-9ED3-30B942A074C1}"/>
    <cellStyle name="Normal 5 4 2 4 4 2 6" xfId="28423" xr:uid="{2130F938-9A72-449F-9A89-F605873B8247}"/>
    <cellStyle name="Normal 5 4 2 4 4 2 7" xfId="43307" xr:uid="{B2295077-D8DD-407B-8001-64A19C9E365C}"/>
    <cellStyle name="Normal 5 4 2 4 4 2 8" xfId="7887" xr:uid="{B17E3AA2-99E1-42A4-97FB-6A8FBAE4DDEE}"/>
    <cellStyle name="Normal 5 4 2 4 4 3" xfId="9598" xr:uid="{2EB6BF96-BC40-4617-87CB-4CC673F7861C}"/>
    <cellStyle name="Normal 5 4 2 4 4 3 2" xfId="13020" xr:uid="{DB9E9C3C-6C5D-4A40-A1E5-B70C1795E962}"/>
    <cellStyle name="Normal 5 4 2 4 4 3 2 2" xfId="26710" xr:uid="{06C66038-4BF0-4E2F-A0BB-0E793DF1D0C6}"/>
    <cellStyle name="Normal 5 4 2 4 4 3 2 2 2" xfId="40402" xr:uid="{2716CFA9-17E4-4E2A-BF94-BC8CC04430FE}"/>
    <cellStyle name="Normal 5 4 2 4 4 3 2 2 3" xfId="55286" xr:uid="{B0464ECC-894A-4001-8D75-A8C9210283A1}"/>
    <cellStyle name="Normal 5 4 2 4 4 3 2 3" xfId="19866" xr:uid="{CCD6C18D-E99F-4F5D-A77F-CDAEA337C4CF}"/>
    <cellStyle name="Normal 5 4 2 4 4 3 2 4" xfId="33556" xr:uid="{0880051A-2E35-4FC0-A3A9-C9AAA745ED49}"/>
    <cellStyle name="Normal 5 4 2 4 4 3 2 5" xfId="48440" xr:uid="{3FADE6EA-C401-42E1-8FC9-C084C46D1600}"/>
    <cellStyle name="Normal 5 4 2 4 4 3 3" xfId="23288" xr:uid="{C8111E54-22ED-4770-9415-50CDA59F6578}"/>
    <cellStyle name="Normal 5 4 2 4 4 3 3 2" xfId="36980" xr:uid="{8773500A-7C0B-43AF-A92D-F68CD5C248C6}"/>
    <cellStyle name="Normal 5 4 2 4 4 3 3 3" xfId="51864" xr:uid="{EEEA1EAF-3C34-4ABA-B419-9F807D565FC7}"/>
    <cellStyle name="Normal 5 4 2 4 4 3 4" xfId="16444" xr:uid="{17016DB5-D978-465C-9E82-91EB4E02D5B5}"/>
    <cellStyle name="Normal 5 4 2 4 4 3 5" xfId="30134" xr:uid="{335D3853-44F5-4DE0-992D-62ADA53D1B09}"/>
    <cellStyle name="Normal 5 4 2 4 4 3 6" xfId="45018" xr:uid="{9D1B539F-6A5D-4CF4-8D97-073BD7BB08CE}"/>
    <cellStyle name="Normal 5 4 2 4 4 4" xfId="11308" xr:uid="{02F9B01D-9FD6-4C1C-A0CF-1230ECDAD82F}"/>
    <cellStyle name="Normal 5 4 2 4 4 4 2" xfId="24998" xr:uid="{3C3D2B83-D22E-493A-84A8-7D680716D3C7}"/>
    <cellStyle name="Normal 5 4 2 4 4 4 2 2" xfId="38690" xr:uid="{5F3CD39C-3817-4199-9968-47DAB227AA32}"/>
    <cellStyle name="Normal 5 4 2 4 4 4 2 3" xfId="53574" xr:uid="{2A16CE18-6EC8-4455-B88E-EC680A6E498B}"/>
    <cellStyle name="Normal 5 4 2 4 4 4 3" xfId="18154" xr:uid="{CAA35BEC-BF0F-4F55-97A8-06FFABDA201F}"/>
    <cellStyle name="Normal 5 4 2 4 4 4 4" xfId="31844" xr:uid="{B3483EFC-5619-4587-A8C8-5AD356DA092F}"/>
    <cellStyle name="Normal 5 4 2 4 4 4 5" xfId="46728" xr:uid="{E764B1EE-47A9-428A-8D6F-A2E62D826F63}"/>
    <cellStyle name="Normal 5 4 2 4 4 5" xfId="21576" xr:uid="{C3977E44-3684-45F7-84BA-854B702C4D52}"/>
    <cellStyle name="Normal 5 4 2 4 4 5 2" xfId="35268" xr:uid="{12FBB569-7102-4CF9-97B4-69C3D71B154A}"/>
    <cellStyle name="Normal 5 4 2 4 4 5 3" xfId="50152" xr:uid="{CBB724C2-66FA-46C7-A486-181B67F20C65}"/>
    <cellStyle name="Normal 5 4 2 4 4 6" xfId="14732" xr:uid="{89F796A7-73AF-4A8F-8200-181AEA0EBA4F}"/>
    <cellStyle name="Normal 5 4 2 4 4 6 2" xfId="40929" xr:uid="{6BA164D5-E985-409C-9CA6-5BDE1C9E850F}"/>
    <cellStyle name="Normal 5 4 2 4 4 7" xfId="28422" xr:uid="{6FCB2108-2FC2-4BC0-82AC-4221FD2A0AB6}"/>
    <cellStyle name="Normal 5 4 2 4 4 8" xfId="43306" xr:uid="{E6DCEBF7-2933-43EC-8C2F-4A058C2B4466}"/>
    <cellStyle name="Normal 5 4 2 4 4 9" xfId="7886" xr:uid="{68C4E0CB-B04C-403D-8767-9FF968E7C05D}"/>
    <cellStyle name="Normal 5 4 2 4 5" xfId="1238" xr:uid="{8AE807DA-1597-4753-8690-9CE214F9D383}"/>
    <cellStyle name="Normal 5 4 2 4 5 2" xfId="9600" xr:uid="{BD4B84FD-9FA9-4754-AE13-0CE06BDB2491}"/>
    <cellStyle name="Normal 5 4 2 4 5 2 2" xfId="13022" xr:uid="{C55F4D49-67BC-4434-AE1F-146010B2719F}"/>
    <cellStyle name="Normal 5 4 2 4 5 2 2 2" xfId="26712" xr:uid="{67BCEC37-F213-4A66-8624-66149598D997}"/>
    <cellStyle name="Normal 5 4 2 4 5 2 2 2 2" xfId="40404" xr:uid="{0B621C7E-AF0C-4CF8-9F17-4BB126A1D808}"/>
    <cellStyle name="Normal 5 4 2 4 5 2 2 2 3" xfId="55288" xr:uid="{0959A4AF-E62C-49F3-ADFE-0BA452E447DB}"/>
    <cellStyle name="Normal 5 4 2 4 5 2 2 3" xfId="19868" xr:uid="{2A95C2EB-8AD1-4952-B990-84279C8FC6A9}"/>
    <cellStyle name="Normal 5 4 2 4 5 2 2 4" xfId="33558" xr:uid="{E2C8132A-3F4B-419D-BE68-52287806AEB2}"/>
    <cellStyle name="Normal 5 4 2 4 5 2 2 5" xfId="48442" xr:uid="{06421C20-F734-47E3-8033-3F4CDAF3ED0B}"/>
    <cellStyle name="Normal 5 4 2 4 5 2 3" xfId="23290" xr:uid="{41CF7FEE-E2FF-40B9-B823-993EDCA3B1DA}"/>
    <cellStyle name="Normal 5 4 2 4 5 2 3 2" xfId="36982" xr:uid="{452C9377-87E5-4694-ACF4-EEFDF034C48B}"/>
    <cellStyle name="Normal 5 4 2 4 5 2 3 3" xfId="51866" xr:uid="{39F2D063-EAD4-4730-854B-01FB1C61B30C}"/>
    <cellStyle name="Normal 5 4 2 4 5 2 4" xfId="16446" xr:uid="{A78BCD90-966A-49AD-A261-02619259807E}"/>
    <cellStyle name="Normal 5 4 2 4 5 2 5" xfId="30136" xr:uid="{F69EF55D-3223-40E8-BBD5-B9CA2473EE80}"/>
    <cellStyle name="Normal 5 4 2 4 5 2 6" xfId="45020" xr:uid="{D3C34D48-F798-42F5-AC6F-1CE8A4CA05E9}"/>
    <cellStyle name="Normal 5 4 2 4 5 3" xfId="11310" xr:uid="{A00406CD-B38E-4833-B891-9E4A48323697}"/>
    <cellStyle name="Normal 5 4 2 4 5 3 2" xfId="25000" xr:uid="{F686F160-2724-44D4-AA2E-C41AC3E5978E}"/>
    <cellStyle name="Normal 5 4 2 4 5 3 2 2" xfId="38692" xr:uid="{6D66237E-E5E4-45B4-B7F2-46DF6D321646}"/>
    <cellStyle name="Normal 5 4 2 4 5 3 2 3" xfId="53576" xr:uid="{A6749034-7091-4149-BF3A-7A78F79D4FEA}"/>
    <cellStyle name="Normal 5 4 2 4 5 3 3" xfId="18156" xr:uid="{E976C867-D3EE-46A9-9F63-650F52548645}"/>
    <cellStyle name="Normal 5 4 2 4 5 3 4" xfId="31846" xr:uid="{EAC44502-13A2-4483-B282-6C029ABFD51C}"/>
    <cellStyle name="Normal 5 4 2 4 5 3 5" xfId="46730" xr:uid="{42A20A96-1966-4420-8DDF-EDE0AA185C41}"/>
    <cellStyle name="Normal 5 4 2 4 5 4" xfId="21578" xr:uid="{AC41CE71-4A18-4325-9549-0345210D489E}"/>
    <cellStyle name="Normal 5 4 2 4 5 4 2" xfId="35270" xr:uid="{F79C61D6-1558-4E90-A760-5B480741FECA}"/>
    <cellStyle name="Normal 5 4 2 4 5 4 3" xfId="50154" xr:uid="{71641033-C1F2-4B14-82F5-3A1A5C847CAC}"/>
    <cellStyle name="Normal 5 4 2 4 5 5" xfId="14734" xr:uid="{90FCAE6A-0553-4E93-B250-05C6C1CE1417}"/>
    <cellStyle name="Normal 5 4 2 4 5 5 2" xfId="40931" xr:uid="{2948F274-6378-4D91-B758-09C47F85CDD5}"/>
    <cellStyle name="Normal 5 4 2 4 5 6" xfId="28424" xr:uid="{A2E00B8F-A6F2-4B77-9304-233FCF964688}"/>
    <cellStyle name="Normal 5 4 2 4 5 7" xfId="43308" xr:uid="{B4621A39-739D-465B-A481-7A91A0A8F1E5}"/>
    <cellStyle name="Normal 5 4 2 4 5 8" xfId="7888" xr:uid="{27B096B7-CC1C-4E95-8F14-BB7F6FB8C2F4}"/>
    <cellStyle name="Normal 5 4 2 4 6" xfId="7889" xr:uid="{20669ECF-9B82-42AC-BE3C-DE14039D2366}"/>
    <cellStyle name="Normal 5 4 2 4 6 2" xfId="9601" xr:uid="{E9828BE1-D9A6-4B44-9954-5FCEB494B38F}"/>
    <cellStyle name="Normal 5 4 2 4 6 2 2" xfId="13023" xr:uid="{06EA3304-5E87-4A86-BFB1-551E0376B8D9}"/>
    <cellStyle name="Normal 5 4 2 4 6 2 2 2" xfId="26713" xr:uid="{3A67628C-41C2-41E6-B5C6-C05C080DA117}"/>
    <cellStyle name="Normal 5 4 2 4 6 2 2 2 2" xfId="40405" xr:uid="{B874D2FA-A983-408D-AC23-E67746504A02}"/>
    <cellStyle name="Normal 5 4 2 4 6 2 2 2 3" xfId="55289" xr:uid="{3812D4FA-AEF1-4B55-ABFA-64B3B4FC3372}"/>
    <cellStyle name="Normal 5 4 2 4 6 2 2 3" xfId="19869" xr:uid="{5D2BCD54-32BF-410C-BD8F-D9A8058B891A}"/>
    <cellStyle name="Normal 5 4 2 4 6 2 2 4" xfId="33559" xr:uid="{20E2E069-F7A0-4D18-9DCA-49ECA9F75942}"/>
    <cellStyle name="Normal 5 4 2 4 6 2 2 5" xfId="48443" xr:uid="{A125D91E-ADE1-4B9C-A58D-14E096BE7001}"/>
    <cellStyle name="Normal 5 4 2 4 6 2 3" xfId="23291" xr:uid="{76FD40FF-56A8-4D0D-A445-955BA64221CC}"/>
    <cellStyle name="Normal 5 4 2 4 6 2 3 2" xfId="36983" xr:uid="{2FAFFD6D-DC74-49A9-88EF-3F5093E2DCFF}"/>
    <cellStyle name="Normal 5 4 2 4 6 2 3 3" xfId="51867" xr:uid="{38296ED7-EBAF-4220-B4CA-00B882617D03}"/>
    <cellStyle name="Normal 5 4 2 4 6 2 4" xfId="16447" xr:uid="{38E57053-1632-4FF9-8A7E-04510D6980C7}"/>
    <cellStyle name="Normal 5 4 2 4 6 2 5" xfId="30137" xr:uid="{83209EB0-C27F-4B9C-A9B2-D1C02867BADE}"/>
    <cellStyle name="Normal 5 4 2 4 6 2 6" xfId="45021" xr:uid="{E0EEB5A6-0235-4017-9825-D4286B9EFD42}"/>
    <cellStyle name="Normal 5 4 2 4 6 3" xfId="11311" xr:uid="{C7F8BDAC-1EEB-4FEF-9131-B79113BA9007}"/>
    <cellStyle name="Normal 5 4 2 4 6 3 2" xfId="25001" xr:uid="{445C5F65-90E6-4F0E-A49E-29ACC94312E0}"/>
    <cellStyle name="Normal 5 4 2 4 6 3 2 2" xfId="38693" xr:uid="{37C0A79B-015D-469B-8915-070B08F509EB}"/>
    <cellStyle name="Normal 5 4 2 4 6 3 2 3" xfId="53577" xr:uid="{841EEFCE-F053-4719-A8D4-91B77E306025}"/>
    <cellStyle name="Normal 5 4 2 4 6 3 3" xfId="18157" xr:uid="{AFA4E431-573A-4766-BA9A-32D7354B6B7F}"/>
    <cellStyle name="Normal 5 4 2 4 6 3 4" xfId="31847" xr:uid="{C8A3F962-024A-4D80-A050-358EC524CB8D}"/>
    <cellStyle name="Normal 5 4 2 4 6 3 5" xfId="46731" xr:uid="{BB599FEB-DBFA-4DEF-AA50-D3C34881C40C}"/>
    <cellStyle name="Normal 5 4 2 4 6 4" xfId="21579" xr:uid="{9587976B-988A-42D6-8D58-84004ECDC9E7}"/>
    <cellStyle name="Normal 5 4 2 4 6 4 2" xfId="35271" xr:uid="{CD66C1A6-07C3-496B-AAD5-FA39E7175750}"/>
    <cellStyle name="Normal 5 4 2 4 6 4 3" xfId="50155" xr:uid="{5AB7A4C7-D572-46ED-B74D-02BABB12D89F}"/>
    <cellStyle name="Normal 5 4 2 4 6 5" xfId="14735" xr:uid="{E743A41B-3DF0-4520-9A5E-D0D12E5BD8D6}"/>
    <cellStyle name="Normal 5 4 2 4 6 6" xfId="28425" xr:uid="{5F1240BB-9009-4760-AE64-BA5FCE742A7B}"/>
    <cellStyle name="Normal 5 4 2 4 6 7" xfId="43309" xr:uid="{9E87D495-63CB-4952-B009-CB0E92167994}"/>
    <cellStyle name="Normal 5 4 2 4 7" xfId="9587" xr:uid="{EAF7F4EA-C470-425B-AEC0-17EE68DA314E}"/>
    <cellStyle name="Normal 5 4 2 4 7 2" xfId="13009" xr:uid="{79C8218D-9C45-4087-BC41-ABE0B2DEB8D7}"/>
    <cellStyle name="Normal 5 4 2 4 7 2 2" xfId="26699" xr:uid="{05AE64F9-5A99-459C-979E-C5CB695751F4}"/>
    <cellStyle name="Normal 5 4 2 4 7 2 2 2" xfId="40391" xr:uid="{5EB4AF9D-4F3F-4ADE-8E02-6FD587834D4B}"/>
    <cellStyle name="Normal 5 4 2 4 7 2 2 3" xfId="55275" xr:uid="{40B5C577-5EC3-48BD-BBB9-9CB805B00B82}"/>
    <cellStyle name="Normal 5 4 2 4 7 2 3" xfId="19855" xr:uid="{805645DB-439F-4209-84D8-8C39A0CF4AEA}"/>
    <cellStyle name="Normal 5 4 2 4 7 2 4" xfId="33545" xr:uid="{6C87A96B-343F-4312-9434-F397320753E5}"/>
    <cellStyle name="Normal 5 4 2 4 7 2 5" xfId="48429" xr:uid="{8C622E7C-4242-461A-8CED-F9524733EE44}"/>
    <cellStyle name="Normal 5 4 2 4 7 3" xfId="23277" xr:uid="{CA92413A-0752-415C-A3ED-BBB7EB3AA1FA}"/>
    <cellStyle name="Normal 5 4 2 4 7 3 2" xfId="36969" xr:uid="{84054EFE-2A66-4D58-A607-9EEC2418C623}"/>
    <cellStyle name="Normal 5 4 2 4 7 3 3" xfId="51853" xr:uid="{87E6C937-93CC-42B3-A0D5-DCBFAE3A2197}"/>
    <cellStyle name="Normal 5 4 2 4 7 4" xfId="16433" xr:uid="{F17A60DA-DFBB-4790-8ADD-C3570E6B01DD}"/>
    <cellStyle name="Normal 5 4 2 4 7 5" xfId="30123" xr:uid="{C4930CF5-9568-46BD-A076-87A011AFD46E}"/>
    <cellStyle name="Normal 5 4 2 4 7 6" xfId="45007" xr:uid="{C5722FEC-1B58-4868-B826-883D611C3602}"/>
    <cellStyle name="Normal 5 4 2 4 8" xfId="11297" xr:uid="{6F5BB712-50D4-4B4B-AEE1-0FAE45343D70}"/>
    <cellStyle name="Normal 5 4 2 4 8 2" xfId="24987" xr:uid="{EE6DC696-A4B5-4E05-81AB-815AFF616368}"/>
    <cellStyle name="Normal 5 4 2 4 8 2 2" xfId="38679" xr:uid="{FB50A9A3-F86F-49A8-9462-1EDB3F36C1B2}"/>
    <cellStyle name="Normal 5 4 2 4 8 2 3" xfId="53563" xr:uid="{6065A1B6-E1FA-4349-B0C9-A81244860DF8}"/>
    <cellStyle name="Normal 5 4 2 4 8 3" xfId="18143" xr:uid="{E5572613-0D65-4785-941E-9DA7ECF57EA7}"/>
    <cellStyle name="Normal 5 4 2 4 8 4" xfId="31833" xr:uid="{2C3B4681-A3E9-4DA0-BADC-AA18F34CC192}"/>
    <cellStyle name="Normal 5 4 2 4 8 5" xfId="46717" xr:uid="{8ED449FD-A21F-41B3-8F53-54FDB02F7B91}"/>
    <cellStyle name="Normal 5 4 2 4 9" xfId="21565" xr:uid="{6C784547-0075-486C-B2A1-E3F5DED31683}"/>
    <cellStyle name="Normal 5 4 2 4 9 2" xfId="35257" xr:uid="{633C4FDE-D357-4C76-BCF8-94990A5AC346}"/>
    <cellStyle name="Normal 5 4 2 4 9 3" xfId="50141" xr:uid="{288DAE80-C34D-4CCB-B493-987B703F30EA}"/>
    <cellStyle name="Normal 5 4 2 5" xfId="300" xr:uid="{FE56D748-DB71-408A-96D0-66B07F5374F9}"/>
    <cellStyle name="Normal 5 4 2 5 10" xfId="43310" xr:uid="{491CF272-D2C3-4BDB-816B-88D3BA375DEE}"/>
    <cellStyle name="Normal 5 4 2 5 11" xfId="7890" xr:uid="{B42147FE-170D-4497-B740-2B4A0D0D74CF}"/>
    <cellStyle name="Normal 5 4 2 5 2" xfId="547" xr:uid="{1A51E257-25ED-452A-9F1B-741FD18DFE62}"/>
    <cellStyle name="Normal 5 4 2 5 2 2" xfId="1239" xr:uid="{B56A6853-FBEF-4BC7-B850-50DE52F2A61B}"/>
    <cellStyle name="Normal 5 4 2 5 2 2 2" xfId="1240" xr:uid="{94487418-A54A-4E82-9C34-DC832FD9AF6B}"/>
    <cellStyle name="Normal 5 4 2 5 2 2 2 2" xfId="13026" xr:uid="{F76C5398-2B93-4929-975A-BB5ECF455F89}"/>
    <cellStyle name="Normal 5 4 2 5 2 2 2 2 2" xfId="26716" xr:uid="{972FB852-B871-40A9-8085-2EFAFF96B01A}"/>
    <cellStyle name="Normal 5 4 2 5 2 2 2 2 2 2" xfId="40408" xr:uid="{279558F3-8166-40ED-A90A-C0E0F64AF127}"/>
    <cellStyle name="Normal 5 4 2 5 2 2 2 2 2 3" xfId="55292" xr:uid="{B38A48E1-1F6D-40A0-9F2F-605924EDC380}"/>
    <cellStyle name="Normal 5 4 2 5 2 2 2 2 3" xfId="19872" xr:uid="{BE1DB229-F6F9-4572-B556-6241F7EE587F}"/>
    <cellStyle name="Normal 5 4 2 5 2 2 2 2 4" xfId="33562" xr:uid="{CB0CBE84-5FFE-4ABB-962B-6DC7794C5319}"/>
    <cellStyle name="Normal 5 4 2 5 2 2 2 2 5" xfId="48446" xr:uid="{99AFA66B-C6F5-4FEF-9A6E-A736E7A01096}"/>
    <cellStyle name="Normal 5 4 2 5 2 2 2 3" xfId="23294" xr:uid="{B468D9AA-7535-4669-95D6-B8EE54F01910}"/>
    <cellStyle name="Normal 5 4 2 5 2 2 2 3 2" xfId="36986" xr:uid="{23B4E807-A25A-4F3A-A830-75E7D6133A4A}"/>
    <cellStyle name="Normal 5 4 2 5 2 2 2 3 3" xfId="51870" xr:uid="{E05D7DDB-EC68-4630-9691-EB49073B049F}"/>
    <cellStyle name="Normal 5 4 2 5 2 2 2 4" xfId="16450" xr:uid="{0BA408F3-A6B7-40DF-AD7E-48C17BA387F9}"/>
    <cellStyle name="Normal 5 4 2 5 2 2 2 4 2" xfId="40933" xr:uid="{22544E46-B2CC-4348-825A-42316D6F3224}"/>
    <cellStyle name="Normal 5 4 2 5 2 2 2 5" xfId="30140" xr:uid="{3C3C3CBA-E00B-41EE-9B9D-7030971D8806}"/>
    <cellStyle name="Normal 5 4 2 5 2 2 2 6" xfId="45024" xr:uid="{F39661CA-1254-4352-BB6F-D7C3056D1808}"/>
    <cellStyle name="Normal 5 4 2 5 2 2 2 7" xfId="9604" xr:uid="{DCB7E338-8A6C-4F0C-90AE-372E08AC5026}"/>
    <cellStyle name="Normal 5 4 2 5 2 2 3" xfId="11314" xr:uid="{DE56B8E3-F599-40B0-9A49-20616F513B11}"/>
    <cellStyle name="Normal 5 4 2 5 2 2 3 2" xfId="25004" xr:uid="{9D4A3124-84D1-4A6B-9C10-96B924FE1903}"/>
    <cellStyle name="Normal 5 4 2 5 2 2 3 2 2" xfId="38696" xr:uid="{E0FE54C1-E5F8-49D2-A27B-10D5A347EFF6}"/>
    <cellStyle name="Normal 5 4 2 5 2 2 3 2 3" xfId="53580" xr:uid="{1F80DE59-33D9-4436-B8C4-D77B986834F9}"/>
    <cellStyle name="Normal 5 4 2 5 2 2 3 3" xfId="18160" xr:uid="{62E12765-B048-4B9D-874A-849BF0B277F9}"/>
    <cellStyle name="Normal 5 4 2 5 2 2 3 4" xfId="31850" xr:uid="{91F17DE3-2E43-4454-9997-EA4C0A12E351}"/>
    <cellStyle name="Normal 5 4 2 5 2 2 3 5" xfId="46734" xr:uid="{10536FDD-9438-45EB-AE6F-4271EF9A5983}"/>
    <cellStyle name="Normal 5 4 2 5 2 2 4" xfId="21582" xr:uid="{448A38EF-F9F1-4474-A253-DF87C101926D}"/>
    <cellStyle name="Normal 5 4 2 5 2 2 4 2" xfId="35274" xr:uid="{C3757DB2-61F7-4FCD-8DBE-57048D77C29A}"/>
    <cellStyle name="Normal 5 4 2 5 2 2 4 3" xfId="50158" xr:uid="{657F6B2A-90AC-4C06-906E-6F89FA036BBD}"/>
    <cellStyle name="Normal 5 4 2 5 2 2 5" xfId="14738" xr:uid="{DCCC0CF9-9B0B-4B9B-B548-9CCD4E3884F9}"/>
    <cellStyle name="Normal 5 4 2 5 2 2 5 2" xfId="40932" xr:uid="{80EF7F53-2015-4D00-B7B2-FA352B92F03E}"/>
    <cellStyle name="Normal 5 4 2 5 2 2 6" xfId="28428" xr:uid="{27C176BB-D041-4EAD-979B-153334023877}"/>
    <cellStyle name="Normal 5 4 2 5 2 2 7" xfId="43312" xr:uid="{C74E30D6-A023-4108-A977-0EE76551CD11}"/>
    <cellStyle name="Normal 5 4 2 5 2 2 8" xfId="7892" xr:uid="{4BA12463-6CE8-41EA-A9AC-49272C2A1581}"/>
    <cellStyle name="Normal 5 4 2 5 2 3" xfId="1241" xr:uid="{6838302B-144D-43DE-89C1-D5A806DEB15A}"/>
    <cellStyle name="Normal 5 4 2 5 2 3 2" xfId="13025" xr:uid="{4F6E120D-1F11-4315-9261-E98A14B7C82D}"/>
    <cellStyle name="Normal 5 4 2 5 2 3 2 2" xfId="26715" xr:uid="{F3642D51-96F7-4D2A-B65D-5CA845DA3637}"/>
    <cellStyle name="Normal 5 4 2 5 2 3 2 2 2" xfId="40407" xr:uid="{CED06A2E-ED9E-46BF-A24A-DE4B1EB83635}"/>
    <cellStyle name="Normal 5 4 2 5 2 3 2 2 3" xfId="55291" xr:uid="{EBE67BA6-FCAC-48AA-B917-9B519DBDBF26}"/>
    <cellStyle name="Normal 5 4 2 5 2 3 2 3" xfId="19871" xr:uid="{42047941-20BB-4259-B1E8-6D40086BB8AF}"/>
    <cellStyle name="Normal 5 4 2 5 2 3 2 4" xfId="33561" xr:uid="{DC7954A5-3CE3-49E6-8FB2-C1AC179C2FA2}"/>
    <cellStyle name="Normal 5 4 2 5 2 3 2 5" xfId="48445" xr:uid="{5A712330-BBFF-4298-9EAC-6742167941F7}"/>
    <cellStyle name="Normal 5 4 2 5 2 3 3" xfId="23293" xr:uid="{D7E78729-6491-463D-AB63-31C90BF54FA0}"/>
    <cellStyle name="Normal 5 4 2 5 2 3 3 2" xfId="36985" xr:uid="{298CF9BC-B785-4DCA-94DE-160DBC4810D8}"/>
    <cellStyle name="Normal 5 4 2 5 2 3 3 3" xfId="51869" xr:uid="{DD0FF222-8E2E-4DC7-8986-51BE62CB5E21}"/>
    <cellStyle name="Normal 5 4 2 5 2 3 4" xfId="16449" xr:uid="{521991EC-A0CD-49C4-8B13-39695411BFBC}"/>
    <cellStyle name="Normal 5 4 2 5 2 3 4 2" xfId="40934" xr:uid="{47C13223-DD22-45DF-B5F7-F63D2840E706}"/>
    <cellStyle name="Normal 5 4 2 5 2 3 5" xfId="30139" xr:uid="{7A695BCE-EC84-41ED-8054-72D29131D4D7}"/>
    <cellStyle name="Normal 5 4 2 5 2 3 6" xfId="45023" xr:uid="{EA8F2A61-5470-4CAF-9745-C479FCC75140}"/>
    <cellStyle name="Normal 5 4 2 5 2 3 7" xfId="9603" xr:uid="{D7D64365-65B4-40B2-8387-7A1F18208AEB}"/>
    <cellStyle name="Normal 5 4 2 5 2 4" xfId="11313" xr:uid="{F785DAC4-4E45-4445-933D-D0E5807DB53D}"/>
    <cellStyle name="Normal 5 4 2 5 2 4 2" xfId="25003" xr:uid="{79DC0511-AA5D-49E1-BE16-2FCB2C0C7A86}"/>
    <cellStyle name="Normal 5 4 2 5 2 4 2 2" xfId="38695" xr:uid="{05130B67-A959-4A7C-9F99-BDE4737F662E}"/>
    <cellStyle name="Normal 5 4 2 5 2 4 2 3" xfId="53579" xr:uid="{0C47BEE2-51EE-407E-8A79-9DA5BBB85607}"/>
    <cellStyle name="Normal 5 4 2 5 2 4 3" xfId="18159" xr:uid="{37E4968B-8082-4FFB-89B0-DBB8DB96FACF}"/>
    <cellStyle name="Normal 5 4 2 5 2 4 4" xfId="31849" xr:uid="{A6A57355-3AC7-4545-BD60-044623CD91E2}"/>
    <cellStyle name="Normal 5 4 2 5 2 4 5" xfId="46733" xr:uid="{37B869BA-F9D7-4A12-840A-557483BC37BD}"/>
    <cellStyle name="Normal 5 4 2 5 2 5" xfId="21581" xr:uid="{024AE593-0E3E-451D-9C35-7AA65A063610}"/>
    <cellStyle name="Normal 5 4 2 5 2 5 2" xfId="35273" xr:uid="{BE8E8E3A-34C1-4AA4-BCB3-064B277CE4C6}"/>
    <cellStyle name="Normal 5 4 2 5 2 5 3" xfId="50157" xr:uid="{AB572A70-456B-4FE1-9520-FA3A853630DF}"/>
    <cellStyle name="Normal 5 4 2 5 2 6" xfId="14737" xr:uid="{34E2973C-8C3E-490C-912E-F9304999BDB9}"/>
    <cellStyle name="Normal 5 4 2 5 2 6 2" xfId="40824" xr:uid="{C5F7EE0F-5644-455F-B3B0-A62F10E24981}"/>
    <cellStyle name="Normal 5 4 2 5 2 7" xfId="28427" xr:uid="{7BBE833D-75ED-4D5F-9545-5E148C20B3D0}"/>
    <cellStyle name="Normal 5 4 2 5 2 8" xfId="43311" xr:uid="{6CAC91F6-8D2A-4DC8-9A65-D19B4D2B3285}"/>
    <cellStyle name="Normal 5 4 2 5 2 9" xfId="7891" xr:uid="{B50C4BE8-BAFE-40F4-98A8-87F3366BAF70}"/>
    <cellStyle name="Normal 5 4 2 5 3" xfId="1242" xr:uid="{DDFEC291-599A-44F2-AE1D-52BF95C714D4}"/>
    <cellStyle name="Normal 5 4 2 5 3 2" xfId="1243" xr:uid="{F01E9E6D-046E-4C12-B31C-11064D806219}"/>
    <cellStyle name="Normal 5 4 2 5 3 2 2" xfId="13027" xr:uid="{CE6E8CFE-5B38-4BD7-B08E-56687CB267C1}"/>
    <cellStyle name="Normal 5 4 2 5 3 2 2 2" xfId="26717" xr:uid="{B73DB0FE-D1D8-4139-82E3-05547E6618E0}"/>
    <cellStyle name="Normal 5 4 2 5 3 2 2 2 2" xfId="40409" xr:uid="{334E79E2-1C6A-4B7C-B69A-667FC7DDFD3C}"/>
    <cellStyle name="Normal 5 4 2 5 3 2 2 2 3" xfId="55293" xr:uid="{8786E843-0838-4B0B-BAC0-AE8E4C31D304}"/>
    <cellStyle name="Normal 5 4 2 5 3 2 2 3" xfId="19873" xr:uid="{DF8D1E72-F09A-4E56-9C60-BD6167CF7D72}"/>
    <cellStyle name="Normal 5 4 2 5 3 2 2 4" xfId="33563" xr:uid="{8F5899D5-C738-48FD-A611-E426CFA90D07}"/>
    <cellStyle name="Normal 5 4 2 5 3 2 2 5" xfId="48447" xr:uid="{0B0C0A9D-83C3-4804-B8C7-0948480B5B88}"/>
    <cellStyle name="Normal 5 4 2 5 3 2 3" xfId="23295" xr:uid="{D3B3C771-976D-493F-B45D-1F07BA641111}"/>
    <cellStyle name="Normal 5 4 2 5 3 2 3 2" xfId="36987" xr:uid="{8FD7ABCE-44DD-473F-B262-7555D7072E40}"/>
    <cellStyle name="Normal 5 4 2 5 3 2 3 3" xfId="51871" xr:uid="{EF90DF43-E170-403B-ADE7-CDBD4A2DFFCD}"/>
    <cellStyle name="Normal 5 4 2 5 3 2 4" xfId="16451" xr:uid="{91D0FEE0-2D33-4C5A-B06A-84AB511AAD1A}"/>
    <cellStyle name="Normal 5 4 2 5 3 2 4 2" xfId="40936" xr:uid="{21CD14F7-5541-4592-8DFD-2E75D129E812}"/>
    <cellStyle name="Normal 5 4 2 5 3 2 5" xfId="30141" xr:uid="{5134DFC5-57A2-4163-9113-A31E9DAB9E49}"/>
    <cellStyle name="Normal 5 4 2 5 3 2 6" xfId="45025" xr:uid="{621E51C9-5481-4E91-9FC5-5FD4DC0EEDD2}"/>
    <cellStyle name="Normal 5 4 2 5 3 2 7" xfId="9605" xr:uid="{B94EDB85-6866-4956-B9C7-0B4B5FE743EE}"/>
    <cellStyle name="Normal 5 4 2 5 3 3" xfId="11315" xr:uid="{A2E15B86-5610-42AD-8DD4-0770AC0D2392}"/>
    <cellStyle name="Normal 5 4 2 5 3 3 2" xfId="25005" xr:uid="{99EE064A-01A3-42B1-ADD3-42EFC134ED46}"/>
    <cellStyle name="Normal 5 4 2 5 3 3 2 2" xfId="38697" xr:uid="{2DE41ADD-660C-41BB-93C6-0DFA0DA817EC}"/>
    <cellStyle name="Normal 5 4 2 5 3 3 2 3" xfId="53581" xr:uid="{41AEA59E-8495-4BE1-8305-9B2F96A80EC9}"/>
    <cellStyle name="Normal 5 4 2 5 3 3 3" xfId="18161" xr:uid="{7B1F0F11-90AD-4C76-891D-0877B6DF941B}"/>
    <cellStyle name="Normal 5 4 2 5 3 3 4" xfId="31851" xr:uid="{272F94E4-2082-43E4-B770-2105690429F3}"/>
    <cellStyle name="Normal 5 4 2 5 3 3 5" xfId="46735" xr:uid="{3F63724D-94DB-4967-A476-FF58F68952FA}"/>
    <cellStyle name="Normal 5 4 2 5 3 4" xfId="21583" xr:uid="{D182E844-74D6-487E-8085-C34497D6E913}"/>
    <cellStyle name="Normal 5 4 2 5 3 4 2" xfId="35275" xr:uid="{9C249C54-9BCC-4FD4-8F8F-9783F57439A0}"/>
    <cellStyle name="Normal 5 4 2 5 3 4 3" xfId="50159" xr:uid="{224192EE-137E-4F6C-8E8C-92CA8F3708D0}"/>
    <cellStyle name="Normal 5 4 2 5 3 5" xfId="14739" xr:uid="{03B2DD84-31FF-4FAD-8F53-565059A5F178}"/>
    <cellStyle name="Normal 5 4 2 5 3 5 2" xfId="40935" xr:uid="{29AAD5EE-7B1C-4A22-ABBB-3A681ED19390}"/>
    <cellStyle name="Normal 5 4 2 5 3 6" xfId="28429" xr:uid="{C99A8199-74D6-4155-9B98-2C2E9CC54140}"/>
    <cellStyle name="Normal 5 4 2 5 3 7" xfId="43313" xr:uid="{08ACC89C-630C-4873-97E4-5B22FAD72FB0}"/>
    <cellStyle name="Normal 5 4 2 5 3 8" xfId="7893" xr:uid="{AA430154-E5E9-4F08-BBFA-EAF354816266}"/>
    <cellStyle name="Normal 5 4 2 5 4" xfId="1244" xr:uid="{3A4C33F6-F8DB-432D-B1E8-506E4531B2A2}"/>
    <cellStyle name="Normal 5 4 2 5 4 2" xfId="9606" xr:uid="{D3EE51E5-966F-4E68-8B82-C1FA17228001}"/>
    <cellStyle name="Normal 5 4 2 5 4 2 2" xfId="13028" xr:uid="{79E9EBE1-5A74-45BE-8703-A44CE7718453}"/>
    <cellStyle name="Normal 5 4 2 5 4 2 2 2" xfId="26718" xr:uid="{0EF2E5AC-4F00-42DA-A45A-0AA7E204AC5E}"/>
    <cellStyle name="Normal 5 4 2 5 4 2 2 2 2" xfId="40410" xr:uid="{560776B7-4487-438D-A4CA-AC943366923A}"/>
    <cellStyle name="Normal 5 4 2 5 4 2 2 2 3" xfId="55294" xr:uid="{EC8CD322-CE1C-432D-8212-78CE7089BA69}"/>
    <cellStyle name="Normal 5 4 2 5 4 2 2 3" xfId="19874" xr:uid="{FC74ED9C-FFE0-45CF-855A-AF19205E2F59}"/>
    <cellStyle name="Normal 5 4 2 5 4 2 2 4" xfId="33564" xr:uid="{D0485ED3-F4B3-4BF3-AF2B-83551B284988}"/>
    <cellStyle name="Normal 5 4 2 5 4 2 2 5" xfId="48448" xr:uid="{BD580A50-633C-45CD-BCBD-4F203094B4C5}"/>
    <cellStyle name="Normal 5 4 2 5 4 2 3" xfId="23296" xr:uid="{C7D6F3CC-1608-44A2-B1F5-CD2A53882F32}"/>
    <cellStyle name="Normal 5 4 2 5 4 2 3 2" xfId="36988" xr:uid="{64247599-9B35-47AD-93DE-36B0A15D7122}"/>
    <cellStyle name="Normal 5 4 2 5 4 2 3 3" xfId="51872" xr:uid="{6E29F422-D9C9-4136-A176-92FBA92426CE}"/>
    <cellStyle name="Normal 5 4 2 5 4 2 4" xfId="16452" xr:uid="{A248360D-FAF3-4949-A10A-8553DB21A57B}"/>
    <cellStyle name="Normal 5 4 2 5 4 2 5" xfId="30142" xr:uid="{BDB15587-05B3-446A-B41E-395A6E3BEAA4}"/>
    <cellStyle name="Normal 5 4 2 5 4 2 6" xfId="45026" xr:uid="{5B68A85A-4143-4A00-A5F5-8E19DD1BECEA}"/>
    <cellStyle name="Normal 5 4 2 5 4 3" xfId="11316" xr:uid="{9B809A56-085F-4487-B976-5D0115FB0AD8}"/>
    <cellStyle name="Normal 5 4 2 5 4 3 2" xfId="25006" xr:uid="{1818BC74-827C-4C34-8D30-06A95BAED0C7}"/>
    <cellStyle name="Normal 5 4 2 5 4 3 2 2" xfId="38698" xr:uid="{5AD3C1DA-9EDE-46C0-A5EA-2580505EFE76}"/>
    <cellStyle name="Normal 5 4 2 5 4 3 2 3" xfId="53582" xr:uid="{41FA1546-CB82-40D9-85C0-0939297F1E43}"/>
    <cellStyle name="Normal 5 4 2 5 4 3 3" xfId="18162" xr:uid="{A146E6E1-FCF4-4C17-9450-3AC1C7A54356}"/>
    <cellStyle name="Normal 5 4 2 5 4 3 4" xfId="31852" xr:uid="{7E45D7EA-9F2D-489C-BDD2-0DAC1307E6A3}"/>
    <cellStyle name="Normal 5 4 2 5 4 3 5" xfId="46736" xr:uid="{42F2C7D1-B5F8-4D02-8E65-967989A0231C}"/>
    <cellStyle name="Normal 5 4 2 5 4 4" xfId="21584" xr:uid="{93D303B1-C351-4914-B436-6EC05FC8E662}"/>
    <cellStyle name="Normal 5 4 2 5 4 4 2" xfId="35276" xr:uid="{1A60B820-9898-4D95-BAB4-549A1A90D0A6}"/>
    <cellStyle name="Normal 5 4 2 5 4 4 3" xfId="50160" xr:uid="{9F8E475A-6741-4080-90FD-B5A69637D3B4}"/>
    <cellStyle name="Normal 5 4 2 5 4 5" xfId="14740" xr:uid="{A99ED3EB-3EC4-4A62-97F2-835A90092058}"/>
    <cellStyle name="Normal 5 4 2 5 4 5 2" xfId="40937" xr:uid="{1751EAE8-3AB9-41CF-8F60-972AF0D89303}"/>
    <cellStyle name="Normal 5 4 2 5 4 6" xfId="28430" xr:uid="{EC7D194A-CCB0-45F3-96FD-77330FFE08C3}"/>
    <cellStyle name="Normal 5 4 2 5 4 7" xfId="43314" xr:uid="{4608DCBF-61F1-4A20-8D8D-29ED012492AC}"/>
    <cellStyle name="Normal 5 4 2 5 4 8" xfId="7894" xr:uid="{16BFE9D3-1983-4667-9894-29E5C3C39F26}"/>
    <cellStyle name="Normal 5 4 2 5 5" xfId="9602" xr:uid="{F4E2B888-67A7-442F-812A-E7178E1355A2}"/>
    <cellStyle name="Normal 5 4 2 5 5 2" xfId="13024" xr:uid="{BE5AB6C4-17F6-4D8A-8E37-9E6F871B195D}"/>
    <cellStyle name="Normal 5 4 2 5 5 2 2" xfId="26714" xr:uid="{33F6199F-08F3-449E-8878-C63B4187A91C}"/>
    <cellStyle name="Normal 5 4 2 5 5 2 2 2" xfId="40406" xr:uid="{BA7F3999-435E-48BA-AAFD-1BD96280CCE7}"/>
    <cellStyle name="Normal 5 4 2 5 5 2 2 3" xfId="55290" xr:uid="{62F4F07B-417F-46EC-89A7-ED3968EC30EB}"/>
    <cellStyle name="Normal 5 4 2 5 5 2 3" xfId="19870" xr:uid="{6D9A169D-448B-486A-9C28-882A547FCB12}"/>
    <cellStyle name="Normal 5 4 2 5 5 2 4" xfId="33560" xr:uid="{8497B68C-4355-480C-9E50-AFBAC4733765}"/>
    <cellStyle name="Normal 5 4 2 5 5 2 5" xfId="48444" xr:uid="{C7DDB82B-72AB-4303-8276-9BE01A49E1E5}"/>
    <cellStyle name="Normal 5 4 2 5 5 3" xfId="23292" xr:uid="{1682AB48-3B53-4F20-91BB-3F4DDAC9726D}"/>
    <cellStyle name="Normal 5 4 2 5 5 3 2" xfId="36984" xr:uid="{FDEE150B-8BA2-44EC-986D-5C37801BFA48}"/>
    <cellStyle name="Normal 5 4 2 5 5 3 3" xfId="51868" xr:uid="{BC4B1AD2-C078-4954-AAB3-5516994DBE99}"/>
    <cellStyle name="Normal 5 4 2 5 5 4" xfId="16448" xr:uid="{CA7AE1AF-DCE4-477C-B44F-392200C7B73B}"/>
    <cellStyle name="Normal 5 4 2 5 5 5" xfId="30138" xr:uid="{2A494B18-7741-46DE-98D4-E247E1592539}"/>
    <cellStyle name="Normal 5 4 2 5 5 6" xfId="45022" xr:uid="{C79250B7-C025-442F-88EC-AA495EFE8CB6}"/>
    <cellStyle name="Normal 5 4 2 5 6" xfId="11312" xr:uid="{91F7CAB7-BFDD-4BBD-8208-98253E4F09C1}"/>
    <cellStyle name="Normal 5 4 2 5 6 2" xfId="25002" xr:uid="{D5662D70-C6A0-4E09-8B12-1A7B041F7A97}"/>
    <cellStyle name="Normal 5 4 2 5 6 2 2" xfId="38694" xr:uid="{168D397F-4757-40A9-81B9-6818A79D1343}"/>
    <cellStyle name="Normal 5 4 2 5 6 2 3" xfId="53578" xr:uid="{7475B8ED-76F3-436C-849E-5C2A73F97A88}"/>
    <cellStyle name="Normal 5 4 2 5 6 3" xfId="18158" xr:uid="{ACA5125E-470E-478E-8994-4DD8A959DAD2}"/>
    <cellStyle name="Normal 5 4 2 5 6 4" xfId="31848" xr:uid="{58E9B10E-463C-42BA-9415-3987146CDCA4}"/>
    <cellStyle name="Normal 5 4 2 5 6 5" xfId="46732" xr:uid="{F38B1688-6FA4-451C-B170-E6218B223A7E}"/>
    <cellStyle name="Normal 5 4 2 5 7" xfId="21580" xr:uid="{5C173B65-C85D-45BB-BC77-EDAC37DC65EB}"/>
    <cellStyle name="Normal 5 4 2 5 7 2" xfId="35272" xr:uid="{68647B67-0F49-4AF1-BA50-D775724DD0E6}"/>
    <cellStyle name="Normal 5 4 2 5 7 3" xfId="50156" xr:uid="{E1EF1B6A-5EF1-4AF2-94EC-8DC62023F6C9}"/>
    <cellStyle name="Normal 5 4 2 5 8" xfId="14736" xr:uid="{FCD5FC2A-E904-487E-9A80-91460905E60E}"/>
    <cellStyle name="Normal 5 4 2 5 8 2" xfId="40782" xr:uid="{313E08D7-BB5A-458D-8B2E-3607A77FCA39}"/>
    <cellStyle name="Normal 5 4 2 5 9" xfId="28426" xr:uid="{072992CF-C90F-4666-9B92-11DB004B6564}"/>
    <cellStyle name="Normal 5 4 2 6" xfId="548" xr:uid="{B990E8CD-0498-4189-B154-0F16B6F10156}"/>
    <cellStyle name="Normal 5 4 2 6 10" xfId="43315" xr:uid="{5D0CE859-56BD-41BB-9F7D-D5360932EB76}"/>
    <cellStyle name="Normal 5 4 2 6 11" xfId="7895" xr:uid="{C48FF489-F89A-4A69-B987-9F52B36F78B9}"/>
    <cellStyle name="Normal 5 4 2 6 2" xfId="1245" xr:uid="{1CA5B4D5-7EA6-411D-BD9F-85C98B2B9707}"/>
    <cellStyle name="Normal 5 4 2 6 2 2" xfId="1246" xr:uid="{5F25A7B6-8DDE-4171-A7E9-D30C62958DAC}"/>
    <cellStyle name="Normal 5 4 2 6 2 2 2" xfId="9609" xr:uid="{451699F0-72D4-410F-ADF9-282458A908F9}"/>
    <cellStyle name="Normal 5 4 2 6 2 2 2 2" xfId="13031" xr:uid="{A66BE008-7B09-416B-87FF-EA824A0D3527}"/>
    <cellStyle name="Normal 5 4 2 6 2 2 2 2 2" xfId="26721" xr:uid="{2C7CCB0D-E20F-47BE-82D1-42457CB8AD58}"/>
    <cellStyle name="Normal 5 4 2 6 2 2 2 2 2 2" xfId="40413" xr:uid="{2378FB78-E69F-414A-B750-77A82212F9C5}"/>
    <cellStyle name="Normal 5 4 2 6 2 2 2 2 2 3" xfId="55297" xr:uid="{AB57D38D-A8F5-4861-AC5C-EF3AE67E9CC5}"/>
    <cellStyle name="Normal 5 4 2 6 2 2 2 2 3" xfId="19877" xr:uid="{21810401-C184-4660-9CC1-0A6DB538B3F2}"/>
    <cellStyle name="Normal 5 4 2 6 2 2 2 2 4" xfId="33567" xr:uid="{F5046410-5778-43B6-9FDD-F9D77B192016}"/>
    <cellStyle name="Normal 5 4 2 6 2 2 2 2 5" xfId="48451" xr:uid="{7392B7F2-C07A-4CBE-822A-ED5FF16ACF4D}"/>
    <cellStyle name="Normal 5 4 2 6 2 2 2 3" xfId="23299" xr:uid="{C54CAF57-F89F-43BE-8466-7DEA5E277DFD}"/>
    <cellStyle name="Normal 5 4 2 6 2 2 2 3 2" xfId="36991" xr:uid="{55F79C26-C814-4B68-A084-E562BF7AA280}"/>
    <cellStyle name="Normal 5 4 2 6 2 2 2 3 3" xfId="51875" xr:uid="{ECAC1EA2-B30D-4F36-B0D0-1EF453156434}"/>
    <cellStyle name="Normal 5 4 2 6 2 2 2 4" xfId="16455" xr:uid="{1B7D310B-ECEA-48C7-A7DF-4B14884B6ADD}"/>
    <cellStyle name="Normal 5 4 2 6 2 2 2 5" xfId="30145" xr:uid="{4CCDBF57-7486-4B49-8F57-352B9D6B712F}"/>
    <cellStyle name="Normal 5 4 2 6 2 2 2 6" xfId="45029" xr:uid="{E064CAC7-3C97-4D9B-9718-8DB0C3624632}"/>
    <cellStyle name="Normal 5 4 2 6 2 2 3" xfId="11319" xr:uid="{2A1AB8CF-EC54-4EDF-AB76-4C2861AC0510}"/>
    <cellStyle name="Normal 5 4 2 6 2 2 3 2" xfId="25009" xr:uid="{4579679E-280E-46F6-A985-AA28B5C8CA42}"/>
    <cellStyle name="Normal 5 4 2 6 2 2 3 2 2" xfId="38701" xr:uid="{50FB9EBC-9D63-4562-8787-8134B5C8C5AC}"/>
    <cellStyle name="Normal 5 4 2 6 2 2 3 2 3" xfId="53585" xr:uid="{8A087656-3227-45C8-BF84-7BDFACCEECCF}"/>
    <cellStyle name="Normal 5 4 2 6 2 2 3 3" xfId="18165" xr:uid="{1B20067F-48DD-40EB-BD4D-27A15BA14494}"/>
    <cellStyle name="Normal 5 4 2 6 2 2 3 4" xfId="31855" xr:uid="{954EE1D9-EED0-4DF2-9584-7A533D9F1F6C}"/>
    <cellStyle name="Normal 5 4 2 6 2 2 3 5" xfId="46739" xr:uid="{3F8C247A-9E48-441A-A59B-930A530CC310}"/>
    <cellStyle name="Normal 5 4 2 6 2 2 4" xfId="21587" xr:uid="{BE8B11D1-420F-4190-A01E-9E80E43FC018}"/>
    <cellStyle name="Normal 5 4 2 6 2 2 4 2" xfId="35279" xr:uid="{0E1BCBED-918C-47D8-A407-45AF72AF13D1}"/>
    <cellStyle name="Normal 5 4 2 6 2 2 4 3" xfId="50163" xr:uid="{6AA593FE-6560-41BF-97E4-BD2870A14D0B}"/>
    <cellStyle name="Normal 5 4 2 6 2 2 5" xfId="14743" xr:uid="{F1CC033C-4FF1-4FF2-860C-8279F990525F}"/>
    <cellStyle name="Normal 5 4 2 6 2 2 5 2" xfId="40939" xr:uid="{0155378B-3005-4572-B103-50303F7CD09E}"/>
    <cellStyle name="Normal 5 4 2 6 2 2 6" xfId="28433" xr:uid="{29EC3E4F-A02E-4C4B-A162-FCEEF3D040D1}"/>
    <cellStyle name="Normal 5 4 2 6 2 2 7" xfId="43317" xr:uid="{A5DF515F-1A67-48A1-8B77-884CA0039A53}"/>
    <cellStyle name="Normal 5 4 2 6 2 2 8" xfId="7897" xr:uid="{588E7DA1-026C-475C-80B1-0A48FB32982D}"/>
    <cellStyle name="Normal 5 4 2 6 2 3" xfId="4421" xr:uid="{BB8101E3-2F6B-4039-A9F4-A936CFC3FD67}"/>
    <cellStyle name="Normal 5 4 2 6 2 3 2" xfId="13030" xr:uid="{03828BCA-9EBD-499F-8058-10ACDD636A54}"/>
    <cellStyle name="Normal 5 4 2 6 2 3 2 2" xfId="26720" xr:uid="{E5B47292-BFC9-4F8E-B084-A3AB9F40C315}"/>
    <cellStyle name="Normal 5 4 2 6 2 3 2 2 2" xfId="40412" xr:uid="{F8ADC4CA-C2C1-477D-BDD9-D59BB71F7DF6}"/>
    <cellStyle name="Normal 5 4 2 6 2 3 2 2 3" xfId="55296" xr:uid="{9D299FC1-B6EA-4046-B4DA-A0819B67D424}"/>
    <cellStyle name="Normal 5 4 2 6 2 3 2 3" xfId="19876" xr:uid="{5C3D1970-216E-4845-BA48-028F886287F9}"/>
    <cellStyle name="Normal 5 4 2 6 2 3 2 4" xfId="33566" xr:uid="{EB8B5458-4B90-4413-9D8D-0A208A845EA3}"/>
    <cellStyle name="Normal 5 4 2 6 2 3 2 5" xfId="48450" xr:uid="{D0EDC275-76E2-40FF-AA59-23298D7EFF70}"/>
    <cellStyle name="Normal 5 4 2 6 2 3 3" xfId="23298" xr:uid="{6E25A6A3-1852-4E6F-8E02-E70843673B99}"/>
    <cellStyle name="Normal 5 4 2 6 2 3 3 2" xfId="36990" xr:uid="{3D90947E-2659-4FCB-B341-DFCC42C5E03C}"/>
    <cellStyle name="Normal 5 4 2 6 2 3 3 3" xfId="51874" xr:uid="{C5495715-AE99-440E-97F2-085AB5C7A091}"/>
    <cellStyle name="Normal 5 4 2 6 2 3 4" xfId="16454" xr:uid="{55933A01-8F5C-4C04-B1DF-A890391C04D3}"/>
    <cellStyle name="Normal 5 4 2 6 2 3 4 2" xfId="41339" xr:uid="{FFFA31CB-B519-4908-B5C8-1FCDCC033A1B}"/>
    <cellStyle name="Normal 5 4 2 6 2 3 5" xfId="30144" xr:uid="{33CF0903-A0EF-4CCA-9967-11BACA90C37A}"/>
    <cellStyle name="Normal 5 4 2 6 2 3 6" xfId="45028" xr:uid="{B7B30522-1AFE-433D-93DF-693409FC7DB8}"/>
    <cellStyle name="Normal 5 4 2 6 2 3 7" xfId="9608" xr:uid="{80777E69-AF0B-4C8F-9BB1-AA00D3DAEFEB}"/>
    <cellStyle name="Normal 5 4 2 6 2 4" xfId="11318" xr:uid="{9EA07B1A-4D24-41AF-8D8D-41FD53FC9F9B}"/>
    <cellStyle name="Normal 5 4 2 6 2 4 2" xfId="25008" xr:uid="{EF792F28-D039-4DC4-9E01-FD32D0CF47A0}"/>
    <cellStyle name="Normal 5 4 2 6 2 4 2 2" xfId="38700" xr:uid="{582EC15E-6721-46AE-A7F0-50275E418265}"/>
    <cellStyle name="Normal 5 4 2 6 2 4 2 3" xfId="53584" xr:uid="{9E072AB9-1529-44D6-911B-12D9E9CF82D9}"/>
    <cellStyle name="Normal 5 4 2 6 2 4 3" xfId="18164" xr:uid="{3940D388-A7B0-4FD4-A598-385E08DF8103}"/>
    <cellStyle name="Normal 5 4 2 6 2 4 4" xfId="31854" xr:uid="{6A8E9D60-2CCD-400C-8145-330C438716E9}"/>
    <cellStyle name="Normal 5 4 2 6 2 4 5" xfId="46738" xr:uid="{965A38CA-7A0E-4D0B-8EDD-A459D527D509}"/>
    <cellStyle name="Normal 5 4 2 6 2 5" xfId="21586" xr:uid="{EB48A580-C4F1-45EA-9513-2899ABECA9A2}"/>
    <cellStyle name="Normal 5 4 2 6 2 5 2" xfId="35278" xr:uid="{B73B5F9D-C94D-49AD-8481-0C87920282D3}"/>
    <cellStyle name="Normal 5 4 2 6 2 5 3" xfId="50162" xr:uid="{364E688B-A1C1-445A-BB6B-08FAFFBA39DC}"/>
    <cellStyle name="Normal 5 4 2 6 2 6" xfId="14742" xr:uid="{BA13CD7D-19C8-4897-B2EA-96F1F4FCFFFD}"/>
    <cellStyle name="Normal 5 4 2 6 2 6 2" xfId="40938" xr:uid="{19C47BBF-2205-4626-AAA2-3DC73ACF2B98}"/>
    <cellStyle name="Normal 5 4 2 6 2 7" xfId="28432" xr:uid="{D4490B95-1F19-4BA8-9CE8-10AE2A607A1B}"/>
    <cellStyle name="Normal 5 4 2 6 2 8" xfId="43316" xr:uid="{E708A38A-BD1B-493F-80BA-74C905EEB762}"/>
    <cellStyle name="Normal 5 4 2 6 2 9" xfId="7896" xr:uid="{07A6F7FE-DBF4-421E-871A-1434B9C3E0D8}"/>
    <cellStyle name="Normal 5 4 2 6 3" xfId="1247" xr:uid="{A1F0CFC2-36D6-4B5C-8FD2-E5A710C3FB35}"/>
    <cellStyle name="Normal 5 4 2 6 3 2" xfId="9610" xr:uid="{71185C8F-FD77-418B-B991-44EAE8414739}"/>
    <cellStyle name="Normal 5 4 2 6 3 2 2" xfId="13032" xr:uid="{113C10F5-5A95-45E0-93C4-95F3D847C556}"/>
    <cellStyle name="Normal 5 4 2 6 3 2 2 2" xfId="26722" xr:uid="{0999166D-5FDC-4DE5-9812-EF658D50E8F8}"/>
    <cellStyle name="Normal 5 4 2 6 3 2 2 2 2" xfId="40414" xr:uid="{1CFCF95B-C918-430A-A57F-6912E47A8AFE}"/>
    <cellStyle name="Normal 5 4 2 6 3 2 2 2 3" xfId="55298" xr:uid="{4659DDAE-445B-4FCE-8521-42E0EF1D270E}"/>
    <cellStyle name="Normal 5 4 2 6 3 2 2 3" xfId="19878" xr:uid="{69FDE79F-BC58-4EBF-B85B-ED521F0FD825}"/>
    <cellStyle name="Normal 5 4 2 6 3 2 2 4" xfId="33568" xr:uid="{1B744544-6E8F-4450-ADB6-7A0AEB6DB5A0}"/>
    <cellStyle name="Normal 5 4 2 6 3 2 2 5" xfId="48452" xr:uid="{856559A8-7FAF-4D29-AE05-3674091054BD}"/>
    <cellStyle name="Normal 5 4 2 6 3 2 3" xfId="23300" xr:uid="{36F31A93-9BF9-4774-9A02-2BBC19F9EC3E}"/>
    <cellStyle name="Normal 5 4 2 6 3 2 3 2" xfId="36992" xr:uid="{4BEF5ED1-C4A7-4A6A-998A-CBCC725AE7A1}"/>
    <cellStyle name="Normal 5 4 2 6 3 2 3 3" xfId="51876" xr:uid="{B76DC95E-AF8B-45D3-805F-AC3ABD972925}"/>
    <cellStyle name="Normal 5 4 2 6 3 2 4" xfId="16456" xr:uid="{B90515A0-E2A9-477C-8F62-D5276381C03F}"/>
    <cellStyle name="Normal 5 4 2 6 3 2 5" xfId="30146" xr:uid="{0B9CA5CA-C86D-418A-95B9-94041B5A4A84}"/>
    <cellStyle name="Normal 5 4 2 6 3 2 6" xfId="45030" xr:uid="{E087C920-ED69-4BB2-AAB2-C5C14533CD73}"/>
    <cellStyle name="Normal 5 4 2 6 3 3" xfId="11320" xr:uid="{28A49AFC-75B0-4FD0-A366-3172B9606F83}"/>
    <cellStyle name="Normal 5 4 2 6 3 3 2" xfId="25010" xr:uid="{4848700C-0F27-4C4F-AE9E-1BF3F1379EFA}"/>
    <cellStyle name="Normal 5 4 2 6 3 3 2 2" xfId="38702" xr:uid="{7275E964-9AF9-4C51-A609-2A80673C0840}"/>
    <cellStyle name="Normal 5 4 2 6 3 3 2 3" xfId="53586" xr:uid="{9ADFBCFC-289F-4F6E-BB5C-C299C94A1A72}"/>
    <cellStyle name="Normal 5 4 2 6 3 3 3" xfId="18166" xr:uid="{43E702B0-D3E7-4656-89CE-165F07F1DF5E}"/>
    <cellStyle name="Normal 5 4 2 6 3 3 4" xfId="31856" xr:uid="{C738CC1A-F70E-46F4-8EBE-E1F06F521CA9}"/>
    <cellStyle name="Normal 5 4 2 6 3 3 5" xfId="46740" xr:uid="{0A82C010-15AB-4282-8308-18003F8B3256}"/>
    <cellStyle name="Normal 5 4 2 6 3 4" xfId="21588" xr:uid="{26903231-A218-445D-908B-C91DECD0D90C}"/>
    <cellStyle name="Normal 5 4 2 6 3 4 2" xfId="35280" xr:uid="{E71738AC-3D76-43C6-B015-6340A88FA860}"/>
    <cellStyle name="Normal 5 4 2 6 3 4 3" xfId="50164" xr:uid="{31094F98-A72E-4599-9975-969F145BC81A}"/>
    <cellStyle name="Normal 5 4 2 6 3 5" xfId="14744" xr:uid="{34F5653B-FBE1-47C5-B09F-891AD3C9BF06}"/>
    <cellStyle name="Normal 5 4 2 6 3 5 2" xfId="40940" xr:uid="{3476AEEB-7A81-47F4-BC93-1C36BFD4745D}"/>
    <cellStyle name="Normal 5 4 2 6 3 6" xfId="28434" xr:uid="{6DD01809-D13C-477D-A059-1F46C2FF0586}"/>
    <cellStyle name="Normal 5 4 2 6 3 7" xfId="43318" xr:uid="{DD3854A1-FE7D-4AB2-9647-3752A399AF96}"/>
    <cellStyle name="Normal 5 4 2 6 3 8" xfId="7898" xr:uid="{F3C17569-9130-458E-A20A-70BC17E46711}"/>
    <cellStyle name="Normal 5 4 2 6 4" xfId="2852" xr:uid="{BEC75263-D09B-473F-A6AB-290271CF5F4F}"/>
    <cellStyle name="Normal 5 4 2 6 4 2" xfId="4586" xr:uid="{C977B621-10FD-4521-96F6-8A33E2427C48}"/>
    <cellStyle name="Normal 5 4 2 6 4 2 2" xfId="13033" xr:uid="{882F3249-5F51-41BF-A14B-2BC16A861F5C}"/>
    <cellStyle name="Normal 5 4 2 6 4 2 2 2" xfId="26723" xr:uid="{74074B28-4CC4-4C8C-B1BA-E9EB8B1C1BC5}"/>
    <cellStyle name="Normal 5 4 2 6 4 2 2 2 2" xfId="40415" xr:uid="{E10A653F-F40E-4981-B8F8-24D801EE5624}"/>
    <cellStyle name="Normal 5 4 2 6 4 2 2 2 3" xfId="55299" xr:uid="{EE4231FF-59E9-4D78-8245-064D9065ABD4}"/>
    <cellStyle name="Normal 5 4 2 6 4 2 2 3" xfId="19879" xr:uid="{9FA885F7-515B-4D03-89E6-DC37C1F2597F}"/>
    <cellStyle name="Normal 5 4 2 6 4 2 2 4" xfId="33569" xr:uid="{A0D29190-A214-42AF-9D93-5551635614C5}"/>
    <cellStyle name="Normal 5 4 2 6 4 2 2 5" xfId="48453" xr:uid="{4C0A3753-BF87-4BC5-B2FD-EFCAA230C735}"/>
    <cellStyle name="Normal 5 4 2 6 4 2 3" xfId="23301" xr:uid="{7F841E73-E903-4DCB-AE6C-6BBBCF8FFC33}"/>
    <cellStyle name="Normal 5 4 2 6 4 2 3 2" xfId="36993" xr:uid="{35BA42ED-856B-444C-A75E-1A6A53EA6656}"/>
    <cellStyle name="Normal 5 4 2 6 4 2 3 3" xfId="51877" xr:uid="{43AB05AB-5F76-4D6C-A486-151A2F28EEFB}"/>
    <cellStyle name="Normal 5 4 2 6 4 2 4" xfId="16457" xr:uid="{E9A515B4-1311-4D0D-9690-4F2ADBFBA045}"/>
    <cellStyle name="Normal 5 4 2 6 4 2 4 2" xfId="41360" xr:uid="{07930D4C-EA74-4538-9CFF-0AC656A2BF22}"/>
    <cellStyle name="Normal 5 4 2 6 4 2 5" xfId="30147" xr:uid="{CBE9960E-716C-4781-86FC-58197825476C}"/>
    <cellStyle name="Normal 5 4 2 6 4 2 6" xfId="45031" xr:uid="{90A66DDF-D553-40FA-88D6-2C5E4789561B}"/>
    <cellStyle name="Normal 5 4 2 6 4 2 7" xfId="9611" xr:uid="{6BE1B6DC-86FD-4D65-84EA-AA5288A80342}"/>
    <cellStyle name="Normal 5 4 2 6 4 3" xfId="4685" xr:uid="{B7DB9CAA-E838-4556-B966-CFA784B1F488}"/>
    <cellStyle name="Normal 5 4 2 6 4 3 2" xfId="25011" xr:uid="{3AE26341-A12E-41A7-87D7-98956BDC8142}"/>
    <cellStyle name="Normal 5 4 2 6 4 3 2 2" xfId="38703" xr:uid="{F6E51A01-60A1-4661-B805-F8C678C9A9C9}"/>
    <cellStyle name="Normal 5 4 2 6 4 3 2 3" xfId="53587" xr:uid="{8E79F6D4-4322-477A-9E1E-84A9BD598BB8}"/>
    <cellStyle name="Normal 5 4 2 6 4 3 3" xfId="18167" xr:uid="{95AF5D94-A3B2-4B6A-ABD3-DB21CB72D909}"/>
    <cellStyle name="Normal 5 4 2 6 4 3 3 2" xfId="41374" xr:uid="{FB4F9F20-FF28-4097-8AA5-03B547D2EA23}"/>
    <cellStyle name="Normal 5 4 2 6 4 3 4" xfId="31857" xr:uid="{55715086-1C57-4A89-AA3C-AC6BAF019FF0}"/>
    <cellStyle name="Normal 5 4 2 6 4 3 5" xfId="46741" xr:uid="{2118E4EE-E71E-451E-AFCD-B496154C86B8}"/>
    <cellStyle name="Normal 5 4 2 6 4 3 6" xfId="11321" xr:uid="{B5A27D22-E5DF-455F-9139-56FC2BF25339}"/>
    <cellStyle name="Normal 5 4 2 6 4 4" xfId="4613" xr:uid="{CAE1FD18-E336-4B8C-8E25-3D1305E585C5}"/>
    <cellStyle name="Normal 5 4 2 6 4 4 2" xfId="41370" xr:uid="{0FC038F5-BED7-4F47-8EC4-90FD3DD5F0EF}"/>
    <cellStyle name="Normal 5 4 2 6 4 4 3" xfId="35281" xr:uid="{32034261-8782-4CC7-9C4F-EAB4E59C5D6A}"/>
    <cellStyle name="Normal 5 4 2 6 4 4 4" xfId="50165" xr:uid="{3F339518-A499-4F08-8C5E-8C211911412F}"/>
    <cellStyle name="Normal 5 4 2 6 4 4 5" xfId="21589" xr:uid="{A484E4AD-382A-4186-9ABD-5F01DE449E27}"/>
    <cellStyle name="Normal 5 4 2 6 4 5" xfId="14745" xr:uid="{41142177-923F-4F70-9524-58167B313027}"/>
    <cellStyle name="Normal 5 4 2 6 4 5 2" xfId="41128" xr:uid="{9B3A8613-2F10-46EE-9F0F-0D4682EE87AB}"/>
    <cellStyle name="Normal 5 4 2 6 4 6" xfId="28435" xr:uid="{ECD68E42-A965-45B2-BFD5-9AA81B57B30A}"/>
    <cellStyle name="Normal 5 4 2 6 4 7" xfId="43319" xr:uid="{ECC66BC5-DECE-4316-9D88-4221AB19C03E}"/>
    <cellStyle name="Normal 5 4 2 6 4 8" xfId="7899" xr:uid="{1DDB0D3C-B629-4EA9-9D83-DA2E9C09B3F2}"/>
    <cellStyle name="Normal 5 4 2 6 5" xfId="9607" xr:uid="{DCA4AD9D-5982-4BB6-B923-30B565E4FAA5}"/>
    <cellStyle name="Normal 5 4 2 6 5 2" xfId="13029" xr:uid="{EC930D0A-BA68-4F96-B646-137C8C5B7E4D}"/>
    <cellStyle name="Normal 5 4 2 6 5 2 2" xfId="26719" xr:uid="{1133FACB-78A0-4380-B5EA-FB05DF489E04}"/>
    <cellStyle name="Normal 5 4 2 6 5 2 2 2" xfId="40411" xr:uid="{365B3906-6FDE-4743-B5E6-01A5A70DE17A}"/>
    <cellStyle name="Normal 5 4 2 6 5 2 2 3" xfId="55295" xr:uid="{F020D9BA-79E1-40F6-A6C4-05F9D5D957E1}"/>
    <cellStyle name="Normal 5 4 2 6 5 2 3" xfId="19875" xr:uid="{36C79FCC-B2B8-473B-91A7-4DCB3F08A89D}"/>
    <cellStyle name="Normal 5 4 2 6 5 2 4" xfId="33565" xr:uid="{E5B46DCD-9363-4C8E-8502-6895ED747423}"/>
    <cellStyle name="Normal 5 4 2 6 5 2 5" xfId="48449" xr:uid="{66B0CD72-FCFD-42A7-B8AF-1CF7AA07A151}"/>
    <cellStyle name="Normal 5 4 2 6 5 3" xfId="23297" xr:uid="{64552EAF-AA02-4ACE-A136-77CE54DB4023}"/>
    <cellStyle name="Normal 5 4 2 6 5 3 2" xfId="36989" xr:uid="{5308FCF7-B0B3-418D-ADAD-E6A949DEEBF6}"/>
    <cellStyle name="Normal 5 4 2 6 5 3 3" xfId="51873" xr:uid="{478354AF-8262-4A17-8E5F-8EC9FD99CC8B}"/>
    <cellStyle name="Normal 5 4 2 6 5 4" xfId="16453" xr:uid="{BA144B9B-3594-418C-82C1-76DA0B91D9EC}"/>
    <cellStyle name="Normal 5 4 2 6 5 5" xfId="30143" xr:uid="{88320578-B4FF-4812-9694-AD4C20572681}"/>
    <cellStyle name="Normal 5 4 2 6 5 6" xfId="45027" xr:uid="{39A32623-73A1-4D92-8591-ED6020D22355}"/>
    <cellStyle name="Normal 5 4 2 6 6" xfId="11317" xr:uid="{5188FD61-3F83-491D-93BC-E01653B8B4AD}"/>
    <cellStyle name="Normal 5 4 2 6 6 2" xfId="25007" xr:uid="{43D197A2-22CD-49A4-8850-A7CBE7D02A84}"/>
    <cellStyle name="Normal 5 4 2 6 6 2 2" xfId="38699" xr:uid="{A249AB37-7C24-487E-B09A-CB65F27E9218}"/>
    <cellStyle name="Normal 5 4 2 6 6 2 3" xfId="53583" xr:uid="{2BDC1F08-E3C3-4315-B1F7-27E55BFD1070}"/>
    <cellStyle name="Normal 5 4 2 6 6 3" xfId="18163" xr:uid="{AB85A92E-7290-4739-AF6D-9DFE6327BC18}"/>
    <cellStyle name="Normal 5 4 2 6 6 4" xfId="31853" xr:uid="{813D9B8B-6F09-4174-8ABB-A2B4733E5E57}"/>
    <cellStyle name="Normal 5 4 2 6 6 5" xfId="46737" xr:uid="{2DD7720A-F965-4FDA-BF60-DBF931C57754}"/>
    <cellStyle name="Normal 5 4 2 6 7" xfId="21585" xr:uid="{69C6F21B-5EE2-446E-AF32-093CAC9A967E}"/>
    <cellStyle name="Normal 5 4 2 6 7 2" xfId="35277" xr:uid="{838E10D8-0596-4C3D-8BC0-C2E36A47C12E}"/>
    <cellStyle name="Normal 5 4 2 6 7 3" xfId="50161" xr:uid="{4688686D-559F-4F89-AB4D-6DD157BA0FBA}"/>
    <cellStyle name="Normal 5 4 2 6 8" xfId="14741" xr:uid="{4165CDFA-F4A5-4EF4-9569-C2DF53D288B4}"/>
    <cellStyle name="Normal 5 4 2 6 8 2" xfId="40825" xr:uid="{248A6630-0D35-4182-8611-EBE8B75456FC}"/>
    <cellStyle name="Normal 5 4 2 6 9" xfId="28431" xr:uid="{EA6635F3-5ED1-4EF8-BF87-F8EB8F780AEE}"/>
    <cellStyle name="Normal 5 4 2 7" xfId="1248" xr:uid="{F8208876-089C-4B15-BBBA-7E84A8D2A92F}"/>
    <cellStyle name="Normal 5 4 2 7 2" xfId="1249" xr:uid="{098D3FF7-8CBC-4DAE-86FD-C2FCD1A7A10A}"/>
    <cellStyle name="Normal 5 4 2 7 2 2" xfId="9613" xr:uid="{CB591029-432A-4596-8576-642987263046}"/>
    <cellStyle name="Normal 5 4 2 7 2 2 2" xfId="13035" xr:uid="{FFA870D0-2BE0-4675-9C36-8752DE9D24A3}"/>
    <cellStyle name="Normal 5 4 2 7 2 2 2 2" xfId="26725" xr:uid="{7069F000-FB9F-4A97-9416-5F13BB464489}"/>
    <cellStyle name="Normal 5 4 2 7 2 2 2 2 2" xfId="40417" xr:uid="{94C9FEAF-7102-48CA-85CD-92037706C5C3}"/>
    <cellStyle name="Normal 5 4 2 7 2 2 2 2 3" xfId="55301" xr:uid="{BACDA441-EB83-42B0-8B24-41733828FC90}"/>
    <cellStyle name="Normal 5 4 2 7 2 2 2 3" xfId="19881" xr:uid="{DAF2550D-C51A-4B40-9669-A25CCCFE3A04}"/>
    <cellStyle name="Normal 5 4 2 7 2 2 2 4" xfId="33571" xr:uid="{90BA8F91-BB2C-42B2-BC4D-862930B4948F}"/>
    <cellStyle name="Normal 5 4 2 7 2 2 2 5" xfId="48455" xr:uid="{7AB13F2D-F3A9-4D59-A04F-B95CC9587A7E}"/>
    <cellStyle name="Normal 5 4 2 7 2 2 3" xfId="23303" xr:uid="{CC0A1FFD-9BE4-4985-8B7C-77318F14EA09}"/>
    <cellStyle name="Normal 5 4 2 7 2 2 3 2" xfId="36995" xr:uid="{2A215CB1-BED6-45AC-B415-AC4A6068CE31}"/>
    <cellStyle name="Normal 5 4 2 7 2 2 3 3" xfId="51879" xr:uid="{FE6E5225-A5FD-45A6-AC74-575DAD0B3BE0}"/>
    <cellStyle name="Normal 5 4 2 7 2 2 4" xfId="16459" xr:uid="{AD1FD209-AECD-4CF9-B938-886721858FA3}"/>
    <cellStyle name="Normal 5 4 2 7 2 2 5" xfId="30149" xr:uid="{689F2F21-0022-4687-82CD-796CA9966452}"/>
    <cellStyle name="Normal 5 4 2 7 2 2 6" xfId="45033" xr:uid="{E3E0A598-DF00-4F7B-826C-1E0E1B9B1075}"/>
    <cellStyle name="Normal 5 4 2 7 2 3" xfId="11323" xr:uid="{57054264-5E36-40B2-8ECD-0C5D742E726B}"/>
    <cellStyle name="Normal 5 4 2 7 2 3 2" xfId="25013" xr:uid="{04375B67-BF33-4D32-BCD3-4ED56B26146A}"/>
    <cellStyle name="Normal 5 4 2 7 2 3 2 2" xfId="38705" xr:uid="{B8833044-D2F7-45BB-9AA1-12F96E970E14}"/>
    <cellStyle name="Normal 5 4 2 7 2 3 2 3" xfId="53589" xr:uid="{9F0B57C3-1FD0-4056-A575-C1FE1618A313}"/>
    <cellStyle name="Normal 5 4 2 7 2 3 3" xfId="18169" xr:uid="{45D5B6C0-0B87-458E-BB39-14DFB6084CFC}"/>
    <cellStyle name="Normal 5 4 2 7 2 3 4" xfId="31859" xr:uid="{8DCFDD21-0AE9-40A9-A955-30911895CCC5}"/>
    <cellStyle name="Normal 5 4 2 7 2 3 5" xfId="46743" xr:uid="{6613A9E1-0E32-43F8-B40B-082D5C0F89D0}"/>
    <cellStyle name="Normal 5 4 2 7 2 4" xfId="21591" xr:uid="{C4F2CC11-5A8F-4553-866A-0809B9865994}"/>
    <cellStyle name="Normal 5 4 2 7 2 4 2" xfId="35283" xr:uid="{E00A35EA-3E34-4642-AC59-7FC790D04A5E}"/>
    <cellStyle name="Normal 5 4 2 7 2 4 3" xfId="50167" xr:uid="{0A21B278-8AE6-413B-86E9-17068E815020}"/>
    <cellStyle name="Normal 5 4 2 7 2 5" xfId="14747" xr:uid="{53FD6391-F877-4A4F-9E98-BE71C34EAD34}"/>
    <cellStyle name="Normal 5 4 2 7 2 5 2" xfId="40942" xr:uid="{E50CAD91-4822-4BF3-B0CE-41C1F33BEABB}"/>
    <cellStyle name="Normal 5 4 2 7 2 6" xfId="28437" xr:uid="{1FDB59D1-7BD9-45E3-90AD-4C85E805B4DB}"/>
    <cellStyle name="Normal 5 4 2 7 2 7" xfId="43321" xr:uid="{E842232A-5CA5-4152-BD66-8C0922473ADD}"/>
    <cellStyle name="Normal 5 4 2 7 2 8" xfId="7901" xr:uid="{E0662E64-71D1-4A4B-AE80-4A5975A692B9}"/>
    <cellStyle name="Normal 5 4 2 7 3" xfId="9612" xr:uid="{8069D2D7-B20B-4B24-A30E-37C69CF49DC5}"/>
    <cellStyle name="Normal 5 4 2 7 3 2" xfId="13034" xr:uid="{899F6398-A18F-444E-8498-0D150BFA9EFC}"/>
    <cellStyle name="Normal 5 4 2 7 3 2 2" xfId="26724" xr:uid="{C27B8AA6-9746-4413-B568-1E141CCC36DB}"/>
    <cellStyle name="Normal 5 4 2 7 3 2 2 2" xfId="40416" xr:uid="{0287A3ED-BD1D-4759-8D98-212FCE90FDCE}"/>
    <cellStyle name="Normal 5 4 2 7 3 2 2 3" xfId="55300" xr:uid="{2534C6BC-4F7E-4454-8F37-EEF712F48FF4}"/>
    <cellStyle name="Normal 5 4 2 7 3 2 3" xfId="19880" xr:uid="{8A7C6D01-699F-42CF-B37E-F4B4357A7B9E}"/>
    <cellStyle name="Normal 5 4 2 7 3 2 4" xfId="33570" xr:uid="{ED9E9DC9-5E5E-4A51-953B-3D2154A0B204}"/>
    <cellStyle name="Normal 5 4 2 7 3 2 5" xfId="48454" xr:uid="{EEFCE673-AE31-4A44-8E90-1AB4F3A3277C}"/>
    <cellStyle name="Normal 5 4 2 7 3 3" xfId="23302" xr:uid="{480272E6-D01E-4627-A85D-0B0E65AF175C}"/>
    <cellStyle name="Normal 5 4 2 7 3 3 2" xfId="36994" xr:uid="{F8423F5A-AA0A-4285-867F-B8411E7B8A5A}"/>
    <cellStyle name="Normal 5 4 2 7 3 3 3" xfId="51878" xr:uid="{0D9A7C39-F574-4D64-BC33-A1372C439FB6}"/>
    <cellStyle name="Normal 5 4 2 7 3 4" xfId="16458" xr:uid="{7DD57484-BE99-4B7C-B9CA-18DA8834C5D8}"/>
    <cellStyle name="Normal 5 4 2 7 3 5" xfId="30148" xr:uid="{88A124FE-724B-4FD3-AB35-5A7B12BC9BE4}"/>
    <cellStyle name="Normal 5 4 2 7 3 6" xfId="45032" xr:uid="{F2B0D5F5-47BA-466D-97EE-6885EB5656B3}"/>
    <cellStyle name="Normal 5 4 2 7 4" xfId="11322" xr:uid="{E03F6759-3AFD-46BA-BE9D-EAB093240B21}"/>
    <cellStyle name="Normal 5 4 2 7 4 2" xfId="25012" xr:uid="{305B9EF4-C3EB-40A2-BFAD-C3095DD40A8A}"/>
    <cellStyle name="Normal 5 4 2 7 4 2 2" xfId="38704" xr:uid="{13ABC860-37DA-4BA2-9E02-8C3C9C1521A5}"/>
    <cellStyle name="Normal 5 4 2 7 4 2 3" xfId="53588" xr:uid="{120081E3-7973-45ED-B7D6-406111E56704}"/>
    <cellStyle name="Normal 5 4 2 7 4 3" xfId="18168" xr:uid="{7E7E11B4-4C41-40E3-A7A9-D09F472C29B8}"/>
    <cellStyle name="Normal 5 4 2 7 4 4" xfId="31858" xr:uid="{E22ADA26-46CF-4518-858B-EA28D63EA49E}"/>
    <cellStyle name="Normal 5 4 2 7 4 5" xfId="46742" xr:uid="{28867053-EE71-4D18-865C-817E5DCCBB8C}"/>
    <cellStyle name="Normal 5 4 2 7 5" xfId="21590" xr:uid="{A5D418A1-89CC-44DF-BA62-45A009CC984F}"/>
    <cellStyle name="Normal 5 4 2 7 5 2" xfId="35282" xr:uid="{0399DD7C-FC53-4F57-94CC-349F5E530B5B}"/>
    <cellStyle name="Normal 5 4 2 7 5 3" xfId="50166" xr:uid="{60E70C2B-2C84-4824-A421-7B4CD8E53338}"/>
    <cellStyle name="Normal 5 4 2 7 6" xfId="14746" xr:uid="{09889FA4-3C5E-4F9B-9A45-C4C01D322EE1}"/>
    <cellStyle name="Normal 5 4 2 7 6 2" xfId="40941" xr:uid="{600F09C6-B8BA-4DFA-A438-6080802CAF46}"/>
    <cellStyle name="Normal 5 4 2 7 7" xfId="28436" xr:uid="{3AB2C6CF-DA38-4C8F-BE37-64A81DD35198}"/>
    <cellStyle name="Normal 5 4 2 7 8" xfId="43320" xr:uid="{A8E1389F-D9EA-41BC-8435-23D71EE9B57E}"/>
    <cellStyle name="Normal 5 4 2 7 9" xfId="7900" xr:uid="{C4208747-5732-4B1F-94C6-EBF1BB288EBD}"/>
    <cellStyle name="Normal 5 4 2 8" xfId="1250" xr:uid="{55729842-E4D1-4184-8493-D09EEB56F527}"/>
    <cellStyle name="Normal 5 4 2 8 2" xfId="9614" xr:uid="{1BF9E7DA-E99A-492E-9776-DBF4E9FE8B3A}"/>
    <cellStyle name="Normal 5 4 2 8 2 2" xfId="13036" xr:uid="{EC3A56CE-E25C-47BD-B4B7-D8BE3194CC96}"/>
    <cellStyle name="Normal 5 4 2 8 2 2 2" xfId="26726" xr:uid="{801073A1-1C43-4712-817B-668B897BF45A}"/>
    <cellStyle name="Normal 5 4 2 8 2 2 2 2" xfId="40418" xr:uid="{B4ED7EDB-3746-4FA8-B63D-F1C1D3AC605E}"/>
    <cellStyle name="Normal 5 4 2 8 2 2 2 3" xfId="55302" xr:uid="{2D413365-C760-4A89-A124-63BD7813A581}"/>
    <cellStyle name="Normal 5 4 2 8 2 2 3" xfId="19882" xr:uid="{57686388-465C-4C7B-95CB-257DA878AB10}"/>
    <cellStyle name="Normal 5 4 2 8 2 2 4" xfId="33572" xr:uid="{0B5E94E1-EDC1-4FA1-B445-1EE40271FCDA}"/>
    <cellStyle name="Normal 5 4 2 8 2 2 5" xfId="48456" xr:uid="{8663A703-68C3-4459-8FC1-577116B3787E}"/>
    <cellStyle name="Normal 5 4 2 8 2 3" xfId="23304" xr:uid="{53F68A1B-E033-4B6D-B013-E1B629397A8D}"/>
    <cellStyle name="Normal 5 4 2 8 2 3 2" xfId="36996" xr:uid="{C6113975-2D29-49A5-A55F-2264A5196467}"/>
    <cellStyle name="Normal 5 4 2 8 2 3 3" xfId="51880" xr:uid="{EFDB4338-87DC-4139-B0B5-4DFFC5797461}"/>
    <cellStyle name="Normal 5 4 2 8 2 4" xfId="16460" xr:uid="{92B88435-9556-4816-9800-7399E6C744A8}"/>
    <cellStyle name="Normal 5 4 2 8 2 5" xfId="30150" xr:uid="{B4317B1F-086D-44A8-988E-CB1F51133925}"/>
    <cellStyle name="Normal 5 4 2 8 2 6" xfId="45034" xr:uid="{A5DCB51A-D673-4763-A1AF-643AB83DDFAF}"/>
    <cellStyle name="Normal 5 4 2 8 3" xfId="11324" xr:uid="{E21E29CB-E524-4DC7-A32C-70017A7A7C8F}"/>
    <cellStyle name="Normal 5 4 2 8 3 2" xfId="25014" xr:uid="{EA5F1795-DA6E-43D2-8AD7-48D874700217}"/>
    <cellStyle name="Normal 5 4 2 8 3 2 2" xfId="38706" xr:uid="{83D5CBFA-4547-4D38-923E-113FCD9EE3DD}"/>
    <cellStyle name="Normal 5 4 2 8 3 2 3" xfId="53590" xr:uid="{7D8F1C6A-AD27-4914-B3AE-D8A057E4F445}"/>
    <cellStyle name="Normal 5 4 2 8 3 3" xfId="18170" xr:uid="{D8B791C0-FD56-4E42-9FA5-C2B2253E53B5}"/>
    <cellStyle name="Normal 5 4 2 8 3 4" xfId="31860" xr:uid="{595A6377-E6DF-4518-9134-3CF0CD497744}"/>
    <cellStyle name="Normal 5 4 2 8 3 5" xfId="46744" xr:uid="{D254F1B9-C7F3-4989-9C3F-6710A9350ED8}"/>
    <cellStyle name="Normal 5 4 2 8 4" xfId="21592" xr:uid="{48762F5E-6633-45C6-8E92-8A2FE3FA0D31}"/>
    <cellStyle name="Normal 5 4 2 8 4 2" xfId="35284" xr:uid="{AFD2742A-0B79-4A2A-972F-81D9D12159E1}"/>
    <cellStyle name="Normal 5 4 2 8 4 3" xfId="50168" xr:uid="{F642C219-BE4B-4EC5-9868-AE019E12ED8F}"/>
    <cellStyle name="Normal 5 4 2 8 5" xfId="14748" xr:uid="{B02173E2-3804-4491-BB44-74242F9F60F7}"/>
    <cellStyle name="Normal 5 4 2 8 5 2" xfId="40943" xr:uid="{271D8BBA-1DFB-4A4E-ACD9-CF7033C68505}"/>
    <cellStyle name="Normal 5 4 2 8 6" xfId="28438" xr:uid="{C4292EDE-87B7-4370-B9F4-C8FCFBB4959C}"/>
    <cellStyle name="Normal 5 4 2 8 7" xfId="43322" xr:uid="{2EAB2EE0-F265-4024-81B6-A6E5EDD754C1}"/>
    <cellStyle name="Normal 5 4 2 8 8" xfId="7902" xr:uid="{C8F283B3-18E8-4FB2-9559-AFA8CA3D30EE}"/>
    <cellStyle name="Normal 5 4 2 9" xfId="2853" xr:uid="{A56F59A3-0578-435D-9A49-99D52897CC10}"/>
    <cellStyle name="Normal 5 4 2 9 2" xfId="9615" xr:uid="{C77627AD-160E-41BA-A7EE-C160E16F318A}"/>
    <cellStyle name="Normal 5 4 2 9 2 2" xfId="13037" xr:uid="{9DB2FB8D-2D00-4A10-BC8F-68C53134AECF}"/>
    <cellStyle name="Normal 5 4 2 9 2 2 2" xfId="26727" xr:uid="{ABE29D5B-6EB8-4BCD-9CF3-D949673A1063}"/>
    <cellStyle name="Normal 5 4 2 9 2 2 2 2" xfId="40419" xr:uid="{634DC6C8-F1FC-48B1-9493-49D04C660BA4}"/>
    <cellStyle name="Normal 5 4 2 9 2 2 2 3" xfId="55303" xr:uid="{F66C2C30-D898-4898-B0C2-087F900F47D1}"/>
    <cellStyle name="Normal 5 4 2 9 2 2 3" xfId="19883" xr:uid="{F61E6665-B81F-4BC1-A6AD-6CBFF89D7582}"/>
    <cellStyle name="Normal 5 4 2 9 2 2 4" xfId="33573" xr:uid="{8B2AA8A1-3696-414F-91C4-C561D0B0EA7C}"/>
    <cellStyle name="Normal 5 4 2 9 2 2 5" xfId="48457" xr:uid="{CEBB40ED-90A5-40B0-A493-4399A97CB350}"/>
    <cellStyle name="Normal 5 4 2 9 2 3" xfId="23305" xr:uid="{F99EC82C-CF49-4613-A26C-EC4683959DC2}"/>
    <cellStyle name="Normal 5 4 2 9 2 3 2" xfId="36997" xr:uid="{F95DDAD1-C08A-4A4C-A4F0-17FA46C762F5}"/>
    <cellStyle name="Normal 5 4 2 9 2 3 3" xfId="51881" xr:uid="{078FFD18-8927-40A1-89BF-7C351FCB6CBF}"/>
    <cellStyle name="Normal 5 4 2 9 2 4" xfId="16461" xr:uid="{B96C94F8-A4B7-4F89-9F87-0C6FABD35A80}"/>
    <cellStyle name="Normal 5 4 2 9 2 5" xfId="30151" xr:uid="{311BB7D6-32C6-4534-926D-D9246B08F5FC}"/>
    <cellStyle name="Normal 5 4 2 9 2 6" xfId="45035" xr:uid="{482EA152-BF05-4309-B4FB-856D3E6893B6}"/>
    <cellStyle name="Normal 5 4 2 9 3" xfId="11325" xr:uid="{AB6226C0-B188-4E13-B948-BDCCAD3850B8}"/>
    <cellStyle name="Normal 5 4 2 9 3 2" xfId="25015" xr:uid="{431BE19D-9B4B-4D94-9DE4-7D421B05080F}"/>
    <cellStyle name="Normal 5 4 2 9 3 2 2" xfId="38707" xr:uid="{A824CA13-F0B6-4E7B-876F-6DBF1B1B48A2}"/>
    <cellStyle name="Normal 5 4 2 9 3 2 3" xfId="53591" xr:uid="{9AEF2EF9-4EDE-4000-BA41-DA8EE65D5A29}"/>
    <cellStyle name="Normal 5 4 2 9 3 3" xfId="18171" xr:uid="{8E457159-3656-493B-9324-D161A61C3195}"/>
    <cellStyle name="Normal 5 4 2 9 3 4" xfId="31861" xr:uid="{DEBE606D-214F-491C-85A9-EABCF98A67ED}"/>
    <cellStyle name="Normal 5 4 2 9 3 5" xfId="46745" xr:uid="{D4475A4D-CADF-42FB-8B05-E15B13A7306C}"/>
    <cellStyle name="Normal 5 4 2 9 4" xfId="21593" xr:uid="{B74F9F26-3336-4CD0-8651-CBD4AAAD7AC6}"/>
    <cellStyle name="Normal 5 4 2 9 4 2" xfId="35285" xr:uid="{0DB38A30-2FA6-490A-ADCE-7A11934C303B}"/>
    <cellStyle name="Normal 5 4 2 9 4 3" xfId="50169" xr:uid="{166B272D-1F68-45DD-80B9-B998ACF524CC}"/>
    <cellStyle name="Normal 5 4 2 9 5" xfId="14749" xr:uid="{CC483D2E-E4FD-4B44-80A9-738FA0DB3D52}"/>
    <cellStyle name="Normal 5 4 2 9 5 2" xfId="41129" xr:uid="{B0E9FCC8-1344-4719-941A-62A5C24CB18A}"/>
    <cellStyle name="Normal 5 4 2 9 6" xfId="28439" xr:uid="{FF22D1B9-0739-40E8-8CC9-80EEF957E45A}"/>
    <cellStyle name="Normal 5 4 2 9 7" xfId="43323" xr:uid="{B57F4D83-3894-4C29-AAA5-9E3BE939CF96}"/>
    <cellStyle name="Normal 5 4 2 9 8" xfId="7903" xr:uid="{7C63DB31-3084-4197-8C47-82019AEC3682}"/>
    <cellStyle name="Normal 5 4 3" xfId="97" xr:uid="{FC0226BD-57AC-40C3-B02A-7E329968F6D0}"/>
    <cellStyle name="Normal 5 4 3 10" xfId="21594" xr:uid="{20196CAF-6783-4849-A385-2B509B49314F}"/>
    <cellStyle name="Normal 5 4 3 10 2" xfId="35286" xr:uid="{18786F6D-5406-4EE4-90A8-F8CCDAAD5FFC}"/>
    <cellStyle name="Normal 5 4 3 10 3" xfId="50170" xr:uid="{E3C2D058-186A-45BC-A3B6-D460FFC0C1D0}"/>
    <cellStyle name="Normal 5 4 3 11" xfId="14750" xr:uid="{4C8198A3-2A7B-4DE4-8DD3-D014BED64F5D}"/>
    <cellStyle name="Normal 5 4 3 11 2" xfId="40763" xr:uid="{DE726647-2618-4214-B18B-6C44ABF522FB}"/>
    <cellStyle name="Normal 5 4 3 12" xfId="28440" xr:uid="{9B4AAF27-BE0E-4032-9C04-BAB53193C9AD}"/>
    <cellStyle name="Normal 5 4 3 13" xfId="43324" xr:uid="{E3855679-36CD-401F-8181-4E5247019CCB}"/>
    <cellStyle name="Normal 5 4 3 14" xfId="7904" xr:uid="{86E66B22-7092-47F3-9E6E-A4D7971A2377}"/>
    <cellStyle name="Normal 5 4 3 2" xfId="98" xr:uid="{66761611-1BC5-4A13-B3A5-A63C2D4C0700}"/>
    <cellStyle name="Normal 5 4 3 2 10" xfId="14751" xr:uid="{99D2A9B5-7752-427F-9A38-8B8F05EEB801}"/>
    <cellStyle name="Normal 5 4 3 2 10 2" xfId="40764" xr:uid="{2C681155-196B-4AA3-8E7A-CC5AEEAA2873}"/>
    <cellStyle name="Normal 5 4 3 2 11" xfId="28441" xr:uid="{A95FB032-03BF-478F-9F18-9C3543CB20B1}"/>
    <cellStyle name="Normal 5 4 3 2 12" xfId="43325" xr:uid="{825E58F4-6D55-4C47-B1C5-9BA9B03C2168}"/>
    <cellStyle name="Normal 5 4 3 2 13" xfId="7905" xr:uid="{1525AA89-0A57-484D-A11D-5266774185DA}"/>
    <cellStyle name="Normal 5 4 3 2 2" xfId="549" xr:uid="{9B1CDB0E-966F-46A2-ADDB-EC13CC2E9944}"/>
    <cellStyle name="Normal 5 4 3 2 2 10" xfId="43326" xr:uid="{1C21A0F0-DAC0-4282-A147-012FE99303C1}"/>
    <cellStyle name="Normal 5 4 3 2 2 11" xfId="7906" xr:uid="{84E2E251-7C20-48C2-9AF9-FCCDFDEE1367}"/>
    <cellStyle name="Normal 5 4 3 2 2 2" xfId="550" xr:uid="{DCC9E71A-32C7-4999-B6B6-437BB9DE4531}"/>
    <cellStyle name="Normal 5 4 3 2 2 2 2" xfId="1251" xr:uid="{6DC3C0BB-2E4D-4338-BBCF-EFA6B4446132}"/>
    <cellStyle name="Normal 5 4 3 2 2 2 2 2" xfId="1252" xr:uid="{BFF8B3EC-D241-4451-B3F9-AFF069A67230}"/>
    <cellStyle name="Normal 5 4 3 2 2 2 2 2 2" xfId="13042" xr:uid="{5658D14C-4019-4100-B2B7-AB2ED2997481}"/>
    <cellStyle name="Normal 5 4 3 2 2 2 2 2 2 2" xfId="26732" xr:uid="{B79F6675-91F0-43B6-AFA5-4B55EA8D0D7E}"/>
    <cellStyle name="Normal 5 4 3 2 2 2 2 2 2 2 2" xfId="40424" xr:uid="{82748B04-A449-4EA6-A444-A55BD8D7D0E7}"/>
    <cellStyle name="Normal 5 4 3 2 2 2 2 2 2 2 3" xfId="55308" xr:uid="{04FCA61C-B737-4A80-9240-BA45D352E54E}"/>
    <cellStyle name="Normal 5 4 3 2 2 2 2 2 2 3" xfId="19888" xr:uid="{1FCF47CB-0321-401A-B5C9-245DA94D04C7}"/>
    <cellStyle name="Normal 5 4 3 2 2 2 2 2 2 4" xfId="33578" xr:uid="{B7A308BF-BF43-49BF-8468-BC14E9980AA1}"/>
    <cellStyle name="Normal 5 4 3 2 2 2 2 2 2 5" xfId="48462" xr:uid="{23218F0D-CD54-439F-A795-AD64FECEA155}"/>
    <cellStyle name="Normal 5 4 3 2 2 2 2 2 3" xfId="23310" xr:uid="{838A41FE-BB24-407C-A94C-14A5E9453DF7}"/>
    <cellStyle name="Normal 5 4 3 2 2 2 2 2 3 2" xfId="37002" xr:uid="{E38EAEE8-2724-4557-9EFE-2EC8A6578154}"/>
    <cellStyle name="Normal 5 4 3 2 2 2 2 2 3 3" xfId="51886" xr:uid="{1CCA259D-CBBE-497D-93DC-E87FD0330465}"/>
    <cellStyle name="Normal 5 4 3 2 2 2 2 2 4" xfId="16466" xr:uid="{690606A1-5418-43B5-85F3-5F985C47B016}"/>
    <cellStyle name="Normal 5 4 3 2 2 2 2 2 4 2" xfId="40945" xr:uid="{F8AA51F8-115B-49FF-9106-8F60B808465C}"/>
    <cellStyle name="Normal 5 4 3 2 2 2 2 2 5" xfId="30156" xr:uid="{EF118EBC-609B-46E1-8F5D-39229BB0A313}"/>
    <cellStyle name="Normal 5 4 3 2 2 2 2 2 6" xfId="45040" xr:uid="{C9C68ABD-BBDC-4F24-A7F7-4B2D7121424D}"/>
    <cellStyle name="Normal 5 4 3 2 2 2 2 2 7" xfId="9620" xr:uid="{34D33CD3-F1C1-4CF6-8604-E252BE722F6A}"/>
    <cellStyle name="Normal 5 4 3 2 2 2 2 3" xfId="11330" xr:uid="{8CBD7A66-CCA0-4A9E-BD1B-68CBEB03CAA0}"/>
    <cellStyle name="Normal 5 4 3 2 2 2 2 3 2" xfId="25020" xr:uid="{B59EFDE5-62AB-4944-991E-D14BDBAFCAC1}"/>
    <cellStyle name="Normal 5 4 3 2 2 2 2 3 2 2" xfId="38712" xr:uid="{761EC1CB-CAA4-4B26-8332-4DF92BF7D329}"/>
    <cellStyle name="Normal 5 4 3 2 2 2 2 3 2 3" xfId="53596" xr:uid="{20CDB9E2-2CBB-4417-9BAB-FD0C678AFCCF}"/>
    <cellStyle name="Normal 5 4 3 2 2 2 2 3 3" xfId="18176" xr:uid="{BA0DE47C-C4A5-493B-87AB-229F02A1CB93}"/>
    <cellStyle name="Normal 5 4 3 2 2 2 2 3 4" xfId="31866" xr:uid="{1B6D276C-FEDF-468F-9029-C8B21AC5187A}"/>
    <cellStyle name="Normal 5 4 3 2 2 2 2 3 5" xfId="46750" xr:uid="{8CBC81F4-B339-4A03-9E8E-8BB68E803552}"/>
    <cellStyle name="Normal 5 4 3 2 2 2 2 4" xfId="21598" xr:uid="{8781D85F-ADB3-4D9D-9937-176A38567A21}"/>
    <cellStyle name="Normal 5 4 3 2 2 2 2 4 2" xfId="35290" xr:uid="{44AC344E-03E3-483F-A7E0-28097BEE5B27}"/>
    <cellStyle name="Normal 5 4 3 2 2 2 2 4 3" xfId="50174" xr:uid="{3A181A4A-3634-478D-ADCA-DDB87A71BAAB}"/>
    <cellStyle name="Normal 5 4 3 2 2 2 2 5" xfId="14754" xr:uid="{E9AEAC42-D37E-4CD4-8FDE-34C30403ED67}"/>
    <cellStyle name="Normal 5 4 3 2 2 2 2 5 2" xfId="40944" xr:uid="{38BA79E5-FC94-4DEF-94DD-CEBD99499FB8}"/>
    <cellStyle name="Normal 5 4 3 2 2 2 2 6" xfId="28444" xr:uid="{CAAF437C-0D98-4073-9001-70D7680502F2}"/>
    <cellStyle name="Normal 5 4 3 2 2 2 2 7" xfId="43328" xr:uid="{7AA78DFA-657D-4C67-8260-DA8C5893DEB5}"/>
    <cellStyle name="Normal 5 4 3 2 2 2 2 8" xfId="7908" xr:uid="{8AD88199-DC63-4713-B8C5-64CAB1F7B75B}"/>
    <cellStyle name="Normal 5 4 3 2 2 2 3" xfId="1253" xr:uid="{9876E927-CC22-45FF-B666-527D45C453DD}"/>
    <cellStyle name="Normal 5 4 3 2 2 2 3 2" xfId="13041" xr:uid="{19FB4AE0-87DD-4638-B4C8-1E7D6B0E1E94}"/>
    <cellStyle name="Normal 5 4 3 2 2 2 3 2 2" xfId="26731" xr:uid="{9F359A38-B51B-46D4-B5A1-8D3590217C0B}"/>
    <cellStyle name="Normal 5 4 3 2 2 2 3 2 2 2" xfId="40423" xr:uid="{A95CF946-131C-4463-863C-0035737FA10F}"/>
    <cellStyle name="Normal 5 4 3 2 2 2 3 2 2 3" xfId="55307" xr:uid="{31839DFB-53F8-4E9F-A053-D6C225BCC6E4}"/>
    <cellStyle name="Normal 5 4 3 2 2 2 3 2 3" xfId="19887" xr:uid="{B522CCE7-C3C8-4955-BD69-4918A611ED73}"/>
    <cellStyle name="Normal 5 4 3 2 2 2 3 2 4" xfId="33577" xr:uid="{A85B1A25-BD9D-4640-A176-905CE10E8C2C}"/>
    <cellStyle name="Normal 5 4 3 2 2 2 3 2 5" xfId="48461" xr:uid="{A9ED37F2-2633-4421-8705-C52C22560B37}"/>
    <cellStyle name="Normal 5 4 3 2 2 2 3 3" xfId="23309" xr:uid="{1B031948-0A96-4121-A57E-4FB3D3041241}"/>
    <cellStyle name="Normal 5 4 3 2 2 2 3 3 2" xfId="37001" xr:uid="{B6DE9D9D-0DAA-4AB7-A1E8-08AE092A80E0}"/>
    <cellStyle name="Normal 5 4 3 2 2 2 3 3 3" xfId="51885" xr:uid="{C24795B1-167C-41E6-A6B5-B127C1FCD0F3}"/>
    <cellStyle name="Normal 5 4 3 2 2 2 3 4" xfId="16465" xr:uid="{C5F26016-CB21-4622-9646-A8E1B7709DE7}"/>
    <cellStyle name="Normal 5 4 3 2 2 2 3 4 2" xfId="40946" xr:uid="{98C51EA5-09FA-49F1-ADC9-2CA9E6008CD6}"/>
    <cellStyle name="Normal 5 4 3 2 2 2 3 5" xfId="30155" xr:uid="{8379AE0D-F48A-4628-93DC-C1D85A11132F}"/>
    <cellStyle name="Normal 5 4 3 2 2 2 3 6" xfId="45039" xr:uid="{5E68FD24-A124-4091-BB68-854861958B2C}"/>
    <cellStyle name="Normal 5 4 3 2 2 2 3 7" xfId="9619" xr:uid="{1DA25A18-7930-48C7-A5E4-98A6C0242046}"/>
    <cellStyle name="Normal 5 4 3 2 2 2 4" xfId="11329" xr:uid="{4F415D5A-6009-41E9-9C21-9FA035A3EBAE}"/>
    <cellStyle name="Normal 5 4 3 2 2 2 4 2" xfId="25019" xr:uid="{54B6311F-58FE-43E9-873E-2CEFBE3E3676}"/>
    <cellStyle name="Normal 5 4 3 2 2 2 4 2 2" xfId="38711" xr:uid="{755EE6CA-156B-44F5-BFFB-DA1B9E032E35}"/>
    <cellStyle name="Normal 5 4 3 2 2 2 4 2 3" xfId="53595" xr:uid="{38C2E7DD-487E-44ED-BF54-41B8361382E4}"/>
    <cellStyle name="Normal 5 4 3 2 2 2 4 3" xfId="18175" xr:uid="{E15BD565-64E6-4F10-877C-6C74645D240D}"/>
    <cellStyle name="Normal 5 4 3 2 2 2 4 4" xfId="31865" xr:uid="{C7F2751C-A051-4626-8EFE-B329CE616624}"/>
    <cellStyle name="Normal 5 4 3 2 2 2 4 5" xfId="46749" xr:uid="{B9B795B1-8863-4987-878D-88AE99F9401F}"/>
    <cellStyle name="Normal 5 4 3 2 2 2 5" xfId="21597" xr:uid="{B2A8951A-66B9-4B7C-B937-F5E3706AB151}"/>
    <cellStyle name="Normal 5 4 3 2 2 2 5 2" xfId="35289" xr:uid="{1019CE79-3178-4DF3-B6B7-4AA032E4ABBC}"/>
    <cellStyle name="Normal 5 4 3 2 2 2 5 3" xfId="50173" xr:uid="{97DB57C2-A781-4C11-B89B-C8A8DBF5A8CE}"/>
    <cellStyle name="Normal 5 4 3 2 2 2 6" xfId="14753" xr:uid="{0357927C-857B-43CB-9FCF-6630BC75481C}"/>
    <cellStyle name="Normal 5 4 3 2 2 2 6 2" xfId="40827" xr:uid="{5EE2A7A8-C6F6-4781-BCAF-A6656F704768}"/>
    <cellStyle name="Normal 5 4 3 2 2 2 7" xfId="28443" xr:uid="{0AD5E4BC-6645-471A-B333-12D5DF674C4C}"/>
    <cellStyle name="Normal 5 4 3 2 2 2 8" xfId="43327" xr:uid="{800A1182-0A27-4F87-9E99-E3D9A97F47B3}"/>
    <cellStyle name="Normal 5 4 3 2 2 2 9" xfId="7907" xr:uid="{F74F18BC-8CC8-41C6-98E5-6500028B4C97}"/>
    <cellStyle name="Normal 5 4 3 2 2 3" xfId="1254" xr:uid="{B25F7703-DA55-4621-A24F-F05BADBD3C9F}"/>
    <cellStyle name="Normal 5 4 3 2 2 3 2" xfId="1255" xr:uid="{278E59D0-6950-42CF-9BBE-0E310FA3F29C}"/>
    <cellStyle name="Normal 5 4 3 2 2 3 2 2" xfId="13043" xr:uid="{B411CBE5-3B79-49F7-AE29-6F1B01E88F84}"/>
    <cellStyle name="Normal 5 4 3 2 2 3 2 2 2" xfId="26733" xr:uid="{8E14EDC0-8ABC-435F-AA74-429A937EDDE0}"/>
    <cellStyle name="Normal 5 4 3 2 2 3 2 2 2 2" xfId="40425" xr:uid="{1C357A1F-EBFF-4CE1-9862-FE7984B65DD4}"/>
    <cellStyle name="Normal 5 4 3 2 2 3 2 2 2 3" xfId="55309" xr:uid="{86FFB0FC-9667-42D6-86E7-BC8EDAB6E502}"/>
    <cellStyle name="Normal 5 4 3 2 2 3 2 2 3" xfId="19889" xr:uid="{B5E8404F-F375-454A-BD32-7C770D8B7E2D}"/>
    <cellStyle name="Normal 5 4 3 2 2 3 2 2 4" xfId="33579" xr:uid="{476C6C7A-A119-4D2B-A448-39D3C1455779}"/>
    <cellStyle name="Normal 5 4 3 2 2 3 2 2 5" xfId="48463" xr:uid="{1D933E09-59B7-4055-9E09-B04AB5F7E7EA}"/>
    <cellStyle name="Normal 5 4 3 2 2 3 2 3" xfId="23311" xr:uid="{960EBA20-BD98-49D7-856B-7D9ECC289689}"/>
    <cellStyle name="Normal 5 4 3 2 2 3 2 3 2" xfId="37003" xr:uid="{3A9FD730-C25A-4A47-915A-9D6420DA3A17}"/>
    <cellStyle name="Normal 5 4 3 2 2 3 2 3 3" xfId="51887" xr:uid="{06A0E293-C40B-4A58-871B-E245D1DBF353}"/>
    <cellStyle name="Normal 5 4 3 2 2 3 2 4" xfId="16467" xr:uid="{536ADB48-FFAA-4729-A458-6DB1FF924679}"/>
    <cellStyle name="Normal 5 4 3 2 2 3 2 4 2" xfId="40948" xr:uid="{CFABDFED-8060-4201-97F2-F63A95510A93}"/>
    <cellStyle name="Normal 5 4 3 2 2 3 2 5" xfId="30157" xr:uid="{D065DBCF-F4E9-44BB-BA6E-6107785F9060}"/>
    <cellStyle name="Normal 5 4 3 2 2 3 2 6" xfId="45041" xr:uid="{7112AECF-BBE5-4B0C-8FB2-EC89FD98B103}"/>
    <cellStyle name="Normal 5 4 3 2 2 3 2 7" xfId="9621" xr:uid="{0FB8DACB-A715-40FF-873B-26252A68D070}"/>
    <cellStyle name="Normal 5 4 3 2 2 3 3" xfId="11331" xr:uid="{9A24059E-FF0D-4AF5-9D13-E21CBEDFDDF5}"/>
    <cellStyle name="Normal 5 4 3 2 2 3 3 2" xfId="25021" xr:uid="{DC3F3D6D-4372-4E44-8494-1136F21DA247}"/>
    <cellStyle name="Normal 5 4 3 2 2 3 3 2 2" xfId="38713" xr:uid="{88412CE0-3CAC-4754-AC2D-592F1F807AFD}"/>
    <cellStyle name="Normal 5 4 3 2 2 3 3 2 3" xfId="53597" xr:uid="{00B6E6BF-EEE9-4BFA-A09D-8EF443D6FD0D}"/>
    <cellStyle name="Normal 5 4 3 2 2 3 3 3" xfId="18177" xr:uid="{1202F608-4170-4243-B638-9CC0CF91C3C2}"/>
    <cellStyle name="Normal 5 4 3 2 2 3 3 4" xfId="31867" xr:uid="{64206D08-A667-46C5-B7B8-AF731AA063C9}"/>
    <cellStyle name="Normal 5 4 3 2 2 3 3 5" xfId="46751" xr:uid="{C28FC86D-05FB-4A3D-B10B-216FCE8D5EE0}"/>
    <cellStyle name="Normal 5 4 3 2 2 3 4" xfId="21599" xr:uid="{F43EF687-91AF-456B-BDAE-5C1DB29995B9}"/>
    <cellStyle name="Normal 5 4 3 2 2 3 4 2" xfId="35291" xr:uid="{BB0960F9-DE2D-4F24-A156-D1BB5835B09B}"/>
    <cellStyle name="Normal 5 4 3 2 2 3 4 3" xfId="50175" xr:uid="{40F9221D-43C2-4DBF-9592-742677D61744}"/>
    <cellStyle name="Normal 5 4 3 2 2 3 5" xfId="14755" xr:uid="{8B51DBF0-C63F-4AE0-9C83-3660C85735F5}"/>
    <cellStyle name="Normal 5 4 3 2 2 3 5 2" xfId="40947" xr:uid="{E510D39D-C2FB-4C37-B967-7CA3F0D30FAA}"/>
    <cellStyle name="Normal 5 4 3 2 2 3 6" xfId="28445" xr:uid="{AB888F8C-9A18-4751-B5C1-4DBD5F025B60}"/>
    <cellStyle name="Normal 5 4 3 2 2 3 7" xfId="43329" xr:uid="{4F9DEC58-60DC-4CB9-944C-FB79307DDBB0}"/>
    <cellStyle name="Normal 5 4 3 2 2 3 8" xfId="7909" xr:uid="{ED3B13F8-38DA-4B5A-962F-5964A2E910FE}"/>
    <cellStyle name="Normal 5 4 3 2 2 4" xfId="1256" xr:uid="{30A126CB-1D75-4393-979B-2574CE8F9313}"/>
    <cellStyle name="Normal 5 4 3 2 2 4 2" xfId="9622" xr:uid="{41035159-5212-49C3-A244-B1008201D68C}"/>
    <cellStyle name="Normal 5 4 3 2 2 4 2 2" xfId="13044" xr:uid="{C3CA94AD-09C1-4959-A800-455900B11443}"/>
    <cellStyle name="Normal 5 4 3 2 2 4 2 2 2" xfId="26734" xr:uid="{281BBD8A-EC94-424C-B43E-6146B3E03937}"/>
    <cellStyle name="Normal 5 4 3 2 2 4 2 2 2 2" xfId="40426" xr:uid="{9086FF50-18C3-4B08-9D42-EA1CF5D89A6A}"/>
    <cellStyle name="Normal 5 4 3 2 2 4 2 2 2 3" xfId="55310" xr:uid="{BFDBA628-3A86-4244-9AC4-8203D708DCBA}"/>
    <cellStyle name="Normal 5 4 3 2 2 4 2 2 3" xfId="19890" xr:uid="{74D27567-E058-4699-9226-2D6D811B79C6}"/>
    <cellStyle name="Normal 5 4 3 2 2 4 2 2 4" xfId="33580" xr:uid="{B614DA56-84C9-48F4-9162-D0A8F8B96FD4}"/>
    <cellStyle name="Normal 5 4 3 2 2 4 2 2 5" xfId="48464" xr:uid="{274BC238-C696-4E67-828A-8654C0BC52EC}"/>
    <cellStyle name="Normal 5 4 3 2 2 4 2 3" xfId="23312" xr:uid="{EA97BC3C-314F-4209-AB2E-94EC817C31FC}"/>
    <cellStyle name="Normal 5 4 3 2 2 4 2 3 2" xfId="37004" xr:uid="{DC03AD00-AFD3-4307-BC79-9E05DEC11E9B}"/>
    <cellStyle name="Normal 5 4 3 2 2 4 2 3 3" xfId="51888" xr:uid="{4B408FD3-2E99-49B1-8644-DC1E30650B3B}"/>
    <cellStyle name="Normal 5 4 3 2 2 4 2 4" xfId="16468" xr:uid="{7299B5DB-AA48-4654-BFC4-5846C5879BDF}"/>
    <cellStyle name="Normal 5 4 3 2 2 4 2 5" xfId="30158" xr:uid="{CCEBCF4A-62C3-43F5-9245-CC3840E4FC20}"/>
    <cellStyle name="Normal 5 4 3 2 2 4 2 6" xfId="45042" xr:uid="{15630F25-962E-4A69-B728-A661FAF9FBB8}"/>
    <cellStyle name="Normal 5 4 3 2 2 4 3" xfId="11332" xr:uid="{F1D5E862-F3DF-4B7E-98F3-00692DF456D8}"/>
    <cellStyle name="Normal 5 4 3 2 2 4 3 2" xfId="25022" xr:uid="{09AC6175-9DE6-4DFE-AF2A-AF149BA7A443}"/>
    <cellStyle name="Normal 5 4 3 2 2 4 3 2 2" xfId="38714" xr:uid="{90026674-3922-4C60-B6D9-F81D4D8CB95A}"/>
    <cellStyle name="Normal 5 4 3 2 2 4 3 2 3" xfId="53598" xr:uid="{B2C92D07-BC06-4A5A-8ECD-12E65C8A76B6}"/>
    <cellStyle name="Normal 5 4 3 2 2 4 3 3" xfId="18178" xr:uid="{DD20BEEC-95E5-49DE-9E3F-E24C9823A69C}"/>
    <cellStyle name="Normal 5 4 3 2 2 4 3 4" xfId="31868" xr:uid="{2824D0CC-53B3-4CB5-997E-4941B2999932}"/>
    <cellStyle name="Normal 5 4 3 2 2 4 3 5" xfId="46752" xr:uid="{150A15EB-069F-48E9-B291-23811B31EE2E}"/>
    <cellStyle name="Normal 5 4 3 2 2 4 4" xfId="21600" xr:uid="{064AFBE9-7B46-403D-A59C-BA8572C35D7D}"/>
    <cellStyle name="Normal 5 4 3 2 2 4 4 2" xfId="35292" xr:uid="{BE08918E-2587-4E0A-832A-C16A2655ED78}"/>
    <cellStyle name="Normal 5 4 3 2 2 4 4 3" xfId="50176" xr:uid="{849B84A9-24D5-4A4C-A48E-810EA596FD56}"/>
    <cellStyle name="Normal 5 4 3 2 2 4 5" xfId="14756" xr:uid="{DE45F7A5-26CE-421C-97B2-511FCBD0100F}"/>
    <cellStyle name="Normal 5 4 3 2 2 4 5 2" xfId="40949" xr:uid="{27AA3889-3EA0-4034-BB3A-D053116D9F72}"/>
    <cellStyle name="Normal 5 4 3 2 2 4 6" xfId="28446" xr:uid="{0BFF295B-0556-44E3-B266-6D0F9AAC5CB0}"/>
    <cellStyle name="Normal 5 4 3 2 2 4 7" xfId="43330" xr:uid="{6CF7778F-E8B9-4103-B918-7DBE6782A41B}"/>
    <cellStyle name="Normal 5 4 3 2 2 4 8" xfId="7910" xr:uid="{F8EF1C60-EAAE-44AE-B23B-B762154A4A3A}"/>
    <cellStyle name="Normal 5 4 3 2 2 5" xfId="9618" xr:uid="{55037C14-B7A9-4C6E-955B-360DBB2088C8}"/>
    <cellStyle name="Normal 5 4 3 2 2 5 2" xfId="13040" xr:uid="{CE273200-B75D-4545-91E2-26CB4DDA85C5}"/>
    <cellStyle name="Normal 5 4 3 2 2 5 2 2" xfId="26730" xr:uid="{2F971FEF-87C8-458F-A34A-E27C091C8EF7}"/>
    <cellStyle name="Normal 5 4 3 2 2 5 2 2 2" xfId="40422" xr:uid="{3F514945-4596-435D-8B46-6A1788DD65BB}"/>
    <cellStyle name="Normal 5 4 3 2 2 5 2 2 3" xfId="55306" xr:uid="{232B17A0-A2A2-4748-87A4-CE1BD84C15B9}"/>
    <cellStyle name="Normal 5 4 3 2 2 5 2 3" xfId="19886" xr:uid="{DB36ED5F-02C4-4E36-820D-6418C915C2AE}"/>
    <cellStyle name="Normal 5 4 3 2 2 5 2 4" xfId="33576" xr:uid="{C6A40AB7-C60D-4F8C-9C06-1188AF692085}"/>
    <cellStyle name="Normal 5 4 3 2 2 5 2 5" xfId="48460" xr:uid="{C8D2E248-C36D-426D-85B5-E7264508BCCA}"/>
    <cellStyle name="Normal 5 4 3 2 2 5 3" xfId="23308" xr:uid="{19C7C036-25C4-4DC2-AD50-B842EDAC0799}"/>
    <cellStyle name="Normal 5 4 3 2 2 5 3 2" xfId="37000" xr:uid="{336F96BA-4293-41C6-B24D-2AED2A8F8E8D}"/>
    <cellStyle name="Normal 5 4 3 2 2 5 3 3" xfId="51884" xr:uid="{944C39C7-CFA6-4BF6-9681-7EF3CD5907A1}"/>
    <cellStyle name="Normal 5 4 3 2 2 5 4" xfId="16464" xr:uid="{70BAF51A-B674-4E45-BC92-FA4E1A29849F}"/>
    <cellStyle name="Normal 5 4 3 2 2 5 5" xfId="30154" xr:uid="{F288F867-FFAB-4FDF-9E7C-113499658168}"/>
    <cellStyle name="Normal 5 4 3 2 2 5 6" xfId="45038" xr:uid="{D8F31940-CAE1-463A-98CD-03675EC5A69E}"/>
    <cellStyle name="Normal 5 4 3 2 2 6" xfId="11328" xr:uid="{A95B8598-9718-4772-99EF-36A14964030E}"/>
    <cellStyle name="Normal 5 4 3 2 2 6 2" xfId="25018" xr:uid="{4A6A7CE1-C55B-4BB6-A198-561F6324FB28}"/>
    <cellStyle name="Normal 5 4 3 2 2 6 2 2" xfId="38710" xr:uid="{D3F3D04C-5679-4A76-8D86-95F4B5E800E0}"/>
    <cellStyle name="Normal 5 4 3 2 2 6 2 3" xfId="53594" xr:uid="{57E01F7F-6C73-400F-BA98-89881E10EB9E}"/>
    <cellStyle name="Normal 5 4 3 2 2 6 3" xfId="18174" xr:uid="{2A19D952-2C18-4099-94B6-D4749FEF4869}"/>
    <cellStyle name="Normal 5 4 3 2 2 6 4" xfId="31864" xr:uid="{D8AF86B2-A083-440E-A772-B476E593376D}"/>
    <cellStyle name="Normal 5 4 3 2 2 6 5" xfId="46748" xr:uid="{B18A2956-F59F-4952-8962-13D44A36B0BF}"/>
    <cellStyle name="Normal 5 4 3 2 2 7" xfId="21596" xr:uid="{C40AE74E-CF9C-424C-8C0D-7B8E6361F909}"/>
    <cellStyle name="Normal 5 4 3 2 2 7 2" xfId="35288" xr:uid="{DFD66437-018E-4CA0-A780-C095E4C109A0}"/>
    <cellStyle name="Normal 5 4 3 2 2 7 3" xfId="50172" xr:uid="{114FADC3-76B7-4BE9-9988-4F8017B2A3A9}"/>
    <cellStyle name="Normal 5 4 3 2 2 8" xfId="14752" xr:uid="{1C0186C9-E8D8-4400-95C4-7903B0228BC9}"/>
    <cellStyle name="Normal 5 4 3 2 2 8 2" xfId="40826" xr:uid="{0DCACCF7-3EF6-4B84-BD4A-F4305A27C09F}"/>
    <cellStyle name="Normal 5 4 3 2 2 9" xfId="28442" xr:uid="{E6E9DC42-78F8-4B9E-ADB3-A5B810EB0B98}"/>
    <cellStyle name="Normal 5 4 3 2 3" xfId="551" xr:uid="{529CC6CD-344E-4745-8CDB-F51955A0099B}"/>
    <cellStyle name="Normal 5 4 3 2 3 10" xfId="43331" xr:uid="{E9A82731-D0C3-4DA5-9BCB-58702A6C6CA4}"/>
    <cellStyle name="Normal 5 4 3 2 3 11" xfId="7911" xr:uid="{C1851583-7EEC-42ED-B116-8752B507CC81}"/>
    <cellStyle name="Normal 5 4 3 2 3 2" xfId="1257" xr:uid="{B3F7B492-CB36-4000-BAB6-58C445BD8A32}"/>
    <cellStyle name="Normal 5 4 3 2 3 2 2" xfId="1258" xr:uid="{AB5F39CD-95FC-446B-A559-0E736B371230}"/>
    <cellStyle name="Normal 5 4 3 2 3 2 2 2" xfId="9625" xr:uid="{DF13378A-FF17-4947-ACFC-588ACEEACA48}"/>
    <cellStyle name="Normal 5 4 3 2 3 2 2 2 2" xfId="13047" xr:uid="{2348E607-3699-4BD5-A2F3-7D740A052C2A}"/>
    <cellStyle name="Normal 5 4 3 2 3 2 2 2 2 2" xfId="26737" xr:uid="{A20BC256-36BC-45D5-A5A3-F3A996F1D314}"/>
    <cellStyle name="Normal 5 4 3 2 3 2 2 2 2 2 2" xfId="40429" xr:uid="{6E6BA519-5343-4004-9C47-A50B2C074CB6}"/>
    <cellStyle name="Normal 5 4 3 2 3 2 2 2 2 2 3" xfId="55313" xr:uid="{6160B1F2-70B9-4087-9BA6-ADFADC33037D}"/>
    <cellStyle name="Normal 5 4 3 2 3 2 2 2 2 3" xfId="19893" xr:uid="{450835B6-0050-43FB-8FB2-96456436BA47}"/>
    <cellStyle name="Normal 5 4 3 2 3 2 2 2 2 4" xfId="33583" xr:uid="{D8DD6A67-D327-4A62-B0B5-8E5720A6C8EF}"/>
    <cellStyle name="Normal 5 4 3 2 3 2 2 2 2 5" xfId="48467" xr:uid="{F97ED65A-901B-4913-A4D7-A16059D88653}"/>
    <cellStyle name="Normal 5 4 3 2 3 2 2 2 3" xfId="23315" xr:uid="{5ACA641C-E749-41FA-8FB1-C024395344ED}"/>
    <cellStyle name="Normal 5 4 3 2 3 2 2 2 3 2" xfId="37007" xr:uid="{8D56439C-7FF9-4F70-989C-3AF8E00BA13B}"/>
    <cellStyle name="Normal 5 4 3 2 3 2 2 2 3 3" xfId="51891" xr:uid="{D5DD2754-B662-4529-B487-9C7AB8F3B0E5}"/>
    <cellStyle name="Normal 5 4 3 2 3 2 2 2 4" xfId="16471" xr:uid="{AC20D784-FB0F-42D1-9144-C533CFB74745}"/>
    <cellStyle name="Normal 5 4 3 2 3 2 2 2 5" xfId="30161" xr:uid="{54BED53A-B84B-425B-A34E-04F71281F7B1}"/>
    <cellStyle name="Normal 5 4 3 2 3 2 2 2 6" xfId="45045" xr:uid="{4A1258AD-3853-4662-9877-80BE34BF69C2}"/>
    <cellStyle name="Normal 5 4 3 2 3 2 2 3" xfId="11335" xr:uid="{9D1A2B31-737B-48EF-BF23-A7FC773031E0}"/>
    <cellStyle name="Normal 5 4 3 2 3 2 2 3 2" xfId="25025" xr:uid="{8334A5D1-1B78-4FC6-8FDC-312373893930}"/>
    <cellStyle name="Normal 5 4 3 2 3 2 2 3 2 2" xfId="38717" xr:uid="{9E204DDD-213A-4512-AF64-AA7526565B6E}"/>
    <cellStyle name="Normal 5 4 3 2 3 2 2 3 2 3" xfId="53601" xr:uid="{78B3E20A-3ACB-4259-8053-057DE1C15C0C}"/>
    <cellStyle name="Normal 5 4 3 2 3 2 2 3 3" xfId="18181" xr:uid="{BD6CC14B-57C8-4ACF-94B4-B10332593FA4}"/>
    <cellStyle name="Normal 5 4 3 2 3 2 2 3 4" xfId="31871" xr:uid="{A16E10D2-F6B0-493A-B8CB-8BE957996101}"/>
    <cellStyle name="Normal 5 4 3 2 3 2 2 3 5" xfId="46755" xr:uid="{82E0EFC6-3EF6-45FB-8800-1433CBF4CEE4}"/>
    <cellStyle name="Normal 5 4 3 2 3 2 2 4" xfId="21603" xr:uid="{6616AD95-D814-42F1-8B23-795A84F67EDC}"/>
    <cellStyle name="Normal 5 4 3 2 3 2 2 4 2" xfId="35295" xr:uid="{8898AA77-B0EE-474B-8631-1BD0AEDA2BB2}"/>
    <cellStyle name="Normal 5 4 3 2 3 2 2 4 3" xfId="50179" xr:uid="{CCA546A5-4EA2-4448-9B53-9EB9AEB17606}"/>
    <cellStyle name="Normal 5 4 3 2 3 2 2 5" xfId="14759" xr:uid="{D00B0432-F79C-4A92-B8F0-A317F0DE2BDD}"/>
    <cellStyle name="Normal 5 4 3 2 3 2 2 5 2" xfId="40951" xr:uid="{D77A09B7-AEE4-41F3-AEA6-CDC9E418BF7E}"/>
    <cellStyle name="Normal 5 4 3 2 3 2 2 6" xfId="28449" xr:uid="{2E52B627-168F-4374-81A0-8DDDFB83E157}"/>
    <cellStyle name="Normal 5 4 3 2 3 2 2 7" xfId="43333" xr:uid="{BA9AE87C-B5D3-42FD-935A-54CB668A4928}"/>
    <cellStyle name="Normal 5 4 3 2 3 2 2 8" xfId="7913" xr:uid="{B1C80E79-A6F1-4F78-8E75-69D17D7B53D6}"/>
    <cellStyle name="Normal 5 4 3 2 3 2 3" xfId="9624" xr:uid="{C7AC945C-8D8D-484E-A78E-D81641B5073B}"/>
    <cellStyle name="Normal 5 4 3 2 3 2 3 2" xfId="13046" xr:uid="{F61E3A0A-13E1-4124-994A-87DB8FE5B497}"/>
    <cellStyle name="Normal 5 4 3 2 3 2 3 2 2" xfId="26736" xr:uid="{BCB0AD7C-6520-47A5-B8FE-2A61771B2935}"/>
    <cellStyle name="Normal 5 4 3 2 3 2 3 2 2 2" xfId="40428" xr:uid="{0CE26A3C-9944-41C2-84C7-4E165990E4BA}"/>
    <cellStyle name="Normal 5 4 3 2 3 2 3 2 2 3" xfId="55312" xr:uid="{6CF018FF-4CEA-4180-B4E2-B15070A4C33C}"/>
    <cellStyle name="Normal 5 4 3 2 3 2 3 2 3" xfId="19892" xr:uid="{DF221A91-36DC-4847-A814-A0CA46B8B992}"/>
    <cellStyle name="Normal 5 4 3 2 3 2 3 2 4" xfId="33582" xr:uid="{B86999B8-F6D9-4E42-B1A8-948C256D1D7B}"/>
    <cellStyle name="Normal 5 4 3 2 3 2 3 2 5" xfId="48466" xr:uid="{9DBA577F-15C4-4CA8-B253-F93705441DA5}"/>
    <cellStyle name="Normal 5 4 3 2 3 2 3 3" xfId="23314" xr:uid="{DF493B2C-C24A-4F98-B26D-5DFE071DF41F}"/>
    <cellStyle name="Normal 5 4 3 2 3 2 3 3 2" xfId="37006" xr:uid="{C0EA3212-CCA2-4DDD-BC26-3DF2C4AF4748}"/>
    <cellStyle name="Normal 5 4 3 2 3 2 3 3 3" xfId="51890" xr:uid="{531F8C25-0B6E-4FCF-A04A-04BE605C09D7}"/>
    <cellStyle name="Normal 5 4 3 2 3 2 3 4" xfId="16470" xr:uid="{0DD755D6-2497-4399-9BA5-414748B7746C}"/>
    <cellStyle name="Normal 5 4 3 2 3 2 3 5" xfId="30160" xr:uid="{99204CBF-19C3-406E-8BFF-DFBD8E4F8089}"/>
    <cellStyle name="Normal 5 4 3 2 3 2 3 6" xfId="45044" xr:uid="{5601FDE5-C9BD-4B1A-A459-8C5FED81355A}"/>
    <cellStyle name="Normal 5 4 3 2 3 2 4" xfId="11334" xr:uid="{3AC6066A-8875-40D6-9CDA-ED4B516CEDAD}"/>
    <cellStyle name="Normal 5 4 3 2 3 2 4 2" xfId="25024" xr:uid="{02348724-9246-4605-AEFF-CE3A9F7EAC25}"/>
    <cellStyle name="Normal 5 4 3 2 3 2 4 2 2" xfId="38716" xr:uid="{B7DC6D0B-2025-47CD-BD10-E4DCDC320825}"/>
    <cellStyle name="Normal 5 4 3 2 3 2 4 2 3" xfId="53600" xr:uid="{9608E007-1818-4E26-9BAC-CED1C3A0B605}"/>
    <cellStyle name="Normal 5 4 3 2 3 2 4 3" xfId="18180" xr:uid="{F61659A2-6E3C-4A78-B010-5774C314E5AE}"/>
    <cellStyle name="Normal 5 4 3 2 3 2 4 4" xfId="31870" xr:uid="{E95A3E45-E0CE-413B-A585-583EA18BDE2A}"/>
    <cellStyle name="Normal 5 4 3 2 3 2 4 5" xfId="46754" xr:uid="{595DB3C8-72A6-46FE-AA8C-4C0FBB575BA5}"/>
    <cellStyle name="Normal 5 4 3 2 3 2 5" xfId="21602" xr:uid="{FAB7A25D-738C-4875-8FE3-9BD0DE6C0B99}"/>
    <cellStyle name="Normal 5 4 3 2 3 2 5 2" xfId="35294" xr:uid="{359DFBB7-D42C-4469-AA52-F920CE935034}"/>
    <cellStyle name="Normal 5 4 3 2 3 2 5 3" xfId="50178" xr:uid="{818C872B-FAE9-488C-A34A-DD351E84DA0B}"/>
    <cellStyle name="Normal 5 4 3 2 3 2 6" xfId="14758" xr:uid="{927633CE-A6E0-4C0C-B11E-93A3246BD5BE}"/>
    <cellStyle name="Normal 5 4 3 2 3 2 6 2" xfId="40950" xr:uid="{67517590-BD81-447A-B6C1-C5927D55A405}"/>
    <cellStyle name="Normal 5 4 3 2 3 2 7" xfId="28448" xr:uid="{A42D6674-75C5-4C53-862F-A10F2270EA17}"/>
    <cellStyle name="Normal 5 4 3 2 3 2 8" xfId="43332" xr:uid="{3572A90C-3037-4ED0-80CC-D76A01A95D0A}"/>
    <cellStyle name="Normal 5 4 3 2 3 2 9" xfId="7912" xr:uid="{D6A816C1-614F-42E5-8FB5-22130B1FC918}"/>
    <cellStyle name="Normal 5 4 3 2 3 3" xfId="1259" xr:uid="{0A0F8ACA-9BC2-4EAA-8913-84B7D5D9600C}"/>
    <cellStyle name="Normal 5 4 3 2 3 3 2" xfId="9626" xr:uid="{4C0177A3-C775-46C1-8268-80366791BBE7}"/>
    <cellStyle name="Normal 5 4 3 2 3 3 2 2" xfId="13048" xr:uid="{9E1CD56D-D77C-4C51-9706-865F872EBD29}"/>
    <cellStyle name="Normal 5 4 3 2 3 3 2 2 2" xfId="26738" xr:uid="{099FA902-8FFF-4DF0-9DE5-F7B87883D426}"/>
    <cellStyle name="Normal 5 4 3 2 3 3 2 2 2 2" xfId="40430" xr:uid="{C8A5981B-3169-4705-8835-2B1995D25C76}"/>
    <cellStyle name="Normal 5 4 3 2 3 3 2 2 2 3" xfId="55314" xr:uid="{373EE8C4-7979-4D91-8065-FD9938E7D34D}"/>
    <cellStyle name="Normal 5 4 3 2 3 3 2 2 3" xfId="19894" xr:uid="{FD4BA3D9-4319-4324-A832-519A0C85BFBE}"/>
    <cellStyle name="Normal 5 4 3 2 3 3 2 2 4" xfId="33584" xr:uid="{BA2AD011-042F-4188-ABA3-D8E41141DB41}"/>
    <cellStyle name="Normal 5 4 3 2 3 3 2 2 5" xfId="48468" xr:uid="{A477C45A-50F7-4884-8C15-3F337B010A8C}"/>
    <cellStyle name="Normal 5 4 3 2 3 3 2 3" xfId="23316" xr:uid="{881E592F-AD3B-4F49-A1EC-EEE44CDDAA9E}"/>
    <cellStyle name="Normal 5 4 3 2 3 3 2 3 2" xfId="37008" xr:uid="{96A10BCD-915C-4F97-A88A-2AF66B148D2F}"/>
    <cellStyle name="Normal 5 4 3 2 3 3 2 3 3" xfId="51892" xr:uid="{321E63B3-C2F5-43E6-884B-5E557DAAC827}"/>
    <cellStyle name="Normal 5 4 3 2 3 3 2 4" xfId="16472" xr:uid="{B8EBCEF7-A487-4EE5-BA23-40C586F45258}"/>
    <cellStyle name="Normal 5 4 3 2 3 3 2 5" xfId="30162" xr:uid="{C86986B1-FBAB-42C6-B5F0-AFC5EAA8CE25}"/>
    <cellStyle name="Normal 5 4 3 2 3 3 2 6" xfId="45046" xr:uid="{BFDC0D99-DC92-491A-8C45-67E0AD7445B8}"/>
    <cellStyle name="Normal 5 4 3 2 3 3 3" xfId="11336" xr:uid="{C41D182B-0899-4CA3-89D8-C7D35150C08C}"/>
    <cellStyle name="Normal 5 4 3 2 3 3 3 2" xfId="25026" xr:uid="{6D9789F4-C1FE-4F46-AF96-4C7125536776}"/>
    <cellStyle name="Normal 5 4 3 2 3 3 3 2 2" xfId="38718" xr:uid="{711480CB-4B3E-4593-B426-F68E18D6C2E3}"/>
    <cellStyle name="Normal 5 4 3 2 3 3 3 2 3" xfId="53602" xr:uid="{E8B69AFF-6021-4599-A87E-72FE10028118}"/>
    <cellStyle name="Normal 5 4 3 2 3 3 3 3" xfId="18182" xr:uid="{74052716-2F5C-45C2-A4C5-6B5871E32362}"/>
    <cellStyle name="Normal 5 4 3 2 3 3 3 4" xfId="31872" xr:uid="{572FC504-9DB9-48EC-A6E1-88F8FF844F81}"/>
    <cellStyle name="Normal 5 4 3 2 3 3 3 5" xfId="46756" xr:uid="{39CEB04F-728C-4D67-A105-52FC5FF0D88D}"/>
    <cellStyle name="Normal 5 4 3 2 3 3 4" xfId="21604" xr:uid="{02FB4797-2917-4E3C-A77E-F3C2FB907EC7}"/>
    <cellStyle name="Normal 5 4 3 2 3 3 4 2" xfId="35296" xr:uid="{5A910F55-E5C0-42F7-B800-D1769DE50A04}"/>
    <cellStyle name="Normal 5 4 3 2 3 3 4 3" xfId="50180" xr:uid="{C0831608-60B7-4911-B713-4DCD1CCCD4DA}"/>
    <cellStyle name="Normal 5 4 3 2 3 3 5" xfId="14760" xr:uid="{37CD8E83-A505-42F9-BCCB-49FDFE546476}"/>
    <cellStyle name="Normal 5 4 3 2 3 3 5 2" xfId="40952" xr:uid="{768C3F54-D7F8-4540-855A-9329DDDDC4CA}"/>
    <cellStyle name="Normal 5 4 3 2 3 3 6" xfId="28450" xr:uid="{0A7A4021-09C3-4165-B896-C01936545630}"/>
    <cellStyle name="Normal 5 4 3 2 3 3 7" xfId="43334" xr:uid="{C1429112-C130-49A4-80AB-301E7B9B7776}"/>
    <cellStyle name="Normal 5 4 3 2 3 3 8" xfId="7914" xr:uid="{34E27325-8F01-422B-B8D4-29385825F8DB}"/>
    <cellStyle name="Normal 5 4 3 2 3 4" xfId="2854" xr:uid="{8771F918-C700-4483-93DD-254E0E794AFA}"/>
    <cellStyle name="Normal 5 4 3 2 3 4 2" xfId="9627" xr:uid="{115C362C-3954-4458-BBA7-CA03AA6D0390}"/>
    <cellStyle name="Normal 5 4 3 2 3 4 2 2" xfId="13049" xr:uid="{AA1C6315-55F7-4F99-8779-52027E3D198C}"/>
    <cellStyle name="Normal 5 4 3 2 3 4 2 2 2" xfId="26739" xr:uid="{91CAC916-F3FD-4551-9F5A-84551D0D3948}"/>
    <cellStyle name="Normal 5 4 3 2 3 4 2 2 2 2" xfId="40431" xr:uid="{501A61DC-AD40-4847-B254-A0FA55B412FF}"/>
    <cellStyle name="Normal 5 4 3 2 3 4 2 2 2 3" xfId="55315" xr:uid="{C6F402DF-1368-4789-A80C-49E2788DF85F}"/>
    <cellStyle name="Normal 5 4 3 2 3 4 2 2 3" xfId="19895" xr:uid="{673A2F50-7133-4BCA-B2D3-BFFDB91D8E40}"/>
    <cellStyle name="Normal 5 4 3 2 3 4 2 2 4" xfId="33585" xr:uid="{1B47AA3E-3E4B-4734-AC48-02AA42E06C91}"/>
    <cellStyle name="Normal 5 4 3 2 3 4 2 2 5" xfId="48469" xr:uid="{933D9D69-2FD8-4262-86AF-D4D7B056C70E}"/>
    <cellStyle name="Normal 5 4 3 2 3 4 2 3" xfId="23317" xr:uid="{99A785D7-E3E2-40CB-A3E9-35B93CAE0E90}"/>
    <cellStyle name="Normal 5 4 3 2 3 4 2 3 2" xfId="37009" xr:uid="{92A4F0E4-F098-479A-9C89-1F9C45B26B0F}"/>
    <cellStyle name="Normal 5 4 3 2 3 4 2 3 3" xfId="51893" xr:uid="{0A420FA9-9B22-4F08-AB48-0B557485E031}"/>
    <cellStyle name="Normal 5 4 3 2 3 4 2 4" xfId="16473" xr:uid="{DE010CB0-731D-423B-B19C-07EAAD8208E0}"/>
    <cellStyle name="Normal 5 4 3 2 3 4 2 5" xfId="30163" xr:uid="{0A45C266-7889-4B84-9C63-0AD8C0A553C4}"/>
    <cellStyle name="Normal 5 4 3 2 3 4 2 6" xfId="45047" xr:uid="{FEC7D834-165E-470F-8CDB-91725E4469D6}"/>
    <cellStyle name="Normal 5 4 3 2 3 4 3" xfId="11337" xr:uid="{58D7BE00-9B14-4E87-B751-6C5F4BD2A0D8}"/>
    <cellStyle name="Normal 5 4 3 2 3 4 3 2" xfId="25027" xr:uid="{A7849563-1B5F-4A61-806F-498F79C29DCC}"/>
    <cellStyle name="Normal 5 4 3 2 3 4 3 2 2" xfId="38719" xr:uid="{12D908D3-EF33-4439-9723-900B4C2BE4BC}"/>
    <cellStyle name="Normal 5 4 3 2 3 4 3 2 3" xfId="53603" xr:uid="{DD4B2247-4272-4D4B-8DC5-128D492F52CF}"/>
    <cellStyle name="Normal 5 4 3 2 3 4 3 3" xfId="18183" xr:uid="{134C1B84-4FFF-4501-80C2-247FF024A703}"/>
    <cellStyle name="Normal 5 4 3 2 3 4 3 4" xfId="31873" xr:uid="{C1BF7E9A-F504-4A8B-961B-C0EACC6D5F14}"/>
    <cellStyle name="Normal 5 4 3 2 3 4 3 5" xfId="46757" xr:uid="{A88BD350-4BC3-4AA5-8EFF-CCD0377E6EA1}"/>
    <cellStyle name="Normal 5 4 3 2 3 4 4" xfId="21605" xr:uid="{DD04B70E-B366-40FF-B805-C6B81CDF6236}"/>
    <cellStyle name="Normal 5 4 3 2 3 4 4 2" xfId="35297" xr:uid="{CED3B824-8533-444E-AE09-E0C4AD0786B3}"/>
    <cellStyle name="Normal 5 4 3 2 3 4 4 3" xfId="50181" xr:uid="{0FF76321-D46C-4B64-A20A-B7DC1B991375}"/>
    <cellStyle name="Normal 5 4 3 2 3 4 5" xfId="14761" xr:uid="{D8D164D0-5301-480D-9E62-6FD096160B4B}"/>
    <cellStyle name="Normal 5 4 3 2 3 4 5 2" xfId="41130" xr:uid="{4FAECC17-ACE1-478C-89E3-DE7CB11C9708}"/>
    <cellStyle name="Normal 5 4 3 2 3 4 6" xfId="28451" xr:uid="{8A346FEA-3EEF-468C-AEDF-D7889EA06CC5}"/>
    <cellStyle name="Normal 5 4 3 2 3 4 7" xfId="43335" xr:uid="{6FE6030E-F5F3-4D54-8F8D-730F6F1A5C9B}"/>
    <cellStyle name="Normal 5 4 3 2 3 4 8" xfId="7915" xr:uid="{0DF29A56-BE68-4C8E-9748-2ABC5547F384}"/>
    <cellStyle name="Normal 5 4 3 2 3 5" xfId="9623" xr:uid="{722CFB55-3470-4E6D-8EBA-33799B76D8C1}"/>
    <cellStyle name="Normal 5 4 3 2 3 5 2" xfId="13045" xr:uid="{40CF38AD-A2AD-4C54-A452-E4784E83DA0D}"/>
    <cellStyle name="Normal 5 4 3 2 3 5 2 2" xfId="26735" xr:uid="{BE494C8D-7558-4BC6-99B4-3A184701EA0D}"/>
    <cellStyle name="Normal 5 4 3 2 3 5 2 2 2" xfId="40427" xr:uid="{379B1EF5-F7ED-438C-9152-DAE5442ADD20}"/>
    <cellStyle name="Normal 5 4 3 2 3 5 2 2 3" xfId="55311" xr:uid="{1B8AF374-BA73-4329-8127-E325686E4F01}"/>
    <cellStyle name="Normal 5 4 3 2 3 5 2 3" xfId="19891" xr:uid="{0AD5BC5C-6FEE-4622-A787-849D90D4C08C}"/>
    <cellStyle name="Normal 5 4 3 2 3 5 2 4" xfId="33581" xr:uid="{7128CE7C-BC93-4FC5-A81A-CA36EB0C9854}"/>
    <cellStyle name="Normal 5 4 3 2 3 5 2 5" xfId="48465" xr:uid="{0F3D086B-8A5D-486C-A4D6-2CDBA65AED57}"/>
    <cellStyle name="Normal 5 4 3 2 3 5 3" xfId="23313" xr:uid="{2CED1F48-A694-4CB9-B5D9-E1864732A65B}"/>
    <cellStyle name="Normal 5 4 3 2 3 5 3 2" xfId="37005" xr:uid="{D616DF90-C668-475F-BFD8-8DD66D843BB3}"/>
    <cellStyle name="Normal 5 4 3 2 3 5 3 3" xfId="51889" xr:uid="{1BB6539B-FE4A-4847-BD05-C4863C419779}"/>
    <cellStyle name="Normal 5 4 3 2 3 5 4" xfId="16469" xr:uid="{ABB4F949-E907-449E-85DA-B559D4CAEC76}"/>
    <cellStyle name="Normal 5 4 3 2 3 5 5" xfId="30159" xr:uid="{0E2BE883-0671-417C-8D55-CFB0AFDF27C2}"/>
    <cellStyle name="Normal 5 4 3 2 3 5 6" xfId="45043" xr:uid="{F06A44F2-264D-4C9B-AA21-467EB4A04D42}"/>
    <cellStyle name="Normal 5 4 3 2 3 6" xfId="11333" xr:uid="{480ADD1D-BDDF-4437-80E0-961A218255BC}"/>
    <cellStyle name="Normal 5 4 3 2 3 6 2" xfId="25023" xr:uid="{372DBC41-AE54-44FB-9C60-3DCCBED8B7DA}"/>
    <cellStyle name="Normal 5 4 3 2 3 6 2 2" xfId="38715" xr:uid="{A020981D-7D37-48F5-A3E0-6921608725AA}"/>
    <cellStyle name="Normal 5 4 3 2 3 6 2 3" xfId="53599" xr:uid="{CC330562-9595-4D5A-B039-E5C0261EFAFB}"/>
    <cellStyle name="Normal 5 4 3 2 3 6 3" xfId="18179" xr:uid="{260593B7-B488-40F5-8FE5-0212D1D4722F}"/>
    <cellStyle name="Normal 5 4 3 2 3 6 4" xfId="31869" xr:uid="{F0FFF007-CCF2-4AC4-ADBE-A3CF8C78DA59}"/>
    <cellStyle name="Normal 5 4 3 2 3 6 5" xfId="46753" xr:uid="{376DAB2B-64E6-4029-AF2A-3EB1954D5F89}"/>
    <cellStyle name="Normal 5 4 3 2 3 7" xfId="21601" xr:uid="{25C001D6-64EB-48E4-A134-35E3CDB1BE9D}"/>
    <cellStyle name="Normal 5 4 3 2 3 7 2" xfId="35293" xr:uid="{6566B2BF-9D7A-4E06-B769-DC3F704F10CE}"/>
    <cellStyle name="Normal 5 4 3 2 3 7 3" xfId="50177" xr:uid="{B617A3CF-E70C-440B-9B3D-FF5E3E635B5C}"/>
    <cellStyle name="Normal 5 4 3 2 3 8" xfId="14757" xr:uid="{45D24984-B92F-4C66-9EA2-A9A044302DD5}"/>
    <cellStyle name="Normal 5 4 3 2 3 8 2" xfId="40828" xr:uid="{8F125215-D8F0-4561-973C-7F940EA95C5F}"/>
    <cellStyle name="Normal 5 4 3 2 3 9" xfId="28447" xr:uid="{5B4C244A-32AC-472E-9975-A133CD140126}"/>
    <cellStyle name="Normal 5 4 3 2 4" xfId="1260" xr:uid="{49E0DD31-7F0A-429F-99C0-27F1D7D57D95}"/>
    <cellStyle name="Normal 5 4 3 2 4 2" xfId="1261" xr:uid="{D9F27379-B286-444C-8F11-120C69373DF3}"/>
    <cellStyle name="Normal 5 4 3 2 4 2 2" xfId="9629" xr:uid="{0B3FD9D2-533A-4C6B-A20E-403C3CBB300C}"/>
    <cellStyle name="Normal 5 4 3 2 4 2 2 2" xfId="13051" xr:uid="{2E2A08D3-1165-4638-9804-80D8739F5A95}"/>
    <cellStyle name="Normal 5 4 3 2 4 2 2 2 2" xfId="26741" xr:uid="{650C5317-0E1F-451D-B30B-F951A4136FF8}"/>
    <cellStyle name="Normal 5 4 3 2 4 2 2 2 2 2" xfId="40433" xr:uid="{CC998C6E-D5FC-49AD-8CB2-85035F01A29C}"/>
    <cellStyle name="Normal 5 4 3 2 4 2 2 2 2 3" xfId="55317" xr:uid="{2B73FCFB-120D-4EA2-B1E2-CCEE04F5EB2A}"/>
    <cellStyle name="Normal 5 4 3 2 4 2 2 2 3" xfId="19897" xr:uid="{1ACB1752-CF04-4122-88CD-B026F8CEDE9F}"/>
    <cellStyle name="Normal 5 4 3 2 4 2 2 2 4" xfId="33587" xr:uid="{3E5B1037-0C4C-426F-8173-4230E8823F72}"/>
    <cellStyle name="Normal 5 4 3 2 4 2 2 2 5" xfId="48471" xr:uid="{8A7CA3C7-BEDD-4120-8CBC-D02F1BEBEB68}"/>
    <cellStyle name="Normal 5 4 3 2 4 2 2 3" xfId="23319" xr:uid="{CD8C0A65-24EC-4341-A91F-40E72769EA88}"/>
    <cellStyle name="Normal 5 4 3 2 4 2 2 3 2" xfId="37011" xr:uid="{42A4D62E-B047-4737-9A60-7C17B1D31301}"/>
    <cellStyle name="Normal 5 4 3 2 4 2 2 3 3" xfId="51895" xr:uid="{D925BEC8-3D21-48FB-90A2-D7937F2BD9A6}"/>
    <cellStyle name="Normal 5 4 3 2 4 2 2 4" xfId="16475" xr:uid="{4F8E8D57-F994-4208-B5EA-DCBC065603AC}"/>
    <cellStyle name="Normal 5 4 3 2 4 2 2 5" xfId="30165" xr:uid="{496B48A8-3602-45ED-A4FE-801D267EED09}"/>
    <cellStyle name="Normal 5 4 3 2 4 2 2 6" xfId="45049" xr:uid="{E626D99C-7652-4BCE-B57D-916BCAA0DDF6}"/>
    <cellStyle name="Normal 5 4 3 2 4 2 3" xfId="11339" xr:uid="{B3ED1101-D414-4C5E-A1D3-8A99ADC4F8AB}"/>
    <cellStyle name="Normal 5 4 3 2 4 2 3 2" xfId="25029" xr:uid="{973A955B-3639-4080-8071-76433DEFA518}"/>
    <cellStyle name="Normal 5 4 3 2 4 2 3 2 2" xfId="38721" xr:uid="{36299BE7-6B71-47A4-A4B0-2F318AF20BE6}"/>
    <cellStyle name="Normal 5 4 3 2 4 2 3 2 3" xfId="53605" xr:uid="{76723C24-DB3C-40EB-9942-E5C72E0E79F0}"/>
    <cellStyle name="Normal 5 4 3 2 4 2 3 3" xfId="18185" xr:uid="{25376924-5C04-464D-B4CC-1298B70CEA36}"/>
    <cellStyle name="Normal 5 4 3 2 4 2 3 4" xfId="31875" xr:uid="{5F6A116A-64CF-4F4D-84DC-6018A23FEBC9}"/>
    <cellStyle name="Normal 5 4 3 2 4 2 3 5" xfId="46759" xr:uid="{6B802C4F-ACFD-4B24-A980-3BA22D233CDF}"/>
    <cellStyle name="Normal 5 4 3 2 4 2 4" xfId="21607" xr:uid="{481B2076-6DE4-4E78-BDB5-16B6768FCA70}"/>
    <cellStyle name="Normal 5 4 3 2 4 2 4 2" xfId="35299" xr:uid="{7BD98CD8-FF5F-4B11-AFD5-5EBC0B4E60FD}"/>
    <cellStyle name="Normal 5 4 3 2 4 2 4 3" xfId="50183" xr:uid="{B9052C88-BF13-455E-B815-443CD23B6699}"/>
    <cellStyle name="Normal 5 4 3 2 4 2 5" xfId="14763" xr:uid="{3596E8EE-369C-40E9-92E3-B845BB5F7E19}"/>
    <cellStyle name="Normal 5 4 3 2 4 2 5 2" xfId="40954" xr:uid="{6DCAE049-C4D4-4581-A835-C3421D7C92DA}"/>
    <cellStyle name="Normal 5 4 3 2 4 2 6" xfId="28453" xr:uid="{8F155CC7-34F2-4F40-B229-162D723B23BD}"/>
    <cellStyle name="Normal 5 4 3 2 4 2 7" xfId="43337" xr:uid="{A59247B4-32AC-4718-8F18-DC97500BCB9F}"/>
    <cellStyle name="Normal 5 4 3 2 4 2 8" xfId="7917" xr:uid="{31978D04-B163-4704-83D5-562F6C555C19}"/>
    <cellStyle name="Normal 5 4 3 2 4 3" xfId="9628" xr:uid="{9BDB0977-AFAB-49BE-8189-A3FB1C090B83}"/>
    <cellStyle name="Normal 5 4 3 2 4 3 2" xfId="13050" xr:uid="{8DCB72F1-E2A4-49D3-B9A7-4A018AEC5A03}"/>
    <cellStyle name="Normal 5 4 3 2 4 3 2 2" xfId="26740" xr:uid="{342D1CD1-8B78-473F-B815-2E1014D69F5B}"/>
    <cellStyle name="Normal 5 4 3 2 4 3 2 2 2" xfId="40432" xr:uid="{1DCA316E-30D5-410A-8D0A-23235E2C63F6}"/>
    <cellStyle name="Normal 5 4 3 2 4 3 2 2 3" xfId="55316" xr:uid="{4AEC03A2-3EE1-4877-807B-69D9A8585452}"/>
    <cellStyle name="Normal 5 4 3 2 4 3 2 3" xfId="19896" xr:uid="{137881FD-DAA7-42B4-B13A-64C87DEAC14A}"/>
    <cellStyle name="Normal 5 4 3 2 4 3 2 4" xfId="33586" xr:uid="{D95F3622-8311-4414-B0F4-CE858BA7EBA1}"/>
    <cellStyle name="Normal 5 4 3 2 4 3 2 5" xfId="48470" xr:uid="{E20BFABF-4DAA-4E74-845B-E288046C7E7D}"/>
    <cellStyle name="Normal 5 4 3 2 4 3 3" xfId="23318" xr:uid="{DEC0744B-7E19-4339-B8B8-BBE3A3093F99}"/>
    <cellStyle name="Normal 5 4 3 2 4 3 3 2" xfId="37010" xr:uid="{E158C50F-D96E-4248-8958-83BECEB2F3FC}"/>
    <cellStyle name="Normal 5 4 3 2 4 3 3 3" xfId="51894" xr:uid="{FB9796B0-2684-42AD-9DA5-4D2EB5763829}"/>
    <cellStyle name="Normal 5 4 3 2 4 3 4" xfId="16474" xr:uid="{C7B7B7CD-D934-4D2F-8415-2FBE4300ABCC}"/>
    <cellStyle name="Normal 5 4 3 2 4 3 5" xfId="30164" xr:uid="{4CBA5E78-C3FF-4C04-A6AC-0E1899E97837}"/>
    <cellStyle name="Normal 5 4 3 2 4 3 6" xfId="45048" xr:uid="{3EE08EAE-B423-4B5E-B21B-6B95DC59912B}"/>
    <cellStyle name="Normal 5 4 3 2 4 4" xfId="11338" xr:uid="{324E2767-FCE7-450B-A64E-1A87D73A04DC}"/>
    <cellStyle name="Normal 5 4 3 2 4 4 2" xfId="25028" xr:uid="{B36E5863-50C9-41B0-8722-A9240FA71486}"/>
    <cellStyle name="Normal 5 4 3 2 4 4 2 2" xfId="38720" xr:uid="{C27C0CC3-D370-434B-A228-C0F88C87DE2F}"/>
    <cellStyle name="Normal 5 4 3 2 4 4 2 3" xfId="53604" xr:uid="{2E1424E1-D0DF-4AE7-ACDB-B555BD8D8F40}"/>
    <cellStyle name="Normal 5 4 3 2 4 4 3" xfId="18184" xr:uid="{049C6FA4-82CC-4C94-A727-FC29B7BC94D7}"/>
    <cellStyle name="Normal 5 4 3 2 4 4 4" xfId="31874" xr:uid="{141D6111-031B-407A-B71B-E81323476AB6}"/>
    <cellStyle name="Normal 5 4 3 2 4 4 5" xfId="46758" xr:uid="{CEFAD00E-DF4B-477B-8C14-E1DDA9E29755}"/>
    <cellStyle name="Normal 5 4 3 2 4 5" xfId="21606" xr:uid="{52E9ADDF-FC5F-462B-9DB1-356A7D61FB63}"/>
    <cellStyle name="Normal 5 4 3 2 4 5 2" xfId="35298" xr:uid="{7B5396AA-E31B-4495-94D9-92C9C44573B7}"/>
    <cellStyle name="Normal 5 4 3 2 4 5 3" xfId="50182" xr:uid="{1C33E6A9-FB4E-44FF-86DC-C535349F8C08}"/>
    <cellStyle name="Normal 5 4 3 2 4 6" xfId="14762" xr:uid="{13DD8577-8A2F-431F-87EB-70E60614A4A0}"/>
    <cellStyle name="Normal 5 4 3 2 4 6 2" xfId="40953" xr:uid="{36DBDFEB-8090-4B60-AF60-B58BA9E858A9}"/>
    <cellStyle name="Normal 5 4 3 2 4 7" xfId="28452" xr:uid="{34456599-4DDC-4FC6-8614-A68ACC783316}"/>
    <cellStyle name="Normal 5 4 3 2 4 8" xfId="43336" xr:uid="{4E85CEB2-E31C-492D-80C2-ADB22B0BCE39}"/>
    <cellStyle name="Normal 5 4 3 2 4 9" xfId="7916" xr:uid="{B8418EF3-AB0A-49E6-B27B-DAC4767425C5}"/>
    <cellStyle name="Normal 5 4 3 2 5" xfId="1262" xr:uid="{F0CB4946-A72B-4134-B803-75BDD18C2067}"/>
    <cellStyle name="Normal 5 4 3 2 5 2" xfId="9630" xr:uid="{A1E6E5B8-6376-4816-8348-A62B101A6CAD}"/>
    <cellStyle name="Normal 5 4 3 2 5 2 2" xfId="13052" xr:uid="{9AD84833-2480-4A9C-A196-5E96409EF595}"/>
    <cellStyle name="Normal 5 4 3 2 5 2 2 2" xfId="26742" xr:uid="{65C642E6-AA9E-4123-B2A2-E2AE6BE0E6D6}"/>
    <cellStyle name="Normal 5 4 3 2 5 2 2 2 2" xfId="40434" xr:uid="{E13F0763-1E1B-4F18-BA85-056E7E35B175}"/>
    <cellStyle name="Normal 5 4 3 2 5 2 2 2 3" xfId="55318" xr:uid="{AF459CF9-2523-41E9-A07B-BDDB1DB507B9}"/>
    <cellStyle name="Normal 5 4 3 2 5 2 2 3" xfId="19898" xr:uid="{F1D7C210-D2FC-4527-A606-F2D5EAF65725}"/>
    <cellStyle name="Normal 5 4 3 2 5 2 2 4" xfId="33588" xr:uid="{343491CA-B28F-415F-ADA5-0EAA620DF756}"/>
    <cellStyle name="Normal 5 4 3 2 5 2 2 5" xfId="48472" xr:uid="{31DE55AA-BBA9-4080-ADCD-E7E2FA9A8269}"/>
    <cellStyle name="Normal 5 4 3 2 5 2 3" xfId="23320" xr:uid="{6258AFB1-DFFF-4D4B-85F7-C4BB139DEADF}"/>
    <cellStyle name="Normal 5 4 3 2 5 2 3 2" xfId="37012" xr:uid="{BC69A8A6-72B3-4EF0-B859-EF253F91624B}"/>
    <cellStyle name="Normal 5 4 3 2 5 2 3 3" xfId="51896" xr:uid="{D2D5BC8E-0615-48CC-B373-9D813BB86DA9}"/>
    <cellStyle name="Normal 5 4 3 2 5 2 4" xfId="16476" xr:uid="{5807076C-892F-4225-BB85-9D87756D4422}"/>
    <cellStyle name="Normal 5 4 3 2 5 2 5" xfId="30166" xr:uid="{55F17C85-27B7-4A12-A7F1-FB60F6C98314}"/>
    <cellStyle name="Normal 5 4 3 2 5 2 6" xfId="45050" xr:uid="{33BDBB03-C505-4DCF-96F7-936907A11F98}"/>
    <cellStyle name="Normal 5 4 3 2 5 3" xfId="11340" xr:uid="{659FCCA2-3216-448F-B623-061211F432A5}"/>
    <cellStyle name="Normal 5 4 3 2 5 3 2" xfId="25030" xr:uid="{5579FAF7-B546-499E-AD26-2E1C93D5D5B4}"/>
    <cellStyle name="Normal 5 4 3 2 5 3 2 2" xfId="38722" xr:uid="{94EAADF5-CFAA-4D1F-9708-F2B0BBB55E32}"/>
    <cellStyle name="Normal 5 4 3 2 5 3 2 3" xfId="53606" xr:uid="{AE13284E-5DAB-4889-954D-5C9ECB5A28D7}"/>
    <cellStyle name="Normal 5 4 3 2 5 3 3" xfId="18186" xr:uid="{9A218AD0-E80F-498C-9688-DF41E44FAB4B}"/>
    <cellStyle name="Normal 5 4 3 2 5 3 4" xfId="31876" xr:uid="{17400DF2-DC9F-4DF5-9A20-CEAADEED762D}"/>
    <cellStyle name="Normal 5 4 3 2 5 3 5" xfId="46760" xr:uid="{31CF7188-0B12-4D91-8616-AF176ACF89BE}"/>
    <cellStyle name="Normal 5 4 3 2 5 4" xfId="21608" xr:uid="{478BA537-0B38-495D-94E3-87F4CD5C1F1F}"/>
    <cellStyle name="Normal 5 4 3 2 5 4 2" xfId="35300" xr:uid="{AAE9F4AF-B10D-42E2-B0D8-E6AB8B9805FA}"/>
    <cellStyle name="Normal 5 4 3 2 5 4 3" xfId="50184" xr:uid="{6760E7E7-2348-4119-896C-6DD524AB0FFF}"/>
    <cellStyle name="Normal 5 4 3 2 5 5" xfId="14764" xr:uid="{3A7033CC-4401-436D-A1D8-CE9348CE5D82}"/>
    <cellStyle name="Normal 5 4 3 2 5 5 2" xfId="40955" xr:uid="{B2D43949-7CED-4BCC-B927-3E6DFBBB7E43}"/>
    <cellStyle name="Normal 5 4 3 2 5 6" xfId="28454" xr:uid="{959655F8-6385-4250-9BBF-2AAD6EF2FDE6}"/>
    <cellStyle name="Normal 5 4 3 2 5 7" xfId="43338" xr:uid="{F89C39B7-714F-42D6-A666-C9B6E96863CF}"/>
    <cellStyle name="Normal 5 4 3 2 5 8" xfId="7918" xr:uid="{9EF5B886-0931-4356-A37F-1C051296674D}"/>
    <cellStyle name="Normal 5 4 3 2 6" xfId="2855" xr:uid="{58933D59-8D32-446E-95C4-1119DBAEB344}"/>
    <cellStyle name="Normal 5 4 3 2 6 2" xfId="9631" xr:uid="{82A4D6E1-F4FF-477B-8E1F-0B54B01A9094}"/>
    <cellStyle name="Normal 5 4 3 2 6 2 2" xfId="13053" xr:uid="{323AF051-EE0C-4123-8578-7DA690538627}"/>
    <cellStyle name="Normal 5 4 3 2 6 2 2 2" xfId="26743" xr:uid="{A12D64D7-AEC0-4131-9F9E-E090382F1B28}"/>
    <cellStyle name="Normal 5 4 3 2 6 2 2 2 2" xfId="40435" xr:uid="{1DFF37B2-6FA2-4C52-9B6F-64F614F43937}"/>
    <cellStyle name="Normal 5 4 3 2 6 2 2 2 3" xfId="55319" xr:uid="{BC690588-8FBB-4D69-BB74-1C0E4287E74F}"/>
    <cellStyle name="Normal 5 4 3 2 6 2 2 3" xfId="19899" xr:uid="{537F402C-517B-4560-83DD-9FC09A840084}"/>
    <cellStyle name="Normal 5 4 3 2 6 2 2 4" xfId="33589" xr:uid="{F27CB9E7-6958-41F5-9400-3B33ED54B437}"/>
    <cellStyle name="Normal 5 4 3 2 6 2 2 5" xfId="48473" xr:uid="{04C25BEE-BE5E-454F-8211-B50884E8D9CA}"/>
    <cellStyle name="Normal 5 4 3 2 6 2 3" xfId="23321" xr:uid="{2BC760C3-01DC-4248-B851-12CB955FFBB7}"/>
    <cellStyle name="Normal 5 4 3 2 6 2 3 2" xfId="37013" xr:uid="{945E61C4-021E-4C12-ABAD-C32BB85B4A99}"/>
    <cellStyle name="Normal 5 4 3 2 6 2 3 3" xfId="51897" xr:uid="{39713B3C-3BB6-4B29-93F4-BE28E28F6D5B}"/>
    <cellStyle name="Normal 5 4 3 2 6 2 4" xfId="16477" xr:uid="{C42DF086-6513-43DA-BA31-15EAE3510CD0}"/>
    <cellStyle name="Normal 5 4 3 2 6 2 5" xfId="30167" xr:uid="{D7B6A4A4-E076-48A9-8693-FAE6C33C596C}"/>
    <cellStyle name="Normal 5 4 3 2 6 2 6" xfId="45051" xr:uid="{72C64F8A-E548-49D3-93C6-8FE8A7B5E3BD}"/>
    <cellStyle name="Normal 5 4 3 2 6 3" xfId="11341" xr:uid="{C8380BC7-2F7C-45EA-9917-F986F0DF7FD8}"/>
    <cellStyle name="Normal 5 4 3 2 6 3 2" xfId="25031" xr:uid="{BCDB4F0E-D098-4D9A-83DC-3CE637F071D0}"/>
    <cellStyle name="Normal 5 4 3 2 6 3 2 2" xfId="38723" xr:uid="{5A396CD9-91EF-4DA1-9819-351070CBDC80}"/>
    <cellStyle name="Normal 5 4 3 2 6 3 2 3" xfId="53607" xr:uid="{927CD146-A7F3-48B2-A1FB-01432E1FAFAA}"/>
    <cellStyle name="Normal 5 4 3 2 6 3 3" xfId="18187" xr:uid="{08CB628E-471A-48C4-BA7E-092D6A1B2E95}"/>
    <cellStyle name="Normal 5 4 3 2 6 3 4" xfId="31877" xr:uid="{E94622E6-F120-474C-8FDD-A045DD45C4FD}"/>
    <cellStyle name="Normal 5 4 3 2 6 3 5" xfId="46761" xr:uid="{2FD1E96D-4FAC-40F0-84EE-79DBDB176877}"/>
    <cellStyle name="Normal 5 4 3 2 6 4" xfId="21609" xr:uid="{A2A34372-CECD-411D-A6C1-8A42C6B00D37}"/>
    <cellStyle name="Normal 5 4 3 2 6 4 2" xfId="35301" xr:uid="{BA30394C-B24E-42B5-AA09-7A34243C1A37}"/>
    <cellStyle name="Normal 5 4 3 2 6 4 3" xfId="50185" xr:uid="{1825C0DB-8C04-48DD-B208-F5898872400D}"/>
    <cellStyle name="Normal 5 4 3 2 6 5" xfId="14765" xr:uid="{B8C98423-3617-4CFA-9906-7E79F849E927}"/>
    <cellStyle name="Normal 5 4 3 2 6 5 2" xfId="41131" xr:uid="{E3A435F9-FB27-4566-87EB-DBD8260CEAE4}"/>
    <cellStyle name="Normal 5 4 3 2 6 6" xfId="28455" xr:uid="{9390F425-CF29-4A37-B468-7510AA208A5E}"/>
    <cellStyle name="Normal 5 4 3 2 6 7" xfId="43339" xr:uid="{17B86796-0915-407D-9F87-D806A32527B4}"/>
    <cellStyle name="Normal 5 4 3 2 6 8" xfId="7919" xr:uid="{7124192A-8FA3-4316-BE6B-016B6899239A}"/>
    <cellStyle name="Normal 5 4 3 2 7" xfId="9617" xr:uid="{205D1F85-0FA9-4833-AE22-7FBE5DDE49B5}"/>
    <cellStyle name="Normal 5 4 3 2 7 2" xfId="13039" xr:uid="{7E79932F-3972-4E1C-80E1-37103106403E}"/>
    <cellStyle name="Normal 5 4 3 2 7 2 2" xfId="26729" xr:uid="{EE1F0332-1BFC-4102-9531-EFAB21695A38}"/>
    <cellStyle name="Normal 5 4 3 2 7 2 2 2" xfId="40421" xr:uid="{8A52F3AF-0507-480B-BAFA-BDA53924836C}"/>
    <cellStyle name="Normal 5 4 3 2 7 2 2 3" xfId="55305" xr:uid="{205EF799-280E-427F-B64F-74B8198FAA98}"/>
    <cellStyle name="Normal 5 4 3 2 7 2 3" xfId="19885" xr:uid="{536A492D-0ACD-4D21-A68D-895BA88F4126}"/>
    <cellStyle name="Normal 5 4 3 2 7 2 4" xfId="33575" xr:uid="{E491F4F2-1954-4A58-9B10-BCFCA16130C4}"/>
    <cellStyle name="Normal 5 4 3 2 7 2 5" xfId="48459" xr:uid="{4A81B5B9-9BC3-46BD-9AB4-B159CC00AEBC}"/>
    <cellStyle name="Normal 5 4 3 2 7 3" xfId="23307" xr:uid="{D22F07EB-FEF5-4E5C-8CC9-B3B87D60192E}"/>
    <cellStyle name="Normal 5 4 3 2 7 3 2" xfId="36999" xr:uid="{E33426D2-3821-4216-B96B-952A79A24A48}"/>
    <cellStyle name="Normal 5 4 3 2 7 3 3" xfId="51883" xr:uid="{2B30FD66-300D-4561-B052-1FD0F489A2D8}"/>
    <cellStyle name="Normal 5 4 3 2 7 4" xfId="16463" xr:uid="{45F623FE-5C17-4A19-83A8-E0D6815081C7}"/>
    <cellStyle name="Normal 5 4 3 2 7 5" xfId="30153" xr:uid="{6DE8F37A-8F65-462C-A326-4BF4B0B7081C}"/>
    <cellStyle name="Normal 5 4 3 2 7 6" xfId="45037" xr:uid="{A19D79F2-D7C3-42EB-81E4-26ED1CFF44A7}"/>
    <cellStyle name="Normal 5 4 3 2 8" xfId="11327" xr:uid="{CAC3261F-F482-4BA7-8661-B64DF63F0C27}"/>
    <cellStyle name="Normal 5 4 3 2 8 2" xfId="25017" xr:uid="{B9E90385-5F48-4D65-8591-D003538533BB}"/>
    <cellStyle name="Normal 5 4 3 2 8 2 2" xfId="38709" xr:uid="{2522AA07-1251-45E0-B5EF-B3FD2B936BCF}"/>
    <cellStyle name="Normal 5 4 3 2 8 2 3" xfId="53593" xr:uid="{2207FB12-685E-4AE1-8DEC-BB926EC0B9E6}"/>
    <cellStyle name="Normal 5 4 3 2 8 3" xfId="18173" xr:uid="{60C9CD26-0AA9-49BC-A116-921EF99F288D}"/>
    <cellStyle name="Normal 5 4 3 2 8 4" xfId="31863" xr:uid="{FE14FB7F-3EAE-4830-86F0-8A93817A2887}"/>
    <cellStyle name="Normal 5 4 3 2 8 5" xfId="46747" xr:uid="{5322A89F-C270-4873-ACC6-5DE15C52378C}"/>
    <cellStyle name="Normal 5 4 3 2 9" xfId="21595" xr:uid="{F28F4455-FAC4-4C4B-88B5-910D5DD34EB5}"/>
    <cellStyle name="Normal 5 4 3 2 9 2" xfId="35287" xr:uid="{77B0B0E4-4518-47F5-9772-2C2E20179B5D}"/>
    <cellStyle name="Normal 5 4 3 2 9 3" xfId="50171" xr:uid="{F1D76CB9-51AC-434F-ACF0-5ECE179424A2}"/>
    <cellStyle name="Normal 5 4 3 3" xfId="301" xr:uid="{55928901-3E7D-43AB-8E23-A178F7DDA55C}"/>
    <cellStyle name="Normal 5 4 3 3 10" xfId="43340" xr:uid="{C367028A-5625-40E1-930D-8744715A4190}"/>
    <cellStyle name="Normal 5 4 3 3 11" xfId="7920" xr:uid="{EC43A364-212C-45B9-80F1-479D156F0E58}"/>
    <cellStyle name="Normal 5 4 3 3 2" xfId="552" xr:uid="{8CD0445D-A338-4A8B-B15E-2D09D4FC11F3}"/>
    <cellStyle name="Normal 5 4 3 3 2 2" xfId="553" xr:uid="{4E7984B2-B667-4586-9C36-3DDAA595C8D0}"/>
    <cellStyle name="Normal 5 4 3 3 2 2 2" xfId="1263" xr:uid="{A03A0348-0867-48AD-BBD3-80FDEFB1AFFD}"/>
    <cellStyle name="Normal 5 4 3 3 2 2 2 2" xfId="1264" xr:uid="{B24F2A77-CDD2-4E65-A084-0DE09948CE96}"/>
    <cellStyle name="Normal 5 4 3 3 2 2 2 2 2" xfId="26746" xr:uid="{09651263-D391-476B-9061-0AF7ECE2EF6A}"/>
    <cellStyle name="Normal 5 4 3 3 2 2 2 2 2 2" xfId="40438" xr:uid="{B625CC7B-DD96-4383-B5E5-0C87240EA94C}"/>
    <cellStyle name="Normal 5 4 3 3 2 2 2 2 2 3" xfId="55322" xr:uid="{5DAF297E-8E05-4BD2-86C7-93E3996824DE}"/>
    <cellStyle name="Normal 5 4 3 3 2 2 2 2 3" xfId="19902" xr:uid="{405C467D-2D5F-4212-BBE6-A659F3BFD6BE}"/>
    <cellStyle name="Normal 5 4 3 3 2 2 2 2 3 2" xfId="40957" xr:uid="{36CEE64F-93BD-480D-AD63-497DF7EB70EF}"/>
    <cellStyle name="Normal 5 4 3 3 2 2 2 2 4" xfId="33592" xr:uid="{8BF2D9F8-03C5-4158-AB04-E27256F839C4}"/>
    <cellStyle name="Normal 5 4 3 3 2 2 2 2 5" xfId="48476" xr:uid="{B31E8CCB-9190-4E10-8EB5-6EBCA1FF086C}"/>
    <cellStyle name="Normal 5 4 3 3 2 2 2 2 6" xfId="13056" xr:uid="{1AD541AB-7270-40DC-ABE6-0A4B717CA37B}"/>
    <cellStyle name="Normal 5 4 3 3 2 2 2 3" xfId="23324" xr:uid="{E21FD918-E6E1-47D9-B789-DED7A9DB5EA4}"/>
    <cellStyle name="Normal 5 4 3 3 2 2 2 3 2" xfId="37016" xr:uid="{71FD823D-D5B4-4B31-A411-BA401A828079}"/>
    <cellStyle name="Normal 5 4 3 3 2 2 2 3 3" xfId="51900" xr:uid="{80717074-25A9-469B-9618-681E82692AA4}"/>
    <cellStyle name="Normal 5 4 3 3 2 2 2 4" xfId="16480" xr:uid="{9803DA5D-F6BE-4446-BBC0-CE39563395A7}"/>
    <cellStyle name="Normal 5 4 3 3 2 2 2 4 2" xfId="40956" xr:uid="{5EE30A6F-C0B9-42B6-A782-50FF01A6A35F}"/>
    <cellStyle name="Normal 5 4 3 3 2 2 2 5" xfId="30170" xr:uid="{8F4E4771-D30D-4DDF-B5FA-3BD93313BE2F}"/>
    <cellStyle name="Normal 5 4 3 3 2 2 2 6" xfId="45054" xr:uid="{B33ABC14-9A3C-4EE7-82D5-F1AC2DBD9364}"/>
    <cellStyle name="Normal 5 4 3 3 2 2 2 7" xfId="9634" xr:uid="{A6513EDA-B155-4C0C-888B-132E41EE5CC4}"/>
    <cellStyle name="Normal 5 4 3 3 2 2 3" xfId="1265" xr:uid="{0622B023-3650-48ED-B640-BF6B781FAA26}"/>
    <cellStyle name="Normal 5 4 3 3 2 2 3 2" xfId="25034" xr:uid="{429CC0A4-F8B9-403E-8B89-8BDCAB1B402E}"/>
    <cellStyle name="Normal 5 4 3 3 2 2 3 2 2" xfId="38726" xr:uid="{25EBDF23-0671-4753-826C-6BB657E2210C}"/>
    <cellStyle name="Normal 5 4 3 3 2 2 3 2 3" xfId="53610" xr:uid="{DC30DE8E-489D-4AF8-A0AA-0F08AC26902A}"/>
    <cellStyle name="Normal 5 4 3 3 2 2 3 3" xfId="18190" xr:uid="{421E733F-68FB-4EE2-88BA-5EAA86212E70}"/>
    <cellStyle name="Normal 5 4 3 3 2 2 3 3 2" xfId="40958" xr:uid="{5C6D04E1-7EF1-4F25-A2A3-57B6F1616D89}"/>
    <cellStyle name="Normal 5 4 3 3 2 2 3 4" xfId="31880" xr:uid="{6C800026-5F0A-45AD-A393-193BAB8CAD74}"/>
    <cellStyle name="Normal 5 4 3 3 2 2 3 5" xfId="46764" xr:uid="{C989025C-1A4A-40A3-9A9F-7BEA508A5A22}"/>
    <cellStyle name="Normal 5 4 3 3 2 2 3 6" xfId="11344" xr:uid="{C4F8A729-5981-40A2-944E-4B9C85FA107E}"/>
    <cellStyle name="Normal 5 4 3 3 2 2 4" xfId="21612" xr:uid="{A3120B8A-0F9F-41E3-83A8-E3620677BAFE}"/>
    <cellStyle name="Normal 5 4 3 3 2 2 4 2" xfId="35304" xr:uid="{C2160A51-23C9-44F4-A7E0-5A047C31A488}"/>
    <cellStyle name="Normal 5 4 3 3 2 2 4 3" xfId="50188" xr:uid="{03A6B933-266F-4FC9-BA85-FE1C5BB517F5}"/>
    <cellStyle name="Normal 5 4 3 3 2 2 5" xfId="14768" xr:uid="{60123DAE-671F-42A1-AB33-8D617E949202}"/>
    <cellStyle name="Normal 5 4 3 3 2 2 5 2" xfId="40830" xr:uid="{3D81A004-E6F1-46BF-A062-F3F378093B1C}"/>
    <cellStyle name="Normal 5 4 3 3 2 2 6" xfId="28458" xr:uid="{4F3ADAB0-F9FC-42CD-8EB1-BC7B893F99FF}"/>
    <cellStyle name="Normal 5 4 3 3 2 2 7" xfId="43342" xr:uid="{A41150CA-8EE1-4063-B72B-6C04363EF9E7}"/>
    <cellStyle name="Normal 5 4 3 3 2 2 8" xfId="7922" xr:uid="{60864DCD-A2DB-40D3-8EA6-E62C56189D02}"/>
    <cellStyle name="Normal 5 4 3 3 2 3" xfId="1266" xr:uid="{3147EFEB-6623-4C61-8624-BE5077415BD1}"/>
    <cellStyle name="Normal 5 4 3 3 2 3 2" xfId="1267" xr:uid="{B4B052CA-E4C2-4D3F-8448-4DD8E2ECAD10}"/>
    <cellStyle name="Normal 5 4 3 3 2 3 2 2" xfId="26745" xr:uid="{DCC5889A-ABAA-4574-B7B7-78EC3D20FE9E}"/>
    <cellStyle name="Normal 5 4 3 3 2 3 2 2 2" xfId="40437" xr:uid="{2B3077B3-DF9C-4583-BFC9-19EE57DE9BCE}"/>
    <cellStyle name="Normal 5 4 3 3 2 3 2 2 3" xfId="55321" xr:uid="{27BB183D-2B0E-422B-8387-0C18900D1D5A}"/>
    <cellStyle name="Normal 5 4 3 3 2 3 2 3" xfId="19901" xr:uid="{C6EE5C67-5AD2-435E-A44F-E45834003425}"/>
    <cellStyle name="Normal 5 4 3 3 2 3 2 3 2" xfId="40960" xr:uid="{6CA0F389-15A1-419C-8823-A5D9E742A6E5}"/>
    <cellStyle name="Normal 5 4 3 3 2 3 2 4" xfId="33591" xr:uid="{74C53AA5-499C-4265-B2F0-E67F6DE650FD}"/>
    <cellStyle name="Normal 5 4 3 3 2 3 2 5" xfId="48475" xr:uid="{7F1F5DEF-11F2-4109-BCFF-E2B0F7006514}"/>
    <cellStyle name="Normal 5 4 3 3 2 3 2 6" xfId="13055" xr:uid="{A3495906-9774-4332-AA7D-D002DD216E91}"/>
    <cellStyle name="Normal 5 4 3 3 2 3 3" xfId="23323" xr:uid="{2AA45575-19F6-4307-9029-6F2E9EB47F57}"/>
    <cellStyle name="Normal 5 4 3 3 2 3 3 2" xfId="37015" xr:uid="{72FF0E40-FB3E-4F5A-9E75-E84DD3F798A3}"/>
    <cellStyle name="Normal 5 4 3 3 2 3 3 3" xfId="51899" xr:uid="{7C999290-8D3D-4CB6-97F7-D8E8F25A4FC8}"/>
    <cellStyle name="Normal 5 4 3 3 2 3 4" xfId="16479" xr:uid="{56358D7F-EC4D-43C2-A00A-B00A419CE42D}"/>
    <cellStyle name="Normal 5 4 3 3 2 3 4 2" xfId="40959" xr:uid="{517FA934-1253-4350-8292-55320FC93135}"/>
    <cellStyle name="Normal 5 4 3 3 2 3 5" xfId="30169" xr:uid="{33E6BDA0-5FBF-44A3-96D7-FFB3CE997E86}"/>
    <cellStyle name="Normal 5 4 3 3 2 3 6" xfId="45053" xr:uid="{A9D7F4C9-8A92-42AE-847F-54D4211D6711}"/>
    <cellStyle name="Normal 5 4 3 3 2 3 7" xfId="9633" xr:uid="{908AD6B9-5D3F-430B-A8D9-70DB67AABDD3}"/>
    <cellStyle name="Normal 5 4 3 3 2 4" xfId="1268" xr:uid="{3F08DB9E-2BF6-40C2-9762-F5122CF104E1}"/>
    <cellStyle name="Normal 5 4 3 3 2 4 2" xfId="25033" xr:uid="{AE7B0781-D0AE-414E-84BF-7AA4856441C3}"/>
    <cellStyle name="Normal 5 4 3 3 2 4 2 2" xfId="38725" xr:uid="{4B702217-1608-4F35-BA88-39B5AAE57762}"/>
    <cellStyle name="Normal 5 4 3 3 2 4 2 3" xfId="53609" xr:uid="{87D9523E-B3D2-45B3-9A39-1EFDF182731C}"/>
    <cellStyle name="Normal 5 4 3 3 2 4 3" xfId="18189" xr:uid="{C9E0F67A-C981-49E6-9862-A286A3B79C40}"/>
    <cellStyle name="Normal 5 4 3 3 2 4 3 2" xfId="40961" xr:uid="{D4C59249-6C1B-45B9-8D1E-91B2F0A8F2A7}"/>
    <cellStyle name="Normal 5 4 3 3 2 4 4" xfId="31879" xr:uid="{B3BFA63E-C884-4A23-95F3-35CD294B5CA4}"/>
    <cellStyle name="Normal 5 4 3 3 2 4 5" xfId="46763" xr:uid="{D8E017E6-3DB9-4F1F-95AF-9305860532EA}"/>
    <cellStyle name="Normal 5 4 3 3 2 4 6" xfId="11343" xr:uid="{E2D7E786-1727-4162-B776-B41B9A378B52}"/>
    <cellStyle name="Normal 5 4 3 3 2 5" xfId="21611" xr:uid="{0E3305CB-F948-49D7-A902-EEDDCE707ADD}"/>
    <cellStyle name="Normal 5 4 3 3 2 5 2" xfId="35303" xr:uid="{615828CC-276C-4DD2-A17F-F2EAD4D17832}"/>
    <cellStyle name="Normal 5 4 3 3 2 5 3" xfId="50187" xr:uid="{43B7B031-7920-4E11-8908-13EA89C6CFA9}"/>
    <cellStyle name="Normal 5 4 3 3 2 6" xfId="14767" xr:uid="{68046B8E-D5D9-42DB-A5B8-EB541C9EBA77}"/>
    <cellStyle name="Normal 5 4 3 3 2 6 2" xfId="40829" xr:uid="{5C77EC45-F17E-49C0-9B2B-AED9A339C03B}"/>
    <cellStyle name="Normal 5 4 3 3 2 7" xfId="28457" xr:uid="{D56F06F8-9143-499B-A334-ED1B38B40AAD}"/>
    <cellStyle name="Normal 5 4 3 3 2 8" xfId="43341" xr:uid="{FDADD3DD-2629-42AE-8DDD-2566E13E2F4B}"/>
    <cellStyle name="Normal 5 4 3 3 2 9" xfId="7921" xr:uid="{EBF40738-4D12-4DED-A7E9-50A5FA6757C9}"/>
    <cellStyle name="Normal 5 4 3 3 3" xfId="554" xr:uid="{7CE1F98D-351D-4663-AA1D-39BBB4F0E1E4}"/>
    <cellStyle name="Normal 5 4 3 3 3 2" xfId="1269" xr:uid="{D8F51066-45E0-4F7F-B724-1DBE7D1F90CA}"/>
    <cellStyle name="Normal 5 4 3 3 3 2 2" xfId="1270" xr:uid="{92222414-7376-4009-9E90-85934B9C2512}"/>
    <cellStyle name="Normal 5 4 3 3 3 2 2 2" xfId="26747" xr:uid="{B408BAB6-54FB-47A8-80AF-90A63436422B}"/>
    <cellStyle name="Normal 5 4 3 3 3 2 2 2 2" xfId="40439" xr:uid="{65D09223-CFBD-4B25-8BC4-B7517A8C9A7A}"/>
    <cellStyle name="Normal 5 4 3 3 3 2 2 2 3" xfId="55323" xr:uid="{C51C21D8-ACC3-4B9B-B725-7E427D44835F}"/>
    <cellStyle name="Normal 5 4 3 3 3 2 2 3" xfId="19903" xr:uid="{40831248-57F1-43CA-AAAC-7CC66D4ADF97}"/>
    <cellStyle name="Normal 5 4 3 3 3 2 2 3 2" xfId="40963" xr:uid="{DBCBED6C-77D9-40E0-AA99-6DE75EA23A98}"/>
    <cellStyle name="Normal 5 4 3 3 3 2 2 4" xfId="33593" xr:uid="{A627C4E7-2CBD-440A-B68B-09C6D7859587}"/>
    <cellStyle name="Normal 5 4 3 3 3 2 2 5" xfId="48477" xr:uid="{FA2CF9E5-AEF7-4856-9F08-50703B9F79A3}"/>
    <cellStyle name="Normal 5 4 3 3 3 2 2 6" xfId="13057" xr:uid="{26AA78F1-DFB9-4D7D-BF4E-9BE0226E9099}"/>
    <cellStyle name="Normal 5 4 3 3 3 2 3" xfId="23325" xr:uid="{82014901-0B66-461A-A8A7-75D928E433BB}"/>
    <cellStyle name="Normal 5 4 3 3 3 2 3 2" xfId="37017" xr:uid="{8049BB7B-1884-4FF1-857D-DC5AAF939BB1}"/>
    <cellStyle name="Normal 5 4 3 3 3 2 3 3" xfId="51901" xr:uid="{04A1E345-4895-4814-8809-483A58D0C95B}"/>
    <cellStyle name="Normal 5 4 3 3 3 2 4" xfId="16481" xr:uid="{1984C839-AF91-43E1-9A9A-BEBE9E445054}"/>
    <cellStyle name="Normal 5 4 3 3 3 2 4 2" xfId="40962" xr:uid="{24FF512E-17CE-4B8D-9761-272E74B2EC6D}"/>
    <cellStyle name="Normal 5 4 3 3 3 2 5" xfId="30171" xr:uid="{59C5FD93-8351-41D0-BC3B-7B73EBBAFFDF}"/>
    <cellStyle name="Normal 5 4 3 3 3 2 6" xfId="45055" xr:uid="{71CE8822-57F0-4E65-B80B-9FD333492680}"/>
    <cellStyle name="Normal 5 4 3 3 3 2 7" xfId="9635" xr:uid="{E1D7E8C5-4C5F-489D-9A9F-7F494C380611}"/>
    <cellStyle name="Normal 5 4 3 3 3 3" xfId="1271" xr:uid="{C5AADC91-9B09-4FDA-A401-DDE89247F572}"/>
    <cellStyle name="Normal 5 4 3 3 3 3 2" xfId="25035" xr:uid="{C632B4B3-43DB-4C38-AC49-55738415D711}"/>
    <cellStyle name="Normal 5 4 3 3 3 3 2 2" xfId="38727" xr:uid="{4ABFCFE7-BA7C-4A25-9D0F-6265C109F8E7}"/>
    <cellStyle name="Normal 5 4 3 3 3 3 2 3" xfId="53611" xr:uid="{450D117E-2326-4CA7-B0F5-F5DD88DC9D4F}"/>
    <cellStyle name="Normal 5 4 3 3 3 3 3" xfId="18191" xr:uid="{4CFCF128-6381-4DFE-B7CD-C6CD72D17072}"/>
    <cellStyle name="Normal 5 4 3 3 3 3 3 2" xfId="40964" xr:uid="{02396EFF-37B5-491B-AD8F-ADAE3CD12A6F}"/>
    <cellStyle name="Normal 5 4 3 3 3 3 4" xfId="31881" xr:uid="{3C6B62EC-C4C4-4BD9-972B-8A8D13D5A452}"/>
    <cellStyle name="Normal 5 4 3 3 3 3 5" xfId="46765" xr:uid="{9778C956-0E57-4ADB-9C6A-5236ABA5ADA9}"/>
    <cellStyle name="Normal 5 4 3 3 3 3 6" xfId="11345" xr:uid="{BC3025D8-CCA3-4538-8512-FBD857E6DF87}"/>
    <cellStyle name="Normal 5 4 3 3 3 4" xfId="21613" xr:uid="{37570D7B-0FCF-4037-BEED-E1AAEA02D5B6}"/>
    <cellStyle name="Normal 5 4 3 3 3 4 2" xfId="35305" xr:uid="{A00AF894-3CB5-4BED-BC4A-F0C959D6B2BC}"/>
    <cellStyle name="Normal 5 4 3 3 3 4 3" xfId="50189" xr:uid="{03E7B978-EFF8-4F55-A94F-A7E4729956F5}"/>
    <cellStyle name="Normal 5 4 3 3 3 5" xfId="14769" xr:uid="{787766A8-5F7A-449E-8798-FA719ED90A72}"/>
    <cellStyle name="Normal 5 4 3 3 3 5 2" xfId="40831" xr:uid="{7DEF5704-EBC6-4D34-8CA7-8E974385D258}"/>
    <cellStyle name="Normal 5 4 3 3 3 6" xfId="28459" xr:uid="{2880C6D6-F37B-4FD8-9E1B-3DABD466C3DE}"/>
    <cellStyle name="Normal 5 4 3 3 3 7" xfId="43343" xr:uid="{F8966831-41E3-4F6E-A95F-1974FD1BCE5F}"/>
    <cellStyle name="Normal 5 4 3 3 3 8" xfId="7923" xr:uid="{4AA16277-E18D-4D27-8961-E218C4D7284A}"/>
    <cellStyle name="Normal 5 4 3 3 4" xfId="1272" xr:uid="{97B2A3E0-34F6-4210-8C40-FB379D30138B}"/>
    <cellStyle name="Normal 5 4 3 3 4 2" xfId="1273" xr:uid="{7236AE40-8800-47B0-A453-017A58602180}"/>
    <cellStyle name="Normal 5 4 3 3 4 2 2" xfId="13058" xr:uid="{BA59CF96-C98F-45BC-8484-2F67AC29DB4D}"/>
    <cellStyle name="Normal 5 4 3 3 4 2 2 2" xfId="26748" xr:uid="{33561369-B96B-46AB-997F-7ED373A0255B}"/>
    <cellStyle name="Normal 5 4 3 3 4 2 2 2 2" xfId="40440" xr:uid="{B5ACDDC0-EF09-4188-BD9A-1939CB1446F9}"/>
    <cellStyle name="Normal 5 4 3 3 4 2 2 2 3" xfId="55324" xr:uid="{D2E8F174-D98F-4D32-8A5F-DA0CD8BC0A3C}"/>
    <cellStyle name="Normal 5 4 3 3 4 2 2 3" xfId="19904" xr:uid="{DB60DA78-E894-4A8B-9A59-E27D1EB72610}"/>
    <cellStyle name="Normal 5 4 3 3 4 2 2 4" xfId="33594" xr:uid="{C1986B0C-161D-4873-A930-B3308BA60207}"/>
    <cellStyle name="Normal 5 4 3 3 4 2 2 5" xfId="48478" xr:uid="{FD2F11EA-ACA1-45E7-8FB6-F3D55E7A26A5}"/>
    <cellStyle name="Normal 5 4 3 3 4 2 3" xfId="23326" xr:uid="{6D5B48A9-75B6-4DA1-B5E6-0C7FC9146539}"/>
    <cellStyle name="Normal 5 4 3 3 4 2 3 2" xfId="37018" xr:uid="{1EBEC4B1-04F0-4AA9-A44B-7A479496B611}"/>
    <cellStyle name="Normal 5 4 3 3 4 2 3 3" xfId="51902" xr:uid="{BEC2FD90-D0A4-4C80-BB74-7DC6B7432F5C}"/>
    <cellStyle name="Normal 5 4 3 3 4 2 4" xfId="16482" xr:uid="{E00368E9-890D-48C6-8903-7D8937887CB7}"/>
    <cellStyle name="Normal 5 4 3 3 4 2 4 2" xfId="40966" xr:uid="{76443FAD-1B90-48F6-B333-1E30A46F0418}"/>
    <cellStyle name="Normal 5 4 3 3 4 2 5" xfId="30172" xr:uid="{CF1C95E3-40B0-440A-AFAC-B8F1314CC429}"/>
    <cellStyle name="Normal 5 4 3 3 4 2 6" xfId="45056" xr:uid="{1F3FE351-8C20-447F-A260-855DE6C6DAE2}"/>
    <cellStyle name="Normal 5 4 3 3 4 2 7" xfId="9636" xr:uid="{806DE744-898C-4EA7-9745-B91065CA380A}"/>
    <cellStyle name="Normal 5 4 3 3 4 3" xfId="11346" xr:uid="{389054B0-3990-459F-83AC-FF18A352FBA6}"/>
    <cellStyle name="Normal 5 4 3 3 4 3 2" xfId="25036" xr:uid="{2B88B196-E168-420A-99A9-11B507E68531}"/>
    <cellStyle name="Normal 5 4 3 3 4 3 2 2" xfId="38728" xr:uid="{813BC637-55D8-49E2-B821-C343F7F5CE48}"/>
    <cellStyle name="Normal 5 4 3 3 4 3 2 3" xfId="53612" xr:uid="{58B1FDFB-D325-4A08-BC7A-E7FC2B424847}"/>
    <cellStyle name="Normal 5 4 3 3 4 3 3" xfId="18192" xr:uid="{7E26878B-329C-4C1E-90A1-EE1823418445}"/>
    <cellStyle name="Normal 5 4 3 3 4 3 4" xfId="31882" xr:uid="{EACBB279-6F76-4227-B234-E0957B639165}"/>
    <cellStyle name="Normal 5 4 3 3 4 3 5" xfId="46766" xr:uid="{E3D77137-A683-4D3A-B921-C523E1ED12CC}"/>
    <cellStyle name="Normal 5 4 3 3 4 4" xfId="21614" xr:uid="{FF3969E3-A164-4BEB-A578-334D0383C1E1}"/>
    <cellStyle name="Normal 5 4 3 3 4 4 2" xfId="35306" xr:uid="{140BD8E2-19EB-4948-9C93-5A5F8BF8C166}"/>
    <cellStyle name="Normal 5 4 3 3 4 4 3" xfId="50190" xr:uid="{92BC6595-69B2-4CED-8C5A-11579AAAF97B}"/>
    <cellStyle name="Normal 5 4 3 3 4 5" xfId="14770" xr:uid="{49473DCD-2E9B-41B7-A276-6D1E369771DA}"/>
    <cellStyle name="Normal 5 4 3 3 4 5 2" xfId="40965" xr:uid="{EF101D99-DB25-41F0-BC0F-EE8AF377B51B}"/>
    <cellStyle name="Normal 5 4 3 3 4 6" xfId="28460" xr:uid="{DF32ADCE-C6FB-46B8-B96C-D50CD1BB4BC6}"/>
    <cellStyle name="Normal 5 4 3 3 4 7" xfId="43344" xr:uid="{E331F305-BBF3-4FBA-94CC-57C761697A15}"/>
    <cellStyle name="Normal 5 4 3 3 4 8" xfId="7924" xr:uid="{86F498F5-18D0-448B-A045-012639BD4546}"/>
    <cellStyle name="Normal 5 4 3 3 5" xfId="1274" xr:uid="{370D6B47-F29A-40FD-886C-A45636FC08DC}"/>
    <cellStyle name="Normal 5 4 3 3 5 2" xfId="13054" xr:uid="{E45E370D-6ACE-4A04-95E5-1B3DE2DBF54E}"/>
    <cellStyle name="Normal 5 4 3 3 5 2 2" xfId="26744" xr:uid="{E3B773C4-F286-48EB-9F78-7990558372A7}"/>
    <cellStyle name="Normal 5 4 3 3 5 2 2 2" xfId="40436" xr:uid="{31B7338D-BA73-497E-A673-7024D304C213}"/>
    <cellStyle name="Normal 5 4 3 3 5 2 2 3" xfId="55320" xr:uid="{AF5BAC23-F837-4C97-8D39-B3B506BFA36E}"/>
    <cellStyle name="Normal 5 4 3 3 5 2 3" xfId="19900" xr:uid="{FD8CC27E-6F3D-4713-9BEB-4276B9633918}"/>
    <cellStyle name="Normal 5 4 3 3 5 2 4" xfId="33590" xr:uid="{63DDAFB6-1B40-4AD9-974C-C6C699E36131}"/>
    <cellStyle name="Normal 5 4 3 3 5 2 5" xfId="48474" xr:uid="{1C995BC9-B78B-4E58-800C-DC2DA844B5E2}"/>
    <cellStyle name="Normal 5 4 3 3 5 3" xfId="23322" xr:uid="{76808431-90BA-4876-BAC8-DD5B1ED914ED}"/>
    <cellStyle name="Normal 5 4 3 3 5 3 2" xfId="37014" xr:uid="{2A3E79A9-ED36-4256-9780-AD1EB008647C}"/>
    <cellStyle name="Normal 5 4 3 3 5 3 3" xfId="51898" xr:uid="{ADF69328-E61E-4DA3-808A-239136B9E627}"/>
    <cellStyle name="Normal 5 4 3 3 5 4" xfId="16478" xr:uid="{BC5F2BE8-F777-42F4-A376-925F80464721}"/>
    <cellStyle name="Normal 5 4 3 3 5 4 2" xfId="40967" xr:uid="{5996F1AD-6911-4A07-938C-0C99C10C2705}"/>
    <cellStyle name="Normal 5 4 3 3 5 5" xfId="30168" xr:uid="{D0758AF8-02D2-4C20-AD94-0D1C19AD32DF}"/>
    <cellStyle name="Normal 5 4 3 3 5 6" xfId="45052" xr:uid="{CA53F978-56F1-49A5-BF7E-6C016B2FCFB5}"/>
    <cellStyle name="Normal 5 4 3 3 5 7" xfId="9632" xr:uid="{45EC675D-EDD7-4D38-8234-F424E15136BA}"/>
    <cellStyle name="Normal 5 4 3 3 6" xfId="11342" xr:uid="{F9EB6D6C-836D-4D26-A72E-1F17961243E4}"/>
    <cellStyle name="Normal 5 4 3 3 6 2" xfId="25032" xr:uid="{63C2D005-6F35-4AFA-9F98-C9EB872F1950}"/>
    <cellStyle name="Normal 5 4 3 3 6 2 2" xfId="38724" xr:uid="{E23B4218-4070-4BC3-81B7-B28BBD25F0D9}"/>
    <cellStyle name="Normal 5 4 3 3 6 2 3" xfId="53608" xr:uid="{5D4FCE29-881E-4880-8266-C231FBD206B9}"/>
    <cellStyle name="Normal 5 4 3 3 6 3" xfId="18188" xr:uid="{0160D323-20D6-4E2F-9DA8-1EBC9D1B4C3B}"/>
    <cellStyle name="Normal 5 4 3 3 6 4" xfId="31878" xr:uid="{85061E42-EF6D-4278-9C1D-7B69CF9BD600}"/>
    <cellStyle name="Normal 5 4 3 3 6 5" xfId="46762" xr:uid="{C9245A28-1E9A-422A-8AC2-AD45EFCE45C3}"/>
    <cellStyle name="Normal 5 4 3 3 7" xfId="21610" xr:uid="{8B4000EE-2E9C-45F1-A1E6-4FD51BF07011}"/>
    <cellStyle name="Normal 5 4 3 3 7 2" xfId="35302" xr:uid="{5E5E80D6-E1EC-4C63-AD6F-7DF11C6652F7}"/>
    <cellStyle name="Normal 5 4 3 3 7 3" xfId="50186" xr:uid="{643A0D8E-B8D1-48DB-8599-41BC77BA0D7A}"/>
    <cellStyle name="Normal 5 4 3 3 8" xfId="14766" xr:uid="{B4B3910B-BBB1-42A1-B0AC-9F0582E55CEC}"/>
    <cellStyle name="Normal 5 4 3 3 8 2" xfId="40783" xr:uid="{C42F2B92-0AAA-48CC-8507-F78E775C649F}"/>
    <cellStyle name="Normal 5 4 3 3 9" xfId="28456" xr:uid="{73AAA276-817F-450F-A6A2-51B8D62FF315}"/>
    <cellStyle name="Normal 5 4 3 4" xfId="302" xr:uid="{926A71EA-3E34-4CBD-BB7E-AF460024A914}"/>
    <cellStyle name="Normal 5 4 3 4 10" xfId="43345" xr:uid="{9FD39D29-05A4-4490-8ACB-AE342714186B}"/>
    <cellStyle name="Normal 5 4 3 4 11" xfId="7925" xr:uid="{C2914268-81C9-421B-9212-14B54B46068E}"/>
    <cellStyle name="Normal 5 4 3 4 2" xfId="555" xr:uid="{4E33B348-FC8C-4DD8-ABEF-03749149224D}"/>
    <cellStyle name="Normal 5 4 3 4 2 2" xfId="1275" xr:uid="{8B9B41CE-6A24-4228-BDA2-B87C8BC3A09F}"/>
    <cellStyle name="Normal 5 4 3 4 2 2 2" xfId="1276" xr:uid="{13314D80-ED4E-4AC7-9826-2C4893E93017}"/>
    <cellStyle name="Normal 5 4 3 4 2 2 2 2" xfId="13061" xr:uid="{6A3FBCDB-D82D-48EF-8664-9E699F63808C}"/>
    <cellStyle name="Normal 5 4 3 4 2 2 2 2 2" xfId="26751" xr:uid="{06726ABF-ED35-4593-9A54-CD0C373D763E}"/>
    <cellStyle name="Normal 5 4 3 4 2 2 2 2 2 2" xfId="40443" xr:uid="{853DEA3B-3BC5-403E-98B2-AC6FA2354EB0}"/>
    <cellStyle name="Normal 5 4 3 4 2 2 2 2 2 3" xfId="55327" xr:uid="{0F639FA1-DC0B-4386-899B-0A9783256B0F}"/>
    <cellStyle name="Normal 5 4 3 4 2 2 2 2 3" xfId="19907" xr:uid="{CFB95D65-75A0-4E37-8055-472E89624074}"/>
    <cellStyle name="Normal 5 4 3 4 2 2 2 2 4" xfId="33597" xr:uid="{8D8A8EF2-67B5-43B2-9BC4-8966A3674FDD}"/>
    <cellStyle name="Normal 5 4 3 4 2 2 2 2 5" xfId="48481" xr:uid="{7F6F2453-CBEA-493F-B938-21DB15E6CF38}"/>
    <cellStyle name="Normal 5 4 3 4 2 2 2 3" xfId="23329" xr:uid="{2D803AA6-7FD1-44A9-A6F8-12749710102E}"/>
    <cellStyle name="Normal 5 4 3 4 2 2 2 3 2" xfId="37021" xr:uid="{1C842117-4715-44AB-B2EF-DA7538C52031}"/>
    <cellStyle name="Normal 5 4 3 4 2 2 2 3 3" xfId="51905" xr:uid="{FB151A3D-A6AD-4F10-83FE-04E128A0CFBB}"/>
    <cellStyle name="Normal 5 4 3 4 2 2 2 4" xfId="16485" xr:uid="{E4D36AAF-2E25-4872-90EC-6AE1ED13334A}"/>
    <cellStyle name="Normal 5 4 3 4 2 2 2 4 2" xfId="40969" xr:uid="{243A053A-2801-4577-B06D-15B9BFD5AC92}"/>
    <cellStyle name="Normal 5 4 3 4 2 2 2 5" xfId="30175" xr:uid="{1305ADE4-45A4-40DE-B34A-9F82AD0F7D86}"/>
    <cellStyle name="Normal 5 4 3 4 2 2 2 6" xfId="45059" xr:uid="{47E8F4E2-A7E2-43BA-8FA9-2793FEC04E23}"/>
    <cellStyle name="Normal 5 4 3 4 2 2 2 7" xfId="9639" xr:uid="{6213BD72-7E16-49C8-9148-2A3EF484499C}"/>
    <cellStyle name="Normal 5 4 3 4 2 2 3" xfId="11349" xr:uid="{D727E59E-B151-46D8-B208-35FFA1D80EA3}"/>
    <cellStyle name="Normal 5 4 3 4 2 2 3 2" xfId="25039" xr:uid="{35A7202E-AE92-43FD-BFD0-B7E260619E99}"/>
    <cellStyle name="Normal 5 4 3 4 2 2 3 2 2" xfId="38731" xr:uid="{F982B63C-5C1C-4810-8E0D-B1399DCB68BF}"/>
    <cellStyle name="Normal 5 4 3 4 2 2 3 2 3" xfId="53615" xr:uid="{FDBC60C1-10CB-478D-9F95-8DE73D3F17BE}"/>
    <cellStyle name="Normal 5 4 3 4 2 2 3 3" xfId="18195" xr:uid="{C629D7F9-089C-48A6-97C9-07EB2960DABE}"/>
    <cellStyle name="Normal 5 4 3 4 2 2 3 4" xfId="31885" xr:uid="{E9F6BEAE-9CF7-4180-B405-1E7B1303E7F6}"/>
    <cellStyle name="Normal 5 4 3 4 2 2 3 5" xfId="46769" xr:uid="{042B4A25-2072-4637-AD4E-17162575928F}"/>
    <cellStyle name="Normal 5 4 3 4 2 2 4" xfId="21617" xr:uid="{F97963B0-13F4-4CE5-AD22-84CFB372C0EC}"/>
    <cellStyle name="Normal 5 4 3 4 2 2 4 2" xfId="35309" xr:uid="{697738A8-51CE-43A9-9C35-6E5FA5FB94BB}"/>
    <cellStyle name="Normal 5 4 3 4 2 2 4 3" xfId="50193" xr:uid="{7F901F69-1282-4014-BBB1-E5D2860FC58D}"/>
    <cellStyle name="Normal 5 4 3 4 2 2 5" xfId="14773" xr:uid="{EA3CF582-A36A-4A01-93BC-DE8D96E91C90}"/>
    <cellStyle name="Normal 5 4 3 4 2 2 5 2" xfId="40968" xr:uid="{59C59AC5-34B0-4BF8-BB9A-BC0B2F3D9720}"/>
    <cellStyle name="Normal 5 4 3 4 2 2 6" xfId="28463" xr:uid="{54C0ABC3-C513-4A7F-AB91-6021BF868007}"/>
    <cellStyle name="Normal 5 4 3 4 2 2 7" xfId="43347" xr:uid="{A0B89173-DBB5-4344-B9BE-0B6B9B6BEC04}"/>
    <cellStyle name="Normal 5 4 3 4 2 2 8" xfId="7927" xr:uid="{E002FBBE-CB54-466E-8D61-E1BE92FBCB27}"/>
    <cellStyle name="Normal 5 4 3 4 2 3" xfId="1277" xr:uid="{912F2050-1129-49D6-84F6-88E2A5BC7BC7}"/>
    <cellStyle name="Normal 5 4 3 4 2 3 2" xfId="13060" xr:uid="{A04B8E42-03DA-4A8E-882B-D367BEB85C78}"/>
    <cellStyle name="Normal 5 4 3 4 2 3 2 2" xfId="26750" xr:uid="{02B9A0C3-3667-4E84-9D83-2E347E0167A0}"/>
    <cellStyle name="Normal 5 4 3 4 2 3 2 2 2" xfId="40442" xr:uid="{4CF6CDB3-1BC3-43A4-8EAA-A47ACAC2E10F}"/>
    <cellStyle name="Normal 5 4 3 4 2 3 2 2 3" xfId="55326" xr:uid="{4B10E15C-5795-431B-8C13-A27BA53F0D59}"/>
    <cellStyle name="Normal 5 4 3 4 2 3 2 3" xfId="19906" xr:uid="{BCE33975-BBAE-4C7F-9388-97F0A49B1FF2}"/>
    <cellStyle name="Normal 5 4 3 4 2 3 2 4" xfId="33596" xr:uid="{93235910-9876-4C76-8985-DEA4BD39A382}"/>
    <cellStyle name="Normal 5 4 3 4 2 3 2 5" xfId="48480" xr:uid="{623E60F6-5460-4D88-8D4B-8B274B65882F}"/>
    <cellStyle name="Normal 5 4 3 4 2 3 3" xfId="23328" xr:uid="{FBC7C02F-E022-4A19-B2E1-2021B50769AE}"/>
    <cellStyle name="Normal 5 4 3 4 2 3 3 2" xfId="37020" xr:uid="{0931B6F5-9C7D-4D3F-AAB6-1D3D64E0EC6E}"/>
    <cellStyle name="Normal 5 4 3 4 2 3 3 3" xfId="51904" xr:uid="{A734621C-982F-4C48-9B30-5FD8955793EE}"/>
    <cellStyle name="Normal 5 4 3 4 2 3 4" xfId="16484" xr:uid="{4CD4E319-1DC5-45A5-A620-CEE7924C2D57}"/>
    <cellStyle name="Normal 5 4 3 4 2 3 4 2" xfId="40970" xr:uid="{D2DD5CEF-6FB8-479F-834E-CA45631B2DE5}"/>
    <cellStyle name="Normal 5 4 3 4 2 3 5" xfId="30174" xr:uid="{05B6B030-BAD0-42B0-A857-8D988ADE9E58}"/>
    <cellStyle name="Normal 5 4 3 4 2 3 6" xfId="45058" xr:uid="{053B5284-41C0-43AE-A96D-351AE5FF9AA0}"/>
    <cellStyle name="Normal 5 4 3 4 2 3 7" xfId="9638" xr:uid="{6D6C3646-7934-414B-ADA0-D0AA706E5B97}"/>
    <cellStyle name="Normal 5 4 3 4 2 4" xfId="11348" xr:uid="{C57262AB-D2D4-412C-815F-B10A8E78D7AA}"/>
    <cellStyle name="Normal 5 4 3 4 2 4 2" xfId="25038" xr:uid="{E3F0D82E-ED06-4EAA-B823-4EF2F30176B2}"/>
    <cellStyle name="Normal 5 4 3 4 2 4 2 2" xfId="38730" xr:uid="{6808C629-507C-428C-8ADF-9A4FB5E67EF1}"/>
    <cellStyle name="Normal 5 4 3 4 2 4 2 3" xfId="53614" xr:uid="{8E4D921B-C87F-45E3-914F-2A27DFFED011}"/>
    <cellStyle name="Normal 5 4 3 4 2 4 3" xfId="18194" xr:uid="{25F22449-F17B-4157-A033-40F3E07888AD}"/>
    <cellStyle name="Normal 5 4 3 4 2 4 4" xfId="31884" xr:uid="{7A7C9AEE-885B-4730-89C7-2A339D59E92F}"/>
    <cellStyle name="Normal 5 4 3 4 2 4 5" xfId="46768" xr:uid="{7F266BD7-8D84-42CB-8CD2-8FE64649D0B1}"/>
    <cellStyle name="Normal 5 4 3 4 2 5" xfId="21616" xr:uid="{914E6706-4B03-4D34-913F-8148E3148B18}"/>
    <cellStyle name="Normal 5 4 3 4 2 5 2" xfId="35308" xr:uid="{0A0F9BE0-C57A-4908-96F0-1C5D0A83E34F}"/>
    <cellStyle name="Normal 5 4 3 4 2 5 3" xfId="50192" xr:uid="{5841A71D-FD91-4889-8073-344ED3B52AB5}"/>
    <cellStyle name="Normal 5 4 3 4 2 6" xfId="14772" xr:uid="{DBEDE356-BB27-44A1-8BD8-67275456B345}"/>
    <cellStyle name="Normal 5 4 3 4 2 6 2" xfId="40832" xr:uid="{49C2CD5D-756A-4C0A-9CE8-D48565D58EE7}"/>
    <cellStyle name="Normal 5 4 3 4 2 7" xfId="28462" xr:uid="{484C8025-EF32-4E2F-BD2D-71D78217CB89}"/>
    <cellStyle name="Normal 5 4 3 4 2 8" xfId="43346" xr:uid="{7F235469-3F2F-4EE1-939B-94AA4CE3CD53}"/>
    <cellStyle name="Normal 5 4 3 4 2 9" xfId="7926" xr:uid="{A462768B-292C-4DDF-A2E3-3E9B91DB10CD}"/>
    <cellStyle name="Normal 5 4 3 4 3" xfId="1278" xr:uid="{77064E02-963D-4C4F-917E-76ECE5F824E6}"/>
    <cellStyle name="Normal 5 4 3 4 3 2" xfId="1279" xr:uid="{4781A438-3C5A-4145-B866-23B423A80E8E}"/>
    <cellStyle name="Normal 5 4 3 4 3 2 2" xfId="13062" xr:uid="{DF48F1B2-6C08-4214-8147-4516D96B9012}"/>
    <cellStyle name="Normal 5 4 3 4 3 2 2 2" xfId="26752" xr:uid="{E5114418-3784-4861-BF6A-8206C10C29BB}"/>
    <cellStyle name="Normal 5 4 3 4 3 2 2 2 2" xfId="40444" xr:uid="{536A6A98-3024-4CB1-B7FD-23615E1D98FA}"/>
    <cellStyle name="Normal 5 4 3 4 3 2 2 2 3" xfId="55328" xr:uid="{8A6990EC-D9E0-4C62-AFAD-9C3291D92132}"/>
    <cellStyle name="Normal 5 4 3 4 3 2 2 3" xfId="19908" xr:uid="{A569EB51-A40B-45A2-B976-46853BF32AB9}"/>
    <cellStyle name="Normal 5 4 3 4 3 2 2 4" xfId="33598" xr:uid="{7422777E-1A38-4248-B47F-B82BF5CD9078}"/>
    <cellStyle name="Normal 5 4 3 4 3 2 2 5" xfId="48482" xr:uid="{A12D94B7-11F1-4A51-818D-CB98EDE42FAE}"/>
    <cellStyle name="Normal 5 4 3 4 3 2 3" xfId="23330" xr:uid="{161C0655-FEA2-40D6-946F-6B72B2599E28}"/>
    <cellStyle name="Normal 5 4 3 4 3 2 3 2" xfId="37022" xr:uid="{0221E93B-8D66-44C3-9D66-063FF41FE769}"/>
    <cellStyle name="Normal 5 4 3 4 3 2 3 3" xfId="51906" xr:uid="{FC0ABE1C-3382-4CFC-9BF4-CB67743DC43F}"/>
    <cellStyle name="Normal 5 4 3 4 3 2 4" xfId="16486" xr:uid="{F8A03861-447D-4DD6-B5E9-1F821DA2D8D7}"/>
    <cellStyle name="Normal 5 4 3 4 3 2 4 2" xfId="40972" xr:uid="{4FA1D1A5-E42A-44B6-A4AD-36AF35271AFD}"/>
    <cellStyle name="Normal 5 4 3 4 3 2 5" xfId="30176" xr:uid="{F1B90FC3-F726-4C76-965C-6E0E7682A45D}"/>
    <cellStyle name="Normal 5 4 3 4 3 2 6" xfId="45060" xr:uid="{310A5A81-B43B-4589-8B4F-1EC0F8301EC7}"/>
    <cellStyle name="Normal 5 4 3 4 3 2 7" xfId="9640" xr:uid="{639B0240-7661-46F6-9452-F215327EE1CA}"/>
    <cellStyle name="Normal 5 4 3 4 3 3" xfId="11350" xr:uid="{82CBC883-A2E2-4237-AD56-DC2B558AAB31}"/>
    <cellStyle name="Normal 5 4 3 4 3 3 2" xfId="25040" xr:uid="{BEA4C001-1639-4B5F-9D01-217763384D4A}"/>
    <cellStyle name="Normal 5 4 3 4 3 3 2 2" xfId="38732" xr:uid="{BD0C0A22-3F71-4586-B87A-C0158AA288F3}"/>
    <cellStyle name="Normal 5 4 3 4 3 3 2 3" xfId="53616" xr:uid="{BEB76319-56B9-4668-BA1E-517758E74594}"/>
    <cellStyle name="Normal 5 4 3 4 3 3 3" xfId="18196" xr:uid="{0FCEBA51-A839-493F-90AA-6F0585CB0BD2}"/>
    <cellStyle name="Normal 5 4 3 4 3 3 4" xfId="31886" xr:uid="{2A99436F-1072-4CEF-BE71-F719699C6781}"/>
    <cellStyle name="Normal 5 4 3 4 3 3 5" xfId="46770" xr:uid="{F349E635-E789-45E3-A0C0-30384C718E59}"/>
    <cellStyle name="Normal 5 4 3 4 3 4" xfId="21618" xr:uid="{E810E965-A141-4BE0-8F3B-7664163AE566}"/>
    <cellStyle name="Normal 5 4 3 4 3 4 2" xfId="35310" xr:uid="{2204A91D-F16F-4F3C-9152-CD74238A07AD}"/>
    <cellStyle name="Normal 5 4 3 4 3 4 3" xfId="50194" xr:uid="{DB618815-6741-4C6F-9D1D-DB4D70CF1065}"/>
    <cellStyle name="Normal 5 4 3 4 3 5" xfId="14774" xr:uid="{B5579331-5B71-4464-85C6-A9EAA3A0E931}"/>
    <cellStyle name="Normal 5 4 3 4 3 5 2" xfId="40971" xr:uid="{15E956F9-DCBE-47FC-B9DC-A995CD9DCD6F}"/>
    <cellStyle name="Normal 5 4 3 4 3 6" xfId="28464" xr:uid="{96B429E8-86FD-4BD0-A471-5F0C6F4D5038}"/>
    <cellStyle name="Normal 5 4 3 4 3 7" xfId="43348" xr:uid="{F624D1E6-93B7-424E-9DCA-37EAEC7600E8}"/>
    <cellStyle name="Normal 5 4 3 4 3 8" xfId="7928" xr:uid="{6D5F04E3-032B-41B1-A100-3466F2CFD665}"/>
    <cellStyle name="Normal 5 4 3 4 4" xfId="1280" xr:uid="{5E184177-DA1E-46AE-A398-46744247FC0F}"/>
    <cellStyle name="Normal 5 4 3 4 4 2" xfId="9641" xr:uid="{8150FD4A-C139-4069-BFDC-3CBDE0A4E742}"/>
    <cellStyle name="Normal 5 4 3 4 4 2 2" xfId="13063" xr:uid="{F5831FF2-FCDC-4A58-A9CC-214930A449DB}"/>
    <cellStyle name="Normal 5 4 3 4 4 2 2 2" xfId="26753" xr:uid="{9D145F71-577D-4DAB-8365-942318AE6D45}"/>
    <cellStyle name="Normal 5 4 3 4 4 2 2 2 2" xfId="40445" xr:uid="{CB452396-F8C2-4094-A08B-FB080360A289}"/>
    <cellStyle name="Normal 5 4 3 4 4 2 2 2 3" xfId="55329" xr:uid="{3277D3BA-67A5-42BB-974F-58534E997077}"/>
    <cellStyle name="Normal 5 4 3 4 4 2 2 3" xfId="19909" xr:uid="{B2404002-5833-43F7-98F4-F6B15EF64DF5}"/>
    <cellStyle name="Normal 5 4 3 4 4 2 2 4" xfId="33599" xr:uid="{19204E79-F19F-4313-B522-8C43DB67EEBD}"/>
    <cellStyle name="Normal 5 4 3 4 4 2 2 5" xfId="48483" xr:uid="{B968DB80-994D-47D0-9AEC-106A6FEEABAF}"/>
    <cellStyle name="Normal 5 4 3 4 4 2 3" xfId="23331" xr:uid="{54BB29A2-D4F6-4E28-A2A9-5EB29645A58E}"/>
    <cellStyle name="Normal 5 4 3 4 4 2 3 2" xfId="37023" xr:uid="{4EA98BE4-C00E-4DF6-9A50-68B7B4E6E757}"/>
    <cellStyle name="Normal 5 4 3 4 4 2 3 3" xfId="51907" xr:uid="{4B1B7991-351C-4EFA-81D3-AC674BF718AC}"/>
    <cellStyle name="Normal 5 4 3 4 4 2 4" xfId="16487" xr:uid="{1AEDC560-19FE-425A-AEE7-BDAF8BA60BF9}"/>
    <cellStyle name="Normal 5 4 3 4 4 2 5" xfId="30177" xr:uid="{16B71BFD-62FD-4EB1-9FC6-C23ADEF3161A}"/>
    <cellStyle name="Normal 5 4 3 4 4 2 6" xfId="45061" xr:uid="{6BFD138E-234F-48EB-92AF-7D892C127809}"/>
    <cellStyle name="Normal 5 4 3 4 4 3" xfId="11351" xr:uid="{22F61A9F-9EE6-4051-9B4B-8F29BCAD467A}"/>
    <cellStyle name="Normal 5 4 3 4 4 3 2" xfId="25041" xr:uid="{15AFB86B-66F7-4D04-83E6-6ACAFA350FA2}"/>
    <cellStyle name="Normal 5 4 3 4 4 3 2 2" xfId="38733" xr:uid="{B6E4BA7C-2944-44A8-A576-C308F9948FFF}"/>
    <cellStyle name="Normal 5 4 3 4 4 3 2 3" xfId="53617" xr:uid="{9B19A743-A4EC-4F2C-AD9F-A4233142AC41}"/>
    <cellStyle name="Normal 5 4 3 4 4 3 3" xfId="18197" xr:uid="{0BBE2959-6644-4234-861A-8C5C11F91979}"/>
    <cellStyle name="Normal 5 4 3 4 4 3 4" xfId="31887" xr:uid="{68ECA58C-14D9-42E3-BEFD-008B174AACD3}"/>
    <cellStyle name="Normal 5 4 3 4 4 3 5" xfId="46771" xr:uid="{90072CC0-76C1-40B3-9182-4A54777004BC}"/>
    <cellStyle name="Normal 5 4 3 4 4 4" xfId="21619" xr:uid="{145C2E45-C3AF-4397-91C0-ACD58E2A61C9}"/>
    <cellStyle name="Normal 5 4 3 4 4 4 2" xfId="35311" xr:uid="{61F573D1-447B-46BB-9C8F-37F32D82CAAB}"/>
    <cellStyle name="Normal 5 4 3 4 4 4 3" xfId="50195" xr:uid="{80A0244B-C742-4E26-85D3-FD51C5A9D07E}"/>
    <cellStyle name="Normal 5 4 3 4 4 5" xfId="14775" xr:uid="{C3D96B9F-EEC5-47A2-9AD5-3B9CD5E1128A}"/>
    <cellStyle name="Normal 5 4 3 4 4 5 2" xfId="40973" xr:uid="{EFF45603-63A5-4A0D-9F85-7A766993E32F}"/>
    <cellStyle name="Normal 5 4 3 4 4 6" xfId="28465" xr:uid="{CE6D3708-7120-416B-9D6F-20A8DCBB2464}"/>
    <cellStyle name="Normal 5 4 3 4 4 7" xfId="43349" xr:uid="{F87A9853-7238-455B-BDFD-EF3DCBDD839D}"/>
    <cellStyle name="Normal 5 4 3 4 4 8" xfId="7929" xr:uid="{B177C295-621F-45E1-AF62-706F04CBEA60}"/>
    <cellStyle name="Normal 5 4 3 4 5" xfId="9637" xr:uid="{7F52B8BD-F79A-47B9-9506-9083616DF391}"/>
    <cellStyle name="Normal 5 4 3 4 5 2" xfId="13059" xr:uid="{4CBA7AF9-6762-42CE-95E9-A97767BA3037}"/>
    <cellStyle name="Normal 5 4 3 4 5 2 2" xfId="26749" xr:uid="{83CCE61E-D9F9-456F-91E4-BC8B78C2850D}"/>
    <cellStyle name="Normal 5 4 3 4 5 2 2 2" xfId="40441" xr:uid="{157CBF0F-74EE-4F9F-9A3E-D1624A74D9CC}"/>
    <cellStyle name="Normal 5 4 3 4 5 2 2 3" xfId="55325" xr:uid="{E0AA2CBA-0427-43AB-9F20-C173134FAE05}"/>
    <cellStyle name="Normal 5 4 3 4 5 2 3" xfId="19905" xr:uid="{7F015B26-03CA-46EF-97A9-E5A031B952B2}"/>
    <cellStyle name="Normal 5 4 3 4 5 2 4" xfId="33595" xr:uid="{1490DBE0-C35A-4579-99BC-012BBEFEDF5A}"/>
    <cellStyle name="Normal 5 4 3 4 5 2 5" xfId="48479" xr:uid="{69E9FAE8-75F2-4AEC-97E0-49D6EA10AA4B}"/>
    <cellStyle name="Normal 5 4 3 4 5 3" xfId="23327" xr:uid="{29AC8D50-49EB-4D01-A3F8-DD4F1975F526}"/>
    <cellStyle name="Normal 5 4 3 4 5 3 2" xfId="37019" xr:uid="{A7919354-A470-4D0A-9F26-615AF41D741E}"/>
    <cellStyle name="Normal 5 4 3 4 5 3 3" xfId="51903" xr:uid="{EA145BA1-603E-4FB3-A26E-441B497FB0D6}"/>
    <cellStyle name="Normal 5 4 3 4 5 4" xfId="16483" xr:uid="{B48E7635-6506-4163-870F-8F7870EE168C}"/>
    <cellStyle name="Normal 5 4 3 4 5 5" xfId="30173" xr:uid="{E44CC22F-C72E-46B4-A665-245020ED7AEF}"/>
    <cellStyle name="Normal 5 4 3 4 5 6" xfId="45057" xr:uid="{395B3365-74BC-497F-8CB9-607F02EFBDC4}"/>
    <cellStyle name="Normal 5 4 3 4 6" xfId="11347" xr:uid="{48CCAA10-0F43-4CDD-A014-09C1600430E4}"/>
    <cellStyle name="Normal 5 4 3 4 6 2" xfId="25037" xr:uid="{FE8E92FE-CAE7-4E2C-93B7-B66B78BDE9B0}"/>
    <cellStyle name="Normal 5 4 3 4 6 2 2" xfId="38729" xr:uid="{635C1B18-96F2-47B2-823C-8284DD63BA7B}"/>
    <cellStyle name="Normal 5 4 3 4 6 2 3" xfId="53613" xr:uid="{46CD461D-A748-471A-8CAD-DB09E090388B}"/>
    <cellStyle name="Normal 5 4 3 4 6 3" xfId="18193" xr:uid="{3987F5DA-3B3A-479D-A351-9C27FDF84133}"/>
    <cellStyle name="Normal 5 4 3 4 6 4" xfId="31883" xr:uid="{D7205C40-A048-4A1E-9CAE-334921CDABC8}"/>
    <cellStyle name="Normal 5 4 3 4 6 5" xfId="46767" xr:uid="{E4A0C0C5-1A9C-479F-AF40-30942F61B44D}"/>
    <cellStyle name="Normal 5 4 3 4 7" xfId="21615" xr:uid="{98DE2CDB-EF8F-47AD-9426-716B0E722B44}"/>
    <cellStyle name="Normal 5 4 3 4 7 2" xfId="35307" xr:uid="{AE466AE3-75DF-4F78-B452-40E2A15599A2}"/>
    <cellStyle name="Normal 5 4 3 4 7 3" xfId="50191" xr:uid="{31FE7CD0-CE12-4A21-8CFC-39FF916FF47A}"/>
    <cellStyle name="Normal 5 4 3 4 8" xfId="14771" xr:uid="{566549A9-8820-4024-9BFC-05F084394385}"/>
    <cellStyle name="Normal 5 4 3 4 8 2" xfId="40784" xr:uid="{1007DAF7-5220-468C-B4BA-704FD3BFCCEA}"/>
    <cellStyle name="Normal 5 4 3 4 9" xfId="28461" xr:uid="{63B1AEBD-A8CD-4063-A153-F0173BF8F7DE}"/>
    <cellStyle name="Normal 5 4 3 5" xfId="556" xr:uid="{6579546D-8BD1-46DD-B87A-623D17E55349}"/>
    <cellStyle name="Normal 5 4 3 5 2" xfId="1281" xr:uid="{80E6598E-C399-45F1-97F8-D6247A1AB4C9}"/>
    <cellStyle name="Normal 5 4 3 5 2 2" xfId="1282" xr:uid="{1C6E4844-1A39-4991-91E0-928A6FDF0397}"/>
    <cellStyle name="Normal 5 4 3 5 2 2 2" xfId="13065" xr:uid="{DE24EBCF-29E6-4ECE-918D-DD56005359E8}"/>
    <cellStyle name="Normal 5 4 3 5 2 2 2 2" xfId="26755" xr:uid="{EE89FDC4-3EFD-4DAB-873E-066E3D278661}"/>
    <cellStyle name="Normal 5 4 3 5 2 2 2 2 2" xfId="40447" xr:uid="{B3F3238C-78A2-42BE-9AA8-6471C96E03D3}"/>
    <cellStyle name="Normal 5 4 3 5 2 2 2 2 3" xfId="55331" xr:uid="{B66311C8-E8FF-4E55-9C56-DFB018FF9EDE}"/>
    <cellStyle name="Normal 5 4 3 5 2 2 2 3" xfId="19911" xr:uid="{2AFBCEDE-E5D5-444B-9D66-7F885F93A913}"/>
    <cellStyle name="Normal 5 4 3 5 2 2 2 4" xfId="33601" xr:uid="{1F01222F-3348-4A41-BE49-94FD86BB0D6A}"/>
    <cellStyle name="Normal 5 4 3 5 2 2 2 5" xfId="48485" xr:uid="{73E0F578-332C-4F4B-8A89-6FED627FFD4E}"/>
    <cellStyle name="Normal 5 4 3 5 2 2 3" xfId="23333" xr:uid="{57EC4423-2C1F-4F7B-9180-D0728E28F593}"/>
    <cellStyle name="Normal 5 4 3 5 2 2 3 2" xfId="37025" xr:uid="{DA5D3CD1-0D22-4F9D-890B-40EA042A37E6}"/>
    <cellStyle name="Normal 5 4 3 5 2 2 3 3" xfId="51909" xr:uid="{07225823-FD28-4B1E-A43F-B61AD2F87CF8}"/>
    <cellStyle name="Normal 5 4 3 5 2 2 4" xfId="16489" xr:uid="{747F9186-186F-406B-B4FD-95F478EC86E4}"/>
    <cellStyle name="Normal 5 4 3 5 2 2 4 2" xfId="40975" xr:uid="{E2DC8443-93B3-4D22-BC1D-A3893767EC93}"/>
    <cellStyle name="Normal 5 4 3 5 2 2 5" xfId="30179" xr:uid="{F02290CB-EFCC-4A84-B7B8-E8572E2AB1E9}"/>
    <cellStyle name="Normal 5 4 3 5 2 2 6" xfId="45063" xr:uid="{215CDD87-9788-44FC-8AE3-F40335975BD7}"/>
    <cellStyle name="Normal 5 4 3 5 2 2 7" xfId="9643" xr:uid="{1E3F36DB-94D8-4032-8DB8-AF3F5524906C}"/>
    <cellStyle name="Normal 5 4 3 5 2 3" xfId="11353" xr:uid="{AE42BBFE-8B50-4E44-A2BA-F2CC899092A3}"/>
    <cellStyle name="Normal 5 4 3 5 2 3 2" xfId="25043" xr:uid="{576A6766-F87B-4CAC-A06E-0A8E04AE850A}"/>
    <cellStyle name="Normal 5 4 3 5 2 3 2 2" xfId="38735" xr:uid="{90D9E27C-7B6D-4D2E-ADD5-0D6399F83AC5}"/>
    <cellStyle name="Normal 5 4 3 5 2 3 2 3" xfId="53619" xr:uid="{98F596E3-8A74-4849-96C5-F8BF6E1A8B83}"/>
    <cellStyle name="Normal 5 4 3 5 2 3 3" xfId="18199" xr:uid="{0B0013E3-C9C1-4DE2-8480-2A4EC258061F}"/>
    <cellStyle name="Normal 5 4 3 5 2 3 4" xfId="31889" xr:uid="{9D10FFDE-0117-4B40-9476-3C76A6ADE076}"/>
    <cellStyle name="Normal 5 4 3 5 2 3 5" xfId="46773" xr:uid="{7EC9A4EB-327B-45FE-88C8-081BFB8DA433}"/>
    <cellStyle name="Normal 5 4 3 5 2 4" xfId="21621" xr:uid="{2C9AF67A-A9F4-45AB-920C-0085BCF81366}"/>
    <cellStyle name="Normal 5 4 3 5 2 4 2" xfId="35313" xr:uid="{CC2B8FFE-61DC-40EE-BD60-C897C3B15A90}"/>
    <cellStyle name="Normal 5 4 3 5 2 4 3" xfId="50197" xr:uid="{024994E3-FCB1-4EB5-BA60-63D3C1283BFE}"/>
    <cellStyle name="Normal 5 4 3 5 2 5" xfId="14777" xr:uid="{D21211B7-C977-4A3E-B050-1906068884C1}"/>
    <cellStyle name="Normal 5 4 3 5 2 5 2" xfId="40974" xr:uid="{BE25AC16-3567-4ACE-A37B-A256183D7702}"/>
    <cellStyle name="Normal 5 4 3 5 2 6" xfId="28467" xr:uid="{55CF4AAA-1A6B-4126-8130-2C635F69B4A9}"/>
    <cellStyle name="Normal 5 4 3 5 2 7" xfId="43351" xr:uid="{24B56F2B-6BA9-41AC-BC4E-C853EEEF3565}"/>
    <cellStyle name="Normal 5 4 3 5 2 8" xfId="7931" xr:uid="{974D5094-A4D3-4F1F-8D73-A88E27A71F99}"/>
    <cellStyle name="Normal 5 4 3 5 3" xfId="1283" xr:uid="{1E9AE719-7ADC-42F8-BA6F-FCE2ABD0567A}"/>
    <cellStyle name="Normal 5 4 3 5 3 2" xfId="13064" xr:uid="{6A317877-B905-4A56-90F5-4E140FD65DF3}"/>
    <cellStyle name="Normal 5 4 3 5 3 2 2" xfId="26754" xr:uid="{227ADC01-DF9F-4F8A-8042-C3884777CA1E}"/>
    <cellStyle name="Normal 5 4 3 5 3 2 2 2" xfId="40446" xr:uid="{BE20F74E-63B5-4C97-AE0D-8E196136B1B7}"/>
    <cellStyle name="Normal 5 4 3 5 3 2 2 3" xfId="55330" xr:uid="{810D12DC-2DE5-4367-960B-F1E53DEFD674}"/>
    <cellStyle name="Normal 5 4 3 5 3 2 3" xfId="19910" xr:uid="{001E3E0D-60AC-4369-A96D-3F6602F11431}"/>
    <cellStyle name="Normal 5 4 3 5 3 2 4" xfId="33600" xr:uid="{F3E658DB-93C3-4838-ADE8-B3FE1AA77E45}"/>
    <cellStyle name="Normal 5 4 3 5 3 2 5" xfId="48484" xr:uid="{42350037-BCD4-4244-9598-8CDF66799ACE}"/>
    <cellStyle name="Normal 5 4 3 5 3 3" xfId="23332" xr:uid="{806032D8-CDBA-477E-A775-41E4FB744830}"/>
    <cellStyle name="Normal 5 4 3 5 3 3 2" xfId="37024" xr:uid="{F1F6562C-DD48-49DA-98E1-04BF5C1A1633}"/>
    <cellStyle name="Normal 5 4 3 5 3 3 3" xfId="51908" xr:uid="{D942C063-4A66-4C6A-A019-BEA51155C0AD}"/>
    <cellStyle name="Normal 5 4 3 5 3 4" xfId="16488" xr:uid="{18F9DCCB-E2B2-4D38-BECF-263CF71E2162}"/>
    <cellStyle name="Normal 5 4 3 5 3 4 2" xfId="40976" xr:uid="{D578F325-1CA9-4367-BCBE-DA1E1AB9AC26}"/>
    <cellStyle name="Normal 5 4 3 5 3 5" xfId="30178" xr:uid="{88B173D9-D859-434F-BF2D-C1AE827DA6CD}"/>
    <cellStyle name="Normal 5 4 3 5 3 6" xfId="45062" xr:uid="{6A5F987F-89C1-4A2E-B88F-B6597104F008}"/>
    <cellStyle name="Normal 5 4 3 5 3 7" xfId="9642" xr:uid="{6B41E883-8CEF-46C0-924E-F63543832DE2}"/>
    <cellStyle name="Normal 5 4 3 5 4" xfId="2856" xr:uid="{B944E2CD-1F15-4F1B-B63B-B56BCAA7D8FB}"/>
    <cellStyle name="Normal 5 4 3 5 4 2" xfId="25042" xr:uid="{CA2FF685-F125-4694-BD50-3F7D119EE2A2}"/>
    <cellStyle name="Normal 5 4 3 5 4 2 2" xfId="38734" xr:uid="{1543AB83-D251-4E3D-BE80-51B8D629903A}"/>
    <cellStyle name="Normal 5 4 3 5 4 2 3" xfId="53618" xr:uid="{97DF3C96-8DF5-4A1A-AF0F-A93C49646604}"/>
    <cellStyle name="Normal 5 4 3 5 4 3" xfId="18198" xr:uid="{214104F6-62AE-4154-B705-2E5067242FE0}"/>
    <cellStyle name="Normal 5 4 3 5 4 3 2" xfId="41132" xr:uid="{4C3A17EF-B475-4E2A-90CC-8715E3453D88}"/>
    <cellStyle name="Normal 5 4 3 5 4 4" xfId="31888" xr:uid="{097EE303-8832-4717-BDF2-806033917AAA}"/>
    <cellStyle name="Normal 5 4 3 5 4 5" xfId="46772" xr:uid="{57210766-A7B3-4C39-8F0A-138192D6B96B}"/>
    <cellStyle name="Normal 5 4 3 5 4 6" xfId="11352" xr:uid="{B46766A7-9528-40DC-BEE8-D3F488E0C0CC}"/>
    <cellStyle name="Normal 5 4 3 5 5" xfId="21620" xr:uid="{D3C54996-8AF3-4C26-B26C-856B4DD3AD92}"/>
    <cellStyle name="Normal 5 4 3 5 5 2" xfId="35312" xr:uid="{A8FD4754-3A3F-481A-B235-DBDDB4C1DF39}"/>
    <cellStyle name="Normal 5 4 3 5 5 3" xfId="50196" xr:uid="{F7161A5A-57F6-4885-A1F5-D8D172C1DA2F}"/>
    <cellStyle name="Normal 5 4 3 5 6" xfId="14776" xr:uid="{D83DE6DC-46DA-4FDD-8E9A-6D62B699EDCE}"/>
    <cellStyle name="Normal 5 4 3 5 6 2" xfId="40833" xr:uid="{7092EF9C-E5B9-4FE9-BE86-FB36F7AFF2CD}"/>
    <cellStyle name="Normal 5 4 3 5 7" xfId="28466" xr:uid="{A95FFB8B-5B98-4F8B-ABEA-48B7F6DDD773}"/>
    <cellStyle name="Normal 5 4 3 5 8" xfId="43350" xr:uid="{02DCCB17-38DF-44CC-AD95-37B09F6ED58B}"/>
    <cellStyle name="Normal 5 4 3 5 9" xfId="7930" xr:uid="{38D309D3-9AAA-4CD2-8E35-F5D4C46DB193}"/>
    <cellStyle name="Normal 5 4 3 6" xfId="1284" xr:uid="{0C2C580D-7144-427F-AE9D-CF1229CC1EB7}"/>
    <cellStyle name="Normal 5 4 3 6 2" xfId="1285" xr:uid="{BEF49504-7C5A-4D2C-8416-A18BC0D592D7}"/>
    <cellStyle name="Normal 5 4 3 6 2 2" xfId="13066" xr:uid="{4E22878A-4F32-4F39-B223-0057E0402749}"/>
    <cellStyle name="Normal 5 4 3 6 2 2 2" xfId="26756" xr:uid="{AD839A70-53C8-45A6-AC28-78A4483C3385}"/>
    <cellStyle name="Normal 5 4 3 6 2 2 2 2" xfId="40448" xr:uid="{AD232889-31AD-4495-ACFF-548750AF9B0A}"/>
    <cellStyle name="Normal 5 4 3 6 2 2 2 3" xfId="55332" xr:uid="{F7590F6C-A8A5-4497-A1CF-FE130E7C81FE}"/>
    <cellStyle name="Normal 5 4 3 6 2 2 3" xfId="19912" xr:uid="{E1DA706E-0E6C-4D10-AE1E-102735A26677}"/>
    <cellStyle name="Normal 5 4 3 6 2 2 4" xfId="33602" xr:uid="{C6CE6F70-3229-4A3E-A696-3C88629E27AB}"/>
    <cellStyle name="Normal 5 4 3 6 2 2 5" xfId="48486" xr:uid="{86D468EC-99D7-4AA1-B84D-D2E97FB4590B}"/>
    <cellStyle name="Normal 5 4 3 6 2 3" xfId="23334" xr:uid="{75C175C2-7A67-494E-96CD-0F39443A3F67}"/>
    <cellStyle name="Normal 5 4 3 6 2 3 2" xfId="37026" xr:uid="{BF5D58FD-DA32-48AA-BA3A-760A026B5B4C}"/>
    <cellStyle name="Normal 5 4 3 6 2 3 3" xfId="51910" xr:uid="{6FFE395E-B6E0-4E08-91BF-19A721266C49}"/>
    <cellStyle name="Normal 5 4 3 6 2 4" xfId="16490" xr:uid="{719E8D7A-BA86-4D66-B340-22CCD2AB9591}"/>
    <cellStyle name="Normal 5 4 3 6 2 4 2" xfId="40978" xr:uid="{9299509C-FF13-418E-BC6C-F120ED8FDA4B}"/>
    <cellStyle name="Normal 5 4 3 6 2 5" xfId="30180" xr:uid="{456E3666-1E56-4135-BFC5-4B2A9CF9D1C8}"/>
    <cellStyle name="Normal 5 4 3 6 2 6" xfId="45064" xr:uid="{EC1B6317-F1A9-41E0-BEF9-DEEF4A67551A}"/>
    <cellStyle name="Normal 5 4 3 6 2 7" xfId="9644" xr:uid="{03A98702-4000-4F09-A96C-2A46D1964B32}"/>
    <cellStyle name="Normal 5 4 3 6 3" xfId="11354" xr:uid="{F8978524-DFDA-44F0-8E34-B956071E065F}"/>
    <cellStyle name="Normal 5 4 3 6 3 2" xfId="25044" xr:uid="{42EB24A7-1261-48AD-8695-3F60F6E312BA}"/>
    <cellStyle name="Normal 5 4 3 6 3 2 2" xfId="38736" xr:uid="{3F46D300-85E4-49D4-8E16-EDB44652DD42}"/>
    <cellStyle name="Normal 5 4 3 6 3 2 3" xfId="53620" xr:uid="{36C4F110-F500-4622-918E-3B7FFC98A1B9}"/>
    <cellStyle name="Normal 5 4 3 6 3 3" xfId="18200" xr:uid="{FAE94898-65A3-48DB-AD97-BC6CB0B7B766}"/>
    <cellStyle name="Normal 5 4 3 6 3 4" xfId="31890" xr:uid="{F04BBED0-1A01-48BE-B8EA-084EAAD419EE}"/>
    <cellStyle name="Normal 5 4 3 6 3 5" xfId="46774" xr:uid="{E66EE06A-B4B0-49B9-8A92-9F0B4326DCC4}"/>
    <cellStyle name="Normal 5 4 3 6 4" xfId="21622" xr:uid="{78DF055F-66B8-4E07-8E13-A48ADE5CA517}"/>
    <cellStyle name="Normal 5 4 3 6 4 2" xfId="35314" xr:uid="{EF375F08-52D4-4D3D-B61B-B0C3BBCB7FF7}"/>
    <cellStyle name="Normal 5 4 3 6 4 3" xfId="50198" xr:uid="{48EDA7B6-7869-4BC9-A19F-A82AFBA82DA7}"/>
    <cellStyle name="Normal 5 4 3 6 5" xfId="14778" xr:uid="{EF7B2D81-77C2-41EA-973E-BADC22283995}"/>
    <cellStyle name="Normal 5 4 3 6 5 2" xfId="40977" xr:uid="{5976ABBB-2ED5-4C30-BA2C-0272C278D10F}"/>
    <cellStyle name="Normal 5 4 3 6 6" xfId="28468" xr:uid="{40630787-29BA-4FF6-A508-511FD0103F43}"/>
    <cellStyle name="Normal 5 4 3 6 7" xfId="43352" xr:uid="{9EDF28A3-A96A-41C5-B792-BA638A374182}"/>
    <cellStyle name="Normal 5 4 3 6 8" xfId="7932" xr:uid="{C17021E1-7F94-4ECD-8589-55621FF7BDE8}"/>
    <cellStyle name="Normal 5 4 3 7" xfId="1286" xr:uid="{0260AABB-CFB2-4B1E-881B-0CD041C78249}"/>
    <cellStyle name="Normal 5 4 3 7 2" xfId="9645" xr:uid="{D7D2B77C-E906-4D77-A49B-E5AA8A65CEFE}"/>
    <cellStyle name="Normal 5 4 3 7 2 2" xfId="13067" xr:uid="{D4E25CE8-7CA0-4DD7-8EBA-13D4E3B350F0}"/>
    <cellStyle name="Normal 5 4 3 7 2 2 2" xfId="26757" xr:uid="{CA9BA8C4-23B7-4E9D-8AF5-B3E7FC533DC1}"/>
    <cellStyle name="Normal 5 4 3 7 2 2 2 2" xfId="40449" xr:uid="{74DAC59A-2F22-4A16-A3D2-81900BF3D3B1}"/>
    <cellStyle name="Normal 5 4 3 7 2 2 2 3" xfId="55333" xr:uid="{755535ED-0969-4FD7-9948-AD07A2D68DFF}"/>
    <cellStyle name="Normal 5 4 3 7 2 2 3" xfId="19913" xr:uid="{A772F836-1A65-421C-8105-07DEB05FD337}"/>
    <cellStyle name="Normal 5 4 3 7 2 2 4" xfId="33603" xr:uid="{4A0FD2B3-D9C6-45CD-8308-94E9A3F07050}"/>
    <cellStyle name="Normal 5 4 3 7 2 2 5" xfId="48487" xr:uid="{32004580-5A8D-4FA3-9C88-CEF7E7F9AEB9}"/>
    <cellStyle name="Normal 5 4 3 7 2 3" xfId="23335" xr:uid="{6F5ACA1C-ECA3-4231-BE5B-4309116300BC}"/>
    <cellStyle name="Normal 5 4 3 7 2 3 2" xfId="37027" xr:uid="{C69D6579-981F-4CA0-B9DD-2C04D895CFBC}"/>
    <cellStyle name="Normal 5 4 3 7 2 3 3" xfId="51911" xr:uid="{9166C04C-BE8E-4337-8AE0-37CF3185ECC1}"/>
    <cellStyle name="Normal 5 4 3 7 2 4" xfId="16491" xr:uid="{630522F9-C850-4FE1-ADA0-18A80C223494}"/>
    <cellStyle name="Normal 5 4 3 7 2 5" xfId="30181" xr:uid="{4BEF44F2-0335-4424-98B4-8A5E783D8A09}"/>
    <cellStyle name="Normal 5 4 3 7 2 6" xfId="45065" xr:uid="{F3082B39-E0D0-4AE9-85A9-E91092261E88}"/>
    <cellStyle name="Normal 5 4 3 7 3" xfId="11355" xr:uid="{AA58F9DE-0F98-4924-A404-38B374B13E2C}"/>
    <cellStyle name="Normal 5 4 3 7 3 2" xfId="25045" xr:uid="{C6494721-3698-4AF5-A288-A543C0592800}"/>
    <cellStyle name="Normal 5 4 3 7 3 2 2" xfId="38737" xr:uid="{C94B1ABC-DFA2-422D-A9E5-C74973F13E95}"/>
    <cellStyle name="Normal 5 4 3 7 3 2 3" xfId="53621" xr:uid="{C58D7812-8F0F-4728-9DC8-9BB93872C2A3}"/>
    <cellStyle name="Normal 5 4 3 7 3 3" xfId="18201" xr:uid="{9295C069-6BEE-4E23-A846-2A53B5CA2D6E}"/>
    <cellStyle name="Normal 5 4 3 7 3 4" xfId="31891" xr:uid="{ACD6B8A5-9B6C-4AB2-8ECE-16929F39F92D}"/>
    <cellStyle name="Normal 5 4 3 7 3 5" xfId="46775" xr:uid="{21CD7405-FA4C-4D82-9FB1-786022C55EB7}"/>
    <cellStyle name="Normal 5 4 3 7 4" xfId="21623" xr:uid="{91E3AE71-FE15-49F8-BA65-B9A4BE7A339D}"/>
    <cellStyle name="Normal 5 4 3 7 4 2" xfId="35315" xr:uid="{EAB4D59D-DE08-452C-BC1C-26A5943F3749}"/>
    <cellStyle name="Normal 5 4 3 7 4 3" xfId="50199" xr:uid="{28022AFB-96A3-4739-BF2A-52851A688E3A}"/>
    <cellStyle name="Normal 5 4 3 7 5" xfId="14779" xr:uid="{77798485-20A8-45C5-AEE2-A7371CF4DBFB}"/>
    <cellStyle name="Normal 5 4 3 7 5 2" xfId="40979" xr:uid="{DCA5E2DC-1422-40FA-A3D3-155D046F1F17}"/>
    <cellStyle name="Normal 5 4 3 7 6" xfId="28469" xr:uid="{3811EF28-7682-43AC-9DD3-90398253A3F9}"/>
    <cellStyle name="Normal 5 4 3 7 7" xfId="43353" xr:uid="{52251C6B-AD0E-4805-851C-E8985D9DA62B}"/>
    <cellStyle name="Normal 5 4 3 7 8" xfId="7933" xr:uid="{C2F1752E-20B6-4A8C-B9E2-A2D6C2C7DEF0}"/>
    <cellStyle name="Normal 5 4 3 8" xfId="2857" xr:uid="{D22EA918-C8CA-443E-8E81-EF9356D660BC}"/>
    <cellStyle name="Normal 5 4 3 8 2" xfId="13038" xr:uid="{6522077E-58FF-40AB-8BAB-181FEF05FE3F}"/>
    <cellStyle name="Normal 5 4 3 8 2 2" xfId="26728" xr:uid="{39C87E03-5F42-420E-8EC2-8ABEC529F5E0}"/>
    <cellStyle name="Normal 5 4 3 8 2 2 2" xfId="40420" xr:uid="{A7CDFA4A-0B36-4740-9FD3-71A96C2F7488}"/>
    <cellStyle name="Normal 5 4 3 8 2 2 3" xfId="55304" xr:uid="{B7806321-C035-431C-A21F-8F7F8D632F64}"/>
    <cellStyle name="Normal 5 4 3 8 2 3" xfId="19884" xr:uid="{E4AEACBA-E7BB-4394-9BB9-72FA5383AE48}"/>
    <cellStyle name="Normal 5 4 3 8 2 4" xfId="33574" xr:uid="{F74BBF98-6AFD-4849-8B60-04522FD5D001}"/>
    <cellStyle name="Normal 5 4 3 8 2 5" xfId="48458" xr:uid="{63F263A6-92C0-4080-AA3B-0486DE3161C0}"/>
    <cellStyle name="Normal 5 4 3 8 3" xfId="23306" xr:uid="{91A13884-E1E6-453C-BC8B-7E4FB135EF15}"/>
    <cellStyle name="Normal 5 4 3 8 3 2" xfId="36998" xr:uid="{CF2A1540-1C4A-4724-9543-6D211B652225}"/>
    <cellStyle name="Normal 5 4 3 8 3 3" xfId="51882" xr:uid="{3ED6678F-38E9-4BCD-8BEE-FF198D427EEA}"/>
    <cellStyle name="Normal 5 4 3 8 4" xfId="16462" xr:uid="{9165B283-B851-4FFF-904D-957AD4E0B085}"/>
    <cellStyle name="Normal 5 4 3 8 4 2" xfId="41133" xr:uid="{E594A391-3175-44A5-916E-433E04711DF4}"/>
    <cellStyle name="Normal 5 4 3 8 5" xfId="30152" xr:uid="{FC341655-1F6C-477F-B86F-130FB89EDABD}"/>
    <cellStyle name="Normal 5 4 3 8 6" xfId="45036" xr:uid="{E9AF088D-3BB1-47FE-B338-F472BD16F03C}"/>
    <cellStyle name="Normal 5 4 3 8 7" xfId="9616" xr:uid="{AAC1B0FF-CCFC-47BD-8BC4-4ED955271239}"/>
    <cellStyle name="Normal 5 4 3 9" xfId="11326" xr:uid="{020BF679-B5D0-4A9C-A86B-45D5BD1BE7AC}"/>
    <cellStyle name="Normal 5 4 3 9 2" xfId="25016" xr:uid="{D8D27C7B-351C-4A0C-8276-540DBC81F631}"/>
    <cellStyle name="Normal 5 4 3 9 2 2" xfId="38708" xr:uid="{F7AEDD5E-8D63-47F1-90D9-A85B7FE16739}"/>
    <cellStyle name="Normal 5 4 3 9 2 3" xfId="53592" xr:uid="{7C776C21-BCFA-4997-9BB5-51F57FE53972}"/>
    <cellStyle name="Normal 5 4 3 9 3" xfId="18172" xr:uid="{BF46E354-D7C5-4DCB-BCCC-1FA1AD745315}"/>
    <cellStyle name="Normal 5 4 3 9 4" xfId="31862" xr:uid="{3BBA329F-BDEB-4688-8274-219787948C3E}"/>
    <cellStyle name="Normal 5 4 3 9 5" xfId="46746" xr:uid="{C9D72026-D06E-462D-82A6-3D6E74F1E2E0}"/>
    <cellStyle name="Normal 5 4 4" xfId="99" xr:uid="{11080CBF-1968-4EAE-A5FB-8A84DA9E8621}"/>
    <cellStyle name="Normal 5 4 4 10" xfId="14780" xr:uid="{7E3E6078-7CA4-4A5D-90D6-D108BA6D0D0E}"/>
    <cellStyle name="Normal 5 4 4 10 2" xfId="40765" xr:uid="{83D795A6-2D8E-4C45-A938-FFFD37F39793}"/>
    <cellStyle name="Normal 5 4 4 11" xfId="28470" xr:uid="{42E2EEB2-A86F-4F7B-80C7-53F21D8FF93E}"/>
    <cellStyle name="Normal 5 4 4 12" xfId="43354" xr:uid="{657A374F-A2E7-4987-9978-106D2D656B93}"/>
    <cellStyle name="Normal 5 4 4 13" xfId="7934" xr:uid="{8C0E8608-AFE3-4023-BC2D-4B624BC3FEF5}"/>
    <cellStyle name="Normal 5 4 4 2" xfId="448" xr:uid="{12075788-B4D5-477E-A32C-3D604C0954E8}"/>
    <cellStyle name="Normal 5 4 4 2 10" xfId="43355" xr:uid="{0DD95999-9A29-4B9C-AE8B-B9EF6AAA2932}"/>
    <cellStyle name="Normal 5 4 4 2 11" xfId="7935" xr:uid="{E5AB13AF-C02B-4922-A9E2-688A8B9427F7}"/>
    <cellStyle name="Normal 5 4 4 2 2" xfId="557" xr:uid="{575A9200-84F8-4429-9DF0-7B457E1FA975}"/>
    <cellStyle name="Normal 5 4 4 2 2 2" xfId="1287" xr:uid="{CD80CB42-BA6C-48D6-9929-02DBEE123B48}"/>
    <cellStyle name="Normal 5 4 4 2 2 2 2" xfId="1288" xr:uid="{4ACBC1BF-1EA8-41E3-A3D0-C17CA6003A07}"/>
    <cellStyle name="Normal 5 4 4 2 2 2 2 2" xfId="13071" xr:uid="{71F524D8-1AD4-4A30-9B48-0B0CEA6D8CE7}"/>
    <cellStyle name="Normal 5 4 4 2 2 2 2 2 2" xfId="26761" xr:uid="{5EFF119D-230E-4AA8-8F00-9014D76C4ED9}"/>
    <cellStyle name="Normal 5 4 4 2 2 2 2 2 2 2" xfId="40453" xr:uid="{2C6418DC-41A3-46A6-8E97-3715C66AE8B6}"/>
    <cellStyle name="Normal 5 4 4 2 2 2 2 2 2 3" xfId="55337" xr:uid="{65986479-D955-49AF-BEF8-7DF3D989EDA6}"/>
    <cellStyle name="Normal 5 4 4 2 2 2 2 2 3" xfId="19917" xr:uid="{141AA591-61DC-412E-9064-584F98493F53}"/>
    <cellStyle name="Normal 5 4 4 2 2 2 2 2 4" xfId="33607" xr:uid="{5ACD70C4-AF8D-4082-B429-0A80AB8E4C6F}"/>
    <cellStyle name="Normal 5 4 4 2 2 2 2 2 5" xfId="48491" xr:uid="{EEAF9CF9-55AD-4E24-8E98-80946D537964}"/>
    <cellStyle name="Normal 5 4 4 2 2 2 2 3" xfId="23339" xr:uid="{8AAEABB6-1B02-4BA8-8809-46CE93F5DE0A}"/>
    <cellStyle name="Normal 5 4 4 2 2 2 2 3 2" xfId="37031" xr:uid="{C4DD1307-7CF1-469E-9266-838CBDC422CC}"/>
    <cellStyle name="Normal 5 4 4 2 2 2 2 3 3" xfId="51915" xr:uid="{DCF55CA3-065B-461D-A7C0-08AA7CC5F36D}"/>
    <cellStyle name="Normal 5 4 4 2 2 2 2 4" xfId="16495" xr:uid="{A240E6BA-A055-4A24-B66B-0991EBF33B20}"/>
    <cellStyle name="Normal 5 4 4 2 2 2 2 4 2" xfId="40981" xr:uid="{514A932F-AE6C-4686-9617-2496B0150575}"/>
    <cellStyle name="Normal 5 4 4 2 2 2 2 5" xfId="30185" xr:uid="{2B779C7A-2AFD-4A33-93F7-A7E6CEE115A4}"/>
    <cellStyle name="Normal 5 4 4 2 2 2 2 6" xfId="45069" xr:uid="{3B136525-3402-4D12-AE56-5534EE50F15E}"/>
    <cellStyle name="Normal 5 4 4 2 2 2 2 7" xfId="9649" xr:uid="{751F79C9-59FA-4E90-BFE8-0A76201BBD4C}"/>
    <cellStyle name="Normal 5 4 4 2 2 2 3" xfId="11359" xr:uid="{82C068A5-6833-4D96-85C6-7703FE2E80FA}"/>
    <cellStyle name="Normal 5 4 4 2 2 2 3 2" xfId="25049" xr:uid="{552B8F93-D315-4C0A-BDA2-8992AEA6482B}"/>
    <cellStyle name="Normal 5 4 4 2 2 2 3 2 2" xfId="38741" xr:uid="{53CC5E18-C561-4294-B53A-F8F2BBE98B01}"/>
    <cellStyle name="Normal 5 4 4 2 2 2 3 2 3" xfId="53625" xr:uid="{CFB976BB-8A1A-4ABF-B7B5-9E1112DBA2AC}"/>
    <cellStyle name="Normal 5 4 4 2 2 2 3 3" xfId="18205" xr:uid="{AFE6DCB9-C02E-4A86-84AE-A4C630925998}"/>
    <cellStyle name="Normal 5 4 4 2 2 2 3 4" xfId="31895" xr:uid="{7BC1EBC9-B311-4EFF-ABF8-DECDEEEEC4E4}"/>
    <cellStyle name="Normal 5 4 4 2 2 2 3 5" xfId="46779" xr:uid="{46A81A30-5A68-4321-98B7-27DE2C3FDD35}"/>
    <cellStyle name="Normal 5 4 4 2 2 2 4" xfId="21627" xr:uid="{9DA67BF1-051A-4AF7-89F9-E6AF4F77BB2E}"/>
    <cellStyle name="Normal 5 4 4 2 2 2 4 2" xfId="35319" xr:uid="{753B4E70-E9DD-4FB8-94C6-30EA94E95AF1}"/>
    <cellStyle name="Normal 5 4 4 2 2 2 4 3" xfId="50203" xr:uid="{DA3379DE-051A-419A-947A-4512CDBCF689}"/>
    <cellStyle name="Normal 5 4 4 2 2 2 5" xfId="14783" xr:uid="{44C37AC3-C432-4460-8C6F-AAEFB77714F9}"/>
    <cellStyle name="Normal 5 4 4 2 2 2 5 2" xfId="40980" xr:uid="{EFD857DC-4E57-4BA6-980D-E76DF8D9173E}"/>
    <cellStyle name="Normal 5 4 4 2 2 2 6" xfId="28473" xr:uid="{45FCDB07-B1BF-4B3B-A653-60AA1909B41B}"/>
    <cellStyle name="Normal 5 4 4 2 2 2 7" xfId="43357" xr:uid="{551325F3-5FD8-4EAA-862B-481D14C4F0FC}"/>
    <cellStyle name="Normal 5 4 4 2 2 2 8" xfId="7937" xr:uid="{E7F5B545-8AA4-480A-8390-AA785B1B360E}"/>
    <cellStyle name="Normal 5 4 4 2 2 3" xfId="1289" xr:uid="{B757B5E7-7C23-4463-BBF7-8EDC62FFAEB6}"/>
    <cellStyle name="Normal 5 4 4 2 2 3 2" xfId="13070" xr:uid="{BF738339-5557-42CC-881E-85804CF1DFD5}"/>
    <cellStyle name="Normal 5 4 4 2 2 3 2 2" xfId="26760" xr:uid="{7FA4C32B-3D8D-4FFC-A1AB-63BDBDBC69B4}"/>
    <cellStyle name="Normal 5 4 4 2 2 3 2 2 2" xfId="40452" xr:uid="{452F39B3-28FC-4025-9FA3-40F777648BB2}"/>
    <cellStyle name="Normal 5 4 4 2 2 3 2 2 3" xfId="55336" xr:uid="{1DC18846-04D3-413D-9969-B66AAFFA0765}"/>
    <cellStyle name="Normal 5 4 4 2 2 3 2 3" xfId="19916" xr:uid="{41C24EBC-8F4A-48A1-86E2-216CCE2759E0}"/>
    <cellStyle name="Normal 5 4 4 2 2 3 2 4" xfId="33606" xr:uid="{21C15398-E259-4EC8-975C-DCAF23B3B528}"/>
    <cellStyle name="Normal 5 4 4 2 2 3 2 5" xfId="48490" xr:uid="{614D9670-452D-418F-9686-F14611240267}"/>
    <cellStyle name="Normal 5 4 4 2 2 3 3" xfId="23338" xr:uid="{D57D92A6-E26C-494E-BAC0-64E8A0D2C72A}"/>
    <cellStyle name="Normal 5 4 4 2 2 3 3 2" xfId="37030" xr:uid="{A3DE1675-CF49-497C-B4C3-4C87674D3E00}"/>
    <cellStyle name="Normal 5 4 4 2 2 3 3 3" xfId="51914" xr:uid="{13D07BBC-D849-491D-9648-8C044ECA033E}"/>
    <cellStyle name="Normal 5 4 4 2 2 3 4" xfId="16494" xr:uid="{7F0F84DE-A451-4650-983D-6EE8A628394A}"/>
    <cellStyle name="Normal 5 4 4 2 2 3 4 2" xfId="40982" xr:uid="{0CAE9F04-6083-4885-93FE-9562910981E5}"/>
    <cellStyle name="Normal 5 4 4 2 2 3 5" xfId="30184" xr:uid="{C422A813-EF55-4A68-A0B8-08A716334CBE}"/>
    <cellStyle name="Normal 5 4 4 2 2 3 6" xfId="45068" xr:uid="{6F77D8FE-C57B-47F5-BCBF-4A0B80E4F4CC}"/>
    <cellStyle name="Normal 5 4 4 2 2 3 7" xfId="9648" xr:uid="{F77DABDD-45FE-4ABA-8E76-4D7BB3E649BB}"/>
    <cellStyle name="Normal 5 4 4 2 2 4" xfId="2858" xr:uid="{4BB739BB-DD2B-44F8-8F92-2E03D07A4A1D}"/>
    <cellStyle name="Normal 5 4 4 2 2 4 2" xfId="25048" xr:uid="{B7B86557-1C1E-4CE6-A483-E1EF3AED6F1B}"/>
    <cellStyle name="Normal 5 4 4 2 2 4 2 2" xfId="38740" xr:uid="{95C1218C-72D3-4E78-9442-70A80E0FA8A0}"/>
    <cellStyle name="Normal 5 4 4 2 2 4 2 3" xfId="53624" xr:uid="{872855D7-513E-4F27-8A1B-2E729193085F}"/>
    <cellStyle name="Normal 5 4 4 2 2 4 3" xfId="18204" xr:uid="{9544B19C-EE3F-4E19-9C23-25947179882F}"/>
    <cellStyle name="Normal 5 4 4 2 2 4 3 2" xfId="41134" xr:uid="{DAE7EAAD-2062-4CF7-B69F-F2CC07B0701C}"/>
    <cellStyle name="Normal 5 4 4 2 2 4 4" xfId="31894" xr:uid="{F1C18410-CE77-4A5B-AB91-CE899B2BD380}"/>
    <cellStyle name="Normal 5 4 4 2 2 4 5" xfId="46778" xr:uid="{DB324487-5A7E-4721-82FF-4B54FF8DBD19}"/>
    <cellStyle name="Normal 5 4 4 2 2 4 6" xfId="11358" xr:uid="{DEBACCC5-6511-443A-8332-A6C5B9BE5C09}"/>
    <cellStyle name="Normal 5 4 4 2 2 5" xfId="21626" xr:uid="{EC9A0BBA-9274-4823-A069-2E03025DEBF8}"/>
    <cellStyle name="Normal 5 4 4 2 2 5 2" xfId="35318" xr:uid="{99F1747E-BA63-4E0A-8DFD-F66630D8ECB8}"/>
    <cellStyle name="Normal 5 4 4 2 2 5 3" xfId="50202" xr:uid="{D29B76D9-B1F0-4165-BD8E-CEE6D40D0093}"/>
    <cellStyle name="Normal 5 4 4 2 2 6" xfId="14782" xr:uid="{75DEEA25-7BDB-4034-AADC-AE375EEF7A5F}"/>
    <cellStyle name="Normal 5 4 4 2 2 6 2" xfId="40834" xr:uid="{71391301-63D5-4E85-BF4F-5AA5887D2F84}"/>
    <cellStyle name="Normal 5 4 4 2 2 7" xfId="28472" xr:uid="{50F07037-4BD8-4833-BB65-2EF5AF8501B0}"/>
    <cellStyle name="Normal 5 4 4 2 2 8" xfId="43356" xr:uid="{130D7984-D1EC-40EA-92E7-8C2A0CD050A0}"/>
    <cellStyle name="Normal 5 4 4 2 2 9" xfId="7936" xr:uid="{9E2638D2-0254-4190-91DB-080ACD049CEC}"/>
    <cellStyle name="Normal 5 4 4 2 3" xfId="1290" xr:uid="{5EE2CCD2-8CDA-415F-B21F-0260D0157A4B}"/>
    <cellStyle name="Normal 5 4 4 2 3 2" xfId="1291" xr:uid="{F176E624-2EE8-46F6-AE63-A799E5347220}"/>
    <cellStyle name="Normal 5 4 4 2 3 2 2" xfId="13072" xr:uid="{A17A165E-022E-4029-9C63-3FBDC73358B5}"/>
    <cellStyle name="Normal 5 4 4 2 3 2 2 2" xfId="26762" xr:uid="{9D44016F-1C5C-4089-91E8-79659188551D}"/>
    <cellStyle name="Normal 5 4 4 2 3 2 2 2 2" xfId="40454" xr:uid="{A2C8115D-F729-44A1-A735-7133424BDE78}"/>
    <cellStyle name="Normal 5 4 4 2 3 2 2 2 3" xfId="55338" xr:uid="{FD8273AD-7ADA-413B-9330-3371A271DA96}"/>
    <cellStyle name="Normal 5 4 4 2 3 2 2 3" xfId="19918" xr:uid="{9D9F0E41-2DE7-4C00-B279-C40500DFCF88}"/>
    <cellStyle name="Normal 5 4 4 2 3 2 2 4" xfId="33608" xr:uid="{3E6F0F3B-77BD-4BEC-A730-5B7F70BE8D0A}"/>
    <cellStyle name="Normal 5 4 4 2 3 2 2 5" xfId="48492" xr:uid="{04CE0D17-A905-4BA9-9D0C-3C7B8FE1084D}"/>
    <cellStyle name="Normal 5 4 4 2 3 2 3" xfId="23340" xr:uid="{4FBE9A0B-DE24-4E82-B998-FE047BC9C887}"/>
    <cellStyle name="Normal 5 4 4 2 3 2 3 2" xfId="37032" xr:uid="{C9D24D62-9000-4655-8583-557EE5A9F663}"/>
    <cellStyle name="Normal 5 4 4 2 3 2 3 3" xfId="51916" xr:uid="{10B9EF1B-89FF-4336-B87F-6C56D9940980}"/>
    <cellStyle name="Normal 5 4 4 2 3 2 4" xfId="16496" xr:uid="{2CA174FD-6E0E-4639-930F-D0245FA6F42F}"/>
    <cellStyle name="Normal 5 4 4 2 3 2 4 2" xfId="40984" xr:uid="{E6315B62-51FA-4EBF-A80D-3D6CF86F2B46}"/>
    <cellStyle name="Normal 5 4 4 2 3 2 5" xfId="30186" xr:uid="{B49C2981-5A84-4EA9-AA8F-C371D0960047}"/>
    <cellStyle name="Normal 5 4 4 2 3 2 6" xfId="45070" xr:uid="{F112EA67-5AD7-4FC3-8DC7-8BB8B95EC773}"/>
    <cellStyle name="Normal 5 4 4 2 3 2 7" xfId="9650" xr:uid="{EB871427-C188-44C0-8357-EE3C2DDC406C}"/>
    <cellStyle name="Normal 5 4 4 2 3 3" xfId="11360" xr:uid="{6209C17C-4597-408C-AF53-6A969540A5D3}"/>
    <cellStyle name="Normal 5 4 4 2 3 3 2" xfId="25050" xr:uid="{F1923B88-38DF-4460-B2BF-C6412814EBA9}"/>
    <cellStyle name="Normal 5 4 4 2 3 3 2 2" xfId="38742" xr:uid="{243AE8B5-7911-4192-8534-A229260E0703}"/>
    <cellStyle name="Normal 5 4 4 2 3 3 2 3" xfId="53626" xr:uid="{30A1B1F7-EF0B-4884-A9E4-867253713F83}"/>
    <cellStyle name="Normal 5 4 4 2 3 3 3" xfId="18206" xr:uid="{BD0E90A4-03C7-4092-A72D-DEE1FABD3A74}"/>
    <cellStyle name="Normal 5 4 4 2 3 3 4" xfId="31896" xr:uid="{53F040A1-E90D-4FA6-AB87-3B680EEDF8A2}"/>
    <cellStyle name="Normal 5 4 4 2 3 3 5" xfId="46780" xr:uid="{6FDFDC00-E3D0-486D-BD08-C158F77711B4}"/>
    <cellStyle name="Normal 5 4 4 2 3 4" xfId="21628" xr:uid="{0680BB83-8B03-48D8-9CC2-2B60887A08FE}"/>
    <cellStyle name="Normal 5 4 4 2 3 4 2" xfId="35320" xr:uid="{EA9EE250-981A-4CAF-8582-091707BA0515}"/>
    <cellStyle name="Normal 5 4 4 2 3 4 3" xfId="50204" xr:uid="{07A241F7-06AC-4DE0-8D59-E032DBE9EA95}"/>
    <cellStyle name="Normal 5 4 4 2 3 5" xfId="14784" xr:uid="{AB553727-47F6-476B-B5A1-DA8A14425B69}"/>
    <cellStyle name="Normal 5 4 4 2 3 5 2" xfId="40983" xr:uid="{CACED7B0-4A3E-46C9-BF2F-B1CB35FCA5A8}"/>
    <cellStyle name="Normal 5 4 4 2 3 6" xfId="28474" xr:uid="{B445D336-D934-473C-ABF0-13003B76508F}"/>
    <cellStyle name="Normal 5 4 4 2 3 7" xfId="43358" xr:uid="{6088ABE9-30F1-4C25-A269-3B0536AFDF65}"/>
    <cellStyle name="Normal 5 4 4 2 3 8" xfId="7938" xr:uid="{3F03AF87-6AD7-4CFE-9ECD-B8DDF5982F76}"/>
    <cellStyle name="Normal 5 4 4 2 4" xfId="1292" xr:uid="{39F76FCF-D95C-4CDB-8AEB-AE0550613398}"/>
    <cellStyle name="Normal 5 4 4 2 4 2" xfId="9651" xr:uid="{F0182A88-0024-4821-8DDD-1CDE02BFC18D}"/>
    <cellStyle name="Normal 5 4 4 2 4 2 2" xfId="13073" xr:uid="{6B191163-16E1-462E-A5B5-C09DBF67209D}"/>
    <cellStyle name="Normal 5 4 4 2 4 2 2 2" xfId="26763" xr:uid="{ED63087E-FFD3-4798-AD36-038F259B458D}"/>
    <cellStyle name="Normal 5 4 4 2 4 2 2 2 2" xfId="40455" xr:uid="{7EA16765-2C3A-4467-B0E8-C1333F3F7C55}"/>
    <cellStyle name="Normal 5 4 4 2 4 2 2 2 3" xfId="55339" xr:uid="{32B1F265-8BFD-4673-BEC6-28CC1324CA70}"/>
    <cellStyle name="Normal 5 4 4 2 4 2 2 3" xfId="19919" xr:uid="{46CBE4D2-5897-4A3F-98C1-AF945CA6EBDC}"/>
    <cellStyle name="Normal 5 4 4 2 4 2 2 4" xfId="33609" xr:uid="{AB38492C-9A46-4DD6-B451-43A04C942B18}"/>
    <cellStyle name="Normal 5 4 4 2 4 2 2 5" xfId="48493" xr:uid="{85BD8EF7-4349-49C9-B8B7-FC575754ABD5}"/>
    <cellStyle name="Normal 5 4 4 2 4 2 3" xfId="23341" xr:uid="{7C3409D2-7327-495A-89C9-5CEE07EB5356}"/>
    <cellStyle name="Normal 5 4 4 2 4 2 3 2" xfId="37033" xr:uid="{81D6C1D3-2B43-4579-BA7E-37E14431152A}"/>
    <cellStyle name="Normal 5 4 4 2 4 2 3 3" xfId="51917" xr:uid="{620EE16C-4FDE-4C70-8AF6-EC829909348A}"/>
    <cellStyle name="Normal 5 4 4 2 4 2 4" xfId="16497" xr:uid="{E9F05C4D-97F0-426A-9DFB-FDCF325E7FB9}"/>
    <cellStyle name="Normal 5 4 4 2 4 2 5" xfId="30187" xr:uid="{64DC1636-6130-436D-AE0F-54DF0BF4DB26}"/>
    <cellStyle name="Normal 5 4 4 2 4 2 6" xfId="45071" xr:uid="{B22F485E-6E7F-454B-BABC-4BD26EEE7FBC}"/>
    <cellStyle name="Normal 5 4 4 2 4 3" xfId="11361" xr:uid="{7C3AFA0C-7F64-476A-A65F-C10C5C7009B8}"/>
    <cellStyle name="Normal 5 4 4 2 4 3 2" xfId="25051" xr:uid="{862E8B7E-819F-463D-8CDB-702FB2CC2F26}"/>
    <cellStyle name="Normal 5 4 4 2 4 3 2 2" xfId="38743" xr:uid="{F728EB8F-39A0-4D0F-8145-CD0E68498D0F}"/>
    <cellStyle name="Normal 5 4 4 2 4 3 2 3" xfId="53627" xr:uid="{3CBDDA2A-74AB-4B9B-8814-5F599A5EB8E3}"/>
    <cellStyle name="Normal 5 4 4 2 4 3 3" xfId="18207" xr:uid="{FC2A060F-5F91-4854-BA6C-98DCD2DC553A}"/>
    <cellStyle name="Normal 5 4 4 2 4 3 4" xfId="31897" xr:uid="{CBCD580D-4006-467F-BEB3-A01E17A8878C}"/>
    <cellStyle name="Normal 5 4 4 2 4 3 5" xfId="46781" xr:uid="{1C580F21-645E-400F-AF9A-57F8965D5A31}"/>
    <cellStyle name="Normal 5 4 4 2 4 4" xfId="21629" xr:uid="{6B91F80A-A045-47C4-8392-4A7BEE48A1A9}"/>
    <cellStyle name="Normal 5 4 4 2 4 4 2" xfId="35321" xr:uid="{1BBB8B53-7A9E-4311-A6E4-16E310592BF7}"/>
    <cellStyle name="Normal 5 4 4 2 4 4 3" xfId="50205" xr:uid="{52B0469D-C4D3-4610-8175-3B0C6576A5CF}"/>
    <cellStyle name="Normal 5 4 4 2 4 5" xfId="14785" xr:uid="{5BFA2ED7-0195-4770-B17C-1A72DE6DA805}"/>
    <cellStyle name="Normal 5 4 4 2 4 5 2" xfId="40985" xr:uid="{95DF7857-8DFB-49F7-900E-29ACCF44717A}"/>
    <cellStyle name="Normal 5 4 4 2 4 6" xfId="28475" xr:uid="{02FB3DAF-BA52-440C-A1D3-7E58462B9C53}"/>
    <cellStyle name="Normal 5 4 4 2 4 7" xfId="43359" xr:uid="{7320837B-32FF-47B3-9D39-F5FABF20184E}"/>
    <cellStyle name="Normal 5 4 4 2 4 8" xfId="7939" xr:uid="{38C59BFE-9963-4E80-8CD6-5367FDE4E520}"/>
    <cellStyle name="Normal 5 4 4 2 5" xfId="2859" xr:uid="{3C03C3F8-6135-4891-853C-2CD7915E6A7C}"/>
    <cellStyle name="Normal 5 4 4 2 5 2" xfId="13069" xr:uid="{0942A136-524F-45B4-A831-6BC1B1869A59}"/>
    <cellStyle name="Normal 5 4 4 2 5 2 2" xfId="26759" xr:uid="{7B94181E-AB4F-41F9-B198-1BE9D3A82BC6}"/>
    <cellStyle name="Normal 5 4 4 2 5 2 2 2" xfId="40451" xr:uid="{1035213F-951E-4047-85D1-454E8AF518B7}"/>
    <cellStyle name="Normal 5 4 4 2 5 2 2 3" xfId="55335" xr:uid="{92ACB9A7-BE5D-4759-8969-DA0E3AE34885}"/>
    <cellStyle name="Normal 5 4 4 2 5 2 3" xfId="19915" xr:uid="{6E8898FE-3B3F-421D-95DA-D4868471B648}"/>
    <cellStyle name="Normal 5 4 4 2 5 2 4" xfId="33605" xr:uid="{34517D59-76FE-4C6B-A061-7650D85A875B}"/>
    <cellStyle name="Normal 5 4 4 2 5 2 5" xfId="48489" xr:uid="{3261B629-320D-4BBA-9CA0-471AFE54D75B}"/>
    <cellStyle name="Normal 5 4 4 2 5 3" xfId="23337" xr:uid="{43961489-DFBC-4B3C-B857-7279CB84D127}"/>
    <cellStyle name="Normal 5 4 4 2 5 3 2" xfId="37029" xr:uid="{E890B37D-4FD5-4494-8472-F43136B1EEFB}"/>
    <cellStyle name="Normal 5 4 4 2 5 3 3" xfId="51913" xr:uid="{22A3A960-0AF9-4BEB-8FDF-530414366F53}"/>
    <cellStyle name="Normal 5 4 4 2 5 4" xfId="16493" xr:uid="{0353D51B-890B-4DBE-AA9E-43160259CF25}"/>
    <cellStyle name="Normal 5 4 4 2 5 4 2" xfId="41135" xr:uid="{BDC2629A-83C7-4CC7-8F48-D73CD67BAA2C}"/>
    <cellStyle name="Normal 5 4 4 2 5 5" xfId="30183" xr:uid="{07EE85BC-EFDA-49D4-A61B-EDE824DF59FA}"/>
    <cellStyle name="Normal 5 4 4 2 5 6" xfId="45067" xr:uid="{51D92318-D5C8-429C-A81A-969020B3B06E}"/>
    <cellStyle name="Normal 5 4 4 2 5 7" xfId="9647" xr:uid="{29F6CF66-B04F-4189-826D-2B917EB3AA5E}"/>
    <cellStyle name="Normal 5 4 4 2 6" xfId="11357" xr:uid="{F363B687-C119-4ECE-A097-119CF30AE825}"/>
    <cellStyle name="Normal 5 4 4 2 6 2" xfId="25047" xr:uid="{9AAE1156-6861-4EDA-B20D-5CAC8CF83BB1}"/>
    <cellStyle name="Normal 5 4 4 2 6 2 2" xfId="38739" xr:uid="{3DCFAE68-A134-4BE4-999A-A2B33E76EC32}"/>
    <cellStyle name="Normal 5 4 4 2 6 2 3" xfId="53623" xr:uid="{6D774834-0BB5-484A-8EFE-C3C47AEC5530}"/>
    <cellStyle name="Normal 5 4 4 2 6 3" xfId="18203" xr:uid="{E065338A-0AF8-476E-AB15-F39C15B3CD72}"/>
    <cellStyle name="Normal 5 4 4 2 6 4" xfId="31893" xr:uid="{D09468C6-CBF0-4330-B2D3-FDC10D07D3AF}"/>
    <cellStyle name="Normal 5 4 4 2 6 5" xfId="46777" xr:uid="{35B965EF-B747-49E2-933E-57A1FF9B86C8}"/>
    <cellStyle name="Normal 5 4 4 2 7" xfId="21625" xr:uid="{54083F92-ECA2-411B-9062-DB15DA875FEB}"/>
    <cellStyle name="Normal 5 4 4 2 7 2" xfId="35317" xr:uid="{14FD52C2-C7B1-4683-A06E-1B37795A9041}"/>
    <cellStyle name="Normal 5 4 4 2 7 3" xfId="50201" xr:uid="{424E672E-24CA-426B-BA83-8C98146FAD27}"/>
    <cellStyle name="Normal 5 4 4 2 8" xfId="14781" xr:uid="{2D778607-299B-4FA0-A815-CF6EF5233FEF}"/>
    <cellStyle name="Normal 5 4 4 2 8 2" xfId="40805" xr:uid="{95AC9C07-01D2-47E8-83D9-8C760FDDE20B}"/>
    <cellStyle name="Normal 5 4 4 2 9" xfId="28471" xr:uid="{6C50F7E9-6470-4BC5-8464-DDE5874F122D}"/>
    <cellStyle name="Normal 5 4 4 3" xfId="558" xr:uid="{884FDD52-6ACE-42FA-81D4-2D73FD4470FD}"/>
    <cellStyle name="Normal 5 4 4 3 10" xfId="43360" xr:uid="{35764C76-988E-46C5-ADAD-F771E7CBA5BA}"/>
    <cellStyle name="Normal 5 4 4 3 11" xfId="7940" xr:uid="{893CF770-2682-4363-80AE-8928F1551A60}"/>
    <cellStyle name="Normal 5 4 4 3 2" xfId="1293" xr:uid="{A0F484EE-BCD1-4A6C-9B1A-8BF95A773C09}"/>
    <cellStyle name="Normal 5 4 4 3 2 2" xfId="1294" xr:uid="{4555C78B-68C3-4CCD-8E61-4B4723C7B0DF}"/>
    <cellStyle name="Normal 5 4 4 3 2 2 2" xfId="9654" xr:uid="{B316AA99-EB48-458F-BC69-8E41C1618B2D}"/>
    <cellStyle name="Normal 5 4 4 3 2 2 2 2" xfId="13076" xr:uid="{A4FD6B85-CA4C-4B72-B337-22B72B1A9D70}"/>
    <cellStyle name="Normal 5 4 4 3 2 2 2 2 2" xfId="26766" xr:uid="{195B7BE4-668C-49BB-9B6D-C1073AECF606}"/>
    <cellStyle name="Normal 5 4 4 3 2 2 2 2 2 2" xfId="40458" xr:uid="{3C3E9144-7996-4E19-98F7-D6E322088D94}"/>
    <cellStyle name="Normal 5 4 4 3 2 2 2 2 2 3" xfId="55342" xr:uid="{1F7938D9-2F50-4526-9EE6-217BB2E2BCFC}"/>
    <cellStyle name="Normal 5 4 4 3 2 2 2 2 3" xfId="19922" xr:uid="{191FEAFE-0342-4DC9-84EE-BF1B3571CCF3}"/>
    <cellStyle name="Normal 5 4 4 3 2 2 2 2 4" xfId="33612" xr:uid="{E3B5CF66-106E-4F2A-B58F-FB7246A39E2D}"/>
    <cellStyle name="Normal 5 4 4 3 2 2 2 2 5" xfId="48496" xr:uid="{4C9B7429-56CB-409E-8626-E8CB9931A513}"/>
    <cellStyle name="Normal 5 4 4 3 2 2 2 3" xfId="23344" xr:uid="{D7E10542-2316-473C-8C5E-BE48987202E1}"/>
    <cellStyle name="Normal 5 4 4 3 2 2 2 3 2" xfId="37036" xr:uid="{92B55351-141E-435F-A950-15833307B364}"/>
    <cellStyle name="Normal 5 4 4 3 2 2 2 3 3" xfId="51920" xr:uid="{8BE5DE05-C659-4160-8339-AFD02FDB7121}"/>
    <cellStyle name="Normal 5 4 4 3 2 2 2 4" xfId="16500" xr:uid="{B2DAC1F3-E1A2-4DE0-B9AF-2C4403DE5C53}"/>
    <cellStyle name="Normal 5 4 4 3 2 2 2 5" xfId="30190" xr:uid="{4AFAA0A2-FAE4-4DC3-A5E3-CB8873F049AC}"/>
    <cellStyle name="Normal 5 4 4 3 2 2 2 6" xfId="45074" xr:uid="{037A4753-CA4E-43FB-9AE8-236FF8163206}"/>
    <cellStyle name="Normal 5 4 4 3 2 2 3" xfId="11364" xr:uid="{04816C6B-5FB4-49E9-8C80-DB9FE4B1F126}"/>
    <cellStyle name="Normal 5 4 4 3 2 2 3 2" xfId="25054" xr:uid="{12CA9704-2217-4EBB-AAFC-D5ED6158328C}"/>
    <cellStyle name="Normal 5 4 4 3 2 2 3 2 2" xfId="38746" xr:uid="{E32083C0-0D2F-426D-9EF3-684038725427}"/>
    <cellStyle name="Normal 5 4 4 3 2 2 3 2 3" xfId="53630" xr:uid="{FC025718-1957-490B-A7CF-A9859195EE23}"/>
    <cellStyle name="Normal 5 4 4 3 2 2 3 3" xfId="18210" xr:uid="{21CEAE5F-6746-4558-B5AE-ABBC0FA8B772}"/>
    <cellStyle name="Normal 5 4 4 3 2 2 3 4" xfId="31900" xr:uid="{69B8BB6D-A065-492A-A860-4E27BE7B623D}"/>
    <cellStyle name="Normal 5 4 4 3 2 2 3 5" xfId="46784" xr:uid="{704ADFEE-CD51-454C-B788-726EAD96337D}"/>
    <cellStyle name="Normal 5 4 4 3 2 2 4" xfId="21632" xr:uid="{D1C4FF2A-576C-427C-99DD-B2FF17A06749}"/>
    <cellStyle name="Normal 5 4 4 3 2 2 4 2" xfId="35324" xr:uid="{DB3DDC5C-CA68-43D5-B805-C910003D1477}"/>
    <cellStyle name="Normal 5 4 4 3 2 2 4 3" xfId="50208" xr:uid="{C0F2BB5B-9E43-41D8-8F93-0E81C6EAB9DC}"/>
    <cellStyle name="Normal 5 4 4 3 2 2 5" xfId="14788" xr:uid="{C40BFD1D-3546-41F6-8312-EB3BCE9DF097}"/>
    <cellStyle name="Normal 5 4 4 3 2 2 5 2" xfId="40987" xr:uid="{A6AE2D70-3D79-4978-AD59-7F81447314FE}"/>
    <cellStyle name="Normal 5 4 4 3 2 2 6" xfId="28478" xr:uid="{7562FA94-BFE9-47C1-A8AE-9116EB1C016B}"/>
    <cellStyle name="Normal 5 4 4 3 2 2 7" xfId="43362" xr:uid="{FD97263E-709F-4399-86DD-FB0C383D8560}"/>
    <cellStyle name="Normal 5 4 4 3 2 2 8" xfId="7942" xr:uid="{A5E1F473-1C64-49A8-AC8C-CD96398E5A8E}"/>
    <cellStyle name="Normal 5 4 4 3 2 3" xfId="9653" xr:uid="{47CCCCAA-B883-41BE-BCB4-628084841DBE}"/>
    <cellStyle name="Normal 5 4 4 3 2 3 2" xfId="13075" xr:uid="{F86D15B4-38A4-43D7-9D5C-C96FE87225ED}"/>
    <cellStyle name="Normal 5 4 4 3 2 3 2 2" xfId="26765" xr:uid="{B6C02E19-51D2-40D0-8FF5-39353703C31D}"/>
    <cellStyle name="Normal 5 4 4 3 2 3 2 2 2" xfId="40457" xr:uid="{E8B536B5-0B02-41FE-991C-58B0AFC5A0DF}"/>
    <cellStyle name="Normal 5 4 4 3 2 3 2 2 3" xfId="55341" xr:uid="{1DCCC908-9664-4C39-89E0-3FF7A6228655}"/>
    <cellStyle name="Normal 5 4 4 3 2 3 2 3" xfId="19921" xr:uid="{2BC077FB-424A-430C-B033-1FBCB7A834DE}"/>
    <cellStyle name="Normal 5 4 4 3 2 3 2 4" xfId="33611" xr:uid="{43D672B8-52C5-463C-8674-6A43FD9C2769}"/>
    <cellStyle name="Normal 5 4 4 3 2 3 2 5" xfId="48495" xr:uid="{A26E686E-7B02-4362-8F1F-57B47970D755}"/>
    <cellStyle name="Normal 5 4 4 3 2 3 3" xfId="23343" xr:uid="{3B0D8564-A3F0-478A-93D6-0DA71580B10A}"/>
    <cellStyle name="Normal 5 4 4 3 2 3 3 2" xfId="37035" xr:uid="{4E02A064-F11C-425A-AB63-20DDD8814660}"/>
    <cellStyle name="Normal 5 4 4 3 2 3 3 3" xfId="51919" xr:uid="{32EA94E7-8139-47A0-8959-6F334CE54E20}"/>
    <cellStyle name="Normal 5 4 4 3 2 3 4" xfId="16499" xr:uid="{2CEC992C-F7D3-4AAA-B99D-09C7C78D1A6D}"/>
    <cellStyle name="Normal 5 4 4 3 2 3 5" xfId="30189" xr:uid="{0929E470-10E9-4234-903B-FDB36BB295CA}"/>
    <cellStyle name="Normal 5 4 4 3 2 3 6" xfId="45073" xr:uid="{6E84EFB2-B562-403F-8A07-C9EB05B6A764}"/>
    <cellStyle name="Normal 5 4 4 3 2 4" xfId="11363" xr:uid="{52B7BB62-8848-48E0-BD0F-646BD6274928}"/>
    <cellStyle name="Normal 5 4 4 3 2 4 2" xfId="25053" xr:uid="{AE8248A4-3228-4E71-8EBC-3BF10DE687B8}"/>
    <cellStyle name="Normal 5 4 4 3 2 4 2 2" xfId="38745" xr:uid="{16546ED6-27CA-40A2-B52E-7CF908711D81}"/>
    <cellStyle name="Normal 5 4 4 3 2 4 2 3" xfId="53629" xr:uid="{C9CD63C9-E200-49B7-B8B4-F658FDEF61B7}"/>
    <cellStyle name="Normal 5 4 4 3 2 4 3" xfId="18209" xr:uid="{C75D72D6-B1E2-49B3-95BD-8A30789BB3DB}"/>
    <cellStyle name="Normal 5 4 4 3 2 4 4" xfId="31899" xr:uid="{FA40DB61-1ABB-45EF-8B93-A7CE0D78B338}"/>
    <cellStyle name="Normal 5 4 4 3 2 4 5" xfId="46783" xr:uid="{449F168D-6CA0-40B1-B627-BC3FBBAB7955}"/>
    <cellStyle name="Normal 5 4 4 3 2 5" xfId="21631" xr:uid="{DBCEF603-AB35-4841-8776-6501F1272CD5}"/>
    <cellStyle name="Normal 5 4 4 3 2 5 2" xfId="35323" xr:uid="{C92679C1-90BB-4BEA-88AB-6059D207D19B}"/>
    <cellStyle name="Normal 5 4 4 3 2 5 3" xfId="50207" xr:uid="{810542A1-5B0E-405B-BCE2-FF19F6572003}"/>
    <cellStyle name="Normal 5 4 4 3 2 6" xfId="14787" xr:uid="{802C3352-D1E1-445B-BCED-C0F72EC86EA9}"/>
    <cellStyle name="Normal 5 4 4 3 2 6 2" xfId="40986" xr:uid="{31137519-D1A9-4E2F-B251-16F2E2584461}"/>
    <cellStyle name="Normal 5 4 4 3 2 7" xfId="28477" xr:uid="{1E3303EC-AAA6-4AA8-8294-E452AA0D3D7A}"/>
    <cellStyle name="Normal 5 4 4 3 2 8" xfId="43361" xr:uid="{B34AB33D-1938-410F-8A18-90D30F310D9C}"/>
    <cellStyle name="Normal 5 4 4 3 2 9" xfId="7941" xr:uid="{746702CA-5EA8-4EC5-8BA7-941D342F7C64}"/>
    <cellStyle name="Normal 5 4 4 3 3" xfId="1295" xr:uid="{ACF8587F-075E-4519-942A-308ACF00FD89}"/>
    <cellStyle name="Normal 5 4 4 3 3 2" xfId="9655" xr:uid="{667DB3E6-377B-41E8-AC7F-A06B7A04FDD6}"/>
    <cellStyle name="Normal 5 4 4 3 3 2 2" xfId="13077" xr:uid="{C5B19724-5DF0-4993-878F-1E2ACDF5CAF8}"/>
    <cellStyle name="Normal 5 4 4 3 3 2 2 2" xfId="26767" xr:uid="{FD394A23-21D0-4FE4-A1BB-23639AA99A55}"/>
    <cellStyle name="Normal 5 4 4 3 3 2 2 2 2" xfId="40459" xr:uid="{C08D6F26-BD4F-4741-B2ED-CA3210C6A141}"/>
    <cellStyle name="Normal 5 4 4 3 3 2 2 2 3" xfId="55343" xr:uid="{BE7497A5-FB72-4245-A315-03C9ED04464F}"/>
    <cellStyle name="Normal 5 4 4 3 3 2 2 3" xfId="19923" xr:uid="{099263D4-FA5F-4DA6-8AC3-E5CC48C8D7BB}"/>
    <cellStyle name="Normal 5 4 4 3 3 2 2 4" xfId="33613" xr:uid="{8C9E1EA0-CA05-4070-9F4C-7F83F3769B67}"/>
    <cellStyle name="Normal 5 4 4 3 3 2 2 5" xfId="48497" xr:uid="{7B6064E4-5861-49ED-8141-3581B2FF5D7D}"/>
    <cellStyle name="Normal 5 4 4 3 3 2 3" xfId="23345" xr:uid="{E8279473-B4AF-4F7E-A71B-040413EBD205}"/>
    <cellStyle name="Normal 5 4 4 3 3 2 3 2" xfId="37037" xr:uid="{AE5488EA-E3D9-4A14-B577-080037FD08FA}"/>
    <cellStyle name="Normal 5 4 4 3 3 2 3 3" xfId="51921" xr:uid="{14E27FC1-389C-4D51-B0B7-F5C95E2603B8}"/>
    <cellStyle name="Normal 5 4 4 3 3 2 4" xfId="16501" xr:uid="{CC43D335-B3AF-47E1-9904-6FB3A7B8E9B6}"/>
    <cellStyle name="Normal 5 4 4 3 3 2 5" xfId="30191" xr:uid="{F1AC8218-FC44-47C2-87E0-D9FF9DC29C9E}"/>
    <cellStyle name="Normal 5 4 4 3 3 2 6" xfId="45075" xr:uid="{6409E14B-E175-4B64-A601-C3E534CE91D5}"/>
    <cellStyle name="Normal 5 4 4 3 3 3" xfId="11365" xr:uid="{C2B064F3-ED4D-4BC2-AAA9-183893BA6774}"/>
    <cellStyle name="Normal 5 4 4 3 3 3 2" xfId="25055" xr:uid="{8BF0861D-1487-44BC-A8FE-34B17C06C353}"/>
    <cellStyle name="Normal 5 4 4 3 3 3 2 2" xfId="38747" xr:uid="{90E7ABD2-E83C-4B46-9444-73A02C4CA52E}"/>
    <cellStyle name="Normal 5 4 4 3 3 3 2 3" xfId="53631" xr:uid="{05136933-9AA1-4AB6-9299-2FB2CBB6F46C}"/>
    <cellStyle name="Normal 5 4 4 3 3 3 3" xfId="18211" xr:uid="{730CDD2D-3DF9-4602-B2C9-D55C31B98667}"/>
    <cellStyle name="Normal 5 4 4 3 3 3 4" xfId="31901" xr:uid="{D5945FF6-8CA8-487B-B184-1DF6A7387B7C}"/>
    <cellStyle name="Normal 5 4 4 3 3 3 5" xfId="46785" xr:uid="{B7AD1762-DB7D-4D13-B152-0C9514D822FB}"/>
    <cellStyle name="Normal 5 4 4 3 3 4" xfId="21633" xr:uid="{CBA9A0AD-D5F4-48CE-8546-440561753091}"/>
    <cellStyle name="Normal 5 4 4 3 3 4 2" xfId="35325" xr:uid="{43B24EA2-D41F-48D8-B2EE-662817226B60}"/>
    <cellStyle name="Normal 5 4 4 3 3 4 3" xfId="50209" xr:uid="{DAC80991-2A01-40FB-8245-E4F413E83C38}"/>
    <cellStyle name="Normal 5 4 4 3 3 5" xfId="14789" xr:uid="{BF79291F-7764-487E-B94A-CC39373C904A}"/>
    <cellStyle name="Normal 5 4 4 3 3 5 2" xfId="40988" xr:uid="{DE4FB7D1-37A4-42B0-9032-2BCDCD73F73B}"/>
    <cellStyle name="Normal 5 4 4 3 3 6" xfId="28479" xr:uid="{E123981F-C037-4FDB-8FD1-E98AED12797F}"/>
    <cellStyle name="Normal 5 4 4 3 3 7" xfId="43363" xr:uid="{B8EDE36A-5CCF-485D-BB67-4B8B87837F2A}"/>
    <cellStyle name="Normal 5 4 4 3 3 8" xfId="7943" xr:uid="{E6BE1D4A-3F0A-46B2-9F63-301DAB4533C9}"/>
    <cellStyle name="Normal 5 4 4 3 4" xfId="2860" xr:uid="{D2155A7B-9971-441B-86DB-AF56C78C1602}"/>
    <cellStyle name="Normal 5 4 4 3 4 2" xfId="9656" xr:uid="{F6D67DC7-490C-42D8-AA6A-833FF48F689A}"/>
    <cellStyle name="Normal 5 4 4 3 4 2 2" xfId="13078" xr:uid="{4C42921A-48D5-4DA4-B599-FD5CD383803E}"/>
    <cellStyle name="Normal 5 4 4 3 4 2 2 2" xfId="26768" xr:uid="{797A8E0C-FC98-4562-ADFE-FCE10BBE16A2}"/>
    <cellStyle name="Normal 5 4 4 3 4 2 2 2 2" xfId="40460" xr:uid="{DE65C304-3646-4D95-9626-7307AB9F4B35}"/>
    <cellStyle name="Normal 5 4 4 3 4 2 2 2 3" xfId="55344" xr:uid="{9EF777E6-12E9-4BAE-BCBE-574D38586FA9}"/>
    <cellStyle name="Normal 5 4 4 3 4 2 2 3" xfId="19924" xr:uid="{F95F961D-634A-4F2D-AAD8-FA3EFA162F40}"/>
    <cellStyle name="Normal 5 4 4 3 4 2 2 4" xfId="33614" xr:uid="{9B7FD437-3FA3-4D51-94B2-CD8D85712FA9}"/>
    <cellStyle name="Normal 5 4 4 3 4 2 2 5" xfId="48498" xr:uid="{6B264DD8-A4C7-49DF-A3B3-17CDF8A35DF4}"/>
    <cellStyle name="Normal 5 4 4 3 4 2 3" xfId="23346" xr:uid="{24596E81-0F11-4211-9EB9-6DC76179C81C}"/>
    <cellStyle name="Normal 5 4 4 3 4 2 3 2" xfId="37038" xr:uid="{FE47ADB0-67C6-4F85-8FC1-66D924DFA04A}"/>
    <cellStyle name="Normal 5 4 4 3 4 2 3 3" xfId="51922" xr:uid="{09887E09-7BF3-4B6B-85AC-31CC118CC8F5}"/>
    <cellStyle name="Normal 5 4 4 3 4 2 4" xfId="16502" xr:uid="{280CB1E2-808B-4234-914B-3B916B807990}"/>
    <cellStyle name="Normal 5 4 4 3 4 2 5" xfId="30192" xr:uid="{4E319AEA-CEDA-41F7-A89E-942571E3995A}"/>
    <cellStyle name="Normal 5 4 4 3 4 2 6" xfId="45076" xr:uid="{54BC7354-6986-4AC5-A89E-7B61FC775D2B}"/>
    <cellStyle name="Normal 5 4 4 3 4 3" xfId="11366" xr:uid="{CF0E23F3-9186-4B2A-A8E0-BDBEC1FE2A63}"/>
    <cellStyle name="Normal 5 4 4 3 4 3 2" xfId="25056" xr:uid="{E34FC370-2630-41A2-9DDD-3A74922D172C}"/>
    <cellStyle name="Normal 5 4 4 3 4 3 2 2" xfId="38748" xr:uid="{30167343-AD3B-4BC2-B308-055F02049591}"/>
    <cellStyle name="Normal 5 4 4 3 4 3 2 3" xfId="53632" xr:uid="{5B7DFD26-E8CE-482C-854E-2407B1E94CA3}"/>
    <cellStyle name="Normal 5 4 4 3 4 3 3" xfId="18212" xr:uid="{269FEAF9-837E-4F34-960F-68507637AA43}"/>
    <cellStyle name="Normal 5 4 4 3 4 3 4" xfId="31902" xr:uid="{FF06F9E6-E1C5-4DA5-BBF0-AB7C1DD4A2E0}"/>
    <cellStyle name="Normal 5 4 4 3 4 3 5" xfId="46786" xr:uid="{5F6D3741-BB24-44EC-ACEB-95432C3BCA97}"/>
    <cellStyle name="Normal 5 4 4 3 4 4" xfId="21634" xr:uid="{5B1E727D-6035-4081-823F-92F6E58EBA83}"/>
    <cellStyle name="Normal 5 4 4 3 4 4 2" xfId="35326" xr:uid="{A98D0961-2669-4B07-B40F-FF81BD4E4170}"/>
    <cellStyle name="Normal 5 4 4 3 4 4 3" xfId="50210" xr:uid="{4E3F9921-801E-4D33-96B9-46421AE591C6}"/>
    <cellStyle name="Normal 5 4 4 3 4 5" xfId="14790" xr:uid="{5A48E29F-A743-4FF0-8794-1A7B352648DD}"/>
    <cellStyle name="Normal 5 4 4 3 4 5 2" xfId="41136" xr:uid="{C7201D24-4BF9-4017-89BE-C75CB7452E96}"/>
    <cellStyle name="Normal 5 4 4 3 4 6" xfId="28480" xr:uid="{559D2754-9675-4585-8BD8-EAE9C96C022A}"/>
    <cellStyle name="Normal 5 4 4 3 4 7" xfId="43364" xr:uid="{F02850FD-E6A9-4552-86C2-FF552C35200E}"/>
    <cellStyle name="Normal 5 4 4 3 4 8" xfId="7944" xr:uid="{587DA129-3487-4474-B8E2-A60C6538A6F1}"/>
    <cellStyle name="Normal 5 4 4 3 5" xfId="9652" xr:uid="{AE016B56-4037-4B00-BDC4-8591E0B5143A}"/>
    <cellStyle name="Normal 5 4 4 3 5 2" xfId="13074" xr:uid="{CDBFA87C-B2C9-43D7-9FCF-98CD6CE065FF}"/>
    <cellStyle name="Normal 5 4 4 3 5 2 2" xfId="26764" xr:uid="{9C0B8208-54B0-441F-B339-49069EDA0D99}"/>
    <cellStyle name="Normal 5 4 4 3 5 2 2 2" xfId="40456" xr:uid="{883FC5F2-F77E-4536-91B3-F266AEA058CA}"/>
    <cellStyle name="Normal 5 4 4 3 5 2 2 3" xfId="55340" xr:uid="{13A36EE4-C98B-4E71-AB42-6B6FAD6E7343}"/>
    <cellStyle name="Normal 5 4 4 3 5 2 3" xfId="19920" xr:uid="{C8B2812D-82DD-414D-9D3F-3C93725DF0E5}"/>
    <cellStyle name="Normal 5 4 4 3 5 2 4" xfId="33610" xr:uid="{A954627A-9F28-468E-8947-B1634B79F034}"/>
    <cellStyle name="Normal 5 4 4 3 5 2 5" xfId="48494" xr:uid="{A5D7F6B9-73C4-4446-B5B0-1CAEC1B0CF78}"/>
    <cellStyle name="Normal 5 4 4 3 5 3" xfId="23342" xr:uid="{74C86536-E2D2-4C78-B273-E00724233094}"/>
    <cellStyle name="Normal 5 4 4 3 5 3 2" xfId="37034" xr:uid="{57AB6A4A-FF97-4500-AE0D-3C49307AF108}"/>
    <cellStyle name="Normal 5 4 4 3 5 3 3" xfId="51918" xr:uid="{C0242226-B461-4E6F-B052-00D87A668A89}"/>
    <cellStyle name="Normal 5 4 4 3 5 4" xfId="16498" xr:uid="{66791DFE-8CC5-4E1C-A678-F88D5C8F5B00}"/>
    <cellStyle name="Normal 5 4 4 3 5 5" xfId="30188" xr:uid="{FD811C8A-93F8-44A5-847B-35DCB0491461}"/>
    <cellStyle name="Normal 5 4 4 3 5 6" xfId="45072" xr:uid="{0631A6DD-4EBE-48D0-8316-F98DC3A11385}"/>
    <cellStyle name="Normal 5 4 4 3 6" xfId="11362" xr:uid="{990A5388-CD27-4D53-8804-0F41DEDF0452}"/>
    <cellStyle name="Normal 5 4 4 3 6 2" xfId="25052" xr:uid="{E93B550E-9913-474C-BC09-38B3D6E532A1}"/>
    <cellStyle name="Normal 5 4 4 3 6 2 2" xfId="38744" xr:uid="{C80E8B37-8ECA-4BC3-BE6F-3E2A58AE7AD6}"/>
    <cellStyle name="Normal 5 4 4 3 6 2 3" xfId="53628" xr:uid="{CF278E82-D993-4F69-9C70-7C1D0B76C23B}"/>
    <cellStyle name="Normal 5 4 4 3 6 3" xfId="18208" xr:uid="{F0F8F489-D006-4348-93E3-7CDA2A32552F}"/>
    <cellStyle name="Normal 5 4 4 3 6 4" xfId="31898" xr:uid="{AE1DA88B-0F93-400F-8F0F-C32A655021FA}"/>
    <cellStyle name="Normal 5 4 4 3 6 5" xfId="46782" xr:uid="{8F6B0B34-1952-4BA1-AD98-A8CEA51C67BB}"/>
    <cellStyle name="Normal 5 4 4 3 7" xfId="21630" xr:uid="{C46F11AD-A357-4173-A45D-514907DC94AA}"/>
    <cellStyle name="Normal 5 4 4 3 7 2" xfId="35322" xr:uid="{C6625534-87BE-40AE-A87E-E6F1A6457706}"/>
    <cellStyle name="Normal 5 4 4 3 7 3" xfId="50206" xr:uid="{C058EB3B-26EA-48BD-981E-5D2198A0FCF6}"/>
    <cellStyle name="Normal 5 4 4 3 8" xfId="14786" xr:uid="{7E8F8107-FC71-43FA-A1A9-DD202DF86FCF}"/>
    <cellStyle name="Normal 5 4 4 3 8 2" xfId="40835" xr:uid="{B519904C-DBD2-4E68-A55D-0DBEEB3EF373}"/>
    <cellStyle name="Normal 5 4 4 3 9" xfId="28476" xr:uid="{90BA26AF-DEBE-4B00-AE97-18A208FB311B}"/>
    <cellStyle name="Normal 5 4 4 4" xfId="1296" xr:uid="{6909E4FB-60E3-4482-B240-957570925BE3}"/>
    <cellStyle name="Normal 5 4 4 4 2" xfId="1297" xr:uid="{C854C27D-4C9E-4D31-9C9F-C2A4A4457574}"/>
    <cellStyle name="Normal 5 4 4 4 2 2" xfId="9658" xr:uid="{362B3447-05AF-4EFE-85E1-9FDDF3F16C28}"/>
    <cellStyle name="Normal 5 4 4 4 2 2 2" xfId="13080" xr:uid="{3E2DF4BF-E13B-4416-A30E-FF494F08DA11}"/>
    <cellStyle name="Normal 5 4 4 4 2 2 2 2" xfId="26770" xr:uid="{ABF65E16-E034-482D-8B9C-3D50714AAA26}"/>
    <cellStyle name="Normal 5 4 4 4 2 2 2 2 2" xfId="40462" xr:uid="{560B1290-498A-47F9-B0A1-8605206A58BC}"/>
    <cellStyle name="Normal 5 4 4 4 2 2 2 2 3" xfId="55346" xr:uid="{3ACC6AEC-BB2C-42E3-A618-11496045698B}"/>
    <cellStyle name="Normal 5 4 4 4 2 2 2 3" xfId="19926" xr:uid="{598E2E87-1245-4D32-A3EF-FC70F5CB15A6}"/>
    <cellStyle name="Normal 5 4 4 4 2 2 2 4" xfId="33616" xr:uid="{9A525C58-DBC4-4DD0-B687-23B3ECC8199E}"/>
    <cellStyle name="Normal 5 4 4 4 2 2 2 5" xfId="48500" xr:uid="{409D2C53-8470-40C4-9698-53AFEACC2BD5}"/>
    <cellStyle name="Normal 5 4 4 4 2 2 3" xfId="23348" xr:uid="{029C63E3-236E-472E-83C5-1226924DAE42}"/>
    <cellStyle name="Normal 5 4 4 4 2 2 3 2" xfId="37040" xr:uid="{B494E0E2-6EA1-4550-B1C5-C485D507D290}"/>
    <cellStyle name="Normal 5 4 4 4 2 2 3 3" xfId="51924" xr:uid="{FB7F013E-2DDE-4193-BEC9-77B232B4E75C}"/>
    <cellStyle name="Normal 5 4 4 4 2 2 4" xfId="16504" xr:uid="{AD62B2B2-37F7-4224-9292-56BB39458140}"/>
    <cellStyle name="Normal 5 4 4 4 2 2 5" xfId="30194" xr:uid="{E6F2D937-A652-4738-AE1F-7728E54A5674}"/>
    <cellStyle name="Normal 5 4 4 4 2 2 6" xfId="45078" xr:uid="{678293C0-90EC-4D5F-AEA3-1A9E50E84060}"/>
    <cellStyle name="Normal 5 4 4 4 2 3" xfId="11368" xr:uid="{B52600D0-D030-4C8A-918E-43AC8CFC63E3}"/>
    <cellStyle name="Normal 5 4 4 4 2 3 2" xfId="25058" xr:uid="{524D4CC3-BF2B-4DB4-95E4-2947A232778D}"/>
    <cellStyle name="Normal 5 4 4 4 2 3 2 2" xfId="38750" xr:uid="{A66E93C2-6A77-440F-AEA5-DB249592F3C2}"/>
    <cellStyle name="Normal 5 4 4 4 2 3 2 3" xfId="53634" xr:uid="{51631EFE-3EEB-4D20-8DF8-2F1D03A92EBA}"/>
    <cellStyle name="Normal 5 4 4 4 2 3 3" xfId="18214" xr:uid="{338F831A-401B-407B-A0F8-8AB68759881F}"/>
    <cellStyle name="Normal 5 4 4 4 2 3 4" xfId="31904" xr:uid="{8A7AB5B3-870A-41BE-9B75-0A12D3085431}"/>
    <cellStyle name="Normal 5 4 4 4 2 3 5" xfId="46788" xr:uid="{492F80D6-1D1F-4FFC-8541-927FF6B0B16A}"/>
    <cellStyle name="Normal 5 4 4 4 2 4" xfId="21636" xr:uid="{D13EF7D9-A2BA-4EE0-A156-22127C967745}"/>
    <cellStyle name="Normal 5 4 4 4 2 4 2" xfId="35328" xr:uid="{3EF33BF1-3414-49F0-946B-1FCD2BC5629B}"/>
    <cellStyle name="Normal 5 4 4 4 2 4 3" xfId="50212" xr:uid="{67E56A2D-9FD9-4E4D-9A81-C08EFC318496}"/>
    <cellStyle name="Normal 5 4 4 4 2 5" xfId="14792" xr:uid="{09E662D7-6E00-4DCF-A031-A3AFC8611BD0}"/>
    <cellStyle name="Normal 5 4 4 4 2 5 2" xfId="40990" xr:uid="{80B49490-F260-4780-9C11-34A5D6BB0B95}"/>
    <cellStyle name="Normal 5 4 4 4 2 6" xfId="28482" xr:uid="{9F940278-F764-4492-963E-41A3E2C15480}"/>
    <cellStyle name="Normal 5 4 4 4 2 7" xfId="43366" xr:uid="{50D48F1B-6156-42A7-82B2-9521963A864D}"/>
    <cellStyle name="Normal 5 4 4 4 2 8" xfId="7946" xr:uid="{5E028944-BEF3-4DE7-B480-CF4CFF94B0EC}"/>
    <cellStyle name="Normal 5 4 4 4 3" xfId="2861" xr:uid="{EF649CC3-6680-475C-8E18-FEC67290E5C9}"/>
    <cellStyle name="Normal 5 4 4 4 3 2" xfId="13079" xr:uid="{F9F39C84-8CE4-4C2A-8C72-7C0A51000E5E}"/>
    <cellStyle name="Normal 5 4 4 4 3 2 2" xfId="26769" xr:uid="{B666CAF4-012D-4D56-BFE9-7BB1FBED1803}"/>
    <cellStyle name="Normal 5 4 4 4 3 2 2 2" xfId="40461" xr:uid="{43B3934C-9763-4597-9651-ADF1567D473B}"/>
    <cellStyle name="Normal 5 4 4 4 3 2 2 3" xfId="55345" xr:uid="{48F2D0D8-7896-448E-B64D-3D612B890639}"/>
    <cellStyle name="Normal 5 4 4 4 3 2 3" xfId="19925" xr:uid="{162769ED-A627-447E-8BD6-FD41DC1F40AC}"/>
    <cellStyle name="Normal 5 4 4 4 3 2 4" xfId="33615" xr:uid="{B1964C95-7EE3-422E-8273-6D29429A7AF1}"/>
    <cellStyle name="Normal 5 4 4 4 3 2 5" xfId="48499" xr:uid="{B1377328-924B-4919-AC6C-8FB116959CC4}"/>
    <cellStyle name="Normal 5 4 4 4 3 3" xfId="23347" xr:uid="{3430C21E-29D4-4AE3-AC34-3CFA27F2B39D}"/>
    <cellStyle name="Normal 5 4 4 4 3 3 2" xfId="37039" xr:uid="{75DF8F2D-2CDB-4D68-A1AE-EB29A4117061}"/>
    <cellStyle name="Normal 5 4 4 4 3 3 3" xfId="51923" xr:uid="{F3435C8B-275D-4A0B-8200-5F00B0CB61B7}"/>
    <cellStyle name="Normal 5 4 4 4 3 4" xfId="16503" xr:uid="{22E660CB-0C95-4796-8019-335AC185DDF0}"/>
    <cellStyle name="Normal 5 4 4 4 3 4 2" xfId="41137" xr:uid="{F8383A33-66B1-4179-8825-1D7D92E1EDD7}"/>
    <cellStyle name="Normal 5 4 4 4 3 5" xfId="30193" xr:uid="{CE6856ED-44AF-40AB-B84D-A8BF87AA86CA}"/>
    <cellStyle name="Normal 5 4 4 4 3 6" xfId="45077" xr:uid="{C86EF1E5-0D92-4EE9-9CD8-106B7D0DA404}"/>
    <cellStyle name="Normal 5 4 4 4 3 7" xfId="9657" xr:uid="{5885DDDB-9F38-4DEE-94EA-3F5454BD9FB8}"/>
    <cellStyle name="Normal 5 4 4 4 4" xfId="2862" xr:uid="{4D46FB04-73AB-42E3-91DD-C9D55DAD6EA5}"/>
    <cellStyle name="Normal 5 4 4 4 4 2" xfId="25057" xr:uid="{AE4CB0E2-5CA6-48D7-B822-B55477B79AF4}"/>
    <cellStyle name="Normal 5 4 4 4 4 2 2" xfId="38749" xr:uid="{DC4A6C2F-921C-4CA1-B7B7-2BF20525B64C}"/>
    <cellStyle name="Normal 5 4 4 4 4 2 3" xfId="53633" xr:uid="{1FC26957-5F1F-45BB-9071-9A7B0F68C842}"/>
    <cellStyle name="Normal 5 4 4 4 4 3" xfId="18213" xr:uid="{9DE0CE55-FA7A-4EFC-BF6B-96EA8E177C21}"/>
    <cellStyle name="Normal 5 4 4 4 4 3 2" xfId="41138" xr:uid="{FF717BEB-643F-4117-A7AB-99B095442367}"/>
    <cellStyle name="Normal 5 4 4 4 4 4" xfId="31903" xr:uid="{69EBF7A2-B33D-40BE-9992-D76213E44449}"/>
    <cellStyle name="Normal 5 4 4 4 4 5" xfId="46787" xr:uid="{7467DEED-5927-4783-AB10-BAAB63CC701B}"/>
    <cellStyle name="Normal 5 4 4 4 4 6" xfId="11367" xr:uid="{F7702621-FF92-4FF1-8A6F-907F05782EA9}"/>
    <cellStyle name="Normal 5 4 4 4 5" xfId="21635" xr:uid="{B3276C66-9ED7-486E-B834-DE1C35F54586}"/>
    <cellStyle name="Normal 5 4 4 4 5 2" xfId="35327" xr:uid="{FD1FFBD2-AA37-409B-8111-EBDA54AE9894}"/>
    <cellStyle name="Normal 5 4 4 4 5 3" xfId="50211" xr:uid="{BC30A1B1-01F6-41CA-9C01-AFF80455DADC}"/>
    <cellStyle name="Normal 5 4 4 4 6" xfId="14791" xr:uid="{A54B495F-F14F-45D1-BEF5-BDEE15E03AB4}"/>
    <cellStyle name="Normal 5 4 4 4 6 2" xfId="40989" xr:uid="{6FED9692-A09A-4FDA-882C-602D33EAA126}"/>
    <cellStyle name="Normal 5 4 4 4 7" xfId="28481" xr:uid="{EE22392D-7595-447F-94F6-85A907295903}"/>
    <cellStyle name="Normal 5 4 4 4 8" xfId="43365" xr:uid="{34F36A68-4F51-4D8C-9CBF-3B347266CB2F}"/>
    <cellStyle name="Normal 5 4 4 4 9" xfId="7945" xr:uid="{A2B867C7-A15F-43B1-82AC-579F95AB1BEF}"/>
    <cellStyle name="Normal 5 4 4 5" xfId="1298" xr:uid="{0F77B921-62B1-4372-B0C1-5BBCD8107D38}"/>
    <cellStyle name="Normal 5 4 4 5 2" xfId="9659" xr:uid="{E168A048-4604-4D9C-BF19-CD4D9B4C90A1}"/>
    <cellStyle name="Normal 5 4 4 5 2 2" xfId="13081" xr:uid="{7D3958DF-C1BB-4290-BFEC-24653D147BEC}"/>
    <cellStyle name="Normal 5 4 4 5 2 2 2" xfId="26771" xr:uid="{DD7D5622-8421-459A-9916-323F9C7ADFEE}"/>
    <cellStyle name="Normal 5 4 4 5 2 2 2 2" xfId="40463" xr:uid="{B46DA4C7-5AAF-4CBD-A092-16E26F92C129}"/>
    <cellStyle name="Normal 5 4 4 5 2 2 2 3" xfId="55347" xr:uid="{9ECCB41F-0E3F-4C4A-AECD-B3D75476FEBD}"/>
    <cellStyle name="Normal 5 4 4 5 2 2 3" xfId="19927" xr:uid="{C5E91305-1D8F-44AE-8E3E-F4D4541E180A}"/>
    <cellStyle name="Normal 5 4 4 5 2 2 4" xfId="33617" xr:uid="{4563415D-04C3-4CFA-A27F-6790766F347C}"/>
    <cellStyle name="Normal 5 4 4 5 2 2 5" xfId="48501" xr:uid="{E030D4A1-0F60-4274-9D8B-5DAF641448CA}"/>
    <cellStyle name="Normal 5 4 4 5 2 3" xfId="23349" xr:uid="{2B849ACD-FB56-438B-95F0-88D64026DC52}"/>
    <cellStyle name="Normal 5 4 4 5 2 3 2" xfId="37041" xr:uid="{462382BA-1948-490B-84F2-3C5B64B72F88}"/>
    <cellStyle name="Normal 5 4 4 5 2 3 3" xfId="51925" xr:uid="{7179A8B3-0AE1-4C02-8837-A2FBC5A708C9}"/>
    <cellStyle name="Normal 5 4 4 5 2 4" xfId="16505" xr:uid="{1E08C690-9C4A-43DC-ACF4-D816FB4FD5BA}"/>
    <cellStyle name="Normal 5 4 4 5 2 5" xfId="30195" xr:uid="{7EFCB483-D18A-47F0-B742-CF089E76A00A}"/>
    <cellStyle name="Normal 5 4 4 5 2 6" xfId="45079" xr:uid="{3A55C41F-2548-43F2-8C3A-9D5BC78C72D9}"/>
    <cellStyle name="Normal 5 4 4 5 3" xfId="11369" xr:uid="{58172CA7-26B8-4D14-B7ED-698D50D77AAA}"/>
    <cellStyle name="Normal 5 4 4 5 3 2" xfId="25059" xr:uid="{A4C2484E-26E0-4A79-B266-4B210C25C1DD}"/>
    <cellStyle name="Normal 5 4 4 5 3 2 2" xfId="38751" xr:uid="{FE8237C0-E24D-491E-9CF4-C5115D8CD33E}"/>
    <cellStyle name="Normal 5 4 4 5 3 2 3" xfId="53635" xr:uid="{E8E2C8CA-0EC9-4496-8021-EF27B8B28B9A}"/>
    <cellStyle name="Normal 5 4 4 5 3 3" xfId="18215" xr:uid="{CDAF5C1C-144F-4711-8FBA-3EF808C9137A}"/>
    <cellStyle name="Normal 5 4 4 5 3 4" xfId="31905" xr:uid="{5BE756F9-FDDF-4410-8925-51C27AB90F08}"/>
    <cellStyle name="Normal 5 4 4 5 3 5" xfId="46789" xr:uid="{D5C8D3C8-AEBD-4A64-97B4-961F2AAB167F}"/>
    <cellStyle name="Normal 5 4 4 5 4" xfId="21637" xr:uid="{9183EE82-8282-4A69-AEA8-6F7835DBD228}"/>
    <cellStyle name="Normal 5 4 4 5 4 2" xfId="35329" xr:uid="{49931F40-F2B6-4F28-AEEC-93D34F2321A0}"/>
    <cellStyle name="Normal 5 4 4 5 4 3" xfId="50213" xr:uid="{67AF4258-1B14-46B6-BB74-C4E6C3034BDE}"/>
    <cellStyle name="Normal 5 4 4 5 5" xfId="14793" xr:uid="{1E6D75F2-3DA4-4F29-894F-1E85F3C0AE5A}"/>
    <cellStyle name="Normal 5 4 4 5 5 2" xfId="40991" xr:uid="{5A6FA4C7-F872-458C-BF68-B311E60CA316}"/>
    <cellStyle name="Normal 5 4 4 5 6" xfId="28483" xr:uid="{A3288E49-81AF-4BFE-BB8D-D1B427A099AD}"/>
    <cellStyle name="Normal 5 4 4 5 7" xfId="43367" xr:uid="{591FF89D-9CEE-46A0-9CFD-3D25C368F5FB}"/>
    <cellStyle name="Normal 5 4 4 5 8" xfId="7947" xr:uid="{4908CBC8-DA21-4B97-B972-61504CA5AB44}"/>
    <cellStyle name="Normal 5 4 4 6" xfId="2863" xr:uid="{8CA43295-55C6-4F9A-B921-5093BBAD985C}"/>
    <cellStyle name="Normal 5 4 4 6 2" xfId="9660" xr:uid="{62E39BC4-B57F-4C68-8EDE-565F5B58ECD4}"/>
    <cellStyle name="Normal 5 4 4 6 2 2" xfId="13082" xr:uid="{C8FF57BF-6855-4D53-984E-08372A81B054}"/>
    <cellStyle name="Normal 5 4 4 6 2 2 2" xfId="26772" xr:uid="{C5617A59-9F43-47B9-917D-29EE0E3A2D49}"/>
    <cellStyle name="Normal 5 4 4 6 2 2 2 2" xfId="40464" xr:uid="{D20942AF-F02D-444C-B45E-201DE172ACA0}"/>
    <cellStyle name="Normal 5 4 4 6 2 2 2 3" xfId="55348" xr:uid="{214C50B8-DA23-41E0-8053-3E66CFB35408}"/>
    <cellStyle name="Normal 5 4 4 6 2 2 3" xfId="19928" xr:uid="{F6CA9E33-25D6-4B72-9FAD-65A606DEAE0B}"/>
    <cellStyle name="Normal 5 4 4 6 2 2 4" xfId="33618" xr:uid="{878F4F06-AAA0-48E7-81AA-ED355B168B00}"/>
    <cellStyle name="Normal 5 4 4 6 2 2 5" xfId="48502" xr:uid="{8D05D8F8-4E06-4CFC-9195-218DA267845B}"/>
    <cellStyle name="Normal 5 4 4 6 2 3" xfId="23350" xr:uid="{BCA06C49-E149-4205-9ADF-3A0F4CB9D9D4}"/>
    <cellStyle name="Normal 5 4 4 6 2 3 2" xfId="37042" xr:uid="{F6554CF1-C22B-465A-ABD6-4F3E6C6121C8}"/>
    <cellStyle name="Normal 5 4 4 6 2 3 3" xfId="51926" xr:uid="{4739C313-7652-4B68-A72C-74F32AE29749}"/>
    <cellStyle name="Normal 5 4 4 6 2 4" xfId="16506" xr:uid="{31E65E9E-277A-4120-8086-2630D52994DF}"/>
    <cellStyle name="Normal 5 4 4 6 2 5" xfId="30196" xr:uid="{AF016AA8-B110-42E5-A457-4DDA363EB1B8}"/>
    <cellStyle name="Normal 5 4 4 6 2 6" xfId="45080" xr:uid="{AC89CF7E-B923-44F5-984E-9F57EC3439DE}"/>
    <cellStyle name="Normal 5 4 4 6 3" xfId="11370" xr:uid="{D4278632-3E20-4038-A22D-6F667DEB32FA}"/>
    <cellStyle name="Normal 5 4 4 6 3 2" xfId="25060" xr:uid="{5F8285A8-56DD-479B-B2B8-96FB82E70E7C}"/>
    <cellStyle name="Normal 5 4 4 6 3 2 2" xfId="38752" xr:uid="{3232E925-C0E7-4198-BEEC-628E9333A677}"/>
    <cellStyle name="Normal 5 4 4 6 3 2 3" xfId="53636" xr:uid="{A441B56C-3690-4BB9-9402-55157AA4A10B}"/>
    <cellStyle name="Normal 5 4 4 6 3 3" xfId="18216" xr:uid="{810347E3-36B9-4716-A935-25189D764583}"/>
    <cellStyle name="Normal 5 4 4 6 3 4" xfId="31906" xr:uid="{8358F99B-0263-41A4-ADBE-890747411C15}"/>
    <cellStyle name="Normal 5 4 4 6 3 5" xfId="46790" xr:uid="{0A019465-F9C2-4A6B-BA09-370D1E6C2F8F}"/>
    <cellStyle name="Normal 5 4 4 6 4" xfId="21638" xr:uid="{630BE725-9556-422E-93CB-DB776412E4F7}"/>
    <cellStyle name="Normal 5 4 4 6 4 2" xfId="35330" xr:uid="{583ED17E-4CA4-47D7-98CB-997ADD7C38DC}"/>
    <cellStyle name="Normal 5 4 4 6 4 3" xfId="50214" xr:uid="{23397C62-51E1-4151-B47F-48E31EB3C616}"/>
    <cellStyle name="Normal 5 4 4 6 5" xfId="14794" xr:uid="{12D23737-A72A-4FDB-87B5-C5A17087B453}"/>
    <cellStyle name="Normal 5 4 4 6 5 2" xfId="41139" xr:uid="{59DE3066-351A-456B-ADC6-72B985F80A4C}"/>
    <cellStyle name="Normal 5 4 4 6 6" xfId="28484" xr:uid="{08AD094E-5DAA-481D-AFCF-54405A4F8B21}"/>
    <cellStyle name="Normal 5 4 4 6 7" xfId="43368" xr:uid="{8D5E76B9-C453-4863-8AA4-3B2F26C7A312}"/>
    <cellStyle name="Normal 5 4 4 6 8" xfId="7948" xr:uid="{9EB158EE-2B1C-41E7-BAA1-E92D6FA9F2A7}"/>
    <cellStyle name="Normal 5 4 4 7" xfId="2864" xr:uid="{D2037B80-82E6-4F8A-9517-80D772E8A1A7}"/>
    <cellStyle name="Normal 5 4 4 7 2" xfId="13068" xr:uid="{6BC182DD-24AF-48E5-AF21-BB0CB3EE182A}"/>
    <cellStyle name="Normal 5 4 4 7 2 2" xfId="26758" xr:uid="{66ADE5CD-C417-47A5-9986-4DED618A6C82}"/>
    <cellStyle name="Normal 5 4 4 7 2 2 2" xfId="40450" xr:uid="{E07473CE-B5D9-4D89-863A-3831292841E9}"/>
    <cellStyle name="Normal 5 4 4 7 2 2 3" xfId="55334" xr:uid="{3C745758-8051-4E78-BFFA-F0824B73922B}"/>
    <cellStyle name="Normal 5 4 4 7 2 3" xfId="19914" xr:uid="{A14699A2-9E6F-4C8F-8548-5AD0D1D97F00}"/>
    <cellStyle name="Normal 5 4 4 7 2 4" xfId="33604" xr:uid="{B9C7BA4B-AF46-49E3-BA37-E97A16878754}"/>
    <cellStyle name="Normal 5 4 4 7 2 5" xfId="48488" xr:uid="{76363037-7082-4FA3-9A56-FEE536D9A339}"/>
    <cellStyle name="Normal 5 4 4 7 3" xfId="23336" xr:uid="{29DC9516-2684-4EF0-B0BA-5E18EDD954AA}"/>
    <cellStyle name="Normal 5 4 4 7 3 2" xfId="37028" xr:uid="{D1281E32-9DA6-42EC-A9DE-707090C72220}"/>
    <cellStyle name="Normal 5 4 4 7 3 3" xfId="51912" xr:uid="{8A3A2093-BE94-4CFF-BBED-A98A7E32147D}"/>
    <cellStyle name="Normal 5 4 4 7 4" xfId="16492" xr:uid="{5E253BFE-4443-4D6C-8678-66B3BDEA52D7}"/>
    <cellStyle name="Normal 5 4 4 7 4 2" xfId="41140" xr:uid="{068491BA-DE66-4757-B535-00406724883E}"/>
    <cellStyle name="Normal 5 4 4 7 5" xfId="30182" xr:uid="{322CA452-7D99-4AA9-B38C-C17C72F4432D}"/>
    <cellStyle name="Normal 5 4 4 7 6" xfId="45066" xr:uid="{B8876E96-A890-4FBC-A277-3CA092DD3C83}"/>
    <cellStyle name="Normal 5 4 4 7 7" xfId="9646" xr:uid="{892E0125-76AE-46D8-8CCE-3673247A047B}"/>
    <cellStyle name="Normal 5 4 4 8" xfId="11356" xr:uid="{5BB16D29-8AE8-4419-8345-4B96242EDA99}"/>
    <cellStyle name="Normal 5 4 4 8 2" xfId="25046" xr:uid="{AB65CF3B-0AFC-46BF-AB32-7207AF7C53E4}"/>
    <cellStyle name="Normal 5 4 4 8 2 2" xfId="38738" xr:uid="{826A33EC-DC7E-4413-8C66-14C558119D7B}"/>
    <cellStyle name="Normal 5 4 4 8 2 3" xfId="53622" xr:uid="{2B3FF9D0-145B-46AD-BF8A-48D88A0FBC81}"/>
    <cellStyle name="Normal 5 4 4 8 3" xfId="18202" xr:uid="{E1684F67-91A4-470E-9D8C-082C6A368A26}"/>
    <cellStyle name="Normal 5 4 4 8 4" xfId="31892" xr:uid="{084755AC-2A40-4504-9BCE-4EE0B3F54834}"/>
    <cellStyle name="Normal 5 4 4 8 5" xfId="46776" xr:uid="{B32B3739-82F7-42BF-8B46-E8D087E62D4C}"/>
    <cellStyle name="Normal 5 4 4 9" xfId="21624" xr:uid="{A0319D29-D9CE-42D3-AB57-3B714E2CC4F7}"/>
    <cellStyle name="Normal 5 4 4 9 2" xfId="35316" xr:uid="{6EE4F0E2-FE09-4E5E-9CE7-341B65E98EB9}"/>
    <cellStyle name="Normal 5 4 4 9 3" xfId="50200" xr:uid="{8B69D234-44D6-41D2-A23B-4930D61694DC}"/>
    <cellStyle name="Normal 5 4 5" xfId="303" xr:uid="{18E2DC5C-4136-40CE-9D59-CF87B6A64495}"/>
    <cellStyle name="Normal 5 4 5 10" xfId="14795" xr:uid="{822332A4-EFC3-4632-872E-8F3CC2A779F3}"/>
    <cellStyle name="Normal 5 4 5 10 2" xfId="40785" xr:uid="{18427587-797D-49F8-BD9B-0D76420A2BF8}"/>
    <cellStyle name="Normal 5 4 5 11" xfId="28485" xr:uid="{E4B894C8-62B7-47C2-ABF2-9CC228BDF0B3}"/>
    <cellStyle name="Normal 5 4 5 12" xfId="43369" xr:uid="{C445206C-B3E4-4AF8-A5F1-6398036D6BB8}"/>
    <cellStyle name="Normal 5 4 5 13" xfId="7949" xr:uid="{F0C4E9D2-264B-4F86-9E37-6B243105A020}"/>
    <cellStyle name="Normal 5 4 5 2" xfId="559" xr:uid="{125F3857-F7AA-4980-92D4-B7543BFAE316}"/>
    <cellStyle name="Normal 5 4 5 2 10" xfId="43370" xr:uid="{4413D821-1880-4EE1-BE4A-AA3A54D53A09}"/>
    <cellStyle name="Normal 5 4 5 2 11" xfId="7950" xr:uid="{616E1F07-6328-4BD0-826C-16D5126D99D0}"/>
    <cellStyle name="Normal 5 4 5 2 2" xfId="560" xr:uid="{92C9EF09-05F8-410B-9542-5489EA44DE57}"/>
    <cellStyle name="Normal 5 4 5 2 2 2" xfId="1299" xr:uid="{FC19B66A-BD53-4CE5-BDDD-67CB8E5262BE}"/>
    <cellStyle name="Normal 5 4 5 2 2 2 2" xfId="1300" xr:uid="{1B8B0903-B625-4EB7-AA26-785E0F0F7E39}"/>
    <cellStyle name="Normal 5 4 5 2 2 2 2 2" xfId="13086" xr:uid="{5C74D8E3-EE3C-4898-BF70-207C8B3C4D47}"/>
    <cellStyle name="Normal 5 4 5 2 2 2 2 2 2" xfId="26776" xr:uid="{8F9F1CF2-FC12-4966-BC2E-0F466498B576}"/>
    <cellStyle name="Normal 5 4 5 2 2 2 2 2 2 2" xfId="40468" xr:uid="{89958F1E-6F62-4776-A3D3-7E2F1082C553}"/>
    <cellStyle name="Normal 5 4 5 2 2 2 2 2 2 3" xfId="55352" xr:uid="{AA9F4EB5-CEB9-4ACA-B48A-B55859A81C51}"/>
    <cellStyle name="Normal 5 4 5 2 2 2 2 2 3" xfId="19932" xr:uid="{379D54A0-3C23-45E5-9FA8-E1BBE3F7D9DA}"/>
    <cellStyle name="Normal 5 4 5 2 2 2 2 2 4" xfId="33622" xr:uid="{A5711870-893C-46E7-AB25-7B1E6FE3BF95}"/>
    <cellStyle name="Normal 5 4 5 2 2 2 2 2 5" xfId="48506" xr:uid="{1190D109-5F86-437A-A05B-8BCE8E36B28D}"/>
    <cellStyle name="Normal 5 4 5 2 2 2 2 3" xfId="23354" xr:uid="{609C1234-FC82-4E24-8661-2E6AA8F8F8C8}"/>
    <cellStyle name="Normal 5 4 5 2 2 2 2 3 2" xfId="37046" xr:uid="{5BDA064E-8F56-4247-9FF6-9AED14518889}"/>
    <cellStyle name="Normal 5 4 5 2 2 2 2 3 3" xfId="51930" xr:uid="{3460E872-2552-4EAA-8E53-81504350B548}"/>
    <cellStyle name="Normal 5 4 5 2 2 2 2 4" xfId="16510" xr:uid="{7E88F4E4-D29B-471A-8F0D-EE2C816559F2}"/>
    <cellStyle name="Normal 5 4 5 2 2 2 2 4 2" xfId="40993" xr:uid="{FE086704-9E85-4294-B22F-3C172A99DDE7}"/>
    <cellStyle name="Normal 5 4 5 2 2 2 2 5" xfId="30200" xr:uid="{2C122958-B293-4C4F-9624-CA7BBAFD0435}"/>
    <cellStyle name="Normal 5 4 5 2 2 2 2 6" xfId="45084" xr:uid="{E0785345-5A01-40BB-9820-820CD0578DD3}"/>
    <cellStyle name="Normal 5 4 5 2 2 2 2 7" xfId="9664" xr:uid="{897014E1-2A3D-4120-9879-348D2C44CAE3}"/>
    <cellStyle name="Normal 5 4 5 2 2 2 3" xfId="11374" xr:uid="{557F8DB7-F094-41D6-A4B0-1175FA324CA5}"/>
    <cellStyle name="Normal 5 4 5 2 2 2 3 2" xfId="25064" xr:uid="{F50EF1EE-FFAA-42E4-BB58-97602AD2FFDE}"/>
    <cellStyle name="Normal 5 4 5 2 2 2 3 2 2" xfId="38756" xr:uid="{41E7CA9C-0EEA-479F-BC2D-6B6261AE3AD6}"/>
    <cellStyle name="Normal 5 4 5 2 2 2 3 2 3" xfId="53640" xr:uid="{E2B89B5D-72F2-4107-941D-E8E606F688DB}"/>
    <cellStyle name="Normal 5 4 5 2 2 2 3 3" xfId="18220" xr:uid="{C143901C-6A5C-4EA6-BAD1-15C4C2EA3C31}"/>
    <cellStyle name="Normal 5 4 5 2 2 2 3 4" xfId="31910" xr:uid="{C23D00FB-0CCC-4ECF-9F20-87B691EE5AC8}"/>
    <cellStyle name="Normal 5 4 5 2 2 2 3 5" xfId="46794" xr:uid="{327E707F-1165-4D60-B0A6-0C23861FCA12}"/>
    <cellStyle name="Normal 5 4 5 2 2 2 4" xfId="21642" xr:uid="{EAC4C61E-994A-4718-8968-C114153BB7FC}"/>
    <cellStyle name="Normal 5 4 5 2 2 2 4 2" xfId="35334" xr:uid="{0A5BB201-BF4A-450C-B608-D3D70D58393D}"/>
    <cellStyle name="Normal 5 4 5 2 2 2 4 3" xfId="50218" xr:uid="{4150389D-6C75-4983-9B39-9F7315D487A0}"/>
    <cellStyle name="Normal 5 4 5 2 2 2 5" xfId="14798" xr:uid="{374791ED-D13A-4584-ADA6-DDC79600A56E}"/>
    <cellStyle name="Normal 5 4 5 2 2 2 5 2" xfId="40992" xr:uid="{1C30B1B5-A137-473B-AF4D-2A1AE90DE8DE}"/>
    <cellStyle name="Normal 5 4 5 2 2 2 6" xfId="28488" xr:uid="{522647EB-EFA2-416D-8323-718B464327C0}"/>
    <cellStyle name="Normal 5 4 5 2 2 2 7" xfId="43372" xr:uid="{430E4215-3C05-4231-866B-3F0B7DCBA15C}"/>
    <cellStyle name="Normal 5 4 5 2 2 2 8" xfId="7952" xr:uid="{70BF49C5-6F2F-40D8-B33B-D4DB5F39990D}"/>
    <cellStyle name="Normal 5 4 5 2 2 3" xfId="1301" xr:uid="{E16F1430-0360-42EE-972D-0BFCFEA96591}"/>
    <cellStyle name="Normal 5 4 5 2 2 3 2" xfId="13085" xr:uid="{0A7D331E-D955-426C-81CE-E88FDBBB6A93}"/>
    <cellStyle name="Normal 5 4 5 2 2 3 2 2" xfId="26775" xr:uid="{CA670180-0B24-48FB-8512-4029678FC4B0}"/>
    <cellStyle name="Normal 5 4 5 2 2 3 2 2 2" xfId="40467" xr:uid="{AB745695-7CD0-4D8A-8FDD-642432C17730}"/>
    <cellStyle name="Normal 5 4 5 2 2 3 2 2 3" xfId="55351" xr:uid="{D1CD248F-F696-41E5-BE71-88ED620EA7E2}"/>
    <cellStyle name="Normal 5 4 5 2 2 3 2 3" xfId="19931" xr:uid="{FF2F0AA1-D1DA-4E3D-882C-C54C1C6ADC43}"/>
    <cellStyle name="Normal 5 4 5 2 2 3 2 4" xfId="33621" xr:uid="{EA7ED909-FE7D-4875-8B11-B5A455B77FF4}"/>
    <cellStyle name="Normal 5 4 5 2 2 3 2 5" xfId="48505" xr:uid="{D3679706-1FBF-4A89-9625-8968C2C7B8A7}"/>
    <cellStyle name="Normal 5 4 5 2 2 3 3" xfId="23353" xr:uid="{4301B814-876C-49AE-A324-CC734A93797C}"/>
    <cellStyle name="Normal 5 4 5 2 2 3 3 2" xfId="37045" xr:uid="{1DFB7A84-FA68-48B4-9E93-B30DEC69BE9C}"/>
    <cellStyle name="Normal 5 4 5 2 2 3 3 3" xfId="51929" xr:uid="{F87F57AA-13F9-4B18-A471-3461CFA418B2}"/>
    <cellStyle name="Normal 5 4 5 2 2 3 4" xfId="16509" xr:uid="{577C4200-D964-42E3-93C8-F4208461E53A}"/>
    <cellStyle name="Normal 5 4 5 2 2 3 4 2" xfId="40994" xr:uid="{01F82340-83BE-4631-9440-63CB2728AC2F}"/>
    <cellStyle name="Normal 5 4 5 2 2 3 5" xfId="30199" xr:uid="{3FE3942E-235C-4432-B7BA-ACC2D6C1F54E}"/>
    <cellStyle name="Normal 5 4 5 2 2 3 6" xfId="45083" xr:uid="{6899BB74-7224-4FDB-A970-4788938349F7}"/>
    <cellStyle name="Normal 5 4 5 2 2 3 7" xfId="9663" xr:uid="{BB50D108-5D02-4C9B-AC9C-1E052492DC4B}"/>
    <cellStyle name="Normal 5 4 5 2 2 4" xfId="11373" xr:uid="{A2116FA2-5C5F-4D49-9B95-A25585A0FB78}"/>
    <cellStyle name="Normal 5 4 5 2 2 4 2" xfId="25063" xr:uid="{6FE10F72-44CB-424D-9521-293ED7F2B16C}"/>
    <cellStyle name="Normal 5 4 5 2 2 4 2 2" xfId="38755" xr:uid="{B5D3C07F-72E7-46E0-9C3F-677509148BCE}"/>
    <cellStyle name="Normal 5 4 5 2 2 4 2 3" xfId="53639" xr:uid="{9800C8FA-A793-4207-BAFB-09989EFFE4AC}"/>
    <cellStyle name="Normal 5 4 5 2 2 4 3" xfId="18219" xr:uid="{8E07C539-BFCC-4D53-9C86-2ECEABB7C88F}"/>
    <cellStyle name="Normal 5 4 5 2 2 4 4" xfId="31909" xr:uid="{583D94D0-9F11-44C2-B4BF-8C6C3581A715}"/>
    <cellStyle name="Normal 5 4 5 2 2 4 5" xfId="46793" xr:uid="{1386671D-B7FE-4185-B53E-B40579A9A451}"/>
    <cellStyle name="Normal 5 4 5 2 2 5" xfId="21641" xr:uid="{BAA724B1-01DF-49A7-A78B-93C0F2F78502}"/>
    <cellStyle name="Normal 5 4 5 2 2 5 2" xfId="35333" xr:uid="{6A7ECDE0-90FF-46C9-87B4-105099C0C403}"/>
    <cellStyle name="Normal 5 4 5 2 2 5 3" xfId="50217" xr:uid="{322B78E8-379A-493B-9ADB-DA5D4680B627}"/>
    <cellStyle name="Normal 5 4 5 2 2 6" xfId="14797" xr:uid="{ACF432E2-372C-4ED4-8E54-F6E9380474D5}"/>
    <cellStyle name="Normal 5 4 5 2 2 6 2" xfId="40837" xr:uid="{4AD4B28E-F8C1-40FB-A83F-C57491444FC9}"/>
    <cellStyle name="Normal 5 4 5 2 2 7" xfId="28487" xr:uid="{06567D91-9313-496C-97CF-D4767E384110}"/>
    <cellStyle name="Normal 5 4 5 2 2 8" xfId="43371" xr:uid="{554ACE1D-83A7-4ED3-B816-38AF120D1671}"/>
    <cellStyle name="Normal 5 4 5 2 2 9" xfId="7951" xr:uid="{B5D29166-C4C2-44B7-BFA8-85C25BFEF69D}"/>
    <cellStyle name="Normal 5 4 5 2 3" xfId="1302" xr:uid="{9D39CD4C-B9F3-4127-B634-EB90DFD503B5}"/>
    <cellStyle name="Normal 5 4 5 2 3 2" xfId="1303" xr:uid="{0480F57F-4519-40FB-BE1F-E7DD54E5BFE9}"/>
    <cellStyle name="Normal 5 4 5 2 3 2 2" xfId="13087" xr:uid="{D05CD4F9-4E66-44AE-A662-2DB6545AF68E}"/>
    <cellStyle name="Normal 5 4 5 2 3 2 2 2" xfId="26777" xr:uid="{3A4E1144-F6D5-486D-AD17-ACD548BA200E}"/>
    <cellStyle name="Normal 5 4 5 2 3 2 2 2 2" xfId="40469" xr:uid="{4A692DF2-D4F2-4EA2-80C0-DC2B017C507D}"/>
    <cellStyle name="Normal 5 4 5 2 3 2 2 2 3" xfId="55353" xr:uid="{E2653DAA-79F9-4282-970A-2D176ED0E077}"/>
    <cellStyle name="Normal 5 4 5 2 3 2 2 3" xfId="19933" xr:uid="{D333B3A1-7751-4B88-A262-E18B42D2CD08}"/>
    <cellStyle name="Normal 5 4 5 2 3 2 2 4" xfId="33623" xr:uid="{CADA6EB6-2184-4B33-B902-7EA62A5F89EF}"/>
    <cellStyle name="Normal 5 4 5 2 3 2 2 5" xfId="48507" xr:uid="{B4F23082-AD0B-4B53-8FC7-1A46DCA0FE58}"/>
    <cellStyle name="Normal 5 4 5 2 3 2 3" xfId="23355" xr:uid="{C63CD55B-8FDA-45F9-B611-6B71432B8D74}"/>
    <cellStyle name="Normal 5 4 5 2 3 2 3 2" xfId="37047" xr:uid="{EF572520-FE8A-4CD8-B745-AE690C62BC5F}"/>
    <cellStyle name="Normal 5 4 5 2 3 2 3 3" xfId="51931" xr:uid="{89DEDA51-FE8A-40C9-B441-8909505390F9}"/>
    <cellStyle name="Normal 5 4 5 2 3 2 4" xfId="16511" xr:uid="{EE9A6092-27BA-4BF7-8ECF-BEAE3D7CAD8D}"/>
    <cellStyle name="Normal 5 4 5 2 3 2 4 2" xfId="40996" xr:uid="{FEEEB3D4-3BBA-4C5B-A121-C210831E2D63}"/>
    <cellStyle name="Normal 5 4 5 2 3 2 5" xfId="30201" xr:uid="{9F673974-7C8D-43C4-9585-A532E09FBE2F}"/>
    <cellStyle name="Normal 5 4 5 2 3 2 6" xfId="45085" xr:uid="{EB4EBD01-C450-40B0-ABB9-6CD2C72CB13D}"/>
    <cellStyle name="Normal 5 4 5 2 3 2 7" xfId="9665" xr:uid="{8BDB131B-9D13-4DB9-83E0-F11B67DF51C0}"/>
    <cellStyle name="Normal 5 4 5 2 3 3" xfId="11375" xr:uid="{9E233951-BAF1-48F9-A466-5F1FD23297A7}"/>
    <cellStyle name="Normal 5 4 5 2 3 3 2" xfId="25065" xr:uid="{5EFED811-1EC7-47C2-AF00-66AAC7A9C19B}"/>
    <cellStyle name="Normal 5 4 5 2 3 3 2 2" xfId="38757" xr:uid="{B15DCA61-B2F3-4E22-92C4-183136804BE0}"/>
    <cellStyle name="Normal 5 4 5 2 3 3 2 3" xfId="53641" xr:uid="{9DF64CFA-20E5-437C-B22B-6C604199F772}"/>
    <cellStyle name="Normal 5 4 5 2 3 3 3" xfId="18221" xr:uid="{CF016B21-6A54-4E27-85D3-EFB3B9FBEDBC}"/>
    <cellStyle name="Normal 5 4 5 2 3 3 4" xfId="31911" xr:uid="{7F7B47DB-2419-430A-A0A2-FE99367A86E2}"/>
    <cellStyle name="Normal 5 4 5 2 3 3 5" xfId="46795" xr:uid="{7005E447-0F04-44D8-9A83-E7D4D19714E0}"/>
    <cellStyle name="Normal 5 4 5 2 3 4" xfId="21643" xr:uid="{3E9C9DA7-B014-4D49-B6F0-594BAEE971B2}"/>
    <cellStyle name="Normal 5 4 5 2 3 4 2" xfId="35335" xr:uid="{7B925F65-D174-4237-80CA-FDB4C63232EB}"/>
    <cellStyle name="Normal 5 4 5 2 3 4 3" xfId="50219" xr:uid="{AE436915-0D4F-4717-AAA4-CD23C6ED7C34}"/>
    <cellStyle name="Normal 5 4 5 2 3 5" xfId="14799" xr:uid="{ECB0FAF3-0BA2-411D-85FA-2CFEA6A67279}"/>
    <cellStyle name="Normal 5 4 5 2 3 5 2" xfId="40995" xr:uid="{3C2DA1A5-97A4-4DE6-92F2-898D64207C48}"/>
    <cellStyle name="Normal 5 4 5 2 3 6" xfId="28489" xr:uid="{0358CE42-4386-43DA-8A06-7A792FC45301}"/>
    <cellStyle name="Normal 5 4 5 2 3 7" xfId="43373" xr:uid="{D7A51EB6-D55E-48E6-8525-8BA7DB01940A}"/>
    <cellStyle name="Normal 5 4 5 2 3 8" xfId="7953" xr:uid="{8BD87066-22AC-4F29-931D-7C623957B3E9}"/>
    <cellStyle name="Normal 5 4 5 2 4" xfId="1304" xr:uid="{2E678883-26AB-4812-8072-DAC2D641F7BF}"/>
    <cellStyle name="Normal 5 4 5 2 4 2" xfId="9666" xr:uid="{3F3BF7F9-826B-4466-AFFE-87D54F48F53C}"/>
    <cellStyle name="Normal 5 4 5 2 4 2 2" xfId="13088" xr:uid="{FDDEBD09-426F-411C-AC33-5D857026FAAA}"/>
    <cellStyle name="Normal 5 4 5 2 4 2 2 2" xfId="26778" xr:uid="{94A1F0E6-63D4-462C-8738-7F24433E4E79}"/>
    <cellStyle name="Normal 5 4 5 2 4 2 2 2 2" xfId="40470" xr:uid="{ADBAC537-E68F-4E97-961C-79405A68D51A}"/>
    <cellStyle name="Normal 5 4 5 2 4 2 2 2 3" xfId="55354" xr:uid="{95B5F4CC-7ECF-4B63-8A8A-B89FC2124AD3}"/>
    <cellStyle name="Normal 5 4 5 2 4 2 2 3" xfId="19934" xr:uid="{D6679829-08F2-4DCB-B706-D8AF272914EA}"/>
    <cellStyle name="Normal 5 4 5 2 4 2 2 4" xfId="33624" xr:uid="{BB728AAD-D408-4DAA-8FAF-1F4051BF644F}"/>
    <cellStyle name="Normal 5 4 5 2 4 2 2 5" xfId="48508" xr:uid="{E3870562-7B5E-4F02-8577-346595F90541}"/>
    <cellStyle name="Normal 5 4 5 2 4 2 3" xfId="23356" xr:uid="{28D3B5B3-B028-4153-BD04-4E831DA96330}"/>
    <cellStyle name="Normal 5 4 5 2 4 2 3 2" xfId="37048" xr:uid="{B3DBA44F-7FAF-42D4-87E2-F39EBAEE1888}"/>
    <cellStyle name="Normal 5 4 5 2 4 2 3 3" xfId="51932" xr:uid="{DACACC90-E326-4B32-81DA-987FA16DA367}"/>
    <cellStyle name="Normal 5 4 5 2 4 2 4" xfId="16512" xr:uid="{B9597ED4-A87B-4AAB-B49F-BDFCF2A7FD2F}"/>
    <cellStyle name="Normal 5 4 5 2 4 2 5" xfId="30202" xr:uid="{EDB1F172-6B4D-4DDE-A8E9-FE8BDA4DFF5A}"/>
    <cellStyle name="Normal 5 4 5 2 4 2 6" xfId="45086" xr:uid="{65A2A2C6-F3A6-463B-88F1-6DDBBE4A5C37}"/>
    <cellStyle name="Normal 5 4 5 2 4 3" xfId="11376" xr:uid="{011FA4AF-FB41-4A4C-A037-4E412E84B3E5}"/>
    <cellStyle name="Normal 5 4 5 2 4 3 2" xfId="25066" xr:uid="{152388EA-C6E2-44B1-AA7B-2F4FBD747A70}"/>
    <cellStyle name="Normal 5 4 5 2 4 3 2 2" xfId="38758" xr:uid="{130C469C-E51E-4804-A982-A316A061BB4E}"/>
    <cellStyle name="Normal 5 4 5 2 4 3 2 3" xfId="53642" xr:uid="{9837B575-BCED-46CE-A5E4-EEFA648B74B4}"/>
    <cellStyle name="Normal 5 4 5 2 4 3 3" xfId="18222" xr:uid="{C779F05A-251B-41A6-839F-A25B77497906}"/>
    <cellStyle name="Normal 5 4 5 2 4 3 4" xfId="31912" xr:uid="{F637909C-5F5F-46F8-AC26-E765222FDF76}"/>
    <cellStyle name="Normal 5 4 5 2 4 3 5" xfId="46796" xr:uid="{16423CDB-8AB1-4D1A-B680-EDCB8D0D7043}"/>
    <cellStyle name="Normal 5 4 5 2 4 4" xfId="21644" xr:uid="{7E171DD8-8B63-44EF-823C-3753F3347642}"/>
    <cellStyle name="Normal 5 4 5 2 4 4 2" xfId="35336" xr:uid="{1789FFA2-26AC-4859-A3BB-3E9FD5DF6218}"/>
    <cellStyle name="Normal 5 4 5 2 4 4 3" xfId="50220" xr:uid="{AA3F5433-AA54-45C5-B283-789FFE1D53EB}"/>
    <cellStyle name="Normal 5 4 5 2 4 5" xfId="14800" xr:uid="{8EB8E9E2-A1CE-400E-9B57-992C96D5B2F7}"/>
    <cellStyle name="Normal 5 4 5 2 4 5 2" xfId="40997" xr:uid="{C7243917-B7D2-46A4-8543-19196A2FA0E4}"/>
    <cellStyle name="Normal 5 4 5 2 4 6" xfId="28490" xr:uid="{151CCA1E-2271-4704-BFB8-68B85EBDA27B}"/>
    <cellStyle name="Normal 5 4 5 2 4 7" xfId="43374" xr:uid="{F44AB6F8-AB10-4A86-9B5A-363D0C4E7957}"/>
    <cellStyle name="Normal 5 4 5 2 4 8" xfId="7954" xr:uid="{B5680B36-6BAC-486F-AB60-067C5914DD04}"/>
    <cellStyle name="Normal 5 4 5 2 5" xfId="9662" xr:uid="{1650BA66-0E07-4783-BD6A-898C8F7422B7}"/>
    <cellStyle name="Normal 5 4 5 2 5 2" xfId="13084" xr:uid="{58BBB255-360B-45F3-83DF-6908D545886E}"/>
    <cellStyle name="Normal 5 4 5 2 5 2 2" xfId="26774" xr:uid="{C23BDCA9-AE6A-4B64-BBE4-23004E02AC15}"/>
    <cellStyle name="Normal 5 4 5 2 5 2 2 2" xfId="40466" xr:uid="{FE0D8C74-13BE-400E-9D8C-115F482F3343}"/>
    <cellStyle name="Normal 5 4 5 2 5 2 2 3" xfId="55350" xr:uid="{27E6343C-5F35-412E-807A-602C5149B63B}"/>
    <cellStyle name="Normal 5 4 5 2 5 2 3" xfId="19930" xr:uid="{AB47AFD1-FC19-4B4E-8004-728BCFD6CC6B}"/>
    <cellStyle name="Normal 5 4 5 2 5 2 4" xfId="33620" xr:uid="{8D95F963-E05C-4DE9-87F5-19A4C564BC1E}"/>
    <cellStyle name="Normal 5 4 5 2 5 2 5" xfId="48504" xr:uid="{E8A28EC0-4A3F-4E00-A4D0-214AD5C0E767}"/>
    <cellStyle name="Normal 5 4 5 2 5 3" xfId="23352" xr:uid="{8FE7A82B-E90C-4885-A2AC-63876ED3792C}"/>
    <cellStyle name="Normal 5 4 5 2 5 3 2" xfId="37044" xr:uid="{C6607598-9420-4BFF-9F28-AEBA2CA34E8D}"/>
    <cellStyle name="Normal 5 4 5 2 5 3 3" xfId="51928" xr:uid="{0C9B2C22-07C1-4882-9AD9-808C36F33BBF}"/>
    <cellStyle name="Normal 5 4 5 2 5 4" xfId="16508" xr:uid="{9F2C5DAB-7717-4B20-8FB8-D12F5E056F3C}"/>
    <cellStyle name="Normal 5 4 5 2 5 5" xfId="30198" xr:uid="{47608958-7497-492E-9E3E-9C79636536D0}"/>
    <cellStyle name="Normal 5 4 5 2 5 6" xfId="45082" xr:uid="{0BA724F7-FC26-45E8-80C8-83FB7B7D4AA4}"/>
    <cellStyle name="Normal 5 4 5 2 6" xfId="11372" xr:uid="{9641F3D1-E5D6-4B58-8131-69179782C85E}"/>
    <cellStyle name="Normal 5 4 5 2 6 2" xfId="25062" xr:uid="{FC7EC500-ECF1-4A3D-B1F7-1A7DB9EB9603}"/>
    <cellStyle name="Normal 5 4 5 2 6 2 2" xfId="38754" xr:uid="{6429ABBC-95A4-4818-9824-F05B45E0EAFD}"/>
    <cellStyle name="Normal 5 4 5 2 6 2 3" xfId="53638" xr:uid="{1270F624-6F5F-4B97-A258-0C058E083A9C}"/>
    <cellStyle name="Normal 5 4 5 2 6 3" xfId="18218" xr:uid="{F8B4E324-7DD5-49CF-BCDC-49A7CDF68980}"/>
    <cellStyle name="Normal 5 4 5 2 6 4" xfId="31908" xr:uid="{19C94A29-F36A-4917-B20C-C3B08566970D}"/>
    <cellStyle name="Normal 5 4 5 2 6 5" xfId="46792" xr:uid="{E4F7C239-7E5A-4171-9B0D-CDF6060AD8C7}"/>
    <cellStyle name="Normal 5 4 5 2 7" xfId="21640" xr:uid="{A19F02B3-8BD8-4F7A-8BBF-76E5E785F7AD}"/>
    <cellStyle name="Normal 5 4 5 2 7 2" xfId="35332" xr:uid="{9AB062FA-4BCA-47F6-B2D3-A578EB18C8F9}"/>
    <cellStyle name="Normal 5 4 5 2 7 3" xfId="50216" xr:uid="{48322DA0-41C1-4DB6-9792-0FC61157C086}"/>
    <cellStyle name="Normal 5 4 5 2 8" xfId="14796" xr:uid="{1325327F-9D55-463E-9548-E9AFD3894626}"/>
    <cellStyle name="Normal 5 4 5 2 8 2" xfId="40836" xr:uid="{420D8ABD-122D-4CA4-A454-3DD245DD3778}"/>
    <cellStyle name="Normal 5 4 5 2 9" xfId="28486" xr:uid="{BAFA61CD-EA61-4BC3-9168-5DD829A081DB}"/>
    <cellStyle name="Normal 5 4 5 3" xfId="561" xr:uid="{C06FD06D-C192-417E-AFB2-4FE409364A41}"/>
    <cellStyle name="Normal 5 4 5 3 10" xfId="43375" xr:uid="{8E249E4D-AF0C-432D-8C98-84174FC3FC0E}"/>
    <cellStyle name="Normal 5 4 5 3 11" xfId="7955" xr:uid="{3FD15E87-C8EA-4CB5-B11D-735925D07C4C}"/>
    <cellStyle name="Normal 5 4 5 3 2" xfId="1305" xr:uid="{F41387EF-2635-4B4B-B928-7AE56ED45244}"/>
    <cellStyle name="Normal 5 4 5 3 2 2" xfId="1306" xr:uid="{691BFE6C-16F1-4827-AC8B-C17D8F646AEB}"/>
    <cellStyle name="Normal 5 4 5 3 2 2 2" xfId="9669" xr:uid="{6A2DFA24-8375-4231-8266-3DF2B18228B3}"/>
    <cellStyle name="Normal 5 4 5 3 2 2 2 2" xfId="13091" xr:uid="{101880A0-31ED-41D1-98BA-90FF9A626021}"/>
    <cellStyle name="Normal 5 4 5 3 2 2 2 2 2" xfId="26781" xr:uid="{A47CC1FE-9C86-4507-9B23-36162C3BA7ED}"/>
    <cellStyle name="Normal 5 4 5 3 2 2 2 2 2 2" xfId="40473" xr:uid="{046FC8CA-281D-4E06-9107-CF1232216650}"/>
    <cellStyle name="Normal 5 4 5 3 2 2 2 2 2 3" xfId="55357" xr:uid="{05B447BF-D7AE-498E-A731-CEBA9ED22949}"/>
    <cellStyle name="Normal 5 4 5 3 2 2 2 2 3" xfId="19937" xr:uid="{3D9B8351-B7EC-4DB8-8002-27C0921CBAFB}"/>
    <cellStyle name="Normal 5 4 5 3 2 2 2 2 4" xfId="33627" xr:uid="{B6915C39-39C1-4112-B4D9-5DD4F0C192D2}"/>
    <cellStyle name="Normal 5 4 5 3 2 2 2 2 5" xfId="48511" xr:uid="{9B32CA62-E6B5-424E-9FB6-0AAC889CE776}"/>
    <cellStyle name="Normal 5 4 5 3 2 2 2 3" xfId="23359" xr:uid="{B1D2F64B-39D3-4314-8193-4BC1AA9FB716}"/>
    <cellStyle name="Normal 5 4 5 3 2 2 2 3 2" xfId="37051" xr:uid="{A310A4F3-F0D9-4912-8DED-CE9F0C19F9CA}"/>
    <cellStyle name="Normal 5 4 5 3 2 2 2 3 3" xfId="51935" xr:uid="{51991DD2-567A-4AAB-AB7F-B28145182A55}"/>
    <cellStyle name="Normal 5 4 5 3 2 2 2 4" xfId="16515" xr:uid="{F366FB80-4033-49B0-902C-9D1B53193B85}"/>
    <cellStyle name="Normal 5 4 5 3 2 2 2 5" xfId="30205" xr:uid="{EF19AAC9-E0D8-4B86-BD01-E487EF16BCB7}"/>
    <cellStyle name="Normal 5 4 5 3 2 2 2 6" xfId="45089" xr:uid="{871F1EB6-DA70-4DE1-97E7-DD0A81C12C6B}"/>
    <cellStyle name="Normal 5 4 5 3 2 2 3" xfId="11379" xr:uid="{C34CAAEB-3729-49FB-9572-D3BC377CF433}"/>
    <cellStyle name="Normal 5 4 5 3 2 2 3 2" xfId="25069" xr:uid="{8897D8C2-3B59-4797-BEFE-9D20E694D344}"/>
    <cellStyle name="Normal 5 4 5 3 2 2 3 2 2" xfId="38761" xr:uid="{BF39FA57-C884-43CE-9C32-24EF7F49D136}"/>
    <cellStyle name="Normal 5 4 5 3 2 2 3 2 3" xfId="53645" xr:uid="{BCD7B01D-72E5-4305-9D7B-450DD328A8B5}"/>
    <cellStyle name="Normal 5 4 5 3 2 2 3 3" xfId="18225" xr:uid="{C6E053CB-0CBF-4E9C-90C2-AAD345D7C71A}"/>
    <cellStyle name="Normal 5 4 5 3 2 2 3 4" xfId="31915" xr:uid="{180C7E4E-C48D-4ECC-8026-7DF4D194770C}"/>
    <cellStyle name="Normal 5 4 5 3 2 2 3 5" xfId="46799" xr:uid="{0BE6185E-C62E-419A-BCA2-F776257133B3}"/>
    <cellStyle name="Normal 5 4 5 3 2 2 4" xfId="21647" xr:uid="{CD5EFDDB-B8AB-401F-92B5-E826D2AC10FC}"/>
    <cellStyle name="Normal 5 4 5 3 2 2 4 2" xfId="35339" xr:uid="{188F42EB-A231-4D56-B3DE-D656AFC1CD43}"/>
    <cellStyle name="Normal 5 4 5 3 2 2 4 3" xfId="50223" xr:uid="{5B1BE58A-A0DA-4161-BE27-4A9CB35DC1CC}"/>
    <cellStyle name="Normal 5 4 5 3 2 2 5" xfId="14803" xr:uid="{4364FE3A-7795-4BC4-B66F-AF70D47BF154}"/>
    <cellStyle name="Normal 5 4 5 3 2 2 5 2" xfId="40999" xr:uid="{597D2258-8DC0-484C-9123-86FEA6F8AC75}"/>
    <cellStyle name="Normal 5 4 5 3 2 2 6" xfId="28493" xr:uid="{76EDBFBB-C850-4AF8-BC99-21F54625B46B}"/>
    <cellStyle name="Normal 5 4 5 3 2 2 7" xfId="43377" xr:uid="{7A9475A3-4926-42F3-9883-573062CC503E}"/>
    <cellStyle name="Normal 5 4 5 3 2 2 8" xfId="7957" xr:uid="{BEA26EB8-8911-47B8-A8DA-5082042C9108}"/>
    <cellStyle name="Normal 5 4 5 3 2 3" xfId="9668" xr:uid="{EFE87C66-AF41-4A1E-8F4E-BA517E6F6950}"/>
    <cellStyle name="Normal 5 4 5 3 2 3 2" xfId="13090" xr:uid="{5C2590D1-E046-43D9-8DAD-6DCEB55757FE}"/>
    <cellStyle name="Normal 5 4 5 3 2 3 2 2" xfId="26780" xr:uid="{4F786104-47F9-44CA-B888-B118D273E903}"/>
    <cellStyle name="Normal 5 4 5 3 2 3 2 2 2" xfId="40472" xr:uid="{A61B85CB-34BC-47AE-9B58-533D37010051}"/>
    <cellStyle name="Normal 5 4 5 3 2 3 2 2 3" xfId="55356" xr:uid="{9650A0D7-5AE4-4165-AF03-4C010DA899A4}"/>
    <cellStyle name="Normal 5 4 5 3 2 3 2 3" xfId="19936" xr:uid="{43807767-732D-490C-BCB7-27869FE9CD0B}"/>
    <cellStyle name="Normal 5 4 5 3 2 3 2 4" xfId="33626" xr:uid="{A09A4884-6578-4734-8525-C7BCCEBC1239}"/>
    <cellStyle name="Normal 5 4 5 3 2 3 2 5" xfId="48510" xr:uid="{876CF2F2-9DE5-4376-A52B-41D9D1514226}"/>
    <cellStyle name="Normal 5 4 5 3 2 3 3" xfId="23358" xr:uid="{53DCBB5C-5597-4FC4-AF33-B2741B190E5B}"/>
    <cellStyle name="Normal 5 4 5 3 2 3 3 2" xfId="37050" xr:uid="{369C7194-B965-4AEF-9CB1-13331F27126C}"/>
    <cellStyle name="Normal 5 4 5 3 2 3 3 3" xfId="51934" xr:uid="{1542EEB2-760A-4E8E-A09C-554B7C68B2D6}"/>
    <cellStyle name="Normal 5 4 5 3 2 3 4" xfId="16514" xr:uid="{AC7FDA2A-2792-4C90-BC7A-58B658A6C9CF}"/>
    <cellStyle name="Normal 5 4 5 3 2 3 5" xfId="30204" xr:uid="{4D19109C-789B-42FB-A48F-96B4446BF11D}"/>
    <cellStyle name="Normal 5 4 5 3 2 3 6" xfId="45088" xr:uid="{5284FF6A-AB19-40CE-8592-1E734B1B50FB}"/>
    <cellStyle name="Normal 5 4 5 3 2 4" xfId="11378" xr:uid="{BC4CF79C-8D44-47B5-9EAA-B638660A1E42}"/>
    <cellStyle name="Normal 5 4 5 3 2 4 2" xfId="25068" xr:uid="{AC822791-B901-466F-8A6C-FBF5B4A1C2FF}"/>
    <cellStyle name="Normal 5 4 5 3 2 4 2 2" xfId="38760" xr:uid="{5343FCA1-584C-46C1-87B2-47036583867A}"/>
    <cellStyle name="Normal 5 4 5 3 2 4 2 3" xfId="53644" xr:uid="{0916DA4D-DD22-4D14-946F-16E00577200B}"/>
    <cellStyle name="Normal 5 4 5 3 2 4 3" xfId="18224" xr:uid="{8D71E498-CF94-42F0-8DB7-4E924FC07E54}"/>
    <cellStyle name="Normal 5 4 5 3 2 4 4" xfId="31914" xr:uid="{7D4EB4F2-9D0E-41AB-BB38-FE1B59B0EC35}"/>
    <cellStyle name="Normal 5 4 5 3 2 4 5" xfId="46798" xr:uid="{2B5722BC-934A-4CA3-89CC-3623274DCBD5}"/>
    <cellStyle name="Normal 5 4 5 3 2 5" xfId="21646" xr:uid="{BA6ED5EC-739E-47B1-9CE1-9EEAB16721A5}"/>
    <cellStyle name="Normal 5 4 5 3 2 5 2" xfId="35338" xr:uid="{0F1C04B2-2F73-4F0F-9CE3-9ED94BCE3D1E}"/>
    <cellStyle name="Normal 5 4 5 3 2 5 3" xfId="50222" xr:uid="{371FEE38-246E-4213-B193-737A31B1C877}"/>
    <cellStyle name="Normal 5 4 5 3 2 6" xfId="14802" xr:uid="{E093242E-C669-443F-A692-2A187F04EAA2}"/>
    <cellStyle name="Normal 5 4 5 3 2 6 2" xfId="40998" xr:uid="{7FE06642-07A2-4E79-9C61-ACAB10B8ABA2}"/>
    <cellStyle name="Normal 5 4 5 3 2 7" xfId="28492" xr:uid="{DE29C2ED-8692-4386-B6D8-0E5CCE0BDF5C}"/>
    <cellStyle name="Normal 5 4 5 3 2 8" xfId="43376" xr:uid="{AD5DBB82-65C3-4E04-B720-4F8343CB9261}"/>
    <cellStyle name="Normal 5 4 5 3 2 9" xfId="7956" xr:uid="{C3E7750F-EC41-4ADE-A483-25C12AAC4126}"/>
    <cellStyle name="Normal 5 4 5 3 3" xfId="1307" xr:uid="{E09F1A15-A43D-489C-ADB3-1DF9CF8FCFA8}"/>
    <cellStyle name="Normal 5 4 5 3 3 2" xfId="9670" xr:uid="{A75CE1BB-B053-43E0-ABEB-60D1DC09B763}"/>
    <cellStyle name="Normal 5 4 5 3 3 2 2" xfId="13092" xr:uid="{75329362-0406-4CDE-BD24-391C8AE9AF33}"/>
    <cellStyle name="Normal 5 4 5 3 3 2 2 2" xfId="26782" xr:uid="{C5EE8BF4-9D8F-486B-A655-4BC70ABBFE91}"/>
    <cellStyle name="Normal 5 4 5 3 3 2 2 2 2" xfId="40474" xr:uid="{53DC21E5-3129-4D4B-ABB3-0921D06E4E03}"/>
    <cellStyle name="Normal 5 4 5 3 3 2 2 2 3" xfId="55358" xr:uid="{6CD47432-5D29-4C02-A4D7-64392B45E3DC}"/>
    <cellStyle name="Normal 5 4 5 3 3 2 2 3" xfId="19938" xr:uid="{311DB2DE-B6BB-4CED-985C-5C878EA784C9}"/>
    <cellStyle name="Normal 5 4 5 3 3 2 2 4" xfId="33628" xr:uid="{F0DF8183-990A-4DC0-B3B7-B70F5DCF73BD}"/>
    <cellStyle name="Normal 5 4 5 3 3 2 2 5" xfId="48512" xr:uid="{075FD1CB-6518-4B5D-9EA1-6DAE46439308}"/>
    <cellStyle name="Normal 5 4 5 3 3 2 3" xfId="23360" xr:uid="{BFA49442-B0C4-4DAC-9F4C-1F4762825E82}"/>
    <cellStyle name="Normal 5 4 5 3 3 2 3 2" xfId="37052" xr:uid="{4EA61F2E-57A8-489F-B915-DD11539DE50D}"/>
    <cellStyle name="Normal 5 4 5 3 3 2 3 3" xfId="51936" xr:uid="{3E58C71C-7203-4DD9-ACD1-0ADE44A8C4B7}"/>
    <cellStyle name="Normal 5 4 5 3 3 2 4" xfId="16516" xr:uid="{657BCE37-698F-4FED-B724-77B986D32BAD}"/>
    <cellStyle name="Normal 5 4 5 3 3 2 5" xfId="30206" xr:uid="{15A05633-3786-4BC0-B7FE-67CD2F493C3F}"/>
    <cellStyle name="Normal 5 4 5 3 3 2 6" xfId="45090" xr:uid="{CC3C6F99-470A-4014-B42B-038250CE83A8}"/>
    <cellStyle name="Normal 5 4 5 3 3 3" xfId="11380" xr:uid="{89A32F9B-BBAE-4853-8CDA-E3AF339740B0}"/>
    <cellStyle name="Normal 5 4 5 3 3 3 2" xfId="25070" xr:uid="{183A936F-687B-48FC-8820-261627E224DA}"/>
    <cellStyle name="Normal 5 4 5 3 3 3 2 2" xfId="38762" xr:uid="{95FBBE10-D6CC-4B5A-8BDD-BA897FB9BE3B}"/>
    <cellStyle name="Normal 5 4 5 3 3 3 2 3" xfId="53646" xr:uid="{3DDA6EFB-3932-4570-8084-277F5434EBE8}"/>
    <cellStyle name="Normal 5 4 5 3 3 3 3" xfId="18226" xr:uid="{44A30815-A626-492C-8D67-AEADC9185B12}"/>
    <cellStyle name="Normal 5 4 5 3 3 3 4" xfId="31916" xr:uid="{AB90C27E-189F-4F32-B8F5-A1A49435F3C7}"/>
    <cellStyle name="Normal 5 4 5 3 3 3 5" xfId="46800" xr:uid="{8015CD37-BC40-477D-A0EF-46F60E3B5B3B}"/>
    <cellStyle name="Normal 5 4 5 3 3 4" xfId="21648" xr:uid="{6E009920-AD59-4859-B6CE-F929ECFEDC3B}"/>
    <cellStyle name="Normal 5 4 5 3 3 4 2" xfId="35340" xr:uid="{3AE87391-2C88-4E54-BBA2-A6AE5DE15460}"/>
    <cellStyle name="Normal 5 4 5 3 3 4 3" xfId="50224" xr:uid="{EDEF6BA4-D89E-40AB-9F78-7A30370FD908}"/>
    <cellStyle name="Normal 5 4 5 3 3 5" xfId="14804" xr:uid="{3E0D1E69-2B2C-406D-A1F0-C14D9F6705DA}"/>
    <cellStyle name="Normal 5 4 5 3 3 5 2" xfId="41000" xr:uid="{DF21FA6D-8B9A-40A0-BF1A-39B31FDCA65B}"/>
    <cellStyle name="Normal 5 4 5 3 3 6" xfId="28494" xr:uid="{C36399CE-28A4-48F1-B7D0-C6DB1B779ACA}"/>
    <cellStyle name="Normal 5 4 5 3 3 7" xfId="43378" xr:uid="{05E017FB-1038-4AEC-96A6-6BCE5E6F1ABD}"/>
    <cellStyle name="Normal 5 4 5 3 3 8" xfId="7958" xr:uid="{C8A73D1D-598B-42CC-8380-1566FC9D07D7}"/>
    <cellStyle name="Normal 5 4 5 3 4" xfId="2865" xr:uid="{964E53B4-1D3D-4B42-A72E-9ABB92906879}"/>
    <cellStyle name="Normal 5 4 5 3 4 2" xfId="9671" xr:uid="{517F6EFC-89AD-4A78-B7F3-D7590E9B8F5E}"/>
    <cellStyle name="Normal 5 4 5 3 4 2 2" xfId="13093" xr:uid="{342BCF72-E9B8-4C9D-A5C9-B4966215E5D6}"/>
    <cellStyle name="Normal 5 4 5 3 4 2 2 2" xfId="26783" xr:uid="{96612A9D-348F-47CD-BA7E-D09CEA3B5812}"/>
    <cellStyle name="Normal 5 4 5 3 4 2 2 2 2" xfId="40475" xr:uid="{E386FA00-FF08-4494-B124-C0D13A18770C}"/>
    <cellStyle name="Normal 5 4 5 3 4 2 2 2 3" xfId="55359" xr:uid="{69D78837-5C1B-494B-9DD5-7A43131731D7}"/>
    <cellStyle name="Normal 5 4 5 3 4 2 2 3" xfId="19939" xr:uid="{7201EC00-FC4C-4071-A1CC-EF7347893301}"/>
    <cellStyle name="Normal 5 4 5 3 4 2 2 4" xfId="33629" xr:uid="{237F34B3-0CD7-42C6-8196-5C5107F22FB5}"/>
    <cellStyle name="Normal 5 4 5 3 4 2 2 5" xfId="48513" xr:uid="{645E392C-16DE-4A7E-B83F-193A9F2A3474}"/>
    <cellStyle name="Normal 5 4 5 3 4 2 3" xfId="23361" xr:uid="{6FA0B0A7-CDF8-4C90-AB2F-E9F370A88783}"/>
    <cellStyle name="Normal 5 4 5 3 4 2 3 2" xfId="37053" xr:uid="{D77A4500-0022-418D-802D-08112FF866BC}"/>
    <cellStyle name="Normal 5 4 5 3 4 2 3 3" xfId="51937" xr:uid="{AA45F8C8-BFB8-4DA6-AF37-0899EB480B01}"/>
    <cellStyle name="Normal 5 4 5 3 4 2 4" xfId="16517" xr:uid="{54769C59-DE6E-446B-874A-FE4EF3AB6B65}"/>
    <cellStyle name="Normal 5 4 5 3 4 2 5" xfId="30207" xr:uid="{10AEC148-C109-49D6-B213-FE4BCD76B469}"/>
    <cellStyle name="Normal 5 4 5 3 4 2 6" xfId="45091" xr:uid="{86A64C2E-DFA1-4C98-8CE6-87516F4D3B3A}"/>
    <cellStyle name="Normal 5 4 5 3 4 3" xfId="11381" xr:uid="{8A7BBDA4-1E6A-4D0F-9FF4-1E53D068C40D}"/>
    <cellStyle name="Normal 5 4 5 3 4 3 2" xfId="25071" xr:uid="{8AA5D2E1-158D-4E7F-9B5A-49F2FC51CA23}"/>
    <cellStyle name="Normal 5 4 5 3 4 3 2 2" xfId="38763" xr:uid="{D1566E52-51CE-407E-9012-F4C230AEB31A}"/>
    <cellStyle name="Normal 5 4 5 3 4 3 2 3" xfId="53647" xr:uid="{569FCE19-DE6C-40A0-A6F8-0A9E6B12FE70}"/>
    <cellStyle name="Normal 5 4 5 3 4 3 3" xfId="18227" xr:uid="{5DDC3DB1-82C2-438C-AF1C-AD8CB0C56375}"/>
    <cellStyle name="Normal 5 4 5 3 4 3 4" xfId="31917" xr:uid="{3A6A99CD-49DD-4275-93BA-14317D93C201}"/>
    <cellStyle name="Normal 5 4 5 3 4 3 5" xfId="46801" xr:uid="{6518140E-26E1-498D-962D-559515CA8483}"/>
    <cellStyle name="Normal 5 4 5 3 4 4" xfId="21649" xr:uid="{14BB291C-AE39-4AEE-8F94-459EE3CD1020}"/>
    <cellStyle name="Normal 5 4 5 3 4 4 2" xfId="35341" xr:uid="{04BD1CFE-94AC-4FA6-BE00-77D5891100B4}"/>
    <cellStyle name="Normal 5 4 5 3 4 4 3" xfId="50225" xr:uid="{A24C4E50-A137-415A-992D-AE26928D0025}"/>
    <cellStyle name="Normal 5 4 5 3 4 5" xfId="14805" xr:uid="{2E60050C-7799-442D-9CEF-EA0645751297}"/>
    <cellStyle name="Normal 5 4 5 3 4 5 2" xfId="41141" xr:uid="{3CD7F494-35C5-4062-A981-132F20B83C7A}"/>
    <cellStyle name="Normal 5 4 5 3 4 6" xfId="28495" xr:uid="{617EFEA1-FBD2-486C-A5A1-F27C056BB9CD}"/>
    <cellStyle name="Normal 5 4 5 3 4 7" xfId="43379" xr:uid="{21225597-D091-4ABD-9CA5-8A8F8D4BAD56}"/>
    <cellStyle name="Normal 5 4 5 3 4 8" xfId="7959" xr:uid="{8EF532C4-75E2-4736-B08C-0EF24690904C}"/>
    <cellStyle name="Normal 5 4 5 3 5" xfId="9667" xr:uid="{2CFE8B39-8B0A-46C9-8C1A-000A18AD59B4}"/>
    <cellStyle name="Normal 5 4 5 3 5 2" xfId="13089" xr:uid="{6F61D0C5-E593-4E8E-8352-44CF13A4CE78}"/>
    <cellStyle name="Normal 5 4 5 3 5 2 2" xfId="26779" xr:uid="{1B58997D-1626-4F49-9512-C98A0BFEC9B3}"/>
    <cellStyle name="Normal 5 4 5 3 5 2 2 2" xfId="40471" xr:uid="{2873365C-730B-40B6-ADF6-570697874CF8}"/>
    <cellStyle name="Normal 5 4 5 3 5 2 2 3" xfId="55355" xr:uid="{8543445B-C820-44C5-A053-152D31BDA7B6}"/>
    <cellStyle name="Normal 5 4 5 3 5 2 3" xfId="19935" xr:uid="{347C37F2-7482-4ECB-8AE3-78A95F7775A4}"/>
    <cellStyle name="Normal 5 4 5 3 5 2 4" xfId="33625" xr:uid="{4AA7C78D-7787-4C70-ABE8-84711693890B}"/>
    <cellStyle name="Normal 5 4 5 3 5 2 5" xfId="48509" xr:uid="{19C894A1-CFC1-45EB-9693-C7E393C842EF}"/>
    <cellStyle name="Normal 5 4 5 3 5 3" xfId="23357" xr:uid="{94F4A570-CA60-4FDE-BCF2-5862CB48D02C}"/>
    <cellStyle name="Normal 5 4 5 3 5 3 2" xfId="37049" xr:uid="{D83AE9C4-1CCF-4997-B05E-51BEDCDD8485}"/>
    <cellStyle name="Normal 5 4 5 3 5 3 3" xfId="51933" xr:uid="{28E6E1CD-9856-425A-9CE3-FD5350EA9BDA}"/>
    <cellStyle name="Normal 5 4 5 3 5 4" xfId="16513" xr:uid="{E041E062-26E2-4B59-8358-E54BD4E1CCA6}"/>
    <cellStyle name="Normal 5 4 5 3 5 5" xfId="30203" xr:uid="{5448140F-50F1-40D0-BC9A-700D7D82098F}"/>
    <cellStyle name="Normal 5 4 5 3 5 6" xfId="45087" xr:uid="{16354D89-0E2E-46CC-BE0F-411E72F45D50}"/>
    <cellStyle name="Normal 5 4 5 3 6" xfId="11377" xr:uid="{24DE4A55-8404-46E3-BF1A-BB834C3DEC08}"/>
    <cellStyle name="Normal 5 4 5 3 6 2" xfId="25067" xr:uid="{A8EEF6DF-91E5-4CEB-98B8-94EC05DF2813}"/>
    <cellStyle name="Normal 5 4 5 3 6 2 2" xfId="38759" xr:uid="{4ADC78CD-19F9-4A2E-9F61-6913DDCBD8EA}"/>
    <cellStyle name="Normal 5 4 5 3 6 2 3" xfId="53643" xr:uid="{D1BBCCC0-C460-4802-8C18-455FC3766970}"/>
    <cellStyle name="Normal 5 4 5 3 6 3" xfId="18223" xr:uid="{0E25E2B5-F74C-4321-981D-13555F98C44F}"/>
    <cellStyle name="Normal 5 4 5 3 6 4" xfId="31913" xr:uid="{73C885BC-41D1-4B92-86B3-CB4A7040CB4C}"/>
    <cellStyle name="Normal 5 4 5 3 6 5" xfId="46797" xr:uid="{A11C52AD-3FE2-4482-9ED5-A55757CB2B5C}"/>
    <cellStyle name="Normal 5 4 5 3 7" xfId="21645" xr:uid="{EC4CF9C9-337D-4267-B262-56D9CC3AF4A4}"/>
    <cellStyle name="Normal 5 4 5 3 7 2" xfId="35337" xr:uid="{51B0C93F-F9E2-4781-AFC7-B3A00C6683BE}"/>
    <cellStyle name="Normal 5 4 5 3 7 3" xfId="50221" xr:uid="{EBD40CC3-E6AC-4190-815C-D1EFE6CC472C}"/>
    <cellStyle name="Normal 5 4 5 3 8" xfId="14801" xr:uid="{6E8EBE51-F7E0-4B40-BE03-3FEF146006C1}"/>
    <cellStyle name="Normal 5 4 5 3 8 2" xfId="40838" xr:uid="{84F99A68-3595-44B6-BD43-801E1A090287}"/>
    <cellStyle name="Normal 5 4 5 3 9" xfId="28491" xr:uid="{6B8EA097-B6C1-4561-9536-8C87026B730F}"/>
    <cellStyle name="Normal 5 4 5 4" xfId="1308" xr:uid="{DD98CD6F-913D-40BC-BA77-1A572FCC5BEB}"/>
    <cellStyle name="Normal 5 4 5 4 2" xfId="1309" xr:uid="{144D0643-5183-435A-9BC5-5FBC52C48AA3}"/>
    <cellStyle name="Normal 5 4 5 4 2 2" xfId="9673" xr:uid="{D4CF0C73-FCD4-4AED-ADAA-BD158FC69D4B}"/>
    <cellStyle name="Normal 5 4 5 4 2 2 2" xfId="13095" xr:uid="{E066E9FD-7EB4-4E0C-B919-E869AE9C8E79}"/>
    <cellStyle name="Normal 5 4 5 4 2 2 2 2" xfId="26785" xr:uid="{0FEEA9FB-0B3E-436D-B7BB-7B87FFF30C0A}"/>
    <cellStyle name="Normal 5 4 5 4 2 2 2 2 2" xfId="40477" xr:uid="{2D8140D9-BB65-4D28-AF5E-806D80FD92FF}"/>
    <cellStyle name="Normal 5 4 5 4 2 2 2 2 3" xfId="55361" xr:uid="{D6493029-F7B7-4786-A773-6A2D9EC11ADF}"/>
    <cellStyle name="Normal 5 4 5 4 2 2 2 3" xfId="19941" xr:uid="{05E7393F-E07D-48A9-94F2-23852D630C9C}"/>
    <cellStyle name="Normal 5 4 5 4 2 2 2 4" xfId="33631" xr:uid="{67BC17CE-9E03-4177-9443-4BD432AC0960}"/>
    <cellStyle name="Normal 5 4 5 4 2 2 2 5" xfId="48515" xr:uid="{FA76CA4D-6A23-4106-A1B4-A3319D32398A}"/>
    <cellStyle name="Normal 5 4 5 4 2 2 3" xfId="23363" xr:uid="{3A72DB97-784B-460B-8D88-3F2F0A0210FF}"/>
    <cellStyle name="Normal 5 4 5 4 2 2 3 2" xfId="37055" xr:uid="{45FAE3DC-D5DF-4DF3-9B38-66F1B985F8BA}"/>
    <cellStyle name="Normal 5 4 5 4 2 2 3 3" xfId="51939" xr:uid="{74303896-21E7-4627-9E4D-5A00616FE3D3}"/>
    <cellStyle name="Normal 5 4 5 4 2 2 4" xfId="16519" xr:uid="{362D7D07-C876-4CE6-93F9-39AC1A9AC5C9}"/>
    <cellStyle name="Normal 5 4 5 4 2 2 5" xfId="30209" xr:uid="{711E1264-5966-4D58-B291-3C181B279994}"/>
    <cellStyle name="Normal 5 4 5 4 2 2 6" xfId="45093" xr:uid="{945DD8C4-DAF3-448C-9D80-7BD7A593DCDD}"/>
    <cellStyle name="Normal 5 4 5 4 2 3" xfId="11383" xr:uid="{7935259C-96EF-4E22-B4E1-EA5C8D1B86FA}"/>
    <cellStyle name="Normal 5 4 5 4 2 3 2" xfId="25073" xr:uid="{91BB7F55-1F3E-469F-84A7-3B49E8771D0B}"/>
    <cellStyle name="Normal 5 4 5 4 2 3 2 2" xfId="38765" xr:uid="{B59156A5-3141-432E-9CC9-2CE40FE4D00C}"/>
    <cellStyle name="Normal 5 4 5 4 2 3 2 3" xfId="53649" xr:uid="{60B52CA5-CE98-4B23-9194-92E7A27EB0A8}"/>
    <cellStyle name="Normal 5 4 5 4 2 3 3" xfId="18229" xr:uid="{2631AC1F-6EF2-42AC-9514-321D6F913BDB}"/>
    <cellStyle name="Normal 5 4 5 4 2 3 4" xfId="31919" xr:uid="{2D904B2F-5E85-4E21-BA11-AA02E0092CF9}"/>
    <cellStyle name="Normal 5 4 5 4 2 3 5" xfId="46803" xr:uid="{84ED7C8C-F474-4760-BF56-FA82FE5DA5A6}"/>
    <cellStyle name="Normal 5 4 5 4 2 4" xfId="21651" xr:uid="{72CB28AF-8DD4-4848-9DB6-5FF6427A1B18}"/>
    <cellStyle name="Normal 5 4 5 4 2 4 2" xfId="35343" xr:uid="{175532DB-589C-4F89-BB3F-357AF52B7C0E}"/>
    <cellStyle name="Normal 5 4 5 4 2 4 3" xfId="50227" xr:uid="{4525785E-1CE4-4150-A6C6-F73134290955}"/>
    <cellStyle name="Normal 5 4 5 4 2 5" xfId="14807" xr:uid="{43BBE187-2BF1-4FFD-9C7A-13F4CED49D07}"/>
    <cellStyle name="Normal 5 4 5 4 2 5 2" xfId="41002" xr:uid="{FABC99C0-88E4-46ED-9D9E-81E68599CEB1}"/>
    <cellStyle name="Normal 5 4 5 4 2 6" xfId="28497" xr:uid="{1963365F-F34D-4EE1-B3C6-6C92C817E2AC}"/>
    <cellStyle name="Normal 5 4 5 4 2 7" xfId="43381" xr:uid="{45194081-6419-416F-8CD8-1CDB0BDAEADA}"/>
    <cellStyle name="Normal 5 4 5 4 2 8" xfId="7961" xr:uid="{A7BFDC88-D5B6-4A03-93C7-E54C3D2F3B32}"/>
    <cellStyle name="Normal 5 4 5 4 3" xfId="9672" xr:uid="{A65FF024-5949-4D2A-8C3A-45DE3E5AD069}"/>
    <cellStyle name="Normal 5 4 5 4 3 2" xfId="13094" xr:uid="{4A3A8C1B-1EA2-4D54-A8CA-D5BC5B9DD3A4}"/>
    <cellStyle name="Normal 5 4 5 4 3 2 2" xfId="26784" xr:uid="{81ED5A5A-BC3B-439F-A3FA-619C0D4A2725}"/>
    <cellStyle name="Normal 5 4 5 4 3 2 2 2" xfId="40476" xr:uid="{6727E6D7-BFDD-4961-91A6-ACC936DB34DE}"/>
    <cellStyle name="Normal 5 4 5 4 3 2 2 3" xfId="55360" xr:uid="{924CC275-8468-4C99-B581-F282A43D158F}"/>
    <cellStyle name="Normal 5 4 5 4 3 2 3" xfId="19940" xr:uid="{44C469DD-C60A-4AB5-9773-E3C167DEDA01}"/>
    <cellStyle name="Normal 5 4 5 4 3 2 4" xfId="33630" xr:uid="{87B10D26-AF91-462E-A2A8-3E00CA795CD5}"/>
    <cellStyle name="Normal 5 4 5 4 3 2 5" xfId="48514" xr:uid="{E44ECE7C-EDE1-487F-8D62-FBC70E3B8DBC}"/>
    <cellStyle name="Normal 5 4 5 4 3 3" xfId="23362" xr:uid="{804674EF-6F04-4A46-AB80-D48F549E70EA}"/>
    <cellStyle name="Normal 5 4 5 4 3 3 2" xfId="37054" xr:uid="{95E177BC-DFE7-4160-89C1-DB284785A6C6}"/>
    <cellStyle name="Normal 5 4 5 4 3 3 3" xfId="51938" xr:uid="{41C07C72-2266-41CB-A61E-679151705D96}"/>
    <cellStyle name="Normal 5 4 5 4 3 4" xfId="16518" xr:uid="{A34A3C11-E4FE-49A2-9F37-B6CFBA39A82E}"/>
    <cellStyle name="Normal 5 4 5 4 3 5" xfId="30208" xr:uid="{7368D1E1-AF91-4AB6-8179-4EF8367FED5E}"/>
    <cellStyle name="Normal 5 4 5 4 3 6" xfId="45092" xr:uid="{93BB23D2-013C-42C8-BE87-C545EBAF5D8C}"/>
    <cellStyle name="Normal 5 4 5 4 4" xfId="11382" xr:uid="{195980B2-2C6B-43D3-9BB4-60168068D2DB}"/>
    <cellStyle name="Normal 5 4 5 4 4 2" xfId="25072" xr:uid="{02AB22C1-D084-4535-9F87-C57492DBAA99}"/>
    <cellStyle name="Normal 5 4 5 4 4 2 2" xfId="38764" xr:uid="{D856E0FD-BF0C-4B6F-8DC5-8C267D1F0299}"/>
    <cellStyle name="Normal 5 4 5 4 4 2 3" xfId="53648" xr:uid="{96EECB85-C01D-4B23-AE7E-FD41D6F46C51}"/>
    <cellStyle name="Normal 5 4 5 4 4 3" xfId="18228" xr:uid="{A46F4FA0-BE98-446E-B9F4-24E0931E9C64}"/>
    <cellStyle name="Normal 5 4 5 4 4 4" xfId="31918" xr:uid="{77F2DE0A-B092-422D-9B1F-59D419404E57}"/>
    <cellStyle name="Normal 5 4 5 4 4 5" xfId="46802" xr:uid="{66082C38-2D9C-43DD-A9B6-53FC7A650674}"/>
    <cellStyle name="Normal 5 4 5 4 5" xfId="21650" xr:uid="{FC1AC4B0-9B23-416C-9162-33A1B635CC58}"/>
    <cellStyle name="Normal 5 4 5 4 5 2" xfId="35342" xr:uid="{BE326A12-C83E-4975-8BC4-7F52F9411D6B}"/>
    <cellStyle name="Normal 5 4 5 4 5 3" xfId="50226" xr:uid="{17E217DE-89D5-461B-8575-C024DF2DBB53}"/>
    <cellStyle name="Normal 5 4 5 4 6" xfId="14806" xr:uid="{06ABF1CF-1702-408C-A0B4-05FC40869F32}"/>
    <cellStyle name="Normal 5 4 5 4 6 2" xfId="41001" xr:uid="{9D67AB29-8AA2-42AD-A755-C8249292E5B5}"/>
    <cellStyle name="Normal 5 4 5 4 7" xfId="28496" xr:uid="{A48C27A7-F527-4E13-9A30-FA38ECE4B2B3}"/>
    <cellStyle name="Normal 5 4 5 4 8" xfId="43380" xr:uid="{EBF1962C-EF53-412D-B350-67E2203B26E2}"/>
    <cellStyle name="Normal 5 4 5 4 9" xfId="7960" xr:uid="{E4F1E8EF-155C-4052-8E73-1A254B78C593}"/>
    <cellStyle name="Normal 5 4 5 5" xfId="1310" xr:uid="{0E95311D-AF6F-4231-BE8C-DAB9BE850152}"/>
    <cellStyle name="Normal 5 4 5 5 2" xfId="9674" xr:uid="{2B82AB38-962C-4647-AE5C-FD925029491B}"/>
    <cellStyle name="Normal 5 4 5 5 2 2" xfId="13096" xr:uid="{80339B6E-05CB-4B1A-A03F-C5E8E634CB28}"/>
    <cellStyle name="Normal 5 4 5 5 2 2 2" xfId="26786" xr:uid="{4459ED58-F87D-43C8-8A03-D37AE6CF1093}"/>
    <cellStyle name="Normal 5 4 5 5 2 2 2 2" xfId="40478" xr:uid="{98DD6C77-80B5-44F2-80C9-47F6A8FCC284}"/>
    <cellStyle name="Normal 5 4 5 5 2 2 2 3" xfId="55362" xr:uid="{A34EA047-5F45-45AA-BEB0-885B3F4D6698}"/>
    <cellStyle name="Normal 5 4 5 5 2 2 3" xfId="19942" xr:uid="{DA1D4066-5153-434B-A209-9A051D44990E}"/>
    <cellStyle name="Normal 5 4 5 5 2 2 4" xfId="33632" xr:uid="{34DD55E3-1790-4666-995A-E2F0F6BCE22B}"/>
    <cellStyle name="Normal 5 4 5 5 2 2 5" xfId="48516" xr:uid="{DA887EE9-D901-4FD8-A1A3-91D6B961F6AF}"/>
    <cellStyle name="Normal 5 4 5 5 2 3" xfId="23364" xr:uid="{35E6BF25-1BF6-4A25-9A9C-6648239731E0}"/>
    <cellStyle name="Normal 5 4 5 5 2 3 2" xfId="37056" xr:uid="{82F825DA-A692-4AFF-8C3C-2734DCA11B6A}"/>
    <cellStyle name="Normal 5 4 5 5 2 3 3" xfId="51940" xr:uid="{9E7CB338-B215-4FD5-8E2F-CF0607D0EC89}"/>
    <cellStyle name="Normal 5 4 5 5 2 4" xfId="16520" xr:uid="{1D25686A-CE4A-4C80-807D-112C6A18762D}"/>
    <cellStyle name="Normal 5 4 5 5 2 5" xfId="30210" xr:uid="{0A11D1DB-95F7-4726-93B0-C7FC39C2C678}"/>
    <cellStyle name="Normal 5 4 5 5 2 6" xfId="45094" xr:uid="{19110B3A-0625-4359-A0B7-66C6C445B82E}"/>
    <cellStyle name="Normal 5 4 5 5 3" xfId="11384" xr:uid="{BFC15DEB-F956-4538-BC36-7A6D514EF6E6}"/>
    <cellStyle name="Normal 5 4 5 5 3 2" xfId="25074" xr:uid="{9CEFE0BC-8B1F-4433-9F44-58680FD046A3}"/>
    <cellStyle name="Normal 5 4 5 5 3 2 2" xfId="38766" xr:uid="{EB3D635D-DFD5-4EAA-B7BC-AB5F1A83FA32}"/>
    <cellStyle name="Normal 5 4 5 5 3 2 3" xfId="53650" xr:uid="{DE8151B1-3938-4F96-969B-39C030C2D13D}"/>
    <cellStyle name="Normal 5 4 5 5 3 3" xfId="18230" xr:uid="{868827AD-EE06-4088-B584-98E768800168}"/>
    <cellStyle name="Normal 5 4 5 5 3 4" xfId="31920" xr:uid="{592F1ACE-1153-45BE-897C-407E8E859562}"/>
    <cellStyle name="Normal 5 4 5 5 3 5" xfId="46804" xr:uid="{C2739D10-7683-4968-82B5-BB7EFA42CE99}"/>
    <cellStyle name="Normal 5 4 5 5 4" xfId="21652" xr:uid="{2ED8281E-BB57-4FE5-80EB-F8990ED50690}"/>
    <cellStyle name="Normal 5 4 5 5 4 2" xfId="35344" xr:uid="{56AA9BBC-59D7-43FA-9FDD-953E4A8C33D0}"/>
    <cellStyle name="Normal 5 4 5 5 4 3" xfId="50228" xr:uid="{BC053451-CD2A-4A23-A201-9131AA8A66C1}"/>
    <cellStyle name="Normal 5 4 5 5 5" xfId="14808" xr:uid="{40686E5A-0586-41FE-962F-169F6BEA6AC9}"/>
    <cellStyle name="Normal 5 4 5 5 5 2" xfId="41003" xr:uid="{95053C4C-5649-4950-9989-244354B5B429}"/>
    <cellStyle name="Normal 5 4 5 5 6" xfId="28498" xr:uid="{9C6303B9-91F5-4503-9F8B-C0134CD64646}"/>
    <cellStyle name="Normal 5 4 5 5 7" xfId="43382" xr:uid="{E5013E30-BF66-4273-8939-02C3EB520E63}"/>
    <cellStyle name="Normal 5 4 5 5 8" xfId="7962" xr:uid="{22464BEA-8DA0-4EE6-A05B-03A29FD137B7}"/>
    <cellStyle name="Normal 5 4 5 6" xfId="2866" xr:uid="{FC448620-4584-4E98-8088-B24E987B2F23}"/>
    <cellStyle name="Normal 5 4 5 6 2" xfId="9675" xr:uid="{75D5C150-D86D-45AE-B4F3-162AFDB6F7F7}"/>
    <cellStyle name="Normal 5 4 5 6 2 2" xfId="13097" xr:uid="{8B7E0671-A614-4B29-BB21-9DDC882500AB}"/>
    <cellStyle name="Normal 5 4 5 6 2 2 2" xfId="26787" xr:uid="{B8633608-F6D4-4FA3-A389-AE10FC113D2F}"/>
    <cellStyle name="Normal 5 4 5 6 2 2 2 2" xfId="40479" xr:uid="{E7B3271E-101A-430B-B3C2-340AE8725120}"/>
    <cellStyle name="Normal 5 4 5 6 2 2 2 3" xfId="55363" xr:uid="{48EB24F4-B6B9-47F6-946F-A6BC58B43113}"/>
    <cellStyle name="Normal 5 4 5 6 2 2 3" xfId="19943" xr:uid="{AB3032B3-6001-4545-B64F-A334AE2C1368}"/>
    <cellStyle name="Normal 5 4 5 6 2 2 4" xfId="33633" xr:uid="{9FAE25A5-676D-4DEE-8706-07E4EB47F360}"/>
    <cellStyle name="Normal 5 4 5 6 2 2 5" xfId="48517" xr:uid="{884FBCED-044F-403F-9D83-14671C5E1275}"/>
    <cellStyle name="Normal 5 4 5 6 2 3" xfId="23365" xr:uid="{2023510F-9D39-4FB1-9DCF-77BE755DA64B}"/>
    <cellStyle name="Normal 5 4 5 6 2 3 2" xfId="37057" xr:uid="{E46FF9C4-5F7F-4525-95D7-A1D99AB7B8FB}"/>
    <cellStyle name="Normal 5 4 5 6 2 3 3" xfId="51941" xr:uid="{CDD46FB5-454C-4DFA-9995-AF80B7978274}"/>
    <cellStyle name="Normal 5 4 5 6 2 4" xfId="16521" xr:uid="{4B78C133-8D5C-4C11-BA80-C3D790A52E34}"/>
    <cellStyle name="Normal 5 4 5 6 2 5" xfId="30211" xr:uid="{FE88D177-2D5D-4AA8-A2D6-BBBD83148762}"/>
    <cellStyle name="Normal 5 4 5 6 2 6" xfId="45095" xr:uid="{2E190E5F-21A7-43DB-8283-06E24ACE21AC}"/>
    <cellStyle name="Normal 5 4 5 6 3" xfId="11385" xr:uid="{D1932DE9-76D2-4574-8DAC-EB902AEF3B69}"/>
    <cellStyle name="Normal 5 4 5 6 3 2" xfId="25075" xr:uid="{8E38377F-12B7-4C23-8611-C7E1DF1C9BE9}"/>
    <cellStyle name="Normal 5 4 5 6 3 2 2" xfId="38767" xr:uid="{5846A40A-0347-42A0-B1CA-55184BC84F1B}"/>
    <cellStyle name="Normal 5 4 5 6 3 2 3" xfId="53651" xr:uid="{8937ACC2-391B-489A-B138-A25CF6C1FAF1}"/>
    <cellStyle name="Normal 5 4 5 6 3 3" xfId="18231" xr:uid="{5CB1C888-83A4-481E-81C3-9588EC3E9863}"/>
    <cellStyle name="Normal 5 4 5 6 3 4" xfId="31921" xr:uid="{B094069C-0E29-4D60-BC1F-A093E8EACE9C}"/>
    <cellStyle name="Normal 5 4 5 6 3 5" xfId="46805" xr:uid="{8689497D-77AA-4097-8F86-FAC4285DBE5E}"/>
    <cellStyle name="Normal 5 4 5 6 4" xfId="21653" xr:uid="{27E2EC84-AEC3-4EA9-A535-F4E2CC6CD19F}"/>
    <cellStyle name="Normal 5 4 5 6 4 2" xfId="35345" xr:uid="{178CF9EF-E399-400E-B461-CC440F36BDF9}"/>
    <cellStyle name="Normal 5 4 5 6 4 3" xfId="50229" xr:uid="{C6F49A79-0437-48CD-B19E-006C11B3D123}"/>
    <cellStyle name="Normal 5 4 5 6 5" xfId="14809" xr:uid="{A5422B30-8068-41EC-B8A1-9FED3C741F32}"/>
    <cellStyle name="Normal 5 4 5 6 5 2" xfId="41142" xr:uid="{2CD360F2-B370-4089-9283-BEA18432984C}"/>
    <cellStyle name="Normal 5 4 5 6 6" xfId="28499" xr:uid="{A39BEAD3-F114-44A8-AA39-587147D22313}"/>
    <cellStyle name="Normal 5 4 5 6 7" xfId="43383" xr:uid="{EFEDF3E3-879A-437D-896C-022A8514EBD2}"/>
    <cellStyle name="Normal 5 4 5 6 8" xfId="7963" xr:uid="{DF061B28-37C9-4898-BFD9-FB42388AB720}"/>
    <cellStyle name="Normal 5 4 5 7" xfId="9661" xr:uid="{7E077A08-424D-4CC4-83DF-11FBB0688C5C}"/>
    <cellStyle name="Normal 5 4 5 7 2" xfId="13083" xr:uid="{EB3E7D20-AF8B-4421-9C94-BC43D2BEDC86}"/>
    <cellStyle name="Normal 5 4 5 7 2 2" xfId="26773" xr:uid="{32C211B4-5940-4128-8608-0030A018ACB8}"/>
    <cellStyle name="Normal 5 4 5 7 2 2 2" xfId="40465" xr:uid="{1B9BA7B0-8CAD-481E-8A15-FF48813CBFC9}"/>
    <cellStyle name="Normal 5 4 5 7 2 2 3" xfId="55349" xr:uid="{63E9A781-6C1A-4105-A17D-EC59D749DB74}"/>
    <cellStyle name="Normal 5 4 5 7 2 3" xfId="19929" xr:uid="{0EE42D3C-68AC-46E2-8795-FA03E90FE360}"/>
    <cellStyle name="Normal 5 4 5 7 2 4" xfId="33619" xr:uid="{D7FEBCDF-C2E3-497A-9FEC-0CFEA2379C2D}"/>
    <cellStyle name="Normal 5 4 5 7 2 5" xfId="48503" xr:uid="{B816847A-F828-4BA7-943A-37A700940771}"/>
    <cellStyle name="Normal 5 4 5 7 3" xfId="23351" xr:uid="{8176B167-BCC0-4F82-8B37-B4DD87927A91}"/>
    <cellStyle name="Normal 5 4 5 7 3 2" xfId="37043" xr:uid="{CC28F388-42BA-4DD4-8AFD-886E42BA0A3F}"/>
    <cellStyle name="Normal 5 4 5 7 3 3" xfId="51927" xr:uid="{8D870DBB-0AC5-48D2-8BB5-FB5A51629EA0}"/>
    <cellStyle name="Normal 5 4 5 7 4" xfId="16507" xr:uid="{1515C15D-A780-4295-AD50-B417E71A988C}"/>
    <cellStyle name="Normal 5 4 5 7 5" xfId="30197" xr:uid="{4E4E36C6-95F4-43A6-8DEF-4259E79FADED}"/>
    <cellStyle name="Normal 5 4 5 7 6" xfId="45081" xr:uid="{5A9837DE-01CD-4065-91D4-37A65D886A0F}"/>
    <cellStyle name="Normal 5 4 5 8" xfId="11371" xr:uid="{1ED1121A-4A53-4F51-AC55-7181982E67D2}"/>
    <cellStyle name="Normal 5 4 5 8 2" xfId="25061" xr:uid="{CD85660F-F27E-4FF0-9098-F91EDB9D3416}"/>
    <cellStyle name="Normal 5 4 5 8 2 2" xfId="38753" xr:uid="{5C80312C-FEF7-4946-BC68-6175B68AB1BB}"/>
    <cellStyle name="Normal 5 4 5 8 2 3" xfId="53637" xr:uid="{131E6C74-1CED-438C-8687-FA6A9EB2B90E}"/>
    <cellStyle name="Normal 5 4 5 8 3" xfId="18217" xr:uid="{EA63A596-0C2D-454E-97CC-CB3AC38CD348}"/>
    <cellStyle name="Normal 5 4 5 8 4" xfId="31907" xr:uid="{5BB5404B-B8B3-4F2C-AB06-B9744765AF91}"/>
    <cellStyle name="Normal 5 4 5 8 5" xfId="46791" xr:uid="{17C0FF8D-CC45-44B6-944A-41AF5AE4831D}"/>
    <cellStyle name="Normal 5 4 5 9" xfId="21639" xr:uid="{EABD4583-37A8-45CD-AB38-183A720197EA}"/>
    <cellStyle name="Normal 5 4 5 9 2" xfId="35331" xr:uid="{2C3D8138-187A-483B-B43E-A4FCBF4A42D5}"/>
    <cellStyle name="Normal 5 4 5 9 3" xfId="50215" xr:uid="{34BF0C6E-ECCC-482E-8BF3-0D62E11DDBC1}"/>
    <cellStyle name="Normal 5 4 6" xfId="304" xr:uid="{41392E02-E820-49E6-8A63-AA8C4362D620}"/>
    <cellStyle name="Normal 5 4 6 10" xfId="43384" xr:uid="{4F4B4355-2C0D-481F-A311-E434E8895A0B}"/>
    <cellStyle name="Normal 5 4 6 11" xfId="7964" xr:uid="{DDE016D7-DF6C-4FCF-BA5C-02B0CB367DF6}"/>
    <cellStyle name="Normal 5 4 6 2" xfId="562" xr:uid="{A905E126-EC5C-4AC6-8B03-70A4C1F95DDA}"/>
    <cellStyle name="Normal 5 4 6 2 2" xfId="1311" xr:uid="{D2D2F2E2-9110-4BD6-894A-463CC64896DF}"/>
    <cellStyle name="Normal 5 4 6 2 2 2" xfId="1312" xr:uid="{BC45A253-A181-40AD-934A-CADB43DDE2C4}"/>
    <cellStyle name="Normal 5 4 6 2 2 2 2" xfId="13100" xr:uid="{C41C3C34-B8A2-4657-ABB0-FFCC2F5CF7AD}"/>
    <cellStyle name="Normal 5 4 6 2 2 2 2 2" xfId="26790" xr:uid="{3BBD7A5C-2B30-4B9F-B03F-107171B9492F}"/>
    <cellStyle name="Normal 5 4 6 2 2 2 2 2 2" xfId="40482" xr:uid="{3C9EA9B1-AD50-4A61-92E0-749B332D8D22}"/>
    <cellStyle name="Normal 5 4 6 2 2 2 2 2 3" xfId="55366" xr:uid="{B708EA94-B082-419F-B1B9-A89EC0CB0FEE}"/>
    <cellStyle name="Normal 5 4 6 2 2 2 2 3" xfId="19946" xr:uid="{D063692B-8130-4E54-8968-5323939B2B6F}"/>
    <cellStyle name="Normal 5 4 6 2 2 2 2 4" xfId="33636" xr:uid="{720F04C8-8C04-4DE5-989E-E8F366D5C8DB}"/>
    <cellStyle name="Normal 5 4 6 2 2 2 2 5" xfId="48520" xr:uid="{26993C97-7B17-45BE-965E-6DD793D02165}"/>
    <cellStyle name="Normal 5 4 6 2 2 2 3" xfId="23368" xr:uid="{48A59ACE-6C0F-44F6-A780-2E79B8BA61FB}"/>
    <cellStyle name="Normal 5 4 6 2 2 2 3 2" xfId="37060" xr:uid="{30C554A2-A927-4CF3-A5C1-B69CD0AAD1BA}"/>
    <cellStyle name="Normal 5 4 6 2 2 2 3 3" xfId="51944" xr:uid="{2B3DE9C6-C62A-4D2A-BC6E-9326E24CA5A1}"/>
    <cellStyle name="Normal 5 4 6 2 2 2 4" xfId="16524" xr:uid="{DF61F348-F18D-489C-8D8B-C3E888C74A83}"/>
    <cellStyle name="Normal 5 4 6 2 2 2 4 2" xfId="41005" xr:uid="{7805631F-D128-43C4-AEA3-9758BE1CF773}"/>
    <cellStyle name="Normal 5 4 6 2 2 2 5" xfId="30214" xr:uid="{D069DC5E-2BC4-4C08-81F7-D3356297DBEC}"/>
    <cellStyle name="Normal 5 4 6 2 2 2 6" xfId="45098" xr:uid="{14A008DC-8A08-49E0-853B-40AFBFE1EE36}"/>
    <cellStyle name="Normal 5 4 6 2 2 2 7" xfId="9678" xr:uid="{3EBDB037-FEBD-4970-A209-5138816DE51F}"/>
    <cellStyle name="Normal 5 4 6 2 2 3" xfId="11388" xr:uid="{6746EEF6-2C36-4533-9B59-911114E7CBDC}"/>
    <cellStyle name="Normal 5 4 6 2 2 3 2" xfId="25078" xr:uid="{8C2421CA-2B27-4230-8FDF-3435DDB1BE56}"/>
    <cellStyle name="Normal 5 4 6 2 2 3 2 2" xfId="38770" xr:uid="{3D76CC74-DAE3-4E21-B7AF-69D6E82E438A}"/>
    <cellStyle name="Normal 5 4 6 2 2 3 2 3" xfId="53654" xr:uid="{EFD5BFAC-5EEF-4CE7-BFD3-8033CE6DFFD5}"/>
    <cellStyle name="Normal 5 4 6 2 2 3 3" xfId="18234" xr:uid="{823CB5C0-4F8F-4C9C-8C7C-409E2B963F8B}"/>
    <cellStyle name="Normal 5 4 6 2 2 3 4" xfId="31924" xr:uid="{A8F07AE1-7605-4277-B974-7908436DE1A5}"/>
    <cellStyle name="Normal 5 4 6 2 2 3 5" xfId="46808" xr:uid="{8815BEF7-0E1F-427C-8543-1B6EDAB1E532}"/>
    <cellStyle name="Normal 5 4 6 2 2 4" xfId="21656" xr:uid="{A16B9DAA-EB48-4CD9-872A-E51879E5D2DD}"/>
    <cellStyle name="Normal 5 4 6 2 2 4 2" xfId="35348" xr:uid="{6D041E48-B5DB-453E-BF67-C2068F232B45}"/>
    <cellStyle name="Normal 5 4 6 2 2 4 3" xfId="50232" xr:uid="{098F5D2A-0E60-497C-AD39-D49ABFBF9C83}"/>
    <cellStyle name="Normal 5 4 6 2 2 5" xfId="14812" xr:uid="{E2CAD24F-7FBA-4720-A869-3D0E13DB7D79}"/>
    <cellStyle name="Normal 5 4 6 2 2 5 2" xfId="41004" xr:uid="{B3EF33C1-9D7A-46AA-9142-CD1DC73108B6}"/>
    <cellStyle name="Normal 5 4 6 2 2 6" xfId="28502" xr:uid="{98195121-E657-479A-8E59-7BDA70FA429A}"/>
    <cellStyle name="Normal 5 4 6 2 2 7" xfId="43386" xr:uid="{EB58DB3A-5D0B-4F91-84FC-E4944732C8FF}"/>
    <cellStyle name="Normal 5 4 6 2 2 8" xfId="7966" xr:uid="{4DFD70BC-2FA4-4358-909A-26AA8874C870}"/>
    <cellStyle name="Normal 5 4 6 2 3" xfId="1313" xr:uid="{6784F435-4E71-485D-9E88-9D1567EC9A1C}"/>
    <cellStyle name="Normal 5 4 6 2 3 2" xfId="13099" xr:uid="{B0E1E4ED-67AD-4FD7-8524-7FF9F3D5551A}"/>
    <cellStyle name="Normal 5 4 6 2 3 2 2" xfId="26789" xr:uid="{0DC7458B-A1A0-4AD1-A856-9C2EDA454E04}"/>
    <cellStyle name="Normal 5 4 6 2 3 2 2 2" xfId="40481" xr:uid="{7DCAF71E-D61A-40FD-AB9D-E916191AA62E}"/>
    <cellStyle name="Normal 5 4 6 2 3 2 2 3" xfId="55365" xr:uid="{615CA9F6-CD20-4673-8AEE-8DE31E8E4C03}"/>
    <cellStyle name="Normal 5 4 6 2 3 2 3" xfId="19945" xr:uid="{309CAE97-7F50-4043-A994-5714DFEB8E3C}"/>
    <cellStyle name="Normal 5 4 6 2 3 2 4" xfId="33635" xr:uid="{A1C95860-1B21-4D27-88E0-423FF419C2DC}"/>
    <cellStyle name="Normal 5 4 6 2 3 2 5" xfId="48519" xr:uid="{C53895DD-F46F-433D-834C-A95F4A2FFCC2}"/>
    <cellStyle name="Normal 5 4 6 2 3 3" xfId="23367" xr:uid="{FE9DB6DF-EFA9-441D-B495-F05A174104E8}"/>
    <cellStyle name="Normal 5 4 6 2 3 3 2" xfId="37059" xr:uid="{B5C69DFD-E37B-4AB2-A268-A67C2F5CF264}"/>
    <cellStyle name="Normal 5 4 6 2 3 3 3" xfId="51943" xr:uid="{35134DEB-E7BC-439A-A886-C486C5CBE834}"/>
    <cellStyle name="Normal 5 4 6 2 3 4" xfId="16523" xr:uid="{3127CE6E-5D20-4E33-A5F4-58828971815A}"/>
    <cellStyle name="Normal 5 4 6 2 3 4 2" xfId="41006" xr:uid="{D299EFFD-0BA6-4D44-B209-958493BF785D}"/>
    <cellStyle name="Normal 5 4 6 2 3 5" xfId="30213" xr:uid="{9A2C0FD2-0676-4497-93E0-E380D2742A13}"/>
    <cellStyle name="Normal 5 4 6 2 3 6" xfId="45097" xr:uid="{EB3BEDAA-E745-4679-9659-5BC8AD42A7B3}"/>
    <cellStyle name="Normal 5 4 6 2 3 7" xfId="9677" xr:uid="{AFB2D191-2742-47CC-9D42-F2218732CB76}"/>
    <cellStyle name="Normal 5 4 6 2 4" xfId="2867" xr:uid="{18E81C61-DF6F-46FE-8CD8-47D3D11A5517}"/>
    <cellStyle name="Normal 5 4 6 2 4 2" xfId="25077" xr:uid="{5D7C204E-E3B7-4CE7-97CF-AA18542905F0}"/>
    <cellStyle name="Normal 5 4 6 2 4 2 2" xfId="38769" xr:uid="{51A77253-5BED-4F33-8ACA-4AE71B88897C}"/>
    <cellStyle name="Normal 5 4 6 2 4 2 3" xfId="53653" xr:uid="{FDB0BF83-5C09-4355-AD8D-53A775222FF4}"/>
    <cellStyle name="Normal 5 4 6 2 4 3" xfId="18233" xr:uid="{DA52CEA8-14FC-465B-B2AB-DA366A543FF8}"/>
    <cellStyle name="Normal 5 4 6 2 4 3 2" xfId="41143" xr:uid="{30FED676-B6B0-4D6E-9582-1F23DEE47685}"/>
    <cellStyle name="Normal 5 4 6 2 4 4" xfId="31923" xr:uid="{2E604BFE-9D84-4972-B527-798A614A743B}"/>
    <cellStyle name="Normal 5 4 6 2 4 5" xfId="46807" xr:uid="{C66D1BA4-EC52-43D4-9C0C-F59E4E4E50E3}"/>
    <cellStyle name="Normal 5 4 6 2 4 6" xfId="11387" xr:uid="{BEF44526-3BA6-49F0-A87A-D407938B135E}"/>
    <cellStyle name="Normal 5 4 6 2 5" xfId="21655" xr:uid="{DE0986CA-4897-464E-BAA2-902BD1FD26D5}"/>
    <cellStyle name="Normal 5 4 6 2 5 2" xfId="35347" xr:uid="{B7931566-A326-465F-96CD-D5B267E8B840}"/>
    <cellStyle name="Normal 5 4 6 2 5 3" xfId="50231" xr:uid="{0783B796-1FB9-448F-8E79-9623D381E134}"/>
    <cellStyle name="Normal 5 4 6 2 6" xfId="14811" xr:uid="{66CEAD2D-9ABF-4DFC-B81C-40F09DBD1DF3}"/>
    <cellStyle name="Normal 5 4 6 2 6 2" xfId="40839" xr:uid="{15DBCDFE-8A2F-4257-BC88-D970B7B47969}"/>
    <cellStyle name="Normal 5 4 6 2 7" xfId="28501" xr:uid="{986145AB-980A-41B3-B6BB-003584E89A11}"/>
    <cellStyle name="Normal 5 4 6 2 8" xfId="43385" xr:uid="{233C3520-FA17-4417-8AE5-C225470A8B9D}"/>
    <cellStyle name="Normal 5 4 6 2 9" xfId="7965" xr:uid="{B472785C-0A7B-4EC4-A331-C1AF04B0CA6F}"/>
    <cellStyle name="Normal 5 4 6 3" xfId="1314" xr:uid="{34AD622C-9879-48F6-9A87-E8B2BC7F3ACC}"/>
    <cellStyle name="Normal 5 4 6 3 2" xfId="1315" xr:uid="{1BF55718-6312-4628-97FD-CCA604D63984}"/>
    <cellStyle name="Normal 5 4 6 3 2 2" xfId="13101" xr:uid="{615E70B9-8A28-4892-8866-DC82205599E0}"/>
    <cellStyle name="Normal 5 4 6 3 2 2 2" xfId="26791" xr:uid="{E5A028BE-B403-41F4-A36C-09F17332F8F1}"/>
    <cellStyle name="Normal 5 4 6 3 2 2 2 2" xfId="40483" xr:uid="{34B09B30-BEB3-48D6-BBA6-C979B5CB24A8}"/>
    <cellStyle name="Normal 5 4 6 3 2 2 2 3" xfId="55367" xr:uid="{B1303019-B054-4696-99E1-E6743F081DAF}"/>
    <cellStyle name="Normal 5 4 6 3 2 2 3" xfId="19947" xr:uid="{76131F37-F392-4611-8A05-1BFDA4283808}"/>
    <cellStyle name="Normal 5 4 6 3 2 2 4" xfId="33637" xr:uid="{92BD177F-36E2-4F89-B39C-D5D4F2C9DAB3}"/>
    <cellStyle name="Normal 5 4 6 3 2 2 5" xfId="48521" xr:uid="{482FEFBE-4110-42A8-80BE-961174F91C7A}"/>
    <cellStyle name="Normal 5 4 6 3 2 3" xfId="23369" xr:uid="{6D6EB360-492D-43E5-9879-05DBB2BB049C}"/>
    <cellStyle name="Normal 5 4 6 3 2 3 2" xfId="37061" xr:uid="{2F5D0810-49E2-4EC4-97C3-7698744A0324}"/>
    <cellStyle name="Normal 5 4 6 3 2 3 3" xfId="51945" xr:uid="{D6C30365-BE71-48B7-B36A-692B5FA3EDE1}"/>
    <cellStyle name="Normal 5 4 6 3 2 4" xfId="16525" xr:uid="{3535CAA2-CF64-44B1-9984-AF3A0EC4F1D9}"/>
    <cellStyle name="Normal 5 4 6 3 2 4 2" xfId="41008" xr:uid="{A9E9AB59-4737-45FD-8757-56305C0CE2E3}"/>
    <cellStyle name="Normal 5 4 6 3 2 5" xfId="30215" xr:uid="{67AE0D40-C7B2-4946-A322-EF7885428A78}"/>
    <cellStyle name="Normal 5 4 6 3 2 6" xfId="45099" xr:uid="{0628217E-966F-41D5-B0AB-CF856904457D}"/>
    <cellStyle name="Normal 5 4 6 3 2 7" xfId="9679" xr:uid="{A7421E67-6D20-4BC9-B35F-34FE5F932EC0}"/>
    <cellStyle name="Normal 5 4 6 3 3" xfId="11389" xr:uid="{49B5A7B0-3C22-4A57-995C-19FBA9AC241F}"/>
    <cellStyle name="Normal 5 4 6 3 3 2" xfId="25079" xr:uid="{8C0E3D3A-962C-40DA-9CC1-4A40B2846C8F}"/>
    <cellStyle name="Normal 5 4 6 3 3 2 2" xfId="38771" xr:uid="{2A0E3399-1620-4126-8BFB-9ECFBFD9AAF6}"/>
    <cellStyle name="Normal 5 4 6 3 3 2 3" xfId="53655" xr:uid="{8E987923-103D-4B94-A561-FCA871F06A3C}"/>
    <cellStyle name="Normal 5 4 6 3 3 3" xfId="18235" xr:uid="{116E3FF4-D9D4-4DD3-9962-A55F8EEA7D59}"/>
    <cellStyle name="Normal 5 4 6 3 3 4" xfId="31925" xr:uid="{6C14BC2A-220B-42C3-B9AD-32C027A3BD84}"/>
    <cellStyle name="Normal 5 4 6 3 3 5" xfId="46809" xr:uid="{87E4564F-DE90-4CC0-A858-B1354996F5CF}"/>
    <cellStyle name="Normal 5 4 6 3 4" xfId="21657" xr:uid="{B701FC1E-DCFC-4BF4-BDF4-8DD1587DE002}"/>
    <cellStyle name="Normal 5 4 6 3 4 2" xfId="35349" xr:uid="{9C8D54CE-7D1C-4E67-B4A1-EF54F8E295A8}"/>
    <cellStyle name="Normal 5 4 6 3 4 3" xfId="50233" xr:uid="{E9705C13-7C75-4E6C-AC67-6214B1432B2E}"/>
    <cellStyle name="Normal 5 4 6 3 5" xfId="14813" xr:uid="{4552120D-9157-4AA1-89B0-23580A1BA7B4}"/>
    <cellStyle name="Normal 5 4 6 3 5 2" xfId="41007" xr:uid="{F09D33F2-2FB6-44C6-982B-973603BB0D3B}"/>
    <cellStyle name="Normal 5 4 6 3 6" xfId="28503" xr:uid="{E6CBB2A9-6E53-42F4-A2CD-7C09CEF8C51C}"/>
    <cellStyle name="Normal 5 4 6 3 7" xfId="43387" xr:uid="{65E1D7CD-9798-4C72-A792-54111C5DDC38}"/>
    <cellStyle name="Normal 5 4 6 3 8" xfId="7967" xr:uid="{C453E115-3661-44A7-9A38-7C759A064D4A}"/>
    <cellStyle name="Normal 5 4 6 4" xfId="1316" xr:uid="{C71636F3-BF51-4297-9E53-C9F563B6E672}"/>
    <cellStyle name="Normal 5 4 6 4 2" xfId="9680" xr:uid="{C821DCC8-1B72-42E5-A8C4-31131CD06D88}"/>
    <cellStyle name="Normal 5 4 6 4 2 2" xfId="13102" xr:uid="{47634788-3A33-4C6F-90CB-521D0D956D7B}"/>
    <cellStyle name="Normal 5 4 6 4 2 2 2" xfId="26792" xr:uid="{BC8BC592-9ACA-4CCF-BD35-DCC9F9274CB3}"/>
    <cellStyle name="Normal 5 4 6 4 2 2 2 2" xfId="40484" xr:uid="{4B2A482B-3D6E-4FF4-8013-9F1A165401C9}"/>
    <cellStyle name="Normal 5 4 6 4 2 2 2 3" xfId="55368" xr:uid="{AA571E78-5E4E-40CA-8675-A242D50B994D}"/>
    <cellStyle name="Normal 5 4 6 4 2 2 3" xfId="19948" xr:uid="{01674BFA-12AF-4186-89CA-E087CF29A8F3}"/>
    <cellStyle name="Normal 5 4 6 4 2 2 4" xfId="33638" xr:uid="{A26AB632-6B6D-4280-AC2C-0B2A248C1AE7}"/>
    <cellStyle name="Normal 5 4 6 4 2 2 5" xfId="48522" xr:uid="{C13188D0-696E-4FC3-9ADE-E924F90871A1}"/>
    <cellStyle name="Normal 5 4 6 4 2 3" xfId="23370" xr:uid="{1BA73F88-0D57-4EFD-9256-7E3F6D13CA0F}"/>
    <cellStyle name="Normal 5 4 6 4 2 3 2" xfId="37062" xr:uid="{E1EA747C-7F0D-4F0E-B2BB-9C04F9DF6518}"/>
    <cellStyle name="Normal 5 4 6 4 2 3 3" xfId="51946" xr:uid="{523A4879-5916-4DEA-8A0E-5D2EF05B982A}"/>
    <cellStyle name="Normal 5 4 6 4 2 4" xfId="16526" xr:uid="{93378A92-3D6F-45AF-8546-ACF2F4216FDE}"/>
    <cellStyle name="Normal 5 4 6 4 2 5" xfId="30216" xr:uid="{471D24BA-43DB-4309-A6CC-95BD52537B2D}"/>
    <cellStyle name="Normal 5 4 6 4 2 6" xfId="45100" xr:uid="{D48F70FD-F363-4C38-AB62-6F0BDB9337FC}"/>
    <cellStyle name="Normal 5 4 6 4 3" xfId="11390" xr:uid="{C67BA5A8-F53B-429D-B973-D2E73800C52E}"/>
    <cellStyle name="Normal 5 4 6 4 3 2" xfId="25080" xr:uid="{B4647E93-878A-4583-938F-33111C802F56}"/>
    <cellStyle name="Normal 5 4 6 4 3 2 2" xfId="38772" xr:uid="{A678AC57-4F12-44C3-B8CF-DB282E635E3B}"/>
    <cellStyle name="Normal 5 4 6 4 3 2 3" xfId="53656" xr:uid="{1732310D-03C7-4465-9D4F-C963C2227C9E}"/>
    <cellStyle name="Normal 5 4 6 4 3 3" xfId="18236" xr:uid="{364A9F95-6EA7-441E-9C9A-B84B7F3EB800}"/>
    <cellStyle name="Normal 5 4 6 4 3 4" xfId="31926" xr:uid="{A98629EE-3579-4ADC-B3E3-E03DBD58A35D}"/>
    <cellStyle name="Normal 5 4 6 4 3 5" xfId="46810" xr:uid="{FF6CCA25-212F-4C87-B1BA-CAAC0DE73ACF}"/>
    <cellStyle name="Normal 5 4 6 4 4" xfId="21658" xr:uid="{2F606F85-515E-401D-8B9F-A98A32D96EE2}"/>
    <cellStyle name="Normal 5 4 6 4 4 2" xfId="35350" xr:uid="{03684D9E-E544-48D5-A07D-A895F6C0AA85}"/>
    <cellStyle name="Normal 5 4 6 4 4 3" xfId="50234" xr:uid="{722D8517-AE7F-4420-998A-2646207B6B7A}"/>
    <cellStyle name="Normal 5 4 6 4 5" xfId="14814" xr:uid="{F4B6B970-DA64-4AF6-83F8-91C8C53626DD}"/>
    <cellStyle name="Normal 5 4 6 4 5 2" xfId="41009" xr:uid="{EBA399CC-B0CA-4D98-A6AE-DCF99DF1F151}"/>
    <cellStyle name="Normal 5 4 6 4 6" xfId="28504" xr:uid="{7A2E38C6-A064-420C-AD0D-87AE99B9AD0A}"/>
    <cellStyle name="Normal 5 4 6 4 7" xfId="43388" xr:uid="{15F54ED4-79AC-430F-A058-8EAAAA8FB729}"/>
    <cellStyle name="Normal 5 4 6 4 8" xfId="7968" xr:uid="{A095346A-968F-4413-BF0D-61676AAE7A16}"/>
    <cellStyle name="Normal 5 4 6 5" xfId="2868" xr:uid="{19AA4305-336A-40A1-9465-4A5473676572}"/>
    <cellStyle name="Normal 5 4 6 5 2" xfId="13098" xr:uid="{FB84EDA1-7861-4589-8427-31FE42F4C2E1}"/>
    <cellStyle name="Normal 5 4 6 5 2 2" xfId="26788" xr:uid="{A9E74EC4-0C47-4B74-8865-7EC5B403C91C}"/>
    <cellStyle name="Normal 5 4 6 5 2 2 2" xfId="40480" xr:uid="{C65503F0-E9DB-4CDC-A311-FCEB5A8C5BAE}"/>
    <cellStyle name="Normal 5 4 6 5 2 2 3" xfId="55364" xr:uid="{0B938EF0-D6FC-4868-AB39-B9DC8CE332DA}"/>
    <cellStyle name="Normal 5 4 6 5 2 3" xfId="19944" xr:uid="{3D421C4C-2A3B-4D32-B464-E1F374C63F8D}"/>
    <cellStyle name="Normal 5 4 6 5 2 4" xfId="33634" xr:uid="{01FF65E2-BB76-4C94-91D2-9B3D1E1E398C}"/>
    <cellStyle name="Normal 5 4 6 5 2 5" xfId="48518" xr:uid="{AB6404DE-68BE-4D21-AC43-A97BE87DDFFA}"/>
    <cellStyle name="Normal 5 4 6 5 3" xfId="23366" xr:uid="{3396E80C-2A92-4C52-99F4-708A5556487A}"/>
    <cellStyle name="Normal 5 4 6 5 3 2" xfId="37058" xr:uid="{A5FB17EB-FD3A-4F24-BC76-7EF1721B03F0}"/>
    <cellStyle name="Normal 5 4 6 5 3 3" xfId="51942" xr:uid="{7C3A19C0-0D04-4BE3-82D5-053403993738}"/>
    <cellStyle name="Normal 5 4 6 5 4" xfId="16522" xr:uid="{1CD84F20-5608-4A1A-80FC-839E38120D8B}"/>
    <cellStyle name="Normal 5 4 6 5 4 2" xfId="41144" xr:uid="{29E511A3-7544-4A6F-8C05-713E773CE05C}"/>
    <cellStyle name="Normal 5 4 6 5 5" xfId="30212" xr:uid="{23A7E275-6006-4750-B02E-553447594053}"/>
    <cellStyle name="Normal 5 4 6 5 6" xfId="45096" xr:uid="{FF2F7103-018E-4FD8-BCEB-D24B22D6D812}"/>
    <cellStyle name="Normal 5 4 6 5 7" xfId="9676" xr:uid="{E064A961-4ECA-4FF7-8758-4C57D82273CF}"/>
    <cellStyle name="Normal 5 4 6 6" xfId="11386" xr:uid="{4C713BEB-503F-4726-9CAD-59490C40C85F}"/>
    <cellStyle name="Normal 5 4 6 6 2" xfId="25076" xr:uid="{238B8C77-15CB-4116-87B5-FC8A80F2D877}"/>
    <cellStyle name="Normal 5 4 6 6 2 2" xfId="38768" xr:uid="{517F7BDC-C7DE-499D-BFB7-9D43CF2B74F8}"/>
    <cellStyle name="Normal 5 4 6 6 2 3" xfId="53652" xr:uid="{4A912BFD-7633-4377-B47D-54DAAE600B7A}"/>
    <cellStyle name="Normal 5 4 6 6 3" xfId="18232" xr:uid="{2D3B6F60-768A-4765-92CF-F095A3F85C2B}"/>
    <cellStyle name="Normal 5 4 6 6 4" xfId="31922" xr:uid="{26F35598-3A4B-4089-9735-3FA258FCDF11}"/>
    <cellStyle name="Normal 5 4 6 6 5" xfId="46806" xr:uid="{E8A1BFC9-8F39-484B-8141-798D8604EC7A}"/>
    <cellStyle name="Normal 5 4 6 7" xfId="21654" xr:uid="{12527363-B659-4575-A95C-7C521601F5E5}"/>
    <cellStyle name="Normal 5 4 6 7 2" xfId="35346" xr:uid="{42E28594-ABF9-4546-9B0B-537D5395A590}"/>
    <cellStyle name="Normal 5 4 6 7 3" xfId="50230" xr:uid="{EFC5C567-4A27-432A-A07F-57E3F82C453A}"/>
    <cellStyle name="Normal 5 4 6 8" xfId="14810" xr:uid="{BE5EFA51-859E-42F1-B3B1-01DE93A8E5B9}"/>
    <cellStyle name="Normal 5 4 6 8 2" xfId="40786" xr:uid="{186F3ABE-A2B5-4876-87F7-CBAAF58F1EC4}"/>
    <cellStyle name="Normal 5 4 6 9" xfId="28500" xr:uid="{DA19BC0E-A685-4BCC-ADE5-FA33CABE0135}"/>
    <cellStyle name="Normal 5 4 7" xfId="563" xr:uid="{D9FA44A5-2371-4AD7-8BC5-28EB1001DAEC}"/>
    <cellStyle name="Normal 5 4 7 10" xfId="43389" xr:uid="{D33BB184-E1F9-4547-9EC5-7D759619BBC0}"/>
    <cellStyle name="Normal 5 4 7 11" xfId="7969" xr:uid="{77D6CA98-9115-4A95-9ACA-17892B60E927}"/>
    <cellStyle name="Normal 5 4 7 2" xfId="1317" xr:uid="{F90DC0B7-B0E1-41EA-B777-89E5E6328755}"/>
    <cellStyle name="Normal 5 4 7 2 2" xfId="1318" xr:uid="{CE63F5EB-D225-45E7-8A55-7F2D792639EB}"/>
    <cellStyle name="Normal 5 4 7 2 2 2" xfId="9683" xr:uid="{A21E890D-8D2F-4726-972E-50570404DB0F}"/>
    <cellStyle name="Normal 5 4 7 2 2 2 2" xfId="13105" xr:uid="{7B7FC0D4-0CBC-4701-821B-A87480A589CA}"/>
    <cellStyle name="Normal 5 4 7 2 2 2 2 2" xfId="26795" xr:uid="{C6616F58-D021-429E-9C7A-3843ED4BEC6B}"/>
    <cellStyle name="Normal 5 4 7 2 2 2 2 2 2" xfId="40487" xr:uid="{2E5439B4-FFCE-4289-98DA-EE2A30838FA1}"/>
    <cellStyle name="Normal 5 4 7 2 2 2 2 2 3" xfId="55371" xr:uid="{22BCE73F-7113-4059-81A4-261F6D432847}"/>
    <cellStyle name="Normal 5 4 7 2 2 2 2 3" xfId="19951" xr:uid="{3C4DF9FE-3D57-46EC-814A-38A660EC3853}"/>
    <cellStyle name="Normal 5 4 7 2 2 2 2 4" xfId="33641" xr:uid="{9F4EDC83-5C64-4A6D-B218-804B8FD0A90D}"/>
    <cellStyle name="Normal 5 4 7 2 2 2 2 5" xfId="48525" xr:uid="{A15F7740-D632-42E6-9B3C-FDE863635E29}"/>
    <cellStyle name="Normal 5 4 7 2 2 2 3" xfId="23373" xr:uid="{70B9456C-C368-42A6-A022-4380000515C3}"/>
    <cellStyle name="Normal 5 4 7 2 2 2 3 2" xfId="37065" xr:uid="{A6968FA5-A163-40B8-9731-B4F53624FDC4}"/>
    <cellStyle name="Normal 5 4 7 2 2 2 3 3" xfId="51949" xr:uid="{44F420B9-3D75-4DB0-AB1B-69221A0B617A}"/>
    <cellStyle name="Normal 5 4 7 2 2 2 4" xfId="16529" xr:uid="{414B17B2-C2B8-4147-B862-1CAABA8CBD8E}"/>
    <cellStyle name="Normal 5 4 7 2 2 2 5" xfId="30219" xr:uid="{758FBCF8-E5EF-4086-9914-813E02BE77D9}"/>
    <cellStyle name="Normal 5 4 7 2 2 2 6" xfId="45103" xr:uid="{9C73EB49-F773-44B0-A14E-03B7BDE1387A}"/>
    <cellStyle name="Normal 5 4 7 2 2 3" xfId="11393" xr:uid="{89DCE161-A469-4DA1-AEE1-A3E23F10E9DE}"/>
    <cellStyle name="Normal 5 4 7 2 2 3 2" xfId="25083" xr:uid="{3EBF7297-3E6A-4E66-9A22-27EEADDD5544}"/>
    <cellStyle name="Normal 5 4 7 2 2 3 2 2" xfId="38775" xr:uid="{F419E571-FC15-4BD3-8ADA-C13A413EC8FA}"/>
    <cellStyle name="Normal 5 4 7 2 2 3 2 3" xfId="53659" xr:uid="{3B84B2E1-2CEC-4F92-BF3D-3409D4B4050E}"/>
    <cellStyle name="Normal 5 4 7 2 2 3 3" xfId="18239" xr:uid="{4A55C503-E7EF-467B-BAD7-138C1813B47B}"/>
    <cellStyle name="Normal 5 4 7 2 2 3 4" xfId="31929" xr:uid="{7EF2D576-BCDE-4316-B620-401990E744A8}"/>
    <cellStyle name="Normal 5 4 7 2 2 3 5" xfId="46813" xr:uid="{7FCB226F-360A-4295-B938-ECDB94A0D637}"/>
    <cellStyle name="Normal 5 4 7 2 2 4" xfId="21661" xr:uid="{A739EF59-A36A-4940-B9BE-C389D9868229}"/>
    <cellStyle name="Normal 5 4 7 2 2 4 2" xfId="35353" xr:uid="{3B0371B0-A4A1-4BFF-9079-5BEFE5EC57BF}"/>
    <cellStyle name="Normal 5 4 7 2 2 4 3" xfId="50237" xr:uid="{2FF3630F-902E-435E-8E21-CBCE5E732636}"/>
    <cellStyle name="Normal 5 4 7 2 2 5" xfId="14817" xr:uid="{A13AECEB-37E1-4884-B629-61FD8CD300F4}"/>
    <cellStyle name="Normal 5 4 7 2 2 5 2" xfId="41011" xr:uid="{6EC305DE-8923-4FDA-8BD4-F592D2659F06}"/>
    <cellStyle name="Normal 5 4 7 2 2 6" xfId="28507" xr:uid="{1C6666F0-40D5-4A54-84D1-998888447259}"/>
    <cellStyle name="Normal 5 4 7 2 2 7" xfId="43391" xr:uid="{D9493E95-247F-46B6-93B1-05DE472B373D}"/>
    <cellStyle name="Normal 5 4 7 2 2 8" xfId="7971" xr:uid="{3084BE4B-28F8-4C98-B7AC-0B9385A120A2}"/>
    <cellStyle name="Normal 5 4 7 2 3" xfId="4420" xr:uid="{6870BAB5-3CDD-427C-B6E7-242093CC6D10}"/>
    <cellStyle name="Normal 5 4 7 2 3 2" xfId="13104" xr:uid="{E3447AC5-A221-4D48-9712-A7AAFD1F30E1}"/>
    <cellStyle name="Normal 5 4 7 2 3 2 2" xfId="26794" xr:uid="{6591A014-CF63-41D9-8F73-80FEACACCD5A}"/>
    <cellStyle name="Normal 5 4 7 2 3 2 2 2" xfId="40486" xr:uid="{C1787F5B-A00E-4EBD-8B91-9BC88341FB43}"/>
    <cellStyle name="Normal 5 4 7 2 3 2 2 3" xfId="55370" xr:uid="{23367DCC-0F71-4D2D-9D5B-881F1CB067F6}"/>
    <cellStyle name="Normal 5 4 7 2 3 2 3" xfId="19950" xr:uid="{CF01F803-8BF2-4991-BEDF-AE2FE067BD85}"/>
    <cellStyle name="Normal 5 4 7 2 3 2 4" xfId="33640" xr:uid="{99E1AA5A-6300-4F3B-99DF-D969B41CB8F1}"/>
    <cellStyle name="Normal 5 4 7 2 3 2 5" xfId="48524" xr:uid="{34C583B7-8086-4B8C-B6D9-F4D2CDA9AC21}"/>
    <cellStyle name="Normal 5 4 7 2 3 3" xfId="23372" xr:uid="{2ECAC9C4-9294-44EF-8CFF-4345B6C086AE}"/>
    <cellStyle name="Normal 5 4 7 2 3 3 2" xfId="37064" xr:uid="{D243BA49-121E-4AF6-B316-1DADB8879987}"/>
    <cellStyle name="Normal 5 4 7 2 3 3 3" xfId="51948" xr:uid="{FD5F92BE-A442-432A-9748-43BFF801E641}"/>
    <cellStyle name="Normal 5 4 7 2 3 4" xfId="16528" xr:uid="{1B1F8D80-43FF-4C6D-9AFA-84AD95DC2F64}"/>
    <cellStyle name="Normal 5 4 7 2 3 4 2" xfId="41338" xr:uid="{2A2C5CC4-FD96-4927-952E-83FF56F0FC29}"/>
    <cellStyle name="Normal 5 4 7 2 3 5" xfId="30218" xr:uid="{1A8B8166-2A55-45AA-8DF7-D56DB8444D62}"/>
    <cellStyle name="Normal 5 4 7 2 3 6" xfId="45102" xr:uid="{A3B116DF-AD25-4AFF-95B2-425D66F6458F}"/>
    <cellStyle name="Normal 5 4 7 2 3 7" xfId="9682" xr:uid="{A154BFB8-CF82-44C2-B21E-08E4E36BC737}"/>
    <cellStyle name="Normal 5 4 7 2 4" xfId="11392" xr:uid="{F1182958-C546-469D-9A82-564EC226A37A}"/>
    <cellStyle name="Normal 5 4 7 2 4 2" xfId="25082" xr:uid="{62EF4DDD-4AA3-4798-B991-059CB0F1647D}"/>
    <cellStyle name="Normal 5 4 7 2 4 2 2" xfId="38774" xr:uid="{276556B2-6FF9-4522-A8CC-35AA58470BDB}"/>
    <cellStyle name="Normal 5 4 7 2 4 2 3" xfId="53658" xr:uid="{9430545A-321F-42A3-82F1-ACCB1C99CB5C}"/>
    <cellStyle name="Normal 5 4 7 2 4 3" xfId="18238" xr:uid="{C143FE90-8028-40B8-A17F-BDCE58CEE6C9}"/>
    <cellStyle name="Normal 5 4 7 2 4 4" xfId="31928" xr:uid="{ADD1E738-9E73-4D77-96C8-CF57BD10E1BA}"/>
    <cellStyle name="Normal 5 4 7 2 4 5" xfId="46812" xr:uid="{E1CC1F33-CE07-4520-8AB5-2FA8A0761564}"/>
    <cellStyle name="Normal 5 4 7 2 5" xfId="21660" xr:uid="{635448A1-D60D-456C-AAC1-991F64E2C94F}"/>
    <cellStyle name="Normal 5 4 7 2 5 2" xfId="35352" xr:uid="{60F7DB1E-F8E0-4EB3-975E-3DDA4B63117F}"/>
    <cellStyle name="Normal 5 4 7 2 5 3" xfId="50236" xr:uid="{BC393339-130B-4049-AD8C-F6FDDAD6ACAD}"/>
    <cellStyle name="Normal 5 4 7 2 6" xfId="14816" xr:uid="{65D7CDAD-DAD5-4C95-B358-ABF34E24ACD0}"/>
    <cellStyle name="Normal 5 4 7 2 6 2" xfId="41010" xr:uid="{2D0C5929-589A-45EC-9AE2-5FC652D7BA91}"/>
    <cellStyle name="Normal 5 4 7 2 7" xfId="28506" xr:uid="{234B1E31-4107-4B59-935B-1ECE3B09D3B1}"/>
    <cellStyle name="Normal 5 4 7 2 8" xfId="43390" xr:uid="{2FB3343D-9450-47BC-A715-3DC2CA1276AD}"/>
    <cellStyle name="Normal 5 4 7 2 9" xfId="7970" xr:uid="{CCDF5DFA-48C4-4769-A44A-BEF6621B1BEA}"/>
    <cellStyle name="Normal 5 4 7 3" xfId="1319" xr:uid="{52381BDC-9FA6-4A9E-A3C2-56AC02BB97C2}"/>
    <cellStyle name="Normal 5 4 7 3 2" xfId="9684" xr:uid="{9B26606B-B082-4A7E-AE8C-D533275E9B80}"/>
    <cellStyle name="Normal 5 4 7 3 2 2" xfId="13106" xr:uid="{A04259F4-C4AA-4B30-B728-A8A3140C648A}"/>
    <cellStyle name="Normal 5 4 7 3 2 2 2" xfId="26796" xr:uid="{AD4B4D9A-E653-48D9-8A72-536593A52944}"/>
    <cellStyle name="Normal 5 4 7 3 2 2 2 2" xfId="40488" xr:uid="{3EEBBD7F-CB7C-42B8-B645-04F767BCFBC9}"/>
    <cellStyle name="Normal 5 4 7 3 2 2 2 3" xfId="55372" xr:uid="{4B8E9D50-970C-444B-9638-A493C969AED7}"/>
    <cellStyle name="Normal 5 4 7 3 2 2 3" xfId="19952" xr:uid="{5DD36CF3-EFF7-48A2-90C5-F01421060E47}"/>
    <cellStyle name="Normal 5 4 7 3 2 2 4" xfId="33642" xr:uid="{BA0EDB9F-8262-4451-8F8F-49C9A7983651}"/>
    <cellStyle name="Normal 5 4 7 3 2 2 5" xfId="48526" xr:uid="{05A3BA41-8F14-43BF-82F2-857CE0BB5989}"/>
    <cellStyle name="Normal 5 4 7 3 2 3" xfId="23374" xr:uid="{F35BC205-EC74-494F-B679-AB76DE6EC65E}"/>
    <cellStyle name="Normal 5 4 7 3 2 3 2" xfId="37066" xr:uid="{A1C8E0F7-74A0-4320-A83B-307D638C4748}"/>
    <cellStyle name="Normal 5 4 7 3 2 3 3" xfId="51950" xr:uid="{93BA4141-C7BD-44C4-87BF-0A2517DEE8BD}"/>
    <cellStyle name="Normal 5 4 7 3 2 4" xfId="16530" xr:uid="{24CEC1F3-BBFD-462B-9655-E7EAF7BEF896}"/>
    <cellStyle name="Normal 5 4 7 3 2 5" xfId="30220" xr:uid="{D684653A-95F3-4C06-B6AB-7CDEEC12C937}"/>
    <cellStyle name="Normal 5 4 7 3 2 6" xfId="45104" xr:uid="{C65C7941-1E7C-4B78-85BC-2716A04D92B2}"/>
    <cellStyle name="Normal 5 4 7 3 3" xfId="11394" xr:uid="{23B8FC94-CF6E-4048-9586-F7548C91C39C}"/>
    <cellStyle name="Normal 5 4 7 3 3 2" xfId="25084" xr:uid="{A1B703F8-330D-466A-9CE7-06A5585CBBED}"/>
    <cellStyle name="Normal 5 4 7 3 3 2 2" xfId="38776" xr:uid="{BD8CDE2E-A7CB-4232-B838-41C22B37F5AA}"/>
    <cellStyle name="Normal 5 4 7 3 3 2 3" xfId="53660" xr:uid="{C124A1D6-B27B-42D8-884F-9B4BAA28ADA5}"/>
    <cellStyle name="Normal 5 4 7 3 3 3" xfId="18240" xr:uid="{381B10A2-187B-42A6-99A5-64E354190CA9}"/>
    <cellStyle name="Normal 5 4 7 3 3 4" xfId="31930" xr:uid="{AA183958-8EFC-4CED-B969-4F61CFE43A41}"/>
    <cellStyle name="Normal 5 4 7 3 3 5" xfId="46814" xr:uid="{80A73F26-1645-4BCB-B95D-BD9640511ADC}"/>
    <cellStyle name="Normal 5 4 7 3 4" xfId="21662" xr:uid="{70283C60-F079-4BBA-B684-1BA41F30B402}"/>
    <cellStyle name="Normal 5 4 7 3 4 2" xfId="35354" xr:uid="{8EAA3910-892A-4A96-A6B3-18455A40B1E7}"/>
    <cellStyle name="Normal 5 4 7 3 4 3" xfId="50238" xr:uid="{34DE15E0-11B0-4562-AAC8-8EAC9140217F}"/>
    <cellStyle name="Normal 5 4 7 3 5" xfId="14818" xr:uid="{D046BEE6-07F3-48F8-B3DC-717758A2F38D}"/>
    <cellStyle name="Normal 5 4 7 3 5 2" xfId="41012" xr:uid="{C4524728-8F16-4399-BA38-107BDC27ED16}"/>
    <cellStyle name="Normal 5 4 7 3 6" xfId="28508" xr:uid="{CD53EF67-B232-41DC-9C94-327F41BCF363}"/>
    <cellStyle name="Normal 5 4 7 3 7" xfId="43392" xr:uid="{46EA5141-5E9B-4CCD-8B5A-9082BD4D2897}"/>
    <cellStyle name="Normal 5 4 7 3 8" xfId="7972" xr:uid="{F2B90133-5C08-4D7D-BA90-0C0535821976}"/>
    <cellStyle name="Normal 5 4 7 4" xfId="2869" xr:uid="{B8B0F26E-AF9E-457D-8209-8861040B9C49}"/>
    <cellStyle name="Normal 5 4 7 4 2" xfId="4585" xr:uid="{C64903BB-51DA-4285-965D-B91DCDA13D7D}"/>
    <cellStyle name="Normal 5 4 7 4 2 2" xfId="13107" xr:uid="{27C20B00-ABA8-44F7-BE96-955F891E9212}"/>
    <cellStyle name="Normal 5 4 7 4 2 2 2" xfId="26797" xr:uid="{0EC93530-6902-4851-B7C3-F67794C5619D}"/>
    <cellStyle name="Normal 5 4 7 4 2 2 2 2" xfId="40489" xr:uid="{ABFFA624-F871-43CF-9566-28C2140B81F1}"/>
    <cellStyle name="Normal 5 4 7 4 2 2 2 3" xfId="55373" xr:uid="{D976C189-2961-48BC-B1CD-B6DDF34917C9}"/>
    <cellStyle name="Normal 5 4 7 4 2 2 3" xfId="19953" xr:uid="{738C31AF-CD1A-4688-BF1A-2CBAFE925989}"/>
    <cellStyle name="Normal 5 4 7 4 2 2 4" xfId="33643" xr:uid="{D0402C2F-9DC6-402E-A3D6-6CED037DF94C}"/>
    <cellStyle name="Normal 5 4 7 4 2 2 5" xfId="48527" xr:uid="{DA9C52C0-06EC-48EA-A437-D6F8A6AAC20A}"/>
    <cellStyle name="Normal 5 4 7 4 2 3" xfId="23375" xr:uid="{1BB18319-53C3-4B25-8906-E7C6774B0B80}"/>
    <cellStyle name="Normal 5 4 7 4 2 3 2" xfId="37067" xr:uid="{CCB67822-5DFD-4A48-B5FE-E53D6B9A12ED}"/>
    <cellStyle name="Normal 5 4 7 4 2 3 3" xfId="51951" xr:uid="{1A732546-6CC1-43C2-84D6-369E90E9F757}"/>
    <cellStyle name="Normal 5 4 7 4 2 4" xfId="16531" xr:uid="{BED0FDF1-1C3F-4826-8D74-BCC4D0E1DFB3}"/>
    <cellStyle name="Normal 5 4 7 4 2 4 2" xfId="41359" xr:uid="{A47B29CD-2745-4C43-9778-9A81C52CE469}"/>
    <cellStyle name="Normal 5 4 7 4 2 5" xfId="30221" xr:uid="{D1475CC8-6319-4561-ADF4-028B06C983DB}"/>
    <cellStyle name="Normal 5 4 7 4 2 6" xfId="45105" xr:uid="{6754839B-41CE-4BA7-B119-0E1806F160C8}"/>
    <cellStyle name="Normal 5 4 7 4 2 7" xfId="9685" xr:uid="{4F5091C1-8C07-482E-984B-A38689807540}"/>
    <cellStyle name="Normal 5 4 7 4 3" xfId="4686" xr:uid="{3EC3CFC1-76C6-43B8-AC0B-68F5D0A6D6FA}"/>
    <cellStyle name="Normal 5 4 7 4 3 2" xfId="25085" xr:uid="{C6849668-D34D-474D-8A92-4DA4F351EDB4}"/>
    <cellStyle name="Normal 5 4 7 4 3 2 2" xfId="38777" xr:uid="{0A394A0A-B455-459F-ACE3-E8C7A293123D}"/>
    <cellStyle name="Normal 5 4 7 4 3 2 3" xfId="53661" xr:uid="{836FAB50-E58F-4135-8908-6EE5BD1402BC}"/>
    <cellStyle name="Normal 5 4 7 4 3 3" xfId="18241" xr:uid="{C48A9698-EF96-46C9-8399-91B5907BD187}"/>
    <cellStyle name="Normal 5 4 7 4 3 3 2" xfId="41375" xr:uid="{84BB4717-2C7C-454D-A5B4-D17F5FEB281C}"/>
    <cellStyle name="Normal 5 4 7 4 3 4" xfId="31931" xr:uid="{239AC7FB-2078-4DDA-89DA-5694908051F3}"/>
    <cellStyle name="Normal 5 4 7 4 3 5" xfId="46815" xr:uid="{9D704B74-13F5-41C1-B531-C42F768D3E6D}"/>
    <cellStyle name="Normal 5 4 7 4 3 6" xfId="11395" xr:uid="{04641A1B-EC30-4289-AB54-7E497E2C549E}"/>
    <cellStyle name="Normal 5 4 7 4 4" xfId="4612" xr:uid="{CD3D5B20-E272-42B4-BD0A-419CF7BA8E56}"/>
    <cellStyle name="Normal 5 4 7 4 4 2" xfId="41369" xr:uid="{33E05927-7369-4F9F-BBB5-4D03593116B7}"/>
    <cellStyle name="Normal 5 4 7 4 4 3" xfId="35355" xr:uid="{2ADA06E4-FE86-4A28-9A8D-67C370C57C71}"/>
    <cellStyle name="Normal 5 4 7 4 4 4" xfId="50239" xr:uid="{6EA10729-C811-4335-93FF-0BEF8520A25B}"/>
    <cellStyle name="Normal 5 4 7 4 4 5" xfId="21663" xr:uid="{62497960-1D43-4971-A8C4-171BCD6C3C96}"/>
    <cellStyle name="Normal 5 4 7 4 5" xfId="14819" xr:uid="{7411E36C-BDE8-4696-A910-45EEB04DE560}"/>
    <cellStyle name="Normal 5 4 7 4 5 2" xfId="41145" xr:uid="{FD05E70F-9F37-4F18-906F-07C01D2F4BAA}"/>
    <cellStyle name="Normal 5 4 7 4 6" xfId="28509" xr:uid="{3D3959A7-DE0E-408B-9A7C-60195CF3E5FD}"/>
    <cellStyle name="Normal 5 4 7 4 7" xfId="43393" xr:uid="{5ECEFED6-77BF-478F-801D-6964163D8322}"/>
    <cellStyle name="Normal 5 4 7 4 8" xfId="7973" xr:uid="{53D6FBAC-6F77-40C6-9CC8-25EA373585FF}"/>
    <cellStyle name="Normal 5 4 7 5" xfId="9681" xr:uid="{AAAA09C8-8114-4008-9023-08775F511547}"/>
    <cellStyle name="Normal 5 4 7 5 2" xfId="13103" xr:uid="{4F6A6883-F1BF-440B-B38B-BD426C27E335}"/>
    <cellStyle name="Normal 5 4 7 5 2 2" xfId="26793" xr:uid="{7EA3344A-E033-4EEE-942C-33B38DA97AD2}"/>
    <cellStyle name="Normal 5 4 7 5 2 2 2" xfId="40485" xr:uid="{198996F0-A3C1-47DA-8B24-5FFCE31684FF}"/>
    <cellStyle name="Normal 5 4 7 5 2 2 3" xfId="55369" xr:uid="{454677DB-E253-46F9-B575-3E7E53A6660D}"/>
    <cellStyle name="Normal 5 4 7 5 2 3" xfId="19949" xr:uid="{98A25E64-986F-41CB-BC58-8234CFF4D3FD}"/>
    <cellStyle name="Normal 5 4 7 5 2 4" xfId="33639" xr:uid="{6AEC6ECD-6F1D-4554-B150-74826F495CA5}"/>
    <cellStyle name="Normal 5 4 7 5 2 5" xfId="48523" xr:uid="{D00E4175-3EDB-4156-9B14-63745BE0D801}"/>
    <cellStyle name="Normal 5 4 7 5 3" xfId="23371" xr:uid="{8168FD61-F6E8-44E2-B660-94FD7725EC1C}"/>
    <cellStyle name="Normal 5 4 7 5 3 2" xfId="37063" xr:uid="{5E98D31E-8BD7-41CA-93E3-6395B69409A6}"/>
    <cellStyle name="Normal 5 4 7 5 3 3" xfId="51947" xr:uid="{6C8E5111-CDFF-4D2B-807A-44E23C696DAA}"/>
    <cellStyle name="Normal 5 4 7 5 4" xfId="16527" xr:uid="{D27A2B1B-D0D9-4105-A060-7171541CB330}"/>
    <cellStyle name="Normal 5 4 7 5 5" xfId="30217" xr:uid="{8691CE80-AF8A-4649-8EF3-76CAAA267213}"/>
    <cellStyle name="Normal 5 4 7 5 6" xfId="45101" xr:uid="{923315C9-A2EA-4C68-96BE-F0D972579AD0}"/>
    <cellStyle name="Normal 5 4 7 6" xfId="11391" xr:uid="{3E09721F-6FFB-47C8-88B0-14472BBA9793}"/>
    <cellStyle name="Normal 5 4 7 6 2" xfId="25081" xr:uid="{43D6EACA-D754-4C6C-B71C-67A13158D602}"/>
    <cellStyle name="Normal 5 4 7 6 2 2" xfId="38773" xr:uid="{37232F7B-0D74-44A0-B0E5-439B12FCE0D3}"/>
    <cellStyle name="Normal 5 4 7 6 2 3" xfId="53657" xr:uid="{4E714EEC-04ED-4B0C-A9D0-AD39C05B6DB9}"/>
    <cellStyle name="Normal 5 4 7 6 3" xfId="18237" xr:uid="{0DBEFA66-63EC-4D62-B5C5-5D0DB6A8D339}"/>
    <cellStyle name="Normal 5 4 7 6 4" xfId="31927" xr:uid="{9C08DCD1-255D-4820-85E1-CDD9261E4789}"/>
    <cellStyle name="Normal 5 4 7 6 5" xfId="46811" xr:uid="{FEA173A5-9276-4AE0-8E95-5BAF0764569B}"/>
    <cellStyle name="Normal 5 4 7 7" xfId="21659" xr:uid="{19C66153-DEB5-4279-BCF4-02BCB65CEDB4}"/>
    <cellStyle name="Normal 5 4 7 7 2" xfId="35351" xr:uid="{020D3DD5-2803-4E06-8DA8-04C427FBCD08}"/>
    <cellStyle name="Normal 5 4 7 7 3" xfId="50235" xr:uid="{3A0B12B5-CEEC-4EAB-9A4F-CA642511E22D}"/>
    <cellStyle name="Normal 5 4 7 8" xfId="14815" xr:uid="{968FDB87-3C18-44CA-8FF3-73A79CDC2DF8}"/>
    <cellStyle name="Normal 5 4 7 8 2" xfId="40840" xr:uid="{4348CCFB-7CEC-47E0-AA07-3AA767EF1FF6}"/>
    <cellStyle name="Normal 5 4 7 9" xfId="28505" xr:uid="{BC2897F1-5037-4031-8742-F719A267AF1C}"/>
    <cellStyle name="Normal 5 4 8" xfId="1320" xr:uid="{E77D0699-DF38-4A6B-B57B-FB878F8B506E}"/>
    <cellStyle name="Normal 5 4 8 2" xfId="1321" xr:uid="{393F9C3C-67C8-41EB-90FC-B28B4452154C}"/>
    <cellStyle name="Normal 5 4 8 2 2" xfId="9687" xr:uid="{C559D339-4ABD-4544-B8BC-ADFD3B583D5F}"/>
    <cellStyle name="Normal 5 4 8 2 2 2" xfId="13109" xr:uid="{38503FDA-89C1-4E36-87F6-6C1DB5D4B3F8}"/>
    <cellStyle name="Normal 5 4 8 2 2 2 2" xfId="26799" xr:uid="{EB2FA077-851F-49E7-AC32-7B1E048DF57F}"/>
    <cellStyle name="Normal 5 4 8 2 2 2 2 2" xfId="40491" xr:uid="{822BDA35-AFDE-47F1-B46F-127E9A4E65C3}"/>
    <cellStyle name="Normal 5 4 8 2 2 2 2 3" xfId="55375" xr:uid="{7595695E-AE75-4ACE-AD31-BB8F87069D13}"/>
    <cellStyle name="Normal 5 4 8 2 2 2 3" xfId="19955" xr:uid="{91576D27-8A0D-453B-A028-BD9F97F045C5}"/>
    <cellStyle name="Normal 5 4 8 2 2 2 4" xfId="33645" xr:uid="{D80489FD-CB47-4817-9647-F36B57272595}"/>
    <cellStyle name="Normal 5 4 8 2 2 2 5" xfId="48529" xr:uid="{88F2F06A-6F09-4AAC-923E-195D722C098F}"/>
    <cellStyle name="Normal 5 4 8 2 2 3" xfId="23377" xr:uid="{E30CD4E6-D159-42A4-B84B-244F188A7F4B}"/>
    <cellStyle name="Normal 5 4 8 2 2 3 2" xfId="37069" xr:uid="{F6CB413B-E3BA-4BBA-89FB-BC888B87051A}"/>
    <cellStyle name="Normal 5 4 8 2 2 3 3" xfId="51953" xr:uid="{AD036E90-1643-4DC7-ADC3-F6A53BB0AFD7}"/>
    <cellStyle name="Normal 5 4 8 2 2 4" xfId="16533" xr:uid="{F9A383BD-BF8C-4565-8820-ED0C899DDD5E}"/>
    <cellStyle name="Normal 5 4 8 2 2 5" xfId="30223" xr:uid="{AB34BB15-16AA-4399-863E-603B3FC99EC2}"/>
    <cellStyle name="Normal 5 4 8 2 2 6" xfId="45107" xr:uid="{BE950916-EBCB-458E-8DEF-E294E5663022}"/>
    <cellStyle name="Normal 5 4 8 2 3" xfId="11397" xr:uid="{4EBC8732-F0B5-4901-BE72-A4607F34A2BA}"/>
    <cellStyle name="Normal 5 4 8 2 3 2" xfId="25087" xr:uid="{C0A0ECAD-C90D-4835-BBD8-9746B33C672E}"/>
    <cellStyle name="Normal 5 4 8 2 3 2 2" xfId="38779" xr:uid="{AC4188C7-B60D-46CC-95F4-838A23B772AE}"/>
    <cellStyle name="Normal 5 4 8 2 3 2 3" xfId="53663" xr:uid="{23B3E0C7-D6FB-432A-9F5B-65459629D8C9}"/>
    <cellStyle name="Normal 5 4 8 2 3 3" xfId="18243" xr:uid="{F219D2AD-4BF7-42EA-A775-AE98F3BD34A0}"/>
    <cellStyle name="Normal 5 4 8 2 3 4" xfId="31933" xr:uid="{32AD671D-26D3-4462-A9D2-F162B1217829}"/>
    <cellStyle name="Normal 5 4 8 2 3 5" xfId="46817" xr:uid="{9083EB74-9E13-4B89-A889-9D60A00A42B2}"/>
    <cellStyle name="Normal 5 4 8 2 4" xfId="21665" xr:uid="{98D43962-D6DA-4119-A939-873C63F0E424}"/>
    <cellStyle name="Normal 5 4 8 2 4 2" xfId="35357" xr:uid="{C71B0516-60D7-435B-8FF5-5027C7A2452D}"/>
    <cellStyle name="Normal 5 4 8 2 4 3" xfId="50241" xr:uid="{32920EB6-70EA-4B03-A8CB-E34C2BBA226B}"/>
    <cellStyle name="Normal 5 4 8 2 5" xfId="14821" xr:uid="{11D690FE-81A6-40CB-98DB-F3BCB1F413C4}"/>
    <cellStyle name="Normal 5 4 8 2 5 2" xfId="41014" xr:uid="{06FA5FC4-3FD1-4ADF-B130-B53ABDFB3111}"/>
    <cellStyle name="Normal 5 4 8 2 6" xfId="28511" xr:uid="{60FA6BB6-E3D9-4205-9DB5-0B2A83D64EA4}"/>
    <cellStyle name="Normal 5 4 8 2 7" xfId="43395" xr:uid="{682F912C-9757-475B-B239-0423B268E235}"/>
    <cellStyle name="Normal 5 4 8 2 8" xfId="7975" xr:uid="{4E1316AF-7EBB-4998-B0E2-2655028208C3}"/>
    <cellStyle name="Normal 5 4 8 3" xfId="2870" xr:uid="{1533A1F3-CCD1-4260-BA87-E5EE848F8DA2}"/>
    <cellStyle name="Normal 5 4 8 3 2" xfId="13108" xr:uid="{8AF2B88D-116F-4B8B-BE9D-58E16CCE12E8}"/>
    <cellStyle name="Normal 5 4 8 3 2 2" xfId="26798" xr:uid="{F31940B4-E0FB-4FF1-B3FD-D0FAD27E56D6}"/>
    <cellStyle name="Normal 5 4 8 3 2 2 2" xfId="40490" xr:uid="{357458ED-6802-4F83-8E73-EF37B90AB75D}"/>
    <cellStyle name="Normal 5 4 8 3 2 2 3" xfId="55374" xr:uid="{55C37A2D-F7F4-4CB0-A43E-7F727F5E72B9}"/>
    <cellStyle name="Normal 5 4 8 3 2 3" xfId="19954" xr:uid="{15742742-28E5-487A-95A0-FD6993334951}"/>
    <cellStyle name="Normal 5 4 8 3 2 4" xfId="33644" xr:uid="{3D6DA11F-396D-40E0-BA1E-335393C2E9A7}"/>
    <cellStyle name="Normal 5 4 8 3 2 5" xfId="48528" xr:uid="{7067B15E-3D0D-454E-8CB8-EBC18AFC7C84}"/>
    <cellStyle name="Normal 5 4 8 3 3" xfId="23376" xr:uid="{8FC82EFE-2557-4F66-9EEB-848C579B1A0D}"/>
    <cellStyle name="Normal 5 4 8 3 3 2" xfId="37068" xr:uid="{7CFD0C01-0E86-4A3D-821F-19C1505EF056}"/>
    <cellStyle name="Normal 5 4 8 3 3 3" xfId="51952" xr:uid="{7138A14F-0C39-4879-A85F-35954F2B071D}"/>
    <cellStyle name="Normal 5 4 8 3 4" xfId="16532" xr:uid="{8AFE0890-094B-483E-837F-8244DDE45974}"/>
    <cellStyle name="Normal 5 4 8 3 4 2" xfId="41146" xr:uid="{3F673349-B0A1-465B-931C-15554420E40E}"/>
    <cellStyle name="Normal 5 4 8 3 5" xfId="30222" xr:uid="{4B7EF423-6945-46B8-92D7-C962A56D465E}"/>
    <cellStyle name="Normal 5 4 8 3 6" xfId="45106" xr:uid="{9E0C223A-030A-4C54-B783-4C62CB624EF8}"/>
    <cellStyle name="Normal 5 4 8 3 7" xfId="9686" xr:uid="{EDD95FE3-58C0-4262-BC07-2FDC5D81174F}"/>
    <cellStyle name="Normal 5 4 8 4" xfId="2871" xr:uid="{9C819B16-3E9F-4FB9-9E5D-504059784103}"/>
    <cellStyle name="Normal 5 4 8 4 2" xfId="25086" xr:uid="{A57516DD-AFFB-4EA2-BEA9-426831F7B6D2}"/>
    <cellStyle name="Normal 5 4 8 4 2 2" xfId="38778" xr:uid="{172C7138-83D6-4181-98F7-2BDE60E96A17}"/>
    <cellStyle name="Normal 5 4 8 4 2 3" xfId="53662" xr:uid="{B06E163E-9DA4-4DD1-BC44-27CAA2E6C860}"/>
    <cellStyle name="Normal 5 4 8 4 3" xfId="18242" xr:uid="{9E308052-90D6-48CD-A233-72B78C3F1ADF}"/>
    <cellStyle name="Normal 5 4 8 4 3 2" xfId="41147" xr:uid="{918E24DA-19A6-475D-B203-13CBF069000A}"/>
    <cellStyle name="Normal 5 4 8 4 4" xfId="31932" xr:uid="{EC8F18F9-DA7A-4F99-B854-1D2768BC5AE3}"/>
    <cellStyle name="Normal 5 4 8 4 5" xfId="46816" xr:uid="{5D1F34C1-4F15-4BBF-AA98-8446E8A345FF}"/>
    <cellStyle name="Normal 5 4 8 4 6" xfId="11396" xr:uid="{C6798706-446E-45BA-87EA-AA2FE3302A44}"/>
    <cellStyle name="Normal 5 4 8 5" xfId="21664" xr:uid="{0E30096E-E5D6-4A3A-AF65-35F148C70EEE}"/>
    <cellStyle name="Normal 5 4 8 5 2" xfId="35356" xr:uid="{3F687BAC-424A-4207-9733-CD4FA3E8F5E7}"/>
    <cellStyle name="Normal 5 4 8 5 3" xfId="50240" xr:uid="{8363EF4E-E0A8-4308-9E39-565E725F883C}"/>
    <cellStyle name="Normal 5 4 8 6" xfId="14820" xr:uid="{9D16D040-90E0-448B-917C-1C15C1F52648}"/>
    <cellStyle name="Normal 5 4 8 6 2" xfId="41013" xr:uid="{D7C0A66D-78F0-422A-ACC1-80BC695C9062}"/>
    <cellStyle name="Normal 5 4 8 7" xfId="28510" xr:uid="{EAFE6163-B97E-4A38-8760-734A46B3ACAD}"/>
    <cellStyle name="Normal 5 4 8 8" xfId="43394" xr:uid="{EED86297-CAE4-4414-A4BD-0C18D3B76CF7}"/>
    <cellStyle name="Normal 5 4 8 9" xfId="7974" xr:uid="{D92C7C22-EE6D-4484-816C-F473E65920CC}"/>
    <cellStyle name="Normal 5 4 9" xfId="1322" xr:uid="{60E3CD67-96C4-401F-90DE-8C2AE2F175B9}"/>
    <cellStyle name="Normal 5 4 9 2" xfId="9688" xr:uid="{7A098065-3AAA-440C-8FAE-17F5E24CCCC6}"/>
    <cellStyle name="Normal 5 4 9 2 2" xfId="13110" xr:uid="{84B165ED-C7AB-4D54-BE38-B03C6B09CEF6}"/>
    <cellStyle name="Normal 5 4 9 2 2 2" xfId="26800" xr:uid="{0C343277-8BC9-41A0-BA1D-EBBA91F8484B}"/>
    <cellStyle name="Normal 5 4 9 2 2 2 2" xfId="40492" xr:uid="{D98D7AE1-056E-4C54-95B8-0F8B0806A80D}"/>
    <cellStyle name="Normal 5 4 9 2 2 2 3" xfId="55376" xr:uid="{C277938E-5F72-44F8-A689-9240A97717DE}"/>
    <cellStyle name="Normal 5 4 9 2 2 3" xfId="19956" xr:uid="{2E87DE05-F2F7-4D58-B915-A7AD696E2592}"/>
    <cellStyle name="Normal 5 4 9 2 2 4" xfId="33646" xr:uid="{969FD739-F106-4D40-8CD3-9709638419E7}"/>
    <cellStyle name="Normal 5 4 9 2 2 5" xfId="48530" xr:uid="{AF22462B-7918-45AB-99F9-1B47178399AF}"/>
    <cellStyle name="Normal 5 4 9 2 3" xfId="23378" xr:uid="{3CE69495-D24D-47A5-90B3-ABCD9D023A6D}"/>
    <cellStyle name="Normal 5 4 9 2 3 2" xfId="37070" xr:uid="{BEA54790-EC63-4D6A-BD96-EBAD117C8393}"/>
    <cellStyle name="Normal 5 4 9 2 3 3" xfId="51954" xr:uid="{81988215-AC5D-4196-938B-FC73EEE0B06F}"/>
    <cellStyle name="Normal 5 4 9 2 4" xfId="16534" xr:uid="{0A9FBFC2-67CF-4D6F-B2C5-A1B716294B7A}"/>
    <cellStyle name="Normal 5 4 9 2 5" xfId="30224" xr:uid="{F546806D-6064-44FD-A7F0-0C01F623C183}"/>
    <cellStyle name="Normal 5 4 9 2 6" xfId="45108" xr:uid="{080CF57B-2E8E-4368-89A0-FC29F054475A}"/>
    <cellStyle name="Normal 5 4 9 3" xfId="11398" xr:uid="{DD077E66-4DFC-44BE-9F45-8BB176A4B61C}"/>
    <cellStyle name="Normal 5 4 9 3 2" xfId="25088" xr:uid="{A2E80A4B-A7ED-4A46-B5EE-CC67CEEC453A}"/>
    <cellStyle name="Normal 5 4 9 3 2 2" xfId="38780" xr:uid="{27CD49DD-6066-4712-BADF-0CBA3CD22694}"/>
    <cellStyle name="Normal 5 4 9 3 2 3" xfId="53664" xr:uid="{D79327B1-F6D9-4F0B-B9AF-6A498D9D62EF}"/>
    <cellStyle name="Normal 5 4 9 3 3" xfId="18244" xr:uid="{D5BE7BED-EED6-4B19-9109-A05581CF2567}"/>
    <cellStyle name="Normal 5 4 9 3 4" xfId="31934" xr:uid="{CBF81471-654D-45A2-8D4D-86EA8264519F}"/>
    <cellStyle name="Normal 5 4 9 3 5" xfId="46818" xr:uid="{F58EF28B-CA5F-48A6-B4BB-CA2D4F6D8C35}"/>
    <cellStyle name="Normal 5 4 9 4" xfId="21666" xr:uid="{B48B4454-2EF0-43BD-B6DD-39D275FDBE89}"/>
    <cellStyle name="Normal 5 4 9 4 2" xfId="35358" xr:uid="{7898DF9E-56D1-4A02-9DF8-4EB6298B90FB}"/>
    <cellStyle name="Normal 5 4 9 4 3" xfId="50242" xr:uid="{87996083-49AC-4F7F-B5BF-DD83F0C66573}"/>
    <cellStyle name="Normal 5 4 9 5" xfId="14822" xr:uid="{3AD0C1B3-C658-4EF4-B9AE-90572A8F4943}"/>
    <cellStyle name="Normal 5 4 9 5 2" xfId="41015" xr:uid="{BAF03D8B-B617-4217-B17B-4A90159B5E91}"/>
    <cellStyle name="Normal 5 4 9 6" xfId="28512" xr:uid="{135E4D7E-BB90-4885-9D4C-81B32B47425B}"/>
    <cellStyle name="Normal 5 4 9 7" xfId="43396" xr:uid="{A82179F1-B8DC-4A6D-BFC2-34CD4680CF44}"/>
    <cellStyle name="Normal 5 4 9 8" xfId="7976" xr:uid="{5C18C136-5008-4D12-845D-009F5DB4CF10}"/>
    <cellStyle name="Normal 5 5" xfId="100" xr:uid="{7CD2D2E2-1828-471B-A70F-E2A7EF5338A4}"/>
    <cellStyle name="Normal 5 5 10" xfId="2872" xr:uid="{B84E9701-710D-4088-890F-AFF1E7B37999}"/>
    <cellStyle name="Normal 5 5 10 2" xfId="13111" xr:uid="{C87B949C-5F8E-4C59-8FF0-BBDC83044FF7}"/>
    <cellStyle name="Normal 5 5 10 2 2" xfId="26801" xr:uid="{9801538C-3A69-46A3-9996-A4F31DD1AC97}"/>
    <cellStyle name="Normal 5 5 10 2 2 2" xfId="40493" xr:uid="{DFC15B02-BC40-4D01-9229-B8D377B54BDF}"/>
    <cellStyle name="Normal 5 5 10 2 2 3" xfId="55377" xr:uid="{05585E5F-EAA5-4150-9E1F-9A145CE6A513}"/>
    <cellStyle name="Normal 5 5 10 2 3" xfId="19957" xr:uid="{89F66F9B-10B0-4F7A-877F-237EB538B6E9}"/>
    <cellStyle name="Normal 5 5 10 2 4" xfId="33647" xr:uid="{6344710B-32FF-4076-A652-BEC66A41964B}"/>
    <cellStyle name="Normal 5 5 10 2 5" xfId="48531" xr:uid="{D33DBB53-A452-4133-A7AD-7B0CDC9D3290}"/>
    <cellStyle name="Normal 5 5 10 3" xfId="23379" xr:uid="{7255DCF5-3002-4546-8BC9-664312EF0A5F}"/>
    <cellStyle name="Normal 5 5 10 3 2" xfId="37071" xr:uid="{874B9CC6-36B0-468B-9884-BCCA66EADAB8}"/>
    <cellStyle name="Normal 5 5 10 3 3" xfId="51955" xr:uid="{9D099467-986F-4E9E-8CAB-733083BD5198}"/>
    <cellStyle name="Normal 5 5 10 4" xfId="16535" xr:uid="{D7D8BE0B-68AD-4E69-862A-2DA0BE9B010B}"/>
    <cellStyle name="Normal 5 5 10 4 2" xfId="41148" xr:uid="{BB45D86F-D755-4886-9497-669C5DA7E5BC}"/>
    <cellStyle name="Normal 5 5 10 5" xfId="30225" xr:uid="{BDE1B477-FFBE-429D-A51E-8A2E4A003073}"/>
    <cellStyle name="Normal 5 5 10 6" xfId="45109" xr:uid="{5DC9A180-D370-46CC-82B1-69E915E85248}"/>
    <cellStyle name="Normal 5 5 10 7" xfId="9689" xr:uid="{20D924DE-E726-48F2-BC80-9E07EBFB6EAA}"/>
    <cellStyle name="Normal 5 5 11" xfId="2873" xr:uid="{1C690C65-1A65-430A-955A-10A018AAE7DB}"/>
    <cellStyle name="Normal 5 5 11 2" xfId="25089" xr:uid="{5E23D3F1-7612-47BB-A279-99C16CC2F23B}"/>
    <cellStyle name="Normal 5 5 11 2 2" xfId="38781" xr:uid="{C4ECDFBD-91FF-4D54-BFE6-48256A2C2131}"/>
    <cellStyle name="Normal 5 5 11 2 3" xfId="53665" xr:uid="{8EBE6B38-5B6D-48B3-BC4C-E4D97C8E89AC}"/>
    <cellStyle name="Normal 5 5 11 3" xfId="18245" xr:uid="{281D720A-0F71-4C65-A56C-7CC634A33E4E}"/>
    <cellStyle name="Normal 5 5 11 3 2" xfId="41149" xr:uid="{0066C668-2ECB-4905-86A4-385FE1CB8D8F}"/>
    <cellStyle name="Normal 5 5 11 4" xfId="31935" xr:uid="{ABAB188D-D7C9-4E64-91F6-D5CA67EF1358}"/>
    <cellStyle name="Normal 5 5 11 5" xfId="46819" xr:uid="{CB8A89CC-EBA8-406D-A817-0DAF2577342A}"/>
    <cellStyle name="Normal 5 5 11 6" xfId="11399" xr:uid="{F88CDFDA-57F8-4EB1-B805-1F89D75407D9}"/>
    <cellStyle name="Normal 5 5 12" xfId="21667" xr:uid="{91351191-26F4-4F21-A27C-2D0C051BD250}"/>
    <cellStyle name="Normal 5 5 12 2" xfId="35359" xr:uid="{1C0B2E62-E437-42E9-9770-F3A43EA4F09F}"/>
    <cellStyle name="Normal 5 5 12 3" xfId="50243" xr:uid="{1BB3AB16-E78A-4C37-8ABE-DB6FAEEF26CF}"/>
    <cellStyle name="Normal 5 5 13" xfId="14823" xr:uid="{33AF9A10-92F6-4271-9024-465DDDFCE9DF}"/>
    <cellStyle name="Normal 5 5 13 2" xfId="40766" xr:uid="{2440E899-3069-4DC8-91E8-6BD9B4F4CC1B}"/>
    <cellStyle name="Normal 5 5 14" xfId="28513" xr:uid="{C15CB962-425C-4073-9904-516B25DB63F6}"/>
    <cellStyle name="Normal 5 5 15" xfId="43397" xr:uid="{68DD2284-0EA3-4C26-AA8D-535AAF326344}"/>
    <cellStyle name="Normal 5 5 16" xfId="7977" xr:uid="{1224D3F4-7ACD-4D39-85A1-9F821C32A018}"/>
    <cellStyle name="Normal 5 5 2" xfId="101" xr:uid="{AD6C6E38-6F77-4084-BF7F-84E58D368612}"/>
    <cellStyle name="Normal 5 5 2 10" xfId="21668" xr:uid="{1F57AE98-A00F-4FF8-BECE-A63A8D843AF9}"/>
    <cellStyle name="Normal 5 5 2 10 2" xfId="35360" xr:uid="{8B1CACDC-7BDB-46F5-A6D8-C585D4688391}"/>
    <cellStyle name="Normal 5 5 2 10 3" xfId="50244" xr:uid="{A273D9F3-EFB9-40E5-8A05-CF4963CBF1FB}"/>
    <cellStyle name="Normal 5 5 2 11" xfId="14824" xr:uid="{F653E2DC-20B5-49B2-B1BC-C2D7A511D796}"/>
    <cellStyle name="Normal 5 5 2 11 2" xfId="40767" xr:uid="{A7256B24-756F-431B-B8EB-FAC6264D02E6}"/>
    <cellStyle name="Normal 5 5 2 12" xfId="28514" xr:uid="{CDF3C862-ED11-4BE4-BB33-EBA981486FB7}"/>
    <cellStyle name="Normal 5 5 2 13" xfId="43398" xr:uid="{9C4FB9C0-0CA2-4250-BBF1-8155E94B4F03}"/>
    <cellStyle name="Normal 5 5 2 14" xfId="7978" xr:uid="{09712188-B586-4299-884B-CC02BC204CA5}"/>
    <cellStyle name="Normal 5 5 2 2" xfId="102" xr:uid="{3562D4BF-88B1-4AFC-9091-D18BA5E3EEE4}"/>
    <cellStyle name="Normal 5 5 2 2 10" xfId="14825" xr:uid="{35B956C7-1681-4B95-A188-4BF319DA552E}"/>
    <cellStyle name="Normal 5 5 2 2 10 2" xfId="40768" xr:uid="{B1A53725-0A40-4D7C-BB4C-6BEFFA5DAC2F}"/>
    <cellStyle name="Normal 5 5 2 2 11" xfId="28515" xr:uid="{A504F39A-8EF3-470D-8950-75025474FCE9}"/>
    <cellStyle name="Normal 5 5 2 2 12" xfId="43399" xr:uid="{789F1D0A-EB46-4485-9337-DF66E19DCF11}"/>
    <cellStyle name="Normal 5 5 2 2 13" xfId="7979" xr:uid="{A6A751F9-0A0B-49CC-AA0B-A6B5E053DFF5}"/>
    <cellStyle name="Normal 5 5 2 2 2" xfId="305" xr:uid="{78CA9BC4-7A73-4876-B4D1-711836965421}"/>
    <cellStyle name="Normal 5 5 2 2 2 10" xfId="43400" xr:uid="{F098CF03-A8E1-4202-80CE-7E593D2533B9}"/>
    <cellStyle name="Normal 5 5 2 2 2 11" xfId="7980" xr:uid="{2F46C651-043A-4E92-A88A-DCF158099201}"/>
    <cellStyle name="Normal 5 5 2 2 2 2" xfId="564" xr:uid="{F7F889B1-15B5-4740-A3E5-46758F506E1D}"/>
    <cellStyle name="Normal 5 5 2 2 2 2 2" xfId="1323" xr:uid="{F7D896FC-15A7-458E-A8A5-2BF6D9856B1B}"/>
    <cellStyle name="Normal 5 5 2 2 2 2 2 2" xfId="1324" xr:uid="{53A80C66-D611-4F0D-BF90-C9659B166860}"/>
    <cellStyle name="Normal 5 5 2 2 2 2 2 2 2" xfId="13116" xr:uid="{791FE3FC-9E6E-4E7D-951E-8C31FF121B52}"/>
    <cellStyle name="Normal 5 5 2 2 2 2 2 2 2 2" xfId="26806" xr:uid="{DA2F02D4-0F85-4C59-82BE-975570D411F8}"/>
    <cellStyle name="Normal 5 5 2 2 2 2 2 2 2 2 2" xfId="40498" xr:uid="{A9D10A76-E13D-40EC-BE19-75AA04C9A1AA}"/>
    <cellStyle name="Normal 5 5 2 2 2 2 2 2 2 2 3" xfId="55382" xr:uid="{17FE4BCB-578A-4288-968F-80D7788662FE}"/>
    <cellStyle name="Normal 5 5 2 2 2 2 2 2 2 3" xfId="19962" xr:uid="{D7445D6D-E82E-468F-A8A7-AF8F728E7A8B}"/>
    <cellStyle name="Normal 5 5 2 2 2 2 2 2 2 4" xfId="33652" xr:uid="{182B10F2-5FAD-45C9-81AC-7FC69350D9F2}"/>
    <cellStyle name="Normal 5 5 2 2 2 2 2 2 2 5" xfId="48536" xr:uid="{5E2C5BF4-D51B-4F70-9398-889F1033C3E1}"/>
    <cellStyle name="Normal 5 5 2 2 2 2 2 2 3" xfId="23384" xr:uid="{0B97FCE0-6D35-47F1-96C2-72033357D5E4}"/>
    <cellStyle name="Normal 5 5 2 2 2 2 2 2 3 2" xfId="37076" xr:uid="{7C9D5097-E3F3-4E28-9ABF-4C4A6795F584}"/>
    <cellStyle name="Normal 5 5 2 2 2 2 2 2 3 3" xfId="51960" xr:uid="{F7C3A11B-0B65-4DBD-924E-140176C97130}"/>
    <cellStyle name="Normal 5 5 2 2 2 2 2 2 4" xfId="16540" xr:uid="{5E547077-4770-4A07-BB2B-9A7664862A59}"/>
    <cellStyle name="Normal 5 5 2 2 2 2 2 2 4 2" xfId="41017" xr:uid="{7161901B-F9D4-4C73-9433-7564859E0897}"/>
    <cellStyle name="Normal 5 5 2 2 2 2 2 2 5" xfId="30230" xr:uid="{570E064A-0DED-4D30-97C4-1821E9FF3A20}"/>
    <cellStyle name="Normal 5 5 2 2 2 2 2 2 6" xfId="45114" xr:uid="{8ED836E4-1B5D-4784-B964-B3A819128630}"/>
    <cellStyle name="Normal 5 5 2 2 2 2 2 2 7" xfId="9694" xr:uid="{8E340C81-D411-48B2-94FA-92EB9933753A}"/>
    <cellStyle name="Normal 5 5 2 2 2 2 2 3" xfId="11404" xr:uid="{32C5534F-FA64-4E23-9FFA-AC08EB776F45}"/>
    <cellStyle name="Normal 5 5 2 2 2 2 2 3 2" xfId="25094" xr:uid="{F6C27D74-C3A3-4F7E-B6A4-BC751242A621}"/>
    <cellStyle name="Normal 5 5 2 2 2 2 2 3 2 2" xfId="38786" xr:uid="{137099EA-7FAB-4178-9883-7A7A38DF80CA}"/>
    <cellStyle name="Normal 5 5 2 2 2 2 2 3 2 3" xfId="53670" xr:uid="{82B82485-DC9A-43EA-9555-78F883B62751}"/>
    <cellStyle name="Normal 5 5 2 2 2 2 2 3 3" xfId="18250" xr:uid="{F1727DDF-E7BF-4C3D-879D-2582122E2B0E}"/>
    <cellStyle name="Normal 5 5 2 2 2 2 2 3 4" xfId="31940" xr:uid="{9BCA7BFE-52A3-4512-AE6D-6025BD8CDD52}"/>
    <cellStyle name="Normal 5 5 2 2 2 2 2 3 5" xfId="46824" xr:uid="{F128E67B-F4D8-4362-9731-336E80CF793C}"/>
    <cellStyle name="Normal 5 5 2 2 2 2 2 4" xfId="21672" xr:uid="{4C88C205-CFA4-4DE4-BC00-92655568C783}"/>
    <cellStyle name="Normal 5 5 2 2 2 2 2 4 2" xfId="35364" xr:uid="{E98C1D33-2A25-4EE3-A324-3F275A2EEFC0}"/>
    <cellStyle name="Normal 5 5 2 2 2 2 2 4 3" xfId="50248" xr:uid="{6EDB39B8-CFDC-4265-9D41-1E772C84A01C}"/>
    <cellStyle name="Normal 5 5 2 2 2 2 2 5" xfId="14828" xr:uid="{43A1A295-75EA-4211-B1EF-2536173E8BC7}"/>
    <cellStyle name="Normal 5 5 2 2 2 2 2 5 2" xfId="41016" xr:uid="{12B1999E-D89D-4C21-83B4-1DFD0955B4F4}"/>
    <cellStyle name="Normal 5 5 2 2 2 2 2 6" xfId="28518" xr:uid="{E35FE05E-1EEC-47E0-B7F2-AAF98487D236}"/>
    <cellStyle name="Normal 5 5 2 2 2 2 2 7" xfId="43402" xr:uid="{C898E5F5-09E7-4E6D-8D5E-A0CFE5F9488F}"/>
    <cellStyle name="Normal 5 5 2 2 2 2 2 8" xfId="7982" xr:uid="{55DA2BEB-396A-49BB-8495-8E02BB10B60C}"/>
    <cellStyle name="Normal 5 5 2 2 2 2 3" xfId="1325" xr:uid="{C5423263-B2E8-4FB1-B87F-C03F32676E17}"/>
    <cellStyle name="Normal 5 5 2 2 2 2 3 2" xfId="13115" xr:uid="{E8290E5A-9E92-4A18-A9F5-19C75D42020E}"/>
    <cellStyle name="Normal 5 5 2 2 2 2 3 2 2" xfId="26805" xr:uid="{4C9F94E6-CEB4-4538-A161-3CD9EFD5A1CF}"/>
    <cellStyle name="Normal 5 5 2 2 2 2 3 2 2 2" xfId="40497" xr:uid="{E9AD69F2-5F26-4AA0-A2BB-BDE33146C14A}"/>
    <cellStyle name="Normal 5 5 2 2 2 2 3 2 2 3" xfId="55381" xr:uid="{8C1214CC-8B58-482B-A421-8E43843828F3}"/>
    <cellStyle name="Normal 5 5 2 2 2 2 3 2 3" xfId="19961" xr:uid="{FEC53649-C13A-4C2F-8184-5529C68560BD}"/>
    <cellStyle name="Normal 5 5 2 2 2 2 3 2 4" xfId="33651" xr:uid="{AA0AABF9-6A98-4F19-A269-C6312932F5BE}"/>
    <cellStyle name="Normal 5 5 2 2 2 2 3 2 5" xfId="48535" xr:uid="{25B466A4-2C18-4BDF-BEF5-044BD41B26B4}"/>
    <cellStyle name="Normal 5 5 2 2 2 2 3 3" xfId="23383" xr:uid="{A3BC2581-A411-4F6E-B156-FC3AAB9CF580}"/>
    <cellStyle name="Normal 5 5 2 2 2 2 3 3 2" xfId="37075" xr:uid="{F5EA880D-81F0-4649-AEEB-FFAEA5E41400}"/>
    <cellStyle name="Normal 5 5 2 2 2 2 3 3 3" xfId="51959" xr:uid="{208E40B2-BFC0-45F1-9A86-639F60028E0C}"/>
    <cellStyle name="Normal 5 5 2 2 2 2 3 4" xfId="16539" xr:uid="{49C30140-033E-4C38-ACC2-3630D45DF427}"/>
    <cellStyle name="Normal 5 5 2 2 2 2 3 4 2" xfId="41018" xr:uid="{D385FD77-5442-46B9-BC0B-684F88142DB8}"/>
    <cellStyle name="Normal 5 5 2 2 2 2 3 5" xfId="30229" xr:uid="{BBA75114-8FBE-4E21-88F7-3390623D60CF}"/>
    <cellStyle name="Normal 5 5 2 2 2 2 3 6" xfId="45113" xr:uid="{1E92E85D-8155-4B5E-8972-55B1AEE6A873}"/>
    <cellStyle name="Normal 5 5 2 2 2 2 3 7" xfId="9693" xr:uid="{474DDE04-191B-4C7A-B3E5-E9DA813A9F6B}"/>
    <cellStyle name="Normal 5 5 2 2 2 2 4" xfId="2874" xr:uid="{20226DCD-D60E-480D-A152-A5B8256F9AF5}"/>
    <cellStyle name="Normal 5 5 2 2 2 2 4 2" xfId="25093" xr:uid="{34DEF74B-5B52-4EB9-8B5C-BBB989F3C4AA}"/>
    <cellStyle name="Normal 5 5 2 2 2 2 4 2 2" xfId="38785" xr:uid="{942F65F4-0E65-4534-9A4D-C05EC48A25C9}"/>
    <cellStyle name="Normal 5 5 2 2 2 2 4 2 3" xfId="53669" xr:uid="{0C2CA871-EF4C-433E-9D9D-1FA402779DD7}"/>
    <cellStyle name="Normal 5 5 2 2 2 2 4 3" xfId="18249" xr:uid="{722761FE-40E2-4A88-9D17-0C89341809D7}"/>
    <cellStyle name="Normal 5 5 2 2 2 2 4 3 2" xfId="41150" xr:uid="{1C3D2B9E-09D2-47D0-8C43-E3D63ECA8DAD}"/>
    <cellStyle name="Normal 5 5 2 2 2 2 4 4" xfId="31939" xr:uid="{7ACFE379-5CB8-4AB0-83C4-B49F4F2052BA}"/>
    <cellStyle name="Normal 5 5 2 2 2 2 4 5" xfId="46823" xr:uid="{C428DA03-5ACD-4436-95F6-39F3DA43F1C8}"/>
    <cellStyle name="Normal 5 5 2 2 2 2 4 6" xfId="11403" xr:uid="{63644F6D-ECE1-4243-978F-9FB47D76DF58}"/>
    <cellStyle name="Normal 5 5 2 2 2 2 5" xfId="21671" xr:uid="{7D4F8C62-63A7-4DF6-AEE8-A3BAB2ABB01C}"/>
    <cellStyle name="Normal 5 5 2 2 2 2 5 2" xfId="35363" xr:uid="{1BD7D712-9560-45BD-9E95-1112BC23ABCA}"/>
    <cellStyle name="Normal 5 5 2 2 2 2 5 3" xfId="50247" xr:uid="{61C2EDE2-CC5B-4DD4-AA4C-7A11813A736A}"/>
    <cellStyle name="Normal 5 5 2 2 2 2 6" xfId="14827" xr:uid="{3FCD22FD-6AD2-4D3F-90F6-B9A290F18712}"/>
    <cellStyle name="Normal 5 5 2 2 2 2 6 2" xfId="40841" xr:uid="{CFE89291-38AE-449F-9C3B-7E184A0F20C7}"/>
    <cellStyle name="Normal 5 5 2 2 2 2 7" xfId="28517" xr:uid="{144E1EFB-395D-4C1D-8FBC-9B9F0A0E366E}"/>
    <cellStyle name="Normal 5 5 2 2 2 2 8" xfId="43401" xr:uid="{62BB2D63-6FBA-4C71-A313-64BCDF70F844}"/>
    <cellStyle name="Normal 5 5 2 2 2 2 9" xfId="7981" xr:uid="{1D545075-A95C-401C-8056-4B7820786030}"/>
    <cellStyle name="Normal 5 5 2 2 2 3" xfId="1326" xr:uid="{6347C524-8A65-4B0A-91E5-020DEA2B52FA}"/>
    <cellStyle name="Normal 5 5 2 2 2 3 2" xfId="1327" xr:uid="{E0AAE452-99FB-4A08-B7CA-2658135E8021}"/>
    <cellStyle name="Normal 5 5 2 2 2 3 2 2" xfId="13117" xr:uid="{8F9B8237-7B7B-48B9-AF8B-60DD21DB085A}"/>
    <cellStyle name="Normal 5 5 2 2 2 3 2 2 2" xfId="26807" xr:uid="{99DC5A9E-206C-4814-9D53-9C405956D37D}"/>
    <cellStyle name="Normal 5 5 2 2 2 3 2 2 2 2" xfId="40499" xr:uid="{0D2BF5B2-F98D-4B16-B5E1-D96930C38135}"/>
    <cellStyle name="Normal 5 5 2 2 2 3 2 2 2 3" xfId="55383" xr:uid="{183D16EF-8362-4D3C-A4C1-0CEEB730CE67}"/>
    <cellStyle name="Normal 5 5 2 2 2 3 2 2 3" xfId="19963" xr:uid="{5B1F2E2B-9419-43CB-8402-32838C1E53C1}"/>
    <cellStyle name="Normal 5 5 2 2 2 3 2 2 4" xfId="33653" xr:uid="{59C1C19E-6F34-441A-89AA-01C0A41970CA}"/>
    <cellStyle name="Normal 5 5 2 2 2 3 2 2 5" xfId="48537" xr:uid="{7444F999-EA58-4891-9585-24DFB066FB38}"/>
    <cellStyle name="Normal 5 5 2 2 2 3 2 3" xfId="23385" xr:uid="{AC7AD7D8-FE3F-4D9B-962E-C4E033B54045}"/>
    <cellStyle name="Normal 5 5 2 2 2 3 2 3 2" xfId="37077" xr:uid="{F198D5A1-B627-423E-B26C-540867A2E3F9}"/>
    <cellStyle name="Normal 5 5 2 2 2 3 2 3 3" xfId="51961" xr:uid="{FAEE4875-9524-42BB-90B0-5168999996D7}"/>
    <cellStyle name="Normal 5 5 2 2 2 3 2 4" xfId="16541" xr:uid="{18255368-4ECA-40FB-8E2A-48831FFB0C93}"/>
    <cellStyle name="Normal 5 5 2 2 2 3 2 4 2" xfId="41020" xr:uid="{D82F42AA-5F10-46C0-8EAC-3A7CE2BDD58E}"/>
    <cellStyle name="Normal 5 5 2 2 2 3 2 5" xfId="30231" xr:uid="{D3C4F034-E89D-440F-8D7D-9BE7A406FC90}"/>
    <cellStyle name="Normal 5 5 2 2 2 3 2 6" xfId="45115" xr:uid="{5FED1E6B-5954-426E-83C9-1FEAB552CD57}"/>
    <cellStyle name="Normal 5 5 2 2 2 3 2 7" xfId="9695" xr:uid="{17FEEA43-0FA8-4F3E-93A6-4702CD0D8343}"/>
    <cellStyle name="Normal 5 5 2 2 2 3 3" xfId="2875" xr:uid="{EB8E5E5A-B0EA-4BDD-A326-22EAB638834A}"/>
    <cellStyle name="Normal 5 5 2 2 2 3 3 2" xfId="25095" xr:uid="{8B6A5664-2FF7-46AA-95C7-A906FFAF8488}"/>
    <cellStyle name="Normal 5 5 2 2 2 3 3 2 2" xfId="38787" xr:uid="{4F4C9275-4DAE-4FFA-9586-E1E3D72ABE28}"/>
    <cellStyle name="Normal 5 5 2 2 2 3 3 2 3" xfId="53671" xr:uid="{76B18140-0F27-4EF8-8E91-32DD4DA50B1C}"/>
    <cellStyle name="Normal 5 5 2 2 2 3 3 3" xfId="18251" xr:uid="{BBB7BDCC-39D0-443D-B1DC-3D3FAA0F065D}"/>
    <cellStyle name="Normal 5 5 2 2 2 3 3 3 2" xfId="41151" xr:uid="{6CAD4E07-9698-4F0D-91C8-282135479892}"/>
    <cellStyle name="Normal 5 5 2 2 2 3 3 4" xfId="31941" xr:uid="{A2700C75-FA8D-4029-8CE4-2DF9D4C10E08}"/>
    <cellStyle name="Normal 5 5 2 2 2 3 3 5" xfId="46825" xr:uid="{BAD18693-80B5-4B83-BD75-2E3AA58F97FA}"/>
    <cellStyle name="Normal 5 5 2 2 2 3 3 6" xfId="11405" xr:uid="{1711F5F9-0EF9-47A9-886C-389C04910002}"/>
    <cellStyle name="Normal 5 5 2 2 2 3 4" xfId="2876" xr:uid="{623B22E0-CF4B-459D-8539-91FF07676CCE}"/>
    <cellStyle name="Normal 5 5 2 2 2 3 4 2" xfId="41152" xr:uid="{D2F11581-598A-4C81-B92B-D368576C9C64}"/>
    <cellStyle name="Normal 5 5 2 2 2 3 4 3" xfId="35365" xr:uid="{C6B5340D-BCB0-4A65-82EF-D55477D8C949}"/>
    <cellStyle name="Normal 5 5 2 2 2 3 4 4" xfId="50249" xr:uid="{DBBDC744-5AE8-4B28-9696-0E2A7650DAF6}"/>
    <cellStyle name="Normal 5 5 2 2 2 3 4 5" xfId="21673" xr:uid="{CBC7CE81-60F8-452E-8C8A-C04E632F67DE}"/>
    <cellStyle name="Normal 5 5 2 2 2 3 5" xfId="14829" xr:uid="{AFBC055F-D9E6-42D4-9600-B0AC01D4A051}"/>
    <cellStyle name="Normal 5 5 2 2 2 3 5 2" xfId="41019" xr:uid="{0FBB814A-6DF6-4629-86C4-C414B2DD18AC}"/>
    <cellStyle name="Normal 5 5 2 2 2 3 6" xfId="28519" xr:uid="{BE232CF3-D925-4F4C-9F3C-C7C4635D5DA2}"/>
    <cellStyle name="Normal 5 5 2 2 2 3 7" xfId="43403" xr:uid="{D63F900D-C31D-44B9-AD52-BE4F2957A2B9}"/>
    <cellStyle name="Normal 5 5 2 2 2 3 8" xfId="7983" xr:uid="{1200AAFD-691D-4C7C-9660-51703A64881C}"/>
    <cellStyle name="Normal 5 5 2 2 2 4" xfId="1328" xr:uid="{706573B6-4A57-41BF-A7A4-F887A4769A9D}"/>
    <cellStyle name="Normal 5 5 2 2 2 4 2" xfId="9696" xr:uid="{1C2024C0-E223-4D60-A115-A4AF8B161930}"/>
    <cellStyle name="Normal 5 5 2 2 2 4 2 2" xfId="13118" xr:uid="{1B8D640D-4F5C-48DF-9F4A-DA5F052E2034}"/>
    <cellStyle name="Normal 5 5 2 2 2 4 2 2 2" xfId="26808" xr:uid="{0EBCF58B-54C7-43D8-B727-714DF48E02BB}"/>
    <cellStyle name="Normal 5 5 2 2 2 4 2 2 2 2" xfId="40500" xr:uid="{7988B383-5E5C-47D8-ADA7-C414102F7D47}"/>
    <cellStyle name="Normal 5 5 2 2 2 4 2 2 2 3" xfId="55384" xr:uid="{0EBF7036-3D67-463E-A04A-B7E8ED95D6E2}"/>
    <cellStyle name="Normal 5 5 2 2 2 4 2 2 3" xfId="19964" xr:uid="{946EB773-6E44-4CA6-B101-319257715C76}"/>
    <cellStyle name="Normal 5 5 2 2 2 4 2 2 4" xfId="33654" xr:uid="{6C5D6DF2-2EF7-46A2-A2F7-95A26E8F38A8}"/>
    <cellStyle name="Normal 5 5 2 2 2 4 2 2 5" xfId="48538" xr:uid="{635B9AB1-C358-42A0-AA9D-8BE5DD15DAB1}"/>
    <cellStyle name="Normal 5 5 2 2 2 4 2 3" xfId="23386" xr:uid="{B438ECDD-E0DA-4D7D-9670-5BC9D437256C}"/>
    <cellStyle name="Normal 5 5 2 2 2 4 2 3 2" xfId="37078" xr:uid="{5538BAA7-6E76-4D19-83C1-97AA2ECDFD62}"/>
    <cellStyle name="Normal 5 5 2 2 2 4 2 3 3" xfId="51962" xr:uid="{57547A42-6459-4366-B740-EA54FDD09D8A}"/>
    <cellStyle name="Normal 5 5 2 2 2 4 2 4" xfId="16542" xr:uid="{63159029-82C0-4119-B2F2-373275DDE2DB}"/>
    <cellStyle name="Normal 5 5 2 2 2 4 2 5" xfId="30232" xr:uid="{BCFBF313-0938-4EDA-BF86-642036E8701C}"/>
    <cellStyle name="Normal 5 5 2 2 2 4 2 6" xfId="45116" xr:uid="{E1F10262-95C3-4BB1-84BA-3ED30AC6BB29}"/>
    <cellStyle name="Normal 5 5 2 2 2 4 3" xfId="11406" xr:uid="{FA747F27-EB13-4D46-856E-602AC3AA6401}"/>
    <cellStyle name="Normal 5 5 2 2 2 4 3 2" xfId="25096" xr:uid="{10CCDD49-7348-4A92-B113-6F55FB1550AB}"/>
    <cellStyle name="Normal 5 5 2 2 2 4 3 2 2" xfId="38788" xr:uid="{01E51D6F-469D-488E-BCDD-6A1604E968B6}"/>
    <cellStyle name="Normal 5 5 2 2 2 4 3 2 3" xfId="53672" xr:uid="{49324FE2-97A2-4626-A705-60A04BFA973B}"/>
    <cellStyle name="Normal 5 5 2 2 2 4 3 3" xfId="18252" xr:uid="{2DAEA536-43F3-406B-A605-0A8411177D28}"/>
    <cellStyle name="Normal 5 5 2 2 2 4 3 4" xfId="31942" xr:uid="{B1B22669-E7A3-45FB-ADAA-BB13712D742C}"/>
    <cellStyle name="Normal 5 5 2 2 2 4 3 5" xfId="46826" xr:uid="{C01D5180-AD79-4335-8E2C-4BD906B34BF1}"/>
    <cellStyle name="Normal 5 5 2 2 2 4 4" xfId="21674" xr:uid="{75541549-4E32-4E7C-B3C0-5BF30DC4F389}"/>
    <cellStyle name="Normal 5 5 2 2 2 4 4 2" xfId="35366" xr:uid="{1D6F197C-5403-4114-817D-9976AC41EAF2}"/>
    <cellStyle name="Normal 5 5 2 2 2 4 4 3" xfId="50250" xr:uid="{59A56EBE-57EA-43B9-AE3F-5870D848C9BA}"/>
    <cellStyle name="Normal 5 5 2 2 2 4 5" xfId="14830" xr:uid="{2682A73B-5356-4445-BB11-206D8BE6D601}"/>
    <cellStyle name="Normal 5 5 2 2 2 4 5 2" xfId="41021" xr:uid="{031AD7D1-D6AB-4B12-A355-C30BD4218601}"/>
    <cellStyle name="Normal 5 5 2 2 2 4 6" xfId="28520" xr:uid="{C8F4BA14-5406-4E92-AE5B-D91C0AE3FAA9}"/>
    <cellStyle name="Normal 5 5 2 2 2 4 7" xfId="43404" xr:uid="{6FBC8D67-59CA-4E6E-ACA4-5FB5EC24CA71}"/>
    <cellStyle name="Normal 5 5 2 2 2 4 8" xfId="7984" xr:uid="{10DF79A6-4D63-45AD-9FF3-11617B9CB0F6}"/>
    <cellStyle name="Normal 5 5 2 2 2 5" xfId="2877" xr:uid="{082CE5AC-ABDB-4141-B60D-F09085F1D10B}"/>
    <cellStyle name="Normal 5 5 2 2 2 5 2" xfId="13114" xr:uid="{1259423D-EEA5-43D2-BF65-87B3E398B9B6}"/>
    <cellStyle name="Normal 5 5 2 2 2 5 2 2" xfId="26804" xr:uid="{B68ABD96-4ADD-40A2-8136-6198B5B6861D}"/>
    <cellStyle name="Normal 5 5 2 2 2 5 2 2 2" xfId="40496" xr:uid="{23CFC013-170B-4244-B0BB-3BAC8E3E9240}"/>
    <cellStyle name="Normal 5 5 2 2 2 5 2 2 3" xfId="55380" xr:uid="{9FABF480-114E-4ADA-A293-7051C9549AAA}"/>
    <cellStyle name="Normal 5 5 2 2 2 5 2 3" xfId="19960" xr:uid="{E767C941-09D0-4210-9876-2BB9480645AC}"/>
    <cellStyle name="Normal 5 5 2 2 2 5 2 4" xfId="33650" xr:uid="{EA0F8231-5AA8-4659-8C1F-B7707945EC03}"/>
    <cellStyle name="Normal 5 5 2 2 2 5 2 5" xfId="48534" xr:uid="{4F283003-D5CC-47A2-938E-08C5914B3ADE}"/>
    <cellStyle name="Normal 5 5 2 2 2 5 3" xfId="23382" xr:uid="{34F839B0-D5EF-40E9-A105-1ED090524E45}"/>
    <cellStyle name="Normal 5 5 2 2 2 5 3 2" xfId="37074" xr:uid="{99313D72-8AF2-4936-9FB5-14EF71FA983D}"/>
    <cellStyle name="Normal 5 5 2 2 2 5 3 3" xfId="51958" xr:uid="{8E9ACEA5-0543-4C11-9652-4DF65037CB7B}"/>
    <cellStyle name="Normal 5 5 2 2 2 5 4" xfId="16538" xr:uid="{08416D2C-EFE4-4381-AB22-D3397BFD60F4}"/>
    <cellStyle name="Normal 5 5 2 2 2 5 4 2" xfId="41153" xr:uid="{18196114-8F1E-4CE0-B4FB-1D3ABCDFE890}"/>
    <cellStyle name="Normal 5 5 2 2 2 5 5" xfId="30228" xr:uid="{C4E660FE-DD1C-4432-8C4E-2402038BEB28}"/>
    <cellStyle name="Normal 5 5 2 2 2 5 6" xfId="45112" xr:uid="{26B74797-15ED-42A7-A36A-DD9584E239C2}"/>
    <cellStyle name="Normal 5 5 2 2 2 5 7" xfId="9692" xr:uid="{BA25F970-EED1-4384-A41E-A883F5203758}"/>
    <cellStyle name="Normal 5 5 2 2 2 6" xfId="2878" xr:uid="{959152CD-821E-4926-946C-E905C7E0CCDD}"/>
    <cellStyle name="Normal 5 5 2 2 2 6 2" xfId="25092" xr:uid="{632E37F4-8366-43C5-9507-E877775835ED}"/>
    <cellStyle name="Normal 5 5 2 2 2 6 2 2" xfId="38784" xr:uid="{5C584615-8488-4BA5-B933-9437A64C3D31}"/>
    <cellStyle name="Normal 5 5 2 2 2 6 2 3" xfId="53668" xr:uid="{BACA91C3-85DD-460C-AE50-4ACFC6725A83}"/>
    <cellStyle name="Normal 5 5 2 2 2 6 3" xfId="18248" xr:uid="{41B40DAF-61CF-498D-B4F0-38A0E666A574}"/>
    <cellStyle name="Normal 5 5 2 2 2 6 3 2" xfId="41154" xr:uid="{AFF81409-8EAB-4046-988A-55C970BA7671}"/>
    <cellStyle name="Normal 5 5 2 2 2 6 4" xfId="31938" xr:uid="{6C97AF82-96B2-4924-85E2-3990173D94BC}"/>
    <cellStyle name="Normal 5 5 2 2 2 6 5" xfId="46822" xr:uid="{F123329A-AF09-44E2-9D23-02E9CCBADD5D}"/>
    <cellStyle name="Normal 5 5 2 2 2 6 6" xfId="11402" xr:uid="{F219F46E-D12A-4730-8805-70BB9E5D96B9}"/>
    <cellStyle name="Normal 5 5 2 2 2 7" xfId="21670" xr:uid="{4E3C347D-399D-4632-872F-44F5B249CE80}"/>
    <cellStyle name="Normal 5 5 2 2 2 7 2" xfId="35362" xr:uid="{E241F4B5-C46C-4C81-BF61-3440C6F954F1}"/>
    <cellStyle name="Normal 5 5 2 2 2 7 3" xfId="50246" xr:uid="{38EA5BBD-3D21-4A13-8183-5CC095AD14E5}"/>
    <cellStyle name="Normal 5 5 2 2 2 8" xfId="14826" xr:uid="{14BB8936-E266-47DC-805E-3BFC0DBD7C42}"/>
    <cellStyle name="Normal 5 5 2 2 2 8 2" xfId="40787" xr:uid="{7A3E972D-6BC9-4D5C-AC50-1D129DDFFDF9}"/>
    <cellStyle name="Normal 5 5 2 2 2 9" xfId="28516" xr:uid="{8CCDC353-6BAF-4B03-BEC7-404917BB418A}"/>
    <cellStyle name="Normal 5 5 2 2 3" xfId="565" xr:uid="{FCA07E21-D7B8-4442-B49D-82871EA44584}"/>
    <cellStyle name="Normal 5 5 2 2 3 10" xfId="43405" xr:uid="{3CD6850D-9E9C-4313-91D6-F82591442AF7}"/>
    <cellStyle name="Normal 5 5 2 2 3 11" xfId="7985" xr:uid="{B09568F9-7BB1-458C-9698-565742218657}"/>
    <cellStyle name="Normal 5 5 2 2 3 2" xfId="1329" xr:uid="{FA21B0DA-1681-4A0F-9C57-F6B88065B78E}"/>
    <cellStyle name="Normal 5 5 2 2 3 2 2" xfId="1330" xr:uid="{5FAA47DC-332B-4761-92C6-237F2D70317A}"/>
    <cellStyle name="Normal 5 5 2 2 3 2 2 2" xfId="9699" xr:uid="{CCEC5C0E-AEF6-473B-9A93-FA818E493484}"/>
    <cellStyle name="Normal 5 5 2 2 3 2 2 2 2" xfId="13121" xr:uid="{9864F59A-4B4C-4604-A434-4C2B921A9A67}"/>
    <cellStyle name="Normal 5 5 2 2 3 2 2 2 2 2" xfId="26811" xr:uid="{C3EB7C68-927A-4404-87B9-D988A45C7B84}"/>
    <cellStyle name="Normal 5 5 2 2 3 2 2 2 2 2 2" xfId="40503" xr:uid="{600D16C2-23E0-46E0-9A30-C7FB3EB56837}"/>
    <cellStyle name="Normal 5 5 2 2 3 2 2 2 2 2 3" xfId="55387" xr:uid="{A2EDA21C-5059-47BA-BDFE-501C1F7C6FD2}"/>
    <cellStyle name="Normal 5 5 2 2 3 2 2 2 2 3" xfId="19967" xr:uid="{645088CA-3269-4DB6-95D4-B0D66FA846B3}"/>
    <cellStyle name="Normal 5 5 2 2 3 2 2 2 2 4" xfId="33657" xr:uid="{76521A23-53E9-42C5-83E3-990C77CAEBCF}"/>
    <cellStyle name="Normal 5 5 2 2 3 2 2 2 2 5" xfId="48541" xr:uid="{7F7F533F-A94A-48CC-8C44-8987377F7F8F}"/>
    <cellStyle name="Normal 5 5 2 2 3 2 2 2 3" xfId="23389" xr:uid="{FBAD7613-0F38-48BA-A33D-24430A10C262}"/>
    <cellStyle name="Normal 5 5 2 2 3 2 2 2 3 2" xfId="37081" xr:uid="{A63C4C55-EB2E-4A3C-B3FD-E545DFE37196}"/>
    <cellStyle name="Normal 5 5 2 2 3 2 2 2 3 3" xfId="51965" xr:uid="{383D6B9B-C1B4-439F-B1BC-7AE534D4A7EA}"/>
    <cellStyle name="Normal 5 5 2 2 3 2 2 2 4" xfId="16545" xr:uid="{BB765859-1D27-4DAB-A97A-9F97EA343281}"/>
    <cellStyle name="Normal 5 5 2 2 3 2 2 2 5" xfId="30235" xr:uid="{6E628E02-F44C-4935-81E9-9C45293B33B8}"/>
    <cellStyle name="Normal 5 5 2 2 3 2 2 2 6" xfId="45119" xr:uid="{F1666CE6-AC80-44F3-9F41-68C4AC18FE36}"/>
    <cellStyle name="Normal 5 5 2 2 3 2 2 3" xfId="11409" xr:uid="{0E99E6DA-2A2C-4829-83D7-A4B84C8404F4}"/>
    <cellStyle name="Normal 5 5 2 2 3 2 2 3 2" xfId="25099" xr:uid="{11CB1408-7F13-4405-BEC4-5483556FCAA9}"/>
    <cellStyle name="Normal 5 5 2 2 3 2 2 3 2 2" xfId="38791" xr:uid="{CE833D3E-5266-431B-9A33-86F7F069201E}"/>
    <cellStyle name="Normal 5 5 2 2 3 2 2 3 2 3" xfId="53675" xr:uid="{4ECFADAD-CE84-4B87-B2BD-029D8E13449E}"/>
    <cellStyle name="Normal 5 5 2 2 3 2 2 3 3" xfId="18255" xr:uid="{3EF46C95-8202-4B22-990C-DF807A806515}"/>
    <cellStyle name="Normal 5 5 2 2 3 2 2 3 4" xfId="31945" xr:uid="{3103C2E9-D491-4FC2-B553-FB260BF81E25}"/>
    <cellStyle name="Normal 5 5 2 2 3 2 2 3 5" xfId="46829" xr:uid="{EEFE0425-F6A2-422F-B5B8-BBEA13DE7761}"/>
    <cellStyle name="Normal 5 5 2 2 3 2 2 4" xfId="21677" xr:uid="{19DC7432-DFBC-412A-9CE1-B0FF68781872}"/>
    <cellStyle name="Normal 5 5 2 2 3 2 2 4 2" xfId="35369" xr:uid="{A2874A33-00C7-43EC-87C6-E672E2CAC85C}"/>
    <cellStyle name="Normal 5 5 2 2 3 2 2 4 3" xfId="50253" xr:uid="{F0E68BAC-74B7-4CAE-8CB4-E3C00EED0A38}"/>
    <cellStyle name="Normal 5 5 2 2 3 2 2 5" xfId="14833" xr:uid="{DB76B586-81F4-465A-BFFF-A52BC286DF9A}"/>
    <cellStyle name="Normal 5 5 2 2 3 2 2 5 2" xfId="41023" xr:uid="{8638CADD-6F16-477C-8B9A-B2690433C22C}"/>
    <cellStyle name="Normal 5 5 2 2 3 2 2 6" xfId="28523" xr:uid="{2B200CE5-9640-424F-8B27-7DA144BDE109}"/>
    <cellStyle name="Normal 5 5 2 2 3 2 2 7" xfId="43407" xr:uid="{CDC17311-DE8B-4DA6-875C-2796C1A2FB96}"/>
    <cellStyle name="Normal 5 5 2 2 3 2 2 8" xfId="7987" xr:uid="{CB99A667-6020-4BA6-9BD9-424BDFBA03E1}"/>
    <cellStyle name="Normal 5 5 2 2 3 2 3" xfId="2879" xr:uid="{A0524BCC-519E-4501-AD5D-8765B4878AD4}"/>
    <cellStyle name="Normal 5 5 2 2 3 2 3 2" xfId="13120" xr:uid="{5D8337EA-0134-4B0C-B0AE-CF60E90F59A6}"/>
    <cellStyle name="Normal 5 5 2 2 3 2 3 2 2" xfId="26810" xr:uid="{2CBD00AB-82CF-4D0A-9E87-89597BAC7E6D}"/>
    <cellStyle name="Normal 5 5 2 2 3 2 3 2 2 2" xfId="40502" xr:uid="{3609A1C1-53B2-4F2A-BA5C-9CF7852F6D05}"/>
    <cellStyle name="Normal 5 5 2 2 3 2 3 2 2 3" xfId="55386" xr:uid="{7DB2E73A-862A-4D89-B0C4-10432F91C179}"/>
    <cellStyle name="Normal 5 5 2 2 3 2 3 2 3" xfId="19966" xr:uid="{1CFDC3BC-A0B6-498E-B3A1-FDDFF7DDF878}"/>
    <cellStyle name="Normal 5 5 2 2 3 2 3 2 4" xfId="33656" xr:uid="{DA59B4C9-4803-4E25-8F7E-9781B1134708}"/>
    <cellStyle name="Normal 5 5 2 2 3 2 3 2 5" xfId="48540" xr:uid="{97C323F9-78C3-4F7E-A449-5619FF768456}"/>
    <cellStyle name="Normal 5 5 2 2 3 2 3 3" xfId="23388" xr:uid="{8FB5F682-748A-423E-8BBF-0598A2E36C8D}"/>
    <cellStyle name="Normal 5 5 2 2 3 2 3 3 2" xfId="37080" xr:uid="{BED5DE9F-07C0-4891-B2FF-D89DC7ADC796}"/>
    <cellStyle name="Normal 5 5 2 2 3 2 3 3 3" xfId="51964" xr:uid="{2F7B229E-7D58-4A03-9ABB-04C1F4FFFF87}"/>
    <cellStyle name="Normal 5 5 2 2 3 2 3 4" xfId="16544" xr:uid="{09518D59-B476-40D2-A6AF-F76CD5486972}"/>
    <cellStyle name="Normal 5 5 2 2 3 2 3 4 2" xfId="41155" xr:uid="{7FB4400B-7611-4C1A-951B-8596B6A770C8}"/>
    <cellStyle name="Normal 5 5 2 2 3 2 3 5" xfId="30234" xr:uid="{CB11FBA7-34AD-41CE-8A3B-BDC844102AC9}"/>
    <cellStyle name="Normal 5 5 2 2 3 2 3 6" xfId="45118" xr:uid="{CFC7B4B5-4278-42D0-9268-22C6965A7EE3}"/>
    <cellStyle name="Normal 5 5 2 2 3 2 3 7" xfId="9698" xr:uid="{D6CF6322-537C-458B-ADCF-E4A37C43EBE8}"/>
    <cellStyle name="Normal 5 5 2 2 3 2 4" xfId="2880" xr:uid="{B7D6EDBA-AFBE-4E81-9595-F8F61EDED0D5}"/>
    <cellStyle name="Normal 5 5 2 2 3 2 4 2" xfId="25098" xr:uid="{285DE1DA-986F-4D0F-9277-CC796C4E9C5F}"/>
    <cellStyle name="Normal 5 5 2 2 3 2 4 2 2" xfId="38790" xr:uid="{96AE720D-5507-4790-A21C-2EF313CDBD30}"/>
    <cellStyle name="Normal 5 5 2 2 3 2 4 2 3" xfId="53674" xr:uid="{D0D2E5A4-F6EF-45BA-BE28-6E6871B555E3}"/>
    <cellStyle name="Normal 5 5 2 2 3 2 4 3" xfId="18254" xr:uid="{A567FC35-CC96-4A58-AF92-B11CE0B7FC43}"/>
    <cellStyle name="Normal 5 5 2 2 3 2 4 3 2" xfId="41156" xr:uid="{CB3AAF0E-57F4-49D9-BD91-C74C66044C78}"/>
    <cellStyle name="Normal 5 5 2 2 3 2 4 4" xfId="31944" xr:uid="{C2BC5320-5C7A-4D54-B2B2-D1B509B7E854}"/>
    <cellStyle name="Normal 5 5 2 2 3 2 4 5" xfId="46828" xr:uid="{655BD14E-1BA3-4EA3-81EE-0C2180160869}"/>
    <cellStyle name="Normal 5 5 2 2 3 2 4 6" xfId="11408" xr:uid="{C01CEB99-D71B-44D6-9604-B25AFFE9338C}"/>
    <cellStyle name="Normal 5 5 2 2 3 2 5" xfId="21676" xr:uid="{835611B4-8B0E-46F9-94A6-3634231A4C0F}"/>
    <cellStyle name="Normal 5 5 2 2 3 2 5 2" xfId="35368" xr:uid="{17B1DCE8-4229-4FCD-AA8C-28108B7801BF}"/>
    <cellStyle name="Normal 5 5 2 2 3 2 5 3" xfId="50252" xr:uid="{2F09445D-A7D5-472C-A422-EE0F4981A0F7}"/>
    <cellStyle name="Normal 5 5 2 2 3 2 6" xfId="14832" xr:uid="{AEB5E338-7F7F-42F4-B15C-F399BB27BCBF}"/>
    <cellStyle name="Normal 5 5 2 2 3 2 6 2" xfId="41022" xr:uid="{7F975ABA-E54F-40FC-9F97-5738BF536492}"/>
    <cellStyle name="Normal 5 5 2 2 3 2 7" xfId="28522" xr:uid="{F782B1B6-C367-4A1F-863E-5D5D454A2366}"/>
    <cellStyle name="Normal 5 5 2 2 3 2 8" xfId="43406" xr:uid="{494EDD9A-8091-44AA-95AE-EDA2C06E5D18}"/>
    <cellStyle name="Normal 5 5 2 2 3 2 9" xfId="7986" xr:uid="{FBEE6E23-3FD5-4FA8-B376-7B2FD591E08A}"/>
    <cellStyle name="Normal 5 5 2 2 3 3" xfId="1331" xr:uid="{9D699C47-D582-4E98-BB62-6E3521FDA9F6}"/>
    <cellStyle name="Normal 5 5 2 2 3 3 2" xfId="9700" xr:uid="{FB1907E2-3BDE-4EA0-BDA3-EF8862456497}"/>
    <cellStyle name="Normal 5 5 2 2 3 3 2 2" xfId="13122" xr:uid="{2D62AB19-872D-4227-A6DD-DFBD1E9B6998}"/>
    <cellStyle name="Normal 5 5 2 2 3 3 2 2 2" xfId="26812" xr:uid="{63134C40-7C0B-4893-A4E9-DAF1BE08FE81}"/>
    <cellStyle name="Normal 5 5 2 2 3 3 2 2 2 2" xfId="40504" xr:uid="{23451929-05E2-4F5C-95A4-773745238D99}"/>
    <cellStyle name="Normal 5 5 2 2 3 3 2 2 2 3" xfId="55388" xr:uid="{C88661CF-1873-4BE1-BC2F-9EBA0FBB9835}"/>
    <cellStyle name="Normal 5 5 2 2 3 3 2 2 3" xfId="19968" xr:uid="{93C5D266-2A8D-497B-878E-E4B1B95C622C}"/>
    <cellStyle name="Normal 5 5 2 2 3 3 2 2 4" xfId="33658" xr:uid="{4E925C1E-BCAE-4523-8A06-937B6F842061}"/>
    <cellStyle name="Normal 5 5 2 2 3 3 2 2 5" xfId="48542" xr:uid="{E581E5AB-B3C5-4DEA-BA90-3EBEFC5CB97E}"/>
    <cellStyle name="Normal 5 5 2 2 3 3 2 3" xfId="23390" xr:uid="{953DE047-92B8-4A3B-8D6A-0D00D211D0FC}"/>
    <cellStyle name="Normal 5 5 2 2 3 3 2 3 2" xfId="37082" xr:uid="{1C5E9AA8-50E2-43DE-AB35-BDDC894B6D16}"/>
    <cellStyle name="Normal 5 5 2 2 3 3 2 3 3" xfId="51966" xr:uid="{6E1B4AED-4A9F-4ECF-926E-A2E36DC25464}"/>
    <cellStyle name="Normal 5 5 2 2 3 3 2 4" xfId="16546" xr:uid="{7334C301-CEF5-4595-98F9-8ED15ADBF6EE}"/>
    <cellStyle name="Normal 5 5 2 2 3 3 2 5" xfId="30236" xr:uid="{E7CDA16F-FD0E-4D54-90DD-D843E9A6C028}"/>
    <cellStyle name="Normal 5 5 2 2 3 3 2 6" xfId="45120" xr:uid="{DF6B968E-82A4-4ABE-80C4-4B8661B8AC90}"/>
    <cellStyle name="Normal 5 5 2 2 3 3 3" xfId="11410" xr:uid="{03B0DB0D-AB06-442D-BA58-DFEB760067FD}"/>
    <cellStyle name="Normal 5 5 2 2 3 3 3 2" xfId="25100" xr:uid="{3FE39D7E-F950-4759-933B-5A05DE5F582E}"/>
    <cellStyle name="Normal 5 5 2 2 3 3 3 2 2" xfId="38792" xr:uid="{CED56EA0-A5CE-409E-B0C5-311B04B35DA9}"/>
    <cellStyle name="Normal 5 5 2 2 3 3 3 2 3" xfId="53676" xr:uid="{9CB8CFEC-7B8E-41B8-8C5D-7BDF8681E742}"/>
    <cellStyle name="Normal 5 5 2 2 3 3 3 3" xfId="18256" xr:uid="{4D641AC0-B090-4CC3-B582-BDD7ACDA3FD6}"/>
    <cellStyle name="Normal 5 5 2 2 3 3 3 4" xfId="31946" xr:uid="{DC8BC6E1-1DC2-4D65-8F0B-1F1DF5C988EF}"/>
    <cellStyle name="Normal 5 5 2 2 3 3 3 5" xfId="46830" xr:uid="{7D4E7AFD-EB69-443E-932B-D66B177CE15D}"/>
    <cellStyle name="Normal 5 5 2 2 3 3 4" xfId="21678" xr:uid="{C55A197E-E82F-45BD-ADDF-698BAEF9989E}"/>
    <cellStyle name="Normal 5 5 2 2 3 3 4 2" xfId="35370" xr:uid="{245F25AE-B131-4313-9F6A-3DAE148B5EAC}"/>
    <cellStyle name="Normal 5 5 2 2 3 3 4 3" xfId="50254" xr:uid="{E9050574-5734-403B-BA89-D851CC0A6D54}"/>
    <cellStyle name="Normal 5 5 2 2 3 3 5" xfId="14834" xr:uid="{80C913A6-D845-410F-BDF8-1582E50D22D2}"/>
    <cellStyle name="Normal 5 5 2 2 3 3 5 2" xfId="41024" xr:uid="{99591035-33D5-488B-938A-ED1398F7D327}"/>
    <cellStyle name="Normal 5 5 2 2 3 3 6" xfId="28524" xr:uid="{316C387A-55D8-4268-A344-E23B1703875D}"/>
    <cellStyle name="Normal 5 5 2 2 3 3 7" xfId="43408" xr:uid="{3B4EB10D-C3CB-4A3C-BEB1-9554F0EADFF2}"/>
    <cellStyle name="Normal 5 5 2 2 3 3 8" xfId="7988" xr:uid="{A17CB556-9471-420A-8B4E-DFECE432C80C}"/>
    <cellStyle name="Normal 5 5 2 2 3 4" xfId="2881" xr:uid="{8944D4F4-3F69-42C8-9717-36727859D2A7}"/>
    <cellStyle name="Normal 5 5 2 2 3 4 2" xfId="9701" xr:uid="{796ACA5C-EA14-401D-AB83-6FBED601B402}"/>
    <cellStyle name="Normal 5 5 2 2 3 4 2 2" xfId="13123" xr:uid="{2C55F015-3259-4EBD-9AAA-9CED4FDD098D}"/>
    <cellStyle name="Normal 5 5 2 2 3 4 2 2 2" xfId="26813" xr:uid="{260B0DA6-7525-43E9-8A24-D42A34EEFAD7}"/>
    <cellStyle name="Normal 5 5 2 2 3 4 2 2 2 2" xfId="40505" xr:uid="{A534D477-77BE-415A-88AB-4F789F284600}"/>
    <cellStyle name="Normal 5 5 2 2 3 4 2 2 2 3" xfId="55389" xr:uid="{FF7D294C-2A23-4F25-9F25-669CECE556F3}"/>
    <cellStyle name="Normal 5 5 2 2 3 4 2 2 3" xfId="19969" xr:uid="{3E21C9BF-5B27-4107-86BC-F8071BBA3EF5}"/>
    <cellStyle name="Normal 5 5 2 2 3 4 2 2 4" xfId="33659" xr:uid="{607ADA30-13F4-450E-B61F-33DEF63513AF}"/>
    <cellStyle name="Normal 5 5 2 2 3 4 2 2 5" xfId="48543" xr:uid="{6A623616-6CCD-4E02-BAA7-A148E32EC2A6}"/>
    <cellStyle name="Normal 5 5 2 2 3 4 2 3" xfId="23391" xr:uid="{62225A9A-A4B8-4A3D-AF77-C221EC305022}"/>
    <cellStyle name="Normal 5 5 2 2 3 4 2 3 2" xfId="37083" xr:uid="{1F98E18F-BA1C-4A5C-B73E-787E6C75EE48}"/>
    <cellStyle name="Normal 5 5 2 2 3 4 2 3 3" xfId="51967" xr:uid="{A1A4AB23-AC92-4B7F-8869-68CDCADBD3CC}"/>
    <cellStyle name="Normal 5 5 2 2 3 4 2 4" xfId="16547" xr:uid="{9C803A4D-04F9-4A4F-AC93-4CFA6DB9F740}"/>
    <cellStyle name="Normal 5 5 2 2 3 4 2 5" xfId="30237" xr:uid="{3514491A-5E63-4E66-B06E-9C248A16BCA3}"/>
    <cellStyle name="Normal 5 5 2 2 3 4 2 6" xfId="45121" xr:uid="{E2F171E8-00AA-46AB-8C07-B856D242841B}"/>
    <cellStyle name="Normal 5 5 2 2 3 4 3" xfId="11411" xr:uid="{E96AAAB6-ADAD-44BC-B8B3-74E0FB1A0858}"/>
    <cellStyle name="Normal 5 5 2 2 3 4 3 2" xfId="25101" xr:uid="{7944B0DF-AD8F-49FC-A4FC-65EEEB26541C}"/>
    <cellStyle name="Normal 5 5 2 2 3 4 3 2 2" xfId="38793" xr:uid="{1F912B77-2FAA-45D5-8006-6C638F1FF415}"/>
    <cellStyle name="Normal 5 5 2 2 3 4 3 2 3" xfId="53677" xr:uid="{EBFD93D9-A206-4101-9D28-510FDACFEB4D}"/>
    <cellStyle name="Normal 5 5 2 2 3 4 3 3" xfId="18257" xr:uid="{1E397617-3435-48A9-BE8E-C1E37F44C14B}"/>
    <cellStyle name="Normal 5 5 2 2 3 4 3 4" xfId="31947" xr:uid="{FBE0F0B4-D1BA-4CAB-9D19-910F3401F709}"/>
    <cellStyle name="Normal 5 5 2 2 3 4 3 5" xfId="46831" xr:uid="{98737382-B580-4D27-A7B6-8676FE23E006}"/>
    <cellStyle name="Normal 5 5 2 2 3 4 4" xfId="21679" xr:uid="{DA2CCE14-4FF1-491C-AF45-0225093CC5E5}"/>
    <cellStyle name="Normal 5 5 2 2 3 4 4 2" xfId="35371" xr:uid="{ED087B82-F8B5-48F7-90AB-10648037CD49}"/>
    <cellStyle name="Normal 5 5 2 2 3 4 4 3" xfId="50255" xr:uid="{3B748DA4-FF7C-4823-8E0D-4A44A0AFB7A8}"/>
    <cellStyle name="Normal 5 5 2 2 3 4 5" xfId="14835" xr:uid="{22F4B160-96FF-4E23-9714-8764EB707558}"/>
    <cellStyle name="Normal 5 5 2 2 3 4 5 2" xfId="41157" xr:uid="{D6C9D13F-511B-477E-BB28-17B4CAF9BD3D}"/>
    <cellStyle name="Normal 5 5 2 2 3 4 6" xfId="28525" xr:uid="{1A7FF2E4-F5EC-44EB-8B1D-AFB3D57F862E}"/>
    <cellStyle name="Normal 5 5 2 2 3 4 7" xfId="43409" xr:uid="{E253DA8F-0C83-49A1-942D-EA1615B6CC6D}"/>
    <cellStyle name="Normal 5 5 2 2 3 4 8" xfId="7989" xr:uid="{A532B753-DBC3-4DE1-9C1E-B03EA653F47D}"/>
    <cellStyle name="Normal 5 5 2 2 3 5" xfId="2882" xr:uid="{C0743BE8-A22C-4CC0-A82D-F9339FC2B4AF}"/>
    <cellStyle name="Normal 5 5 2 2 3 5 2" xfId="13119" xr:uid="{46A8BCF6-0A3E-4230-9E9B-EE102D528412}"/>
    <cellStyle name="Normal 5 5 2 2 3 5 2 2" xfId="26809" xr:uid="{B915B2A8-35C2-49E0-A18B-87A71042384B}"/>
    <cellStyle name="Normal 5 5 2 2 3 5 2 2 2" xfId="40501" xr:uid="{FE1ABBDF-3968-4203-8152-2B555FE73F61}"/>
    <cellStyle name="Normal 5 5 2 2 3 5 2 2 3" xfId="55385" xr:uid="{98B7AB7B-CE54-43E5-B58B-61E6F0E9CDA7}"/>
    <cellStyle name="Normal 5 5 2 2 3 5 2 3" xfId="19965" xr:uid="{54369EA9-DE4B-417E-B204-8531C0184772}"/>
    <cellStyle name="Normal 5 5 2 2 3 5 2 4" xfId="33655" xr:uid="{F03A7044-8F5D-45C5-8786-2A70074B8EBA}"/>
    <cellStyle name="Normal 5 5 2 2 3 5 2 5" xfId="48539" xr:uid="{08EAC8EF-C87B-4116-B523-EC5672E02A46}"/>
    <cellStyle name="Normal 5 5 2 2 3 5 3" xfId="23387" xr:uid="{66780C37-2CEA-4F75-BF99-C4DF46A7EB0D}"/>
    <cellStyle name="Normal 5 5 2 2 3 5 3 2" xfId="37079" xr:uid="{88440441-FE93-4366-B8BF-6BFBD30EB9A3}"/>
    <cellStyle name="Normal 5 5 2 2 3 5 3 3" xfId="51963" xr:uid="{36AEFCFB-A99B-4420-9C41-31C534F36CDC}"/>
    <cellStyle name="Normal 5 5 2 2 3 5 4" xfId="16543" xr:uid="{3245C0E0-5164-4D3F-9151-DAEF78C5B398}"/>
    <cellStyle name="Normal 5 5 2 2 3 5 4 2" xfId="41158" xr:uid="{9FFBC681-69BE-4C1E-A852-D4C96632D6AC}"/>
    <cellStyle name="Normal 5 5 2 2 3 5 5" xfId="30233" xr:uid="{D8F7510B-DEC0-4B44-926C-1AC5959E6579}"/>
    <cellStyle name="Normal 5 5 2 2 3 5 6" xfId="45117" xr:uid="{EF56992F-E6FD-4DEF-8CDF-43535ECB152B}"/>
    <cellStyle name="Normal 5 5 2 2 3 5 7" xfId="9697" xr:uid="{F09BAB55-ACD4-47F2-8355-70E9791471BC}"/>
    <cellStyle name="Normal 5 5 2 2 3 6" xfId="11407" xr:uid="{855877D0-0ABF-4669-99F9-FC4B2AEEFB8B}"/>
    <cellStyle name="Normal 5 5 2 2 3 6 2" xfId="25097" xr:uid="{605C82B6-B25E-44A1-9AB1-E698D06EAFC5}"/>
    <cellStyle name="Normal 5 5 2 2 3 6 2 2" xfId="38789" xr:uid="{E3CB36E8-49D3-4CA1-BE95-3E1EA264012E}"/>
    <cellStyle name="Normal 5 5 2 2 3 6 2 3" xfId="53673" xr:uid="{96524C31-B10B-4552-A33A-2B378E0AA6CD}"/>
    <cellStyle name="Normal 5 5 2 2 3 6 3" xfId="18253" xr:uid="{F80C4606-226A-46B3-A967-BE7FB589F106}"/>
    <cellStyle name="Normal 5 5 2 2 3 6 4" xfId="31943" xr:uid="{C4A1E326-E047-4301-8BC6-B919F2301007}"/>
    <cellStyle name="Normal 5 5 2 2 3 6 5" xfId="46827" xr:uid="{385430D0-7D17-4FA7-96F0-E0BF123305EE}"/>
    <cellStyle name="Normal 5 5 2 2 3 7" xfId="21675" xr:uid="{EE2176E3-D625-490F-8536-949E1C72D3EB}"/>
    <cellStyle name="Normal 5 5 2 2 3 7 2" xfId="35367" xr:uid="{CE09779B-4068-4092-B848-D9B7BF751018}"/>
    <cellStyle name="Normal 5 5 2 2 3 7 3" xfId="50251" xr:uid="{6ECAE1AF-E0C2-4BDF-B016-CE98A8AD1F97}"/>
    <cellStyle name="Normal 5 5 2 2 3 8" xfId="14831" xr:uid="{0BFAD66B-E5C9-4309-ACBD-36E86A8F8D0D}"/>
    <cellStyle name="Normal 5 5 2 2 3 8 2" xfId="40842" xr:uid="{99A4F25A-E05E-4F38-AA9B-AD7A57614894}"/>
    <cellStyle name="Normal 5 5 2 2 3 9" xfId="28521" xr:uid="{A6A74B52-85D8-48D1-A32D-EBABB0005D71}"/>
    <cellStyle name="Normal 5 5 2 2 4" xfId="1332" xr:uid="{ED0D7EC5-A509-4F2B-959C-C17EF65DEDF6}"/>
    <cellStyle name="Normal 5 5 2 2 4 2" xfId="1333" xr:uid="{B62E4EEC-20E1-4BB0-B393-17E92222D198}"/>
    <cellStyle name="Normal 5 5 2 2 4 2 2" xfId="9703" xr:uid="{E23F9A1B-BFD0-4829-BF16-4EE38096FA45}"/>
    <cellStyle name="Normal 5 5 2 2 4 2 2 2" xfId="13125" xr:uid="{A6E87500-54FB-483D-9172-F6E184D2D38A}"/>
    <cellStyle name="Normal 5 5 2 2 4 2 2 2 2" xfId="26815" xr:uid="{F72C4575-46A5-4195-90C9-2BA03C1781E4}"/>
    <cellStyle name="Normal 5 5 2 2 4 2 2 2 2 2" xfId="40507" xr:uid="{B886AAB7-2945-4563-88CA-CBE26125ACFF}"/>
    <cellStyle name="Normal 5 5 2 2 4 2 2 2 2 3" xfId="55391" xr:uid="{96613939-312B-404D-8313-27B5267F86E9}"/>
    <cellStyle name="Normal 5 5 2 2 4 2 2 2 3" xfId="19971" xr:uid="{A6821142-0423-4289-A6C5-A7C8639D87E2}"/>
    <cellStyle name="Normal 5 5 2 2 4 2 2 2 4" xfId="33661" xr:uid="{F1F3C1DE-1D34-497F-93D8-A42FBF9B0B23}"/>
    <cellStyle name="Normal 5 5 2 2 4 2 2 2 5" xfId="48545" xr:uid="{050E9E98-32AD-450D-B25E-62CC0620DCA8}"/>
    <cellStyle name="Normal 5 5 2 2 4 2 2 3" xfId="23393" xr:uid="{3351EA20-A40C-4FD1-9423-72ECF17B7C74}"/>
    <cellStyle name="Normal 5 5 2 2 4 2 2 3 2" xfId="37085" xr:uid="{38BE8D0D-6BDD-460E-BADE-B2FECEE387B4}"/>
    <cellStyle name="Normal 5 5 2 2 4 2 2 3 3" xfId="51969" xr:uid="{D3DFFF4E-62BA-4ADF-AA29-9E8DF94857F0}"/>
    <cellStyle name="Normal 5 5 2 2 4 2 2 4" xfId="16549" xr:uid="{C93F27D7-1A53-4FD5-8D0C-2058AAE27F98}"/>
    <cellStyle name="Normal 5 5 2 2 4 2 2 5" xfId="30239" xr:uid="{E23A403A-6B47-497E-91EB-C1F2FF6C05AE}"/>
    <cellStyle name="Normal 5 5 2 2 4 2 2 6" xfId="45123" xr:uid="{4BB0BC32-5AD8-4865-B20E-F23E3EBDB650}"/>
    <cellStyle name="Normal 5 5 2 2 4 2 3" xfId="11413" xr:uid="{0E57796F-0ADB-4DEB-A332-43972FB61366}"/>
    <cellStyle name="Normal 5 5 2 2 4 2 3 2" xfId="25103" xr:uid="{66C5B759-0701-4D28-A1B1-A5B7AA207A30}"/>
    <cellStyle name="Normal 5 5 2 2 4 2 3 2 2" xfId="38795" xr:uid="{B2465160-BFCD-4654-B232-34901D1A5ACD}"/>
    <cellStyle name="Normal 5 5 2 2 4 2 3 2 3" xfId="53679" xr:uid="{114A6662-8EA0-491C-89DB-8541E0776511}"/>
    <cellStyle name="Normal 5 5 2 2 4 2 3 3" xfId="18259" xr:uid="{256E8329-7656-4FB1-92FB-661FD2193D46}"/>
    <cellStyle name="Normal 5 5 2 2 4 2 3 4" xfId="31949" xr:uid="{C7B27931-E9E3-411A-AF2F-9AC2187F66B0}"/>
    <cellStyle name="Normal 5 5 2 2 4 2 3 5" xfId="46833" xr:uid="{28173CC4-75D4-473B-AE65-041649DE64A3}"/>
    <cellStyle name="Normal 5 5 2 2 4 2 4" xfId="21681" xr:uid="{8A2873E8-BB0E-4050-80CF-CE15C2B59905}"/>
    <cellStyle name="Normal 5 5 2 2 4 2 4 2" xfId="35373" xr:uid="{55412002-2F07-431A-934F-83F1D5953609}"/>
    <cellStyle name="Normal 5 5 2 2 4 2 4 3" xfId="50257" xr:uid="{346F2748-4AFC-4D59-B287-117DCB73007F}"/>
    <cellStyle name="Normal 5 5 2 2 4 2 5" xfId="14837" xr:uid="{7EB4B5E5-1039-4391-B273-E9D41B1E4D6D}"/>
    <cellStyle name="Normal 5 5 2 2 4 2 5 2" xfId="41026" xr:uid="{BE0B94D1-4A72-4343-8FED-67DCF046475D}"/>
    <cellStyle name="Normal 5 5 2 2 4 2 6" xfId="28527" xr:uid="{845265F8-4170-43F1-9F22-67F36FCFA85A}"/>
    <cellStyle name="Normal 5 5 2 2 4 2 7" xfId="43411" xr:uid="{7C423A56-46DE-48F5-A4F8-B1B7F0B7FD42}"/>
    <cellStyle name="Normal 5 5 2 2 4 2 8" xfId="7991" xr:uid="{EB1BA85F-E007-4334-8900-57ADF827E411}"/>
    <cellStyle name="Normal 5 5 2 2 4 3" xfId="2883" xr:uid="{587F97B4-C885-47B4-B906-D3ACC9E67D1A}"/>
    <cellStyle name="Normal 5 5 2 2 4 3 2" xfId="13124" xr:uid="{5DE9D79F-67D9-4A28-A7F4-BFEFC29C9891}"/>
    <cellStyle name="Normal 5 5 2 2 4 3 2 2" xfId="26814" xr:uid="{E15E5336-C04B-4060-95B7-A2BEB9E213AE}"/>
    <cellStyle name="Normal 5 5 2 2 4 3 2 2 2" xfId="40506" xr:uid="{A49BCE7A-433F-46F5-BDD2-BE2B94FE7C6F}"/>
    <cellStyle name="Normal 5 5 2 2 4 3 2 2 3" xfId="55390" xr:uid="{EAF3B533-C267-43CB-AB3F-BE9195A32A55}"/>
    <cellStyle name="Normal 5 5 2 2 4 3 2 3" xfId="19970" xr:uid="{A7B1305A-2C72-4E63-8E15-8AED5ACA9DFC}"/>
    <cellStyle name="Normal 5 5 2 2 4 3 2 4" xfId="33660" xr:uid="{18800175-3A31-4CF8-8F8D-5AE368303FC0}"/>
    <cellStyle name="Normal 5 5 2 2 4 3 2 5" xfId="48544" xr:uid="{D041117A-A2FB-4C5B-A379-84941467319F}"/>
    <cellStyle name="Normal 5 5 2 2 4 3 3" xfId="23392" xr:uid="{DB7624BE-8439-4F40-9F1D-30594E75649C}"/>
    <cellStyle name="Normal 5 5 2 2 4 3 3 2" xfId="37084" xr:uid="{8E3B8BE2-699C-47FB-8D4C-C8131D73A2D6}"/>
    <cellStyle name="Normal 5 5 2 2 4 3 3 3" xfId="51968" xr:uid="{F268EC42-AA54-4478-9ECB-4252CC38806F}"/>
    <cellStyle name="Normal 5 5 2 2 4 3 4" xfId="16548" xr:uid="{E9F46E1C-24BF-4EB6-B7A8-0ADD688B3483}"/>
    <cellStyle name="Normal 5 5 2 2 4 3 4 2" xfId="41159" xr:uid="{CD199965-1DD9-4394-9904-88CDAF2D8531}"/>
    <cellStyle name="Normal 5 5 2 2 4 3 5" xfId="30238" xr:uid="{B20B9079-04EE-44A8-92AD-DA04BEA1C65A}"/>
    <cellStyle name="Normal 5 5 2 2 4 3 6" xfId="45122" xr:uid="{446ADFE8-FE0E-4456-844F-1C757FDC7ECA}"/>
    <cellStyle name="Normal 5 5 2 2 4 3 7" xfId="9702" xr:uid="{00C86DFE-0CB8-4D42-9359-9847CA3F2EDB}"/>
    <cellStyle name="Normal 5 5 2 2 4 4" xfId="2884" xr:uid="{1307F7B7-BC88-4232-81BB-56E59B6361E0}"/>
    <cellStyle name="Normal 5 5 2 2 4 4 2" xfId="25102" xr:uid="{63A5AE82-591F-46A4-A7D1-D8C1F0846E59}"/>
    <cellStyle name="Normal 5 5 2 2 4 4 2 2" xfId="38794" xr:uid="{04DBC56F-9978-4B15-8620-B4996082474B}"/>
    <cellStyle name="Normal 5 5 2 2 4 4 2 3" xfId="53678" xr:uid="{CF07FCE7-2BDC-4C40-8956-280AF63562CC}"/>
    <cellStyle name="Normal 5 5 2 2 4 4 3" xfId="18258" xr:uid="{B3ACBCC8-EC8A-483F-814E-4F72186C885A}"/>
    <cellStyle name="Normal 5 5 2 2 4 4 3 2" xfId="41160" xr:uid="{DE2923D6-8B23-47AE-B51A-1D4C9C5A7A07}"/>
    <cellStyle name="Normal 5 5 2 2 4 4 4" xfId="31948" xr:uid="{57C7A0C6-0DA3-4D5D-92CD-75C4E46BA16A}"/>
    <cellStyle name="Normal 5 5 2 2 4 4 5" xfId="46832" xr:uid="{13715C48-F5C1-45BC-B6EA-B34E03674FA4}"/>
    <cellStyle name="Normal 5 5 2 2 4 4 6" xfId="11412" xr:uid="{BA0C919E-3BC3-4145-BD06-A6F4EB253D08}"/>
    <cellStyle name="Normal 5 5 2 2 4 5" xfId="21680" xr:uid="{6819DD1C-88E5-46C1-9A72-F046D2FA6BE7}"/>
    <cellStyle name="Normal 5 5 2 2 4 5 2" xfId="35372" xr:uid="{B115D47A-C7CB-40F6-AC63-6A19E03AFFB7}"/>
    <cellStyle name="Normal 5 5 2 2 4 5 3" xfId="50256" xr:uid="{620000D6-AFC4-46CC-98B7-590918685D61}"/>
    <cellStyle name="Normal 5 5 2 2 4 6" xfId="14836" xr:uid="{443C2962-7050-4A3D-AFFE-F464889034FE}"/>
    <cellStyle name="Normal 5 5 2 2 4 6 2" xfId="41025" xr:uid="{D428DBAB-4DCE-4A57-9D06-AE5D9FE9C504}"/>
    <cellStyle name="Normal 5 5 2 2 4 7" xfId="28526" xr:uid="{F023E92B-050C-44BD-A596-E3BD21AA8A8A}"/>
    <cellStyle name="Normal 5 5 2 2 4 8" xfId="43410" xr:uid="{6771828C-95A5-4EBD-94D2-F2DF74E9D8D4}"/>
    <cellStyle name="Normal 5 5 2 2 4 9" xfId="7990" xr:uid="{199464A8-24F4-4E0A-BEBE-F2E59AAF4AC2}"/>
    <cellStyle name="Normal 5 5 2 2 5" xfId="1334" xr:uid="{583F691E-C712-431D-A6FD-111FBE45C3C4}"/>
    <cellStyle name="Normal 5 5 2 2 5 2" xfId="2885" xr:uid="{A1AFAC2F-CF1F-4CA2-981B-8EB5F8406194}"/>
    <cellStyle name="Normal 5 5 2 2 5 2 2" xfId="13126" xr:uid="{98AE448E-7EEF-4C38-9B55-18B645A19C94}"/>
    <cellStyle name="Normal 5 5 2 2 5 2 2 2" xfId="26816" xr:uid="{1B70AC71-2B1E-452B-99A6-3C73BA339F1F}"/>
    <cellStyle name="Normal 5 5 2 2 5 2 2 2 2" xfId="40508" xr:uid="{300C9D11-48FC-4DD6-8E12-647B85061B1A}"/>
    <cellStyle name="Normal 5 5 2 2 5 2 2 2 3" xfId="55392" xr:uid="{7A43EB09-97D2-4588-A984-5C13562A836C}"/>
    <cellStyle name="Normal 5 5 2 2 5 2 2 3" xfId="19972" xr:uid="{6BAE21B8-2F01-44B8-AF6A-C183C9F8E0CC}"/>
    <cellStyle name="Normal 5 5 2 2 5 2 2 4" xfId="33662" xr:uid="{26BD7513-75C0-4062-9176-6981F1A0F277}"/>
    <cellStyle name="Normal 5 5 2 2 5 2 2 5" xfId="48546" xr:uid="{3105D0E6-AA2B-4E2A-B5EC-4E9429073E9C}"/>
    <cellStyle name="Normal 5 5 2 2 5 2 3" xfId="23394" xr:uid="{1B64C04F-B4F4-4F9E-B649-D1FA7CE0C3E6}"/>
    <cellStyle name="Normal 5 5 2 2 5 2 3 2" xfId="37086" xr:uid="{FDF228EB-63E9-4B83-BEE2-D425D9650D04}"/>
    <cellStyle name="Normal 5 5 2 2 5 2 3 3" xfId="51970" xr:uid="{E3713B5A-7B28-4E14-9B55-FF8AEF862E71}"/>
    <cellStyle name="Normal 5 5 2 2 5 2 4" xfId="16550" xr:uid="{3AEA046D-58FA-44F3-A0DD-C043EBC22D4A}"/>
    <cellStyle name="Normal 5 5 2 2 5 2 4 2" xfId="41161" xr:uid="{7A188E0A-EE65-414C-A55D-E0C6BC0F58E1}"/>
    <cellStyle name="Normal 5 5 2 2 5 2 5" xfId="30240" xr:uid="{F4E547A4-04DA-4251-8498-EE5A38461D75}"/>
    <cellStyle name="Normal 5 5 2 2 5 2 6" xfId="45124" xr:uid="{D8CCEEA7-B912-4E79-9609-7F7FD9435901}"/>
    <cellStyle name="Normal 5 5 2 2 5 2 7" xfId="9704" xr:uid="{6C540BB8-342F-4873-9472-7D7877CC3E7C}"/>
    <cellStyle name="Normal 5 5 2 2 5 3" xfId="2886" xr:uid="{915A3B70-B852-4F98-A51E-61EEBCD4BBCB}"/>
    <cellStyle name="Normal 5 5 2 2 5 3 2" xfId="25104" xr:uid="{E91F3C82-46D1-4683-8EB0-5181BFF58635}"/>
    <cellStyle name="Normal 5 5 2 2 5 3 2 2" xfId="38796" xr:uid="{3B972B3D-0A17-4F4E-A7D7-22F7B8497970}"/>
    <cellStyle name="Normal 5 5 2 2 5 3 2 3" xfId="53680" xr:uid="{716397A3-5FC6-4EFF-A0A5-F2872EF3F2A2}"/>
    <cellStyle name="Normal 5 5 2 2 5 3 3" xfId="18260" xr:uid="{C43F5DB9-6008-4308-AB6C-9979AB2BA9A6}"/>
    <cellStyle name="Normal 5 5 2 2 5 3 3 2" xfId="41162" xr:uid="{5335A2EF-23B4-4EAE-9D06-D42AE8241C66}"/>
    <cellStyle name="Normal 5 5 2 2 5 3 4" xfId="31950" xr:uid="{9B701E81-1EB1-4E5F-87BD-06F16B1BF445}"/>
    <cellStyle name="Normal 5 5 2 2 5 3 5" xfId="46834" xr:uid="{5AE1BD06-77A7-43D6-BE52-FDAFF733CDDA}"/>
    <cellStyle name="Normal 5 5 2 2 5 3 6" xfId="11414" xr:uid="{98805700-5325-420F-B9C7-DDDAB4FBB6C8}"/>
    <cellStyle name="Normal 5 5 2 2 5 4" xfId="2887" xr:uid="{6E57B6CD-87B1-421E-A514-C1D75A61A609}"/>
    <cellStyle name="Normal 5 5 2 2 5 4 2" xfId="41163" xr:uid="{F137EC81-942A-4132-A7FC-E722243827FE}"/>
    <cellStyle name="Normal 5 5 2 2 5 4 3" xfId="35374" xr:uid="{8DCF9565-8E7F-4D1D-B112-85ECC2C7567D}"/>
    <cellStyle name="Normal 5 5 2 2 5 4 4" xfId="50258" xr:uid="{2CA35BC4-B5C9-4F2E-829D-9FF80D13CDF9}"/>
    <cellStyle name="Normal 5 5 2 2 5 4 5" xfId="21682" xr:uid="{9A1B6670-CFA1-4A41-851D-2C9FE1986F75}"/>
    <cellStyle name="Normal 5 5 2 2 5 5" xfId="14838" xr:uid="{8E14D5E7-9CC4-410D-87A2-8ACB43EA9A00}"/>
    <cellStyle name="Normal 5 5 2 2 5 5 2" xfId="41027" xr:uid="{291F2418-E265-4FD9-A1F2-9803DFEB4AD3}"/>
    <cellStyle name="Normal 5 5 2 2 5 6" xfId="28528" xr:uid="{3FB27BD4-8259-40B1-B858-C711F2F46759}"/>
    <cellStyle name="Normal 5 5 2 2 5 7" xfId="43412" xr:uid="{E4E564E5-DA2B-466A-8D04-D7AFC74C041F}"/>
    <cellStyle name="Normal 5 5 2 2 5 8" xfId="7992" xr:uid="{5E15E8C5-9FEC-4882-B826-2376022A97E7}"/>
    <cellStyle name="Normal 5 5 2 2 6" xfId="2888" xr:uid="{85BEAA77-EEE9-4398-B30E-64A077B13957}"/>
    <cellStyle name="Normal 5 5 2 2 6 2" xfId="9705" xr:uid="{8870F842-03C0-40CA-9B07-014FA4D5939C}"/>
    <cellStyle name="Normal 5 5 2 2 6 2 2" xfId="13127" xr:uid="{BC9374DF-E634-43DA-AB66-B08AA425472C}"/>
    <cellStyle name="Normal 5 5 2 2 6 2 2 2" xfId="26817" xr:uid="{4D71875E-23D8-4974-A176-070E63D0AB7B}"/>
    <cellStyle name="Normal 5 5 2 2 6 2 2 2 2" xfId="40509" xr:uid="{DA084769-975A-49C4-B383-1C48E5FDFDE3}"/>
    <cellStyle name="Normal 5 5 2 2 6 2 2 2 3" xfId="55393" xr:uid="{C158864E-0B6C-4AE9-8D8F-F4D016148BF0}"/>
    <cellStyle name="Normal 5 5 2 2 6 2 2 3" xfId="19973" xr:uid="{2D14D51C-2196-492F-9D37-F93FBF6958F9}"/>
    <cellStyle name="Normal 5 5 2 2 6 2 2 4" xfId="33663" xr:uid="{DD76FB95-3DF7-4E86-9723-02E40625C77B}"/>
    <cellStyle name="Normal 5 5 2 2 6 2 2 5" xfId="48547" xr:uid="{7E037709-F442-49F6-AB37-6B5FEC36C396}"/>
    <cellStyle name="Normal 5 5 2 2 6 2 3" xfId="23395" xr:uid="{C1F404CE-9EEF-4B87-B2B8-505375326485}"/>
    <cellStyle name="Normal 5 5 2 2 6 2 3 2" xfId="37087" xr:uid="{6495AAFF-CE21-453A-8276-C684367BCDC7}"/>
    <cellStyle name="Normal 5 5 2 2 6 2 3 3" xfId="51971" xr:uid="{0766B2DE-8F93-441E-BEF9-A0F4424FE26B}"/>
    <cellStyle name="Normal 5 5 2 2 6 2 4" xfId="16551" xr:uid="{081A1F76-668A-4B2F-9E36-6AC653901F33}"/>
    <cellStyle name="Normal 5 5 2 2 6 2 5" xfId="30241" xr:uid="{80876C56-15F8-4DFE-9672-305C63779EA8}"/>
    <cellStyle name="Normal 5 5 2 2 6 2 6" xfId="45125" xr:uid="{AA4160F1-E609-4B31-BA1A-7F0C9B6A6789}"/>
    <cellStyle name="Normal 5 5 2 2 6 3" xfId="11415" xr:uid="{4FCE12CE-F1A3-4D60-8147-1A65DFEF9B1D}"/>
    <cellStyle name="Normal 5 5 2 2 6 3 2" xfId="25105" xr:uid="{F0DD6DF2-3138-45C9-8A80-A3D17DA38944}"/>
    <cellStyle name="Normal 5 5 2 2 6 3 2 2" xfId="38797" xr:uid="{8EA34619-9EC5-4488-A787-51727BE55C40}"/>
    <cellStyle name="Normal 5 5 2 2 6 3 2 3" xfId="53681" xr:uid="{1DD261F1-1D83-4F6F-9E4F-26C6635B345F}"/>
    <cellStyle name="Normal 5 5 2 2 6 3 3" xfId="18261" xr:uid="{3B8B45C2-1CF5-414A-85CA-51C7B9D0DC11}"/>
    <cellStyle name="Normal 5 5 2 2 6 3 4" xfId="31951" xr:uid="{EB7D182B-E5E5-4F6A-9518-3C7CDF38F7CD}"/>
    <cellStyle name="Normal 5 5 2 2 6 3 5" xfId="46835" xr:uid="{E2FABB01-2405-4E66-932E-CB2B0EF648C8}"/>
    <cellStyle name="Normal 5 5 2 2 6 4" xfId="21683" xr:uid="{A8BD00A8-3F5F-42AC-920E-25F5BD225736}"/>
    <cellStyle name="Normal 5 5 2 2 6 4 2" xfId="35375" xr:uid="{F63D111B-6943-4B69-8312-67D1CC38D129}"/>
    <cellStyle name="Normal 5 5 2 2 6 4 3" xfId="50259" xr:uid="{3D368578-608B-4D7F-8381-42CC8FD1ED75}"/>
    <cellStyle name="Normal 5 5 2 2 6 5" xfId="14839" xr:uid="{F7E7F0FB-3010-4AE9-BFC5-0038F1D720FB}"/>
    <cellStyle name="Normal 5 5 2 2 6 5 2" xfId="41164" xr:uid="{B9ABFEEA-DB1C-47C2-872C-862B1AB962B6}"/>
    <cellStyle name="Normal 5 5 2 2 6 6" xfId="28529" xr:uid="{3E039C6C-BFA6-438A-A01E-C505899BE856}"/>
    <cellStyle name="Normal 5 5 2 2 6 7" xfId="43413" xr:uid="{8FDA8B4D-4BF8-48A6-8B13-F68AF4106F45}"/>
    <cellStyle name="Normal 5 5 2 2 6 8" xfId="7993" xr:uid="{E02DD30C-CAD1-4649-B9CA-1B08192DA9AE}"/>
    <cellStyle name="Normal 5 5 2 2 7" xfId="2889" xr:uid="{5D325D55-0D9B-4BE3-A399-2756DD179E01}"/>
    <cellStyle name="Normal 5 5 2 2 7 2" xfId="13113" xr:uid="{EEDEE4B1-2E85-4F4F-BE1B-7574794B3C8C}"/>
    <cellStyle name="Normal 5 5 2 2 7 2 2" xfId="26803" xr:uid="{A131A814-EA2C-4643-ACAB-B7DF0AFF298A}"/>
    <cellStyle name="Normal 5 5 2 2 7 2 2 2" xfId="40495" xr:uid="{996D066E-CDAC-4274-98C2-BD32500F02B6}"/>
    <cellStyle name="Normal 5 5 2 2 7 2 2 3" xfId="55379" xr:uid="{E3E99013-77B3-420D-AC2F-7E967AABA8B2}"/>
    <cellStyle name="Normal 5 5 2 2 7 2 3" xfId="19959" xr:uid="{E708B71A-2472-462C-87AC-FE964A0FDC33}"/>
    <cellStyle name="Normal 5 5 2 2 7 2 4" xfId="33649" xr:uid="{FFE25CE0-334B-42EF-8A17-68A67743B2B1}"/>
    <cellStyle name="Normal 5 5 2 2 7 2 5" xfId="48533" xr:uid="{57AD0F52-09FD-4F24-A607-072AECA78590}"/>
    <cellStyle name="Normal 5 5 2 2 7 3" xfId="23381" xr:uid="{A156A57B-E15D-41EC-8FBC-3EFBCD077CE7}"/>
    <cellStyle name="Normal 5 5 2 2 7 3 2" xfId="37073" xr:uid="{EDB49908-7FCA-4139-B942-D55BF49631F4}"/>
    <cellStyle name="Normal 5 5 2 2 7 3 3" xfId="51957" xr:uid="{E6B26C15-369C-4FF5-ABFC-9399A1C19C4C}"/>
    <cellStyle name="Normal 5 5 2 2 7 4" xfId="16537" xr:uid="{14C7D4BD-85D1-479E-AE81-F20F3362DCD7}"/>
    <cellStyle name="Normal 5 5 2 2 7 4 2" xfId="41165" xr:uid="{74227FCE-1227-475E-8134-67CEE2B324A4}"/>
    <cellStyle name="Normal 5 5 2 2 7 5" xfId="30227" xr:uid="{A8FA971F-AA7E-4F4D-B7F9-2300BE96C0E4}"/>
    <cellStyle name="Normal 5 5 2 2 7 6" xfId="45111" xr:uid="{B39443D9-69E9-4429-8651-43F8046EB1CA}"/>
    <cellStyle name="Normal 5 5 2 2 7 7" xfId="9691" xr:uid="{746F2C70-239D-4A05-A056-A23327DBE976}"/>
    <cellStyle name="Normal 5 5 2 2 8" xfId="2890" xr:uid="{D50EAED5-B98B-4A66-907D-0FD1A2959673}"/>
    <cellStyle name="Normal 5 5 2 2 8 2" xfId="25091" xr:uid="{7ABA7DA8-6B90-4221-A251-091A45B4567C}"/>
    <cellStyle name="Normal 5 5 2 2 8 2 2" xfId="38783" xr:uid="{37B36743-25E7-4397-92B2-06A31B705C9C}"/>
    <cellStyle name="Normal 5 5 2 2 8 2 3" xfId="53667" xr:uid="{33BE4AF5-D462-4A99-83C2-A1DAFB062790}"/>
    <cellStyle name="Normal 5 5 2 2 8 3" xfId="18247" xr:uid="{52FF83AF-8357-4542-80B6-D07B9C701DE4}"/>
    <cellStyle name="Normal 5 5 2 2 8 3 2" xfId="41166" xr:uid="{D30CC3F5-6952-440F-8F27-349825DD97B1}"/>
    <cellStyle name="Normal 5 5 2 2 8 4" xfId="31937" xr:uid="{2A246E7F-0B46-48AB-811F-50BB19058D10}"/>
    <cellStyle name="Normal 5 5 2 2 8 5" xfId="46821" xr:uid="{565E2A41-80B0-43D7-BBEF-8E5C44892559}"/>
    <cellStyle name="Normal 5 5 2 2 8 6" xfId="11401" xr:uid="{E15752B2-6A34-4FB2-9BE9-D3F4A6737BC7}"/>
    <cellStyle name="Normal 5 5 2 2 9" xfId="21669" xr:uid="{B5AA29FA-8CFC-497F-B2FA-49A6A160C178}"/>
    <cellStyle name="Normal 5 5 2 2 9 2" xfId="35361" xr:uid="{7FDDB14B-C31C-4819-94B2-5688B4C7B8CD}"/>
    <cellStyle name="Normal 5 5 2 2 9 3" xfId="50245" xr:uid="{F265D69B-6FC3-4DDD-91F3-8A418ECC29E1}"/>
    <cellStyle name="Normal 5 5 2 3" xfId="306" xr:uid="{36714349-AE1C-4B41-8D13-4B1BFF22CBA0}"/>
    <cellStyle name="Normal 5 5 2 3 10" xfId="43414" xr:uid="{1DEDDE61-4368-4E4F-9CFD-8FB426C41D47}"/>
    <cellStyle name="Normal 5 5 2 3 11" xfId="7994" xr:uid="{E645EF97-FB88-4B20-91FA-9BAD6D97C135}"/>
    <cellStyle name="Normal 5 5 2 3 2" xfId="566" xr:uid="{788F3B14-DEC8-4A05-9576-0946FCC11484}"/>
    <cellStyle name="Normal 5 5 2 3 2 2" xfId="567" xr:uid="{1DAA793F-DD4A-40EB-AB9A-5F836412B1E2}"/>
    <cellStyle name="Normal 5 5 2 3 2 2 2" xfId="1335" xr:uid="{D5CC51A9-BAB9-450C-898D-670E2CE42B6F}"/>
    <cellStyle name="Normal 5 5 2 3 2 2 2 2" xfId="1336" xr:uid="{41CC95E3-EBDD-4296-B4D9-A389DFEF4237}"/>
    <cellStyle name="Normal 5 5 2 3 2 2 2 2 2" xfId="26820" xr:uid="{0D937108-9733-4B48-A0C3-C65DAA8A9849}"/>
    <cellStyle name="Normal 5 5 2 3 2 2 2 2 2 2" xfId="40512" xr:uid="{0FE25EE3-DA4F-469D-87E1-82B7F18CB1F3}"/>
    <cellStyle name="Normal 5 5 2 3 2 2 2 2 2 3" xfId="55396" xr:uid="{988EE151-AA84-44D9-932A-931799E55CD4}"/>
    <cellStyle name="Normal 5 5 2 3 2 2 2 2 3" xfId="19976" xr:uid="{1820FADA-9587-4F66-AA16-5D2E0B43F594}"/>
    <cellStyle name="Normal 5 5 2 3 2 2 2 2 3 2" xfId="41029" xr:uid="{A57A7EC5-2B37-4173-84D0-F637C01DEC95}"/>
    <cellStyle name="Normal 5 5 2 3 2 2 2 2 4" xfId="33666" xr:uid="{09494895-5CC5-4E7F-B043-B485A5DD7ACA}"/>
    <cellStyle name="Normal 5 5 2 3 2 2 2 2 5" xfId="48550" xr:uid="{C9BC2728-5A49-42BD-A9C4-27AB01A9A9A7}"/>
    <cellStyle name="Normal 5 5 2 3 2 2 2 2 6" xfId="13130" xr:uid="{A5ECAD60-7E81-40B7-A790-0E3CD64AEE86}"/>
    <cellStyle name="Normal 5 5 2 3 2 2 2 3" xfId="23398" xr:uid="{BAE1B3E7-FEB4-4DAF-8DFA-AD7002962AF3}"/>
    <cellStyle name="Normal 5 5 2 3 2 2 2 3 2" xfId="37090" xr:uid="{73C64754-658B-460A-A029-015C6F0CC9E6}"/>
    <cellStyle name="Normal 5 5 2 3 2 2 2 3 3" xfId="51974" xr:uid="{AC2E2493-7F6A-423F-AD09-C6DB940FEC27}"/>
    <cellStyle name="Normal 5 5 2 3 2 2 2 4" xfId="16554" xr:uid="{F0931D57-F662-479B-87A8-7DB36411BDDF}"/>
    <cellStyle name="Normal 5 5 2 3 2 2 2 4 2" xfId="41028" xr:uid="{6F06123E-CD23-4C56-A26F-F57D317D890C}"/>
    <cellStyle name="Normal 5 5 2 3 2 2 2 5" xfId="30244" xr:uid="{7EFFCD03-409A-4B72-8B7E-AFFCD7948187}"/>
    <cellStyle name="Normal 5 5 2 3 2 2 2 6" xfId="45128" xr:uid="{136CCD08-4C5B-416B-B0D1-344EF41C92DB}"/>
    <cellStyle name="Normal 5 5 2 3 2 2 2 7" xfId="9708" xr:uid="{ED826A8B-E17D-42D9-A4BF-3D4D48BC08C3}"/>
    <cellStyle name="Normal 5 5 2 3 2 2 3" xfId="1337" xr:uid="{3B6A107C-7537-49DC-A7CD-61809B8F7723}"/>
    <cellStyle name="Normal 5 5 2 3 2 2 3 2" xfId="25108" xr:uid="{F1A89CBF-4A58-49B6-91C5-9D7A2BAE0201}"/>
    <cellStyle name="Normal 5 5 2 3 2 2 3 2 2" xfId="38800" xr:uid="{219157C9-A359-4AC6-856A-0289F5A468B0}"/>
    <cellStyle name="Normal 5 5 2 3 2 2 3 2 3" xfId="53684" xr:uid="{516676C1-F09E-4AB2-BFC5-9993F79B8BA1}"/>
    <cellStyle name="Normal 5 5 2 3 2 2 3 3" xfId="18264" xr:uid="{1CDBACAE-F79B-46A9-902B-A5E630ED1620}"/>
    <cellStyle name="Normal 5 5 2 3 2 2 3 3 2" xfId="41030" xr:uid="{A9D4599A-7AC0-4009-A4FB-A1125785A79E}"/>
    <cellStyle name="Normal 5 5 2 3 2 2 3 4" xfId="31954" xr:uid="{58527EE9-B880-4937-A667-F9A282433028}"/>
    <cellStyle name="Normal 5 5 2 3 2 2 3 5" xfId="46838" xr:uid="{62D1DBF7-76DE-4633-960D-D8DB24167187}"/>
    <cellStyle name="Normal 5 5 2 3 2 2 3 6" xfId="11418" xr:uid="{8627A426-D107-4FC0-B26B-D808C75166A3}"/>
    <cellStyle name="Normal 5 5 2 3 2 2 4" xfId="21686" xr:uid="{33D43AFB-F982-40A5-AA87-B75411A57CC2}"/>
    <cellStyle name="Normal 5 5 2 3 2 2 4 2" xfId="35378" xr:uid="{58DC30F7-8BC8-4EE4-BAC2-67B0A3250AA1}"/>
    <cellStyle name="Normal 5 5 2 3 2 2 4 3" xfId="50262" xr:uid="{E744CF0A-15BF-4F34-A37F-2A543C17E3BF}"/>
    <cellStyle name="Normal 5 5 2 3 2 2 5" xfId="14842" xr:uid="{894C3BE7-8FE5-4396-8789-4405D02B07B9}"/>
    <cellStyle name="Normal 5 5 2 3 2 2 5 2" xfId="40844" xr:uid="{09642822-7F8E-4BA4-83BE-D44E59EE3BE8}"/>
    <cellStyle name="Normal 5 5 2 3 2 2 6" xfId="28532" xr:uid="{B46EFF5A-697C-4717-A2E2-ADF7F4871CF5}"/>
    <cellStyle name="Normal 5 5 2 3 2 2 7" xfId="43416" xr:uid="{3AA5CCD0-F8C8-4574-AA9C-947723285163}"/>
    <cellStyle name="Normal 5 5 2 3 2 2 8" xfId="7996" xr:uid="{D7BDA97D-389B-4ECF-B4F7-8041F0E04100}"/>
    <cellStyle name="Normal 5 5 2 3 2 3" xfId="1338" xr:uid="{3B9F4123-C8F7-4D7E-9EE6-FCD0B6CAD406}"/>
    <cellStyle name="Normal 5 5 2 3 2 3 2" xfId="1339" xr:uid="{F40B6828-7F7A-40E9-B827-D811E82A6B33}"/>
    <cellStyle name="Normal 5 5 2 3 2 3 2 2" xfId="26819" xr:uid="{69A7CD28-B6A7-4115-A204-10AAFCE1503A}"/>
    <cellStyle name="Normal 5 5 2 3 2 3 2 2 2" xfId="40511" xr:uid="{22783B27-D43D-4F0F-BD5E-2CBDF9AD8941}"/>
    <cellStyle name="Normal 5 5 2 3 2 3 2 2 3" xfId="55395" xr:uid="{C67524C8-85D4-4839-AF17-B167AAD006D4}"/>
    <cellStyle name="Normal 5 5 2 3 2 3 2 3" xfId="19975" xr:uid="{483A43D4-288B-40A2-8175-9EB986F44C7A}"/>
    <cellStyle name="Normal 5 5 2 3 2 3 2 3 2" xfId="41032" xr:uid="{339FD38F-CD06-4317-A4BF-7F53F3337D51}"/>
    <cellStyle name="Normal 5 5 2 3 2 3 2 4" xfId="33665" xr:uid="{AB959387-B2AB-4DF5-9D11-86B65C92F465}"/>
    <cellStyle name="Normal 5 5 2 3 2 3 2 5" xfId="48549" xr:uid="{B21EA32F-D9E9-45AF-9D6E-9CEF484E83B3}"/>
    <cellStyle name="Normal 5 5 2 3 2 3 2 6" xfId="13129" xr:uid="{4FABFB2D-E0B4-4C26-B982-D53138504CCC}"/>
    <cellStyle name="Normal 5 5 2 3 2 3 3" xfId="23397" xr:uid="{829773D8-874B-4B13-8F3A-1369C388FCB2}"/>
    <cellStyle name="Normal 5 5 2 3 2 3 3 2" xfId="37089" xr:uid="{F86D6726-5FF3-4962-BBDE-49F62220CB8E}"/>
    <cellStyle name="Normal 5 5 2 3 2 3 3 3" xfId="51973" xr:uid="{BA5373FE-9824-4CA1-961C-961175E719B7}"/>
    <cellStyle name="Normal 5 5 2 3 2 3 4" xfId="16553" xr:uid="{0ACF3A6E-A99B-41E1-8989-F57DCB491634}"/>
    <cellStyle name="Normal 5 5 2 3 2 3 4 2" xfId="41031" xr:uid="{E151608A-4A7B-4B95-88CD-8DF5E90E3737}"/>
    <cellStyle name="Normal 5 5 2 3 2 3 5" xfId="30243" xr:uid="{23991074-9944-41DF-9AFD-11AB90E40BC2}"/>
    <cellStyle name="Normal 5 5 2 3 2 3 6" xfId="45127" xr:uid="{E31628AC-6C5F-4EED-B3BE-BEECD00037CC}"/>
    <cellStyle name="Normal 5 5 2 3 2 3 7" xfId="9707" xr:uid="{3C3A7135-1577-490C-B286-D815EABAEE83}"/>
    <cellStyle name="Normal 5 5 2 3 2 4" xfId="1340" xr:uid="{F500A473-0CBE-41F7-B96B-C92D15C94DA7}"/>
    <cellStyle name="Normal 5 5 2 3 2 4 2" xfId="25107" xr:uid="{BFCE5CEB-762B-4722-AB9E-8D0422AAE1D4}"/>
    <cellStyle name="Normal 5 5 2 3 2 4 2 2" xfId="38799" xr:uid="{87F39D42-7762-4E67-B8EC-3F3B4FF9614E}"/>
    <cellStyle name="Normal 5 5 2 3 2 4 2 3" xfId="53683" xr:uid="{65F76F80-3C80-4688-BCE7-3B0FB0BF5382}"/>
    <cellStyle name="Normal 5 5 2 3 2 4 3" xfId="18263" xr:uid="{FDA83855-C574-4AD5-A3CF-52CBE219C4D3}"/>
    <cellStyle name="Normal 5 5 2 3 2 4 3 2" xfId="41033" xr:uid="{0778C562-F9E4-4CF8-A39D-AF2E49B92E3A}"/>
    <cellStyle name="Normal 5 5 2 3 2 4 4" xfId="31953" xr:uid="{FDE54042-B066-432E-9F7A-0BA994C17406}"/>
    <cellStyle name="Normal 5 5 2 3 2 4 5" xfId="46837" xr:uid="{4DA65046-D6FE-4D86-B6E2-382EE6BD852C}"/>
    <cellStyle name="Normal 5 5 2 3 2 4 6" xfId="11417" xr:uid="{7C8F0E68-6956-44EE-9933-922D11DDC252}"/>
    <cellStyle name="Normal 5 5 2 3 2 5" xfId="21685" xr:uid="{269E0465-15E0-47E1-BAAF-85738F852DB0}"/>
    <cellStyle name="Normal 5 5 2 3 2 5 2" xfId="35377" xr:uid="{2913F36D-917C-4E37-8A61-A35E0BCE6836}"/>
    <cellStyle name="Normal 5 5 2 3 2 5 3" xfId="50261" xr:uid="{F43EFE4F-4EB8-46E8-8410-932EAF1FD77E}"/>
    <cellStyle name="Normal 5 5 2 3 2 6" xfId="14841" xr:uid="{4CA79B6C-B2E7-4C0C-BD59-4E48F5A540F3}"/>
    <cellStyle name="Normal 5 5 2 3 2 6 2" xfId="40843" xr:uid="{20B3B256-82EF-4484-9034-3543EBFBDD09}"/>
    <cellStyle name="Normal 5 5 2 3 2 7" xfId="28531" xr:uid="{9C9394ED-39D5-401C-8000-12C3159859C8}"/>
    <cellStyle name="Normal 5 5 2 3 2 8" xfId="43415" xr:uid="{7638CE29-9165-43BB-A70A-9E0A72795CA5}"/>
    <cellStyle name="Normal 5 5 2 3 2 9" xfId="7995" xr:uid="{59875D16-B690-4872-86B8-DB9CF254DF25}"/>
    <cellStyle name="Normal 5 5 2 3 3" xfId="568" xr:uid="{1E13A26E-1C85-4A32-AAA2-D2B280524278}"/>
    <cellStyle name="Normal 5 5 2 3 3 2" xfId="1341" xr:uid="{1C3A376E-5C23-4E19-89A1-37BD81BD8058}"/>
    <cellStyle name="Normal 5 5 2 3 3 2 2" xfId="1342" xr:uid="{4C474069-310C-4D83-8DFA-2943A8BD4FBF}"/>
    <cellStyle name="Normal 5 5 2 3 3 2 2 2" xfId="26821" xr:uid="{01DA75B6-4A76-4926-8A6F-0018AB3D1848}"/>
    <cellStyle name="Normal 5 5 2 3 3 2 2 2 2" xfId="40513" xr:uid="{26EE4742-C328-4563-94BC-2A61712439BC}"/>
    <cellStyle name="Normal 5 5 2 3 3 2 2 2 3" xfId="55397" xr:uid="{07DF0AB6-DF62-4798-B5D3-696C176DF1BF}"/>
    <cellStyle name="Normal 5 5 2 3 3 2 2 3" xfId="19977" xr:uid="{63834BF4-B55E-4791-8411-6F9C8188661A}"/>
    <cellStyle name="Normal 5 5 2 3 3 2 2 3 2" xfId="41035" xr:uid="{C1DB82C6-1ACC-45FF-A835-D43248B47174}"/>
    <cellStyle name="Normal 5 5 2 3 3 2 2 4" xfId="33667" xr:uid="{1DD47B72-302F-49A2-B775-D80225C36F14}"/>
    <cellStyle name="Normal 5 5 2 3 3 2 2 5" xfId="48551" xr:uid="{F2AAA008-6D41-4005-9AFF-A138662B3B61}"/>
    <cellStyle name="Normal 5 5 2 3 3 2 2 6" xfId="13131" xr:uid="{FDF99C7C-FF13-483A-A43E-D8E66EC4CD58}"/>
    <cellStyle name="Normal 5 5 2 3 3 2 3" xfId="23399" xr:uid="{52E58E2D-406E-4A01-94C8-803B016F0AFF}"/>
    <cellStyle name="Normal 5 5 2 3 3 2 3 2" xfId="37091" xr:uid="{22A904F0-2085-470B-910E-F727EB0E5765}"/>
    <cellStyle name="Normal 5 5 2 3 3 2 3 3" xfId="51975" xr:uid="{7C484DBC-FD63-4D5D-B3DA-28561334FE14}"/>
    <cellStyle name="Normal 5 5 2 3 3 2 4" xfId="16555" xr:uid="{F28F5952-6272-4142-B093-7AC36858BC3F}"/>
    <cellStyle name="Normal 5 5 2 3 3 2 4 2" xfId="41034" xr:uid="{207F4D5C-3D0E-4B57-BF31-3F5C9EE39205}"/>
    <cellStyle name="Normal 5 5 2 3 3 2 5" xfId="30245" xr:uid="{BCB6B70D-A2E9-490B-8AEC-A0BEDC098759}"/>
    <cellStyle name="Normal 5 5 2 3 3 2 6" xfId="45129" xr:uid="{46A20C26-A041-48CE-A5FA-BFBDD04296FF}"/>
    <cellStyle name="Normal 5 5 2 3 3 2 7" xfId="9709" xr:uid="{01417D4C-B49C-4075-BF8F-30499930F757}"/>
    <cellStyle name="Normal 5 5 2 3 3 3" xfId="1343" xr:uid="{29F9BC7C-D47F-444A-AFB7-6B4FB5CC513E}"/>
    <cellStyle name="Normal 5 5 2 3 3 3 2" xfId="25109" xr:uid="{92E37FEB-DC3A-4113-AE8F-709B4B4FE2D3}"/>
    <cellStyle name="Normal 5 5 2 3 3 3 2 2" xfId="38801" xr:uid="{7820033A-E677-445C-9E79-D448155DBBBB}"/>
    <cellStyle name="Normal 5 5 2 3 3 3 2 3" xfId="53685" xr:uid="{C59F8689-228E-4B70-A727-1DE0E3D8F560}"/>
    <cellStyle name="Normal 5 5 2 3 3 3 3" xfId="18265" xr:uid="{DEB31AF3-3C4F-49FD-B14C-57163BFBA326}"/>
    <cellStyle name="Normal 5 5 2 3 3 3 3 2" xfId="41036" xr:uid="{6DDBE2CB-DB23-4169-B3E6-2FEE16FEEFEA}"/>
    <cellStyle name="Normal 5 5 2 3 3 3 4" xfId="31955" xr:uid="{390C7EF9-1645-4C8A-8D2A-DE7E42E38BDC}"/>
    <cellStyle name="Normal 5 5 2 3 3 3 5" xfId="46839" xr:uid="{5D001F0D-1498-44FD-ADE6-A94789763336}"/>
    <cellStyle name="Normal 5 5 2 3 3 3 6" xfId="11419" xr:uid="{CDF68A79-718F-4F50-9019-7E6BCA8E7891}"/>
    <cellStyle name="Normal 5 5 2 3 3 4" xfId="2891" xr:uid="{7C49B363-45AA-47F6-B8DD-50639C27817D}"/>
    <cellStyle name="Normal 5 5 2 3 3 4 2" xfId="41167" xr:uid="{88F9E6E0-7683-4C79-83F6-3B6F99D97232}"/>
    <cellStyle name="Normal 5 5 2 3 3 4 3" xfId="35379" xr:uid="{03B65E0E-0373-48A7-948C-587D3A264925}"/>
    <cellStyle name="Normal 5 5 2 3 3 4 4" xfId="50263" xr:uid="{CB173AC1-FDDE-4E4B-8845-39BC42D6E408}"/>
    <cellStyle name="Normal 5 5 2 3 3 4 5" xfId="21687" xr:uid="{C048AD15-57E5-4E06-87E1-0B9F776A43BA}"/>
    <cellStyle name="Normal 5 5 2 3 3 5" xfId="14843" xr:uid="{20FA2CB8-0666-4196-B534-45C0352A33B4}"/>
    <cellStyle name="Normal 5 5 2 3 3 5 2" xfId="40845" xr:uid="{B950B402-4BC4-4754-BE40-A9DDD6D3EF5D}"/>
    <cellStyle name="Normal 5 5 2 3 3 6" xfId="28533" xr:uid="{242970B5-6C15-468F-8E9A-2D0358C6CF26}"/>
    <cellStyle name="Normal 5 5 2 3 3 7" xfId="43417" xr:uid="{04E06CF4-B36C-49D5-95D1-382DAAEA242D}"/>
    <cellStyle name="Normal 5 5 2 3 3 8" xfId="7997" xr:uid="{44C3C6A2-1B36-48C9-8B7C-7B3155919937}"/>
    <cellStyle name="Normal 5 5 2 3 4" xfId="1344" xr:uid="{1DE6D138-282D-45C4-9A42-3B0EE069BADA}"/>
    <cellStyle name="Normal 5 5 2 3 4 2" xfId="1345" xr:uid="{0BCF86BA-9807-4CEB-935A-194D2BB624EF}"/>
    <cellStyle name="Normal 5 5 2 3 4 2 2" xfId="13132" xr:uid="{58456AE1-4E34-49E6-9365-3DC0AAAF610E}"/>
    <cellStyle name="Normal 5 5 2 3 4 2 2 2" xfId="26822" xr:uid="{820FFEE4-9FC8-4591-B668-31AAAC4E83D5}"/>
    <cellStyle name="Normal 5 5 2 3 4 2 2 2 2" xfId="40514" xr:uid="{99AC16D8-15E1-47C9-9A40-E4353CFB7FA2}"/>
    <cellStyle name="Normal 5 5 2 3 4 2 2 2 3" xfId="55398" xr:uid="{634553EA-532D-41B5-AADE-55B1AF3DABB8}"/>
    <cellStyle name="Normal 5 5 2 3 4 2 2 3" xfId="19978" xr:uid="{DAF99F1E-D2B8-4F29-8077-7D5E52A68C20}"/>
    <cellStyle name="Normal 5 5 2 3 4 2 2 4" xfId="33668" xr:uid="{14827690-1BCA-49CE-9C7F-6CFD6ECE3EF2}"/>
    <cellStyle name="Normal 5 5 2 3 4 2 2 5" xfId="48552" xr:uid="{ABE8DB6C-5A84-4C2C-A4CB-30695C5163CF}"/>
    <cellStyle name="Normal 5 5 2 3 4 2 3" xfId="23400" xr:uid="{2514EE1E-82CB-4F9D-A02E-A500C101973A}"/>
    <cellStyle name="Normal 5 5 2 3 4 2 3 2" xfId="37092" xr:uid="{1ED38D94-B313-4DB2-89D8-999DC6701F89}"/>
    <cellStyle name="Normal 5 5 2 3 4 2 3 3" xfId="51976" xr:uid="{AF48013C-16A6-4117-8ED3-D1A7C8440D6E}"/>
    <cellStyle name="Normal 5 5 2 3 4 2 4" xfId="16556" xr:uid="{D4D6E61D-37B4-4A06-9C6F-F73021EE7F36}"/>
    <cellStyle name="Normal 5 5 2 3 4 2 4 2" xfId="41038" xr:uid="{BBA16432-204F-4E99-AC38-14E9A83FDF9B}"/>
    <cellStyle name="Normal 5 5 2 3 4 2 5" xfId="30246" xr:uid="{39926AF1-2C9E-4B40-8DE4-C1E4B5A65123}"/>
    <cellStyle name="Normal 5 5 2 3 4 2 6" xfId="45130" xr:uid="{59B34E78-2195-4DB0-84DB-43E7B6216B4E}"/>
    <cellStyle name="Normal 5 5 2 3 4 2 7" xfId="9710" xr:uid="{D0692E2E-1D19-4929-BFE3-6E71D114F668}"/>
    <cellStyle name="Normal 5 5 2 3 4 3" xfId="11420" xr:uid="{573074EE-EE5B-4A35-ACC3-51B3D3B83BB2}"/>
    <cellStyle name="Normal 5 5 2 3 4 3 2" xfId="25110" xr:uid="{9668582A-07D5-4FEB-8C6B-C2AD434A9EBE}"/>
    <cellStyle name="Normal 5 5 2 3 4 3 2 2" xfId="38802" xr:uid="{44087654-3AA9-4FD7-A59D-366277E08A1F}"/>
    <cellStyle name="Normal 5 5 2 3 4 3 2 3" xfId="53686" xr:uid="{2CD6E2C5-A729-45D8-93A0-19AD9CB52606}"/>
    <cellStyle name="Normal 5 5 2 3 4 3 3" xfId="18266" xr:uid="{896EE9C3-E8F2-43E4-A9AD-631AA7C02C01}"/>
    <cellStyle name="Normal 5 5 2 3 4 3 4" xfId="31956" xr:uid="{E22A7C28-4904-414D-87C3-45E51250D8AD}"/>
    <cellStyle name="Normal 5 5 2 3 4 3 5" xfId="46840" xr:uid="{623238F7-3BD9-4D58-80DE-5A1AD94677A3}"/>
    <cellStyle name="Normal 5 5 2 3 4 4" xfId="21688" xr:uid="{780F78D5-A3D6-46BA-B2E2-5AAEA2C83BCF}"/>
    <cellStyle name="Normal 5 5 2 3 4 4 2" xfId="35380" xr:uid="{1469BBC5-5EC3-4E27-BAD4-4A3E18ADD414}"/>
    <cellStyle name="Normal 5 5 2 3 4 4 3" xfId="50264" xr:uid="{8B593714-860B-4DED-A69C-DEA9BE43B63C}"/>
    <cellStyle name="Normal 5 5 2 3 4 5" xfId="14844" xr:uid="{32913222-9703-4A8F-B962-FE9069DF9BE3}"/>
    <cellStyle name="Normal 5 5 2 3 4 5 2" xfId="41037" xr:uid="{B410A89F-457A-4ECB-9FBD-7822A661F91D}"/>
    <cellStyle name="Normal 5 5 2 3 4 6" xfId="28534" xr:uid="{E4BAF771-0B1B-4074-BC1B-785AA62ED8BD}"/>
    <cellStyle name="Normal 5 5 2 3 4 7" xfId="43418" xr:uid="{17BE14BF-F1F0-4625-A088-60B463B47877}"/>
    <cellStyle name="Normal 5 5 2 3 4 8" xfId="7998" xr:uid="{20C75657-73BB-42C7-8B5C-CD51114F7F73}"/>
    <cellStyle name="Normal 5 5 2 3 5" xfId="1346" xr:uid="{AE6DF973-554E-49B1-80C7-77520F65F897}"/>
    <cellStyle name="Normal 5 5 2 3 5 2" xfId="13128" xr:uid="{4EEADF81-F674-483C-ABE2-F183C9C762A3}"/>
    <cellStyle name="Normal 5 5 2 3 5 2 2" xfId="26818" xr:uid="{6654A830-490E-409D-8B04-E2873E0AC986}"/>
    <cellStyle name="Normal 5 5 2 3 5 2 2 2" xfId="40510" xr:uid="{16571DF6-2C23-4BBB-9D52-D1C2890E2CB0}"/>
    <cellStyle name="Normal 5 5 2 3 5 2 2 3" xfId="55394" xr:uid="{EBAF08BC-C3AE-4F68-BDA6-186393B18FD3}"/>
    <cellStyle name="Normal 5 5 2 3 5 2 3" xfId="19974" xr:uid="{F2F1DCD2-2DD9-4C0A-A30D-D397D7E40A27}"/>
    <cellStyle name="Normal 5 5 2 3 5 2 4" xfId="33664" xr:uid="{023EBC5A-81FB-4ACA-AAB8-7C16DA9E6823}"/>
    <cellStyle name="Normal 5 5 2 3 5 2 5" xfId="48548" xr:uid="{1E06D7E5-ADF6-4321-A912-CA0F53404E55}"/>
    <cellStyle name="Normal 5 5 2 3 5 3" xfId="23396" xr:uid="{48C1444C-1B04-4218-8E18-3B00E9EB8A2A}"/>
    <cellStyle name="Normal 5 5 2 3 5 3 2" xfId="37088" xr:uid="{B46CE311-B586-4228-89BE-3F04E648D5F0}"/>
    <cellStyle name="Normal 5 5 2 3 5 3 3" xfId="51972" xr:uid="{AE050B2F-5099-41C3-B3FF-62D933C59490}"/>
    <cellStyle name="Normal 5 5 2 3 5 4" xfId="16552" xr:uid="{5232ACF2-5C31-49B3-B952-F0289C78A7EF}"/>
    <cellStyle name="Normal 5 5 2 3 5 4 2" xfId="41039" xr:uid="{83A9F634-853C-4BD6-BFC1-3E51B82DAAFA}"/>
    <cellStyle name="Normal 5 5 2 3 5 5" xfId="30242" xr:uid="{450C7A02-B02D-4466-9422-D0F3C6C1715E}"/>
    <cellStyle name="Normal 5 5 2 3 5 6" xfId="45126" xr:uid="{4229F0D5-4E95-41CE-A47B-BAF1E68445F1}"/>
    <cellStyle name="Normal 5 5 2 3 5 7" xfId="9706" xr:uid="{3E5E72B6-CCF6-48DF-8273-24A91B68780D}"/>
    <cellStyle name="Normal 5 5 2 3 6" xfId="2892" xr:uid="{CAB51E75-9A86-4385-8B34-9E660581EE5F}"/>
    <cellStyle name="Normal 5 5 2 3 6 2" xfId="25106" xr:uid="{5AEDCF18-4137-4D26-882D-0D5608DC8D20}"/>
    <cellStyle name="Normal 5 5 2 3 6 2 2" xfId="38798" xr:uid="{F76D8773-CB90-4C38-BF6B-676E4982D5C1}"/>
    <cellStyle name="Normal 5 5 2 3 6 2 3" xfId="53682" xr:uid="{AFD18320-468B-40D6-9F49-AD490AE6B384}"/>
    <cellStyle name="Normal 5 5 2 3 6 3" xfId="18262" xr:uid="{740B8B4C-5CAE-44F2-9F37-544B56798DA0}"/>
    <cellStyle name="Normal 5 5 2 3 6 3 2" xfId="41168" xr:uid="{7113C734-6F27-4D29-83E2-8752222B3830}"/>
    <cellStyle name="Normal 5 5 2 3 6 4" xfId="31952" xr:uid="{3DDA1165-BB29-4B36-9C9B-2E7A22DEF56E}"/>
    <cellStyle name="Normal 5 5 2 3 6 5" xfId="46836" xr:uid="{CEBA8851-373B-41F3-9531-D2F025FDCD54}"/>
    <cellStyle name="Normal 5 5 2 3 6 6" xfId="11416" xr:uid="{41F29F4E-67BE-4831-AA12-37721DB3884C}"/>
    <cellStyle name="Normal 5 5 2 3 7" xfId="21684" xr:uid="{C9C8F872-5C77-496C-87BC-26B5A9A33699}"/>
    <cellStyle name="Normal 5 5 2 3 7 2" xfId="35376" xr:uid="{7EA6CAC3-E1BA-48F2-B784-E6B163B28C25}"/>
    <cellStyle name="Normal 5 5 2 3 7 3" xfId="50260" xr:uid="{2B142C1B-E354-45E3-A180-B75D26D635D4}"/>
    <cellStyle name="Normal 5 5 2 3 8" xfId="14840" xr:uid="{20A4CEE1-B656-44AD-9E0F-9FAA637324CA}"/>
    <cellStyle name="Normal 5 5 2 3 8 2" xfId="40788" xr:uid="{AB8FC63B-2D6F-471B-9A6B-9A9CB35CEF4A}"/>
    <cellStyle name="Normal 5 5 2 3 9" xfId="28530" xr:uid="{007228E0-FEF2-4969-963D-554DBA107FD1}"/>
    <cellStyle name="Normal 5 5 2 4" xfId="307" xr:uid="{5B4CCE47-482A-4EEA-AC72-F9A68E88ECAF}"/>
    <cellStyle name="Normal 5 5 2 4 10" xfId="43419" xr:uid="{23767DC3-8279-4C5E-85F7-193EBFF4A1FB}"/>
    <cellStyle name="Normal 5 5 2 4 11" xfId="7999" xr:uid="{1653765A-2457-481B-92BC-987D3DEA20F8}"/>
    <cellStyle name="Normal 5 5 2 4 2" xfId="569" xr:uid="{E5A07491-4CC8-4752-A1D1-E6EB697E2F0C}"/>
    <cellStyle name="Normal 5 5 2 4 2 2" xfId="1347" xr:uid="{A71A0470-ECF8-46E4-86D1-173F088918D0}"/>
    <cellStyle name="Normal 5 5 2 4 2 2 2" xfId="1348" xr:uid="{5AE691B4-B7BB-4BC8-86BD-532F5FBAF447}"/>
    <cellStyle name="Normal 5 5 2 4 2 2 2 2" xfId="13135" xr:uid="{CECA6025-7054-4B1F-A6DD-9BA19B58CAB7}"/>
    <cellStyle name="Normal 5 5 2 4 2 2 2 2 2" xfId="26825" xr:uid="{F4326F0E-7684-4C1D-97B6-449275C83ED4}"/>
    <cellStyle name="Normal 5 5 2 4 2 2 2 2 2 2" xfId="40517" xr:uid="{83C898CC-D336-41DF-86DC-10954BE82FC3}"/>
    <cellStyle name="Normal 5 5 2 4 2 2 2 2 2 3" xfId="55401" xr:uid="{2F55B3D1-53AA-42CE-A25E-FC5D11E8461D}"/>
    <cellStyle name="Normal 5 5 2 4 2 2 2 2 3" xfId="19981" xr:uid="{BC88217F-9C57-4E88-8DA8-5A9BE8C54CC5}"/>
    <cellStyle name="Normal 5 5 2 4 2 2 2 2 4" xfId="33671" xr:uid="{C32F60B4-A49C-452B-8B03-802D714B9E39}"/>
    <cellStyle name="Normal 5 5 2 4 2 2 2 2 5" xfId="48555" xr:uid="{4BD620D0-E70F-4482-983A-10C6168B2961}"/>
    <cellStyle name="Normal 5 5 2 4 2 2 2 3" xfId="23403" xr:uid="{D2C3ECB3-7A02-4741-B4EB-65064252C8C1}"/>
    <cellStyle name="Normal 5 5 2 4 2 2 2 3 2" xfId="37095" xr:uid="{2A3CECD1-A8B0-4DBB-8A30-E832CF57E6D9}"/>
    <cellStyle name="Normal 5 5 2 4 2 2 2 3 3" xfId="51979" xr:uid="{7564F2D5-46EE-4A01-BF93-BF50848088D0}"/>
    <cellStyle name="Normal 5 5 2 4 2 2 2 4" xfId="16559" xr:uid="{A950C35E-DDF2-499F-9D67-4069D8AB86BC}"/>
    <cellStyle name="Normal 5 5 2 4 2 2 2 4 2" xfId="41041" xr:uid="{E0FD8108-8A10-464C-BC3A-CE5A8DFFCD27}"/>
    <cellStyle name="Normal 5 5 2 4 2 2 2 5" xfId="30249" xr:uid="{2A3F7339-F027-416A-9720-84124FEA990E}"/>
    <cellStyle name="Normal 5 5 2 4 2 2 2 6" xfId="45133" xr:uid="{BC9E4089-8534-4C50-8F89-DCD693F941D2}"/>
    <cellStyle name="Normal 5 5 2 4 2 2 2 7" xfId="9713" xr:uid="{D5180DE6-3859-4059-815B-2245C4D61420}"/>
    <cellStyle name="Normal 5 5 2 4 2 2 3" xfId="11423" xr:uid="{3039ABEE-A241-4C01-9219-970E12F618D9}"/>
    <cellStyle name="Normal 5 5 2 4 2 2 3 2" xfId="25113" xr:uid="{103AABD1-54E2-4DC1-B5BF-1DD7AB5E7F9A}"/>
    <cellStyle name="Normal 5 5 2 4 2 2 3 2 2" xfId="38805" xr:uid="{78FF7A9C-D44E-4331-8FDD-B78B267FF97C}"/>
    <cellStyle name="Normal 5 5 2 4 2 2 3 2 3" xfId="53689" xr:uid="{150C75BB-1923-4B5E-8D6D-9A23A6834E42}"/>
    <cellStyle name="Normal 5 5 2 4 2 2 3 3" xfId="18269" xr:uid="{B16879D5-303E-41DB-B132-0194F7091C16}"/>
    <cellStyle name="Normal 5 5 2 4 2 2 3 4" xfId="31959" xr:uid="{0F35A5A4-66BF-40B8-9840-B6C11FD6B80D}"/>
    <cellStyle name="Normal 5 5 2 4 2 2 3 5" xfId="46843" xr:uid="{7670B41B-09C6-499D-8DF5-8591231EC90D}"/>
    <cellStyle name="Normal 5 5 2 4 2 2 4" xfId="21691" xr:uid="{F4EF8040-E9CC-461F-AB0A-14AC0AF7654A}"/>
    <cellStyle name="Normal 5 5 2 4 2 2 4 2" xfId="35383" xr:uid="{434B3B5A-1A68-4919-BBD6-464D842B8A15}"/>
    <cellStyle name="Normal 5 5 2 4 2 2 4 3" xfId="50267" xr:uid="{137C7A51-BB7C-4383-97F0-44E7319A1D69}"/>
    <cellStyle name="Normal 5 5 2 4 2 2 5" xfId="14847" xr:uid="{021D4011-4442-47A6-A1FD-6C3239AFEB81}"/>
    <cellStyle name="Normal 5 5 2 4 2 2 5 2" xfId="41040" xr:uid="{6DEC0805-454F-4ED0-8933-A248E7FDB26C}"/>
    <cellStyle name="Normal 5 5 2 4 2 2 6" xfId="28537" xr:uid="{26ED985D-1016-4071-AF63-46955BE716D2}"/>
    <cellStyle name="Normal 5 5 2 4 2 2 7" xfId="43421" xr:uid="{91D99976-00D9-46A8-91E4-7B023933AE9E}"/>
    <cellStyle name="Normal 5 5 2 4 2 2 8" xfId="8001" xr:uid="{BDAB738C-9FD6-48C9-819D-169CFDDF23FB}"/>
    <cellStyle name="Normal 5 5 2 4 2 3" xfId="1349" xr:uid="{88947AA6-276C-4851-94E5-0C60D108D8DF}"/>
    <cellStyle name="Normal 5 5 2 4 2 3 2" xfId="13134" xr:uid="{CA9686AD-28F4-4504-B3DB-F801ED683906}"/>
    <cellStyle name="Normal 5 5 2 4 2 3 2 2" xfId="26824" xr:uid="{20F27CDA-AAEE-46AA-AEFC-F61C0122FE68}"/>
    <cellStyle name="Normal 5 5 2 4 2 3 2 2 2" xfId="40516" xr:uid="{E217196F-8664-4F9D-B635-C7075ED0933E}"/>
    <cellStyle name="Normal 5 5 2 4 2 3 2 2 3" xfId="55400" xr:uid="{7D0FE7EF-EF1B-4508-9FE8-FA7B59831043}"/>
    <cellStyle name="Normal 5 5 2 4 2 3 2 3" xfId="19980" xr:uid="{731A2EFE-1EFC-4CB6-AB6F-8BE131576EDD}"/>
    <cellStyle name="Normal 5 5 2 4 2 3 2 4" xfId="33670" xr:uid="{4A5DEC3E-03D7-414F-863F-D5B219A90DA0}"/>
    <cellStyle name="Normal 5 5 2 4 2 3 2 5" xfId="48554" xr:uid="{96A26BA9-9DA3-4195-9EF4-6EE61797D66C}"/>
    <cellStyle name="Normal 5 5 2 4 2 3 3" xfId="23402" xr:uid="{1F689230-A1F8-4679-894C-4A87633ACF80}"/>
    <cellStyle name="Normal 5 5 2 4 2 3 3 2" xfId="37094" xr:uid="{21A9A99D-9468-42DA-B6B0-BA93E39EB501}"/>
    <cellStyle name="Normal 5 5 2 4 2 3 3 3" xfId="51978" xr:uid="{7ADE21BC-C6D9-4020-A0F2-8E5DA7E8D36F}"/>
    <cellStyle name="Normal 5 5 2 4 2 3 4" xfId="16558" xr:uid="{CB019428-A428-4859-A773-0867301DAF1E}"/>
    <cellStyle name="Normal 5 5 2 4 2 3 4 2" xfId="41042" xr:uid="{9A269324-94C4-474A-805F-C43F1D961B10}"/>
    <cellStyle name="Normal 5 5 2 4 2 3 5" xfId="30248" xr:uid="{5FC516D5-2AAC-44AC-AE78-152FAE72B561}"/>
    <cellStyle name="Normal 5 5 2 4 2 3 6" xfId="45132" xr:uid="{9895D8AF-635F-432C-9E0F-A6A621024164}"/>
    <cellStyle name="Normal 5 5 2 4 2 3 7" xfId="9712" xr:uid="{4B8C7E6D-6E1C-4ABB-B4DA-EC27F6197EDF}"/>
    <cellStyle name="Normal 5 5 2 4 2 4" xfId="2893" xr:uid="{D913C2D3-9FC2-4802-B378-49B666D48793}"/>
    <cellStyle name="Normal 5 5 2 4 2 4 2" xfId="25112" xr:uid="{B5726B44-0E1E-44A5-9B21-53D65B857495}"/>
    <cellStyle name="Normal 5 5 2 4 2 4 2 2" xfId="38804" xr:uid="{0905A9A4-B967-4E2B-AA3B-C00BE75076AA}"/>
    <cellStyle name="Normal 5 5 2 4 2 4 2 3" xfId="53688" xr:uid="{1D2648D8-3C4E-4CF2-A786-E2A5A43033FB}"/>
    <cellStyle name="Normal 5 5 2 4 2 4 3" xfId="18268" xr:uid="{251E9DF7-7DF8-469A-B41D-484322968AD2}"/>
    <cellStyle name="Normal 5 5 2 4 2 4 3 2" xfId="41169" xr:uid="{A068E310-AF16-47F2-879A-D556A039A72E}"/>
    <cellStyle name="Normal 5 5 2 4 2 4 4" xfId="31958" xr:uid="{0285140C-248A-46DD-8E3A-FE7E04676D1A}"/>
    <cellStyle name="Normal 5 5 2 4 2 4 5" xfId="46842" xr:uid="{6B8E0A90-BAB3-4FC7-BBD1-385F91796F0E}"/>
    <cellStyle name="Normal 5 5 2 4 2 4 6" xfId="11422" xr:uid="{BFFED39C-1F48-41A3-A73B-2DD67A9F47CA}"/>
    <cellStyle name="Normal 5 5 2 4 2 5" xfId="21690" xr:uid="{723BD0E8-B798-489A-AA60-450F354877FF}"/>
    <cellStyle name="Normal 5 5 2 4 2 5 2" xfId="35382" xr:uid="{849BD989-0D4F-4E9A-A863-B56FBADAEAAE}"/>
    <cellStyle name="Normal 5 5 2 4 2 5 3" xfId="50266" xr:uid="{B5DDB197-62A4-4313-8A97-3E529CD1BE89}"/>
    <cellStyle name="Normal 5 5 2 4 2 6" xfId="14846" xr:uid="{551B3A7C-1ABB-4C06-9346-9244B2A77625}"/>
    <cellStyle name="Normal 5 5 2 4 2 6 2" xfId="40846" xr:uid="{FC8E8EAE-7BF9-4350-B8E7-35B123D59E3A}"/>
    <cellStyle name="Normal 5 5 2 4 2 7" xfId="28536" xr:uid="{53759363-8C19-4BB9-ABD5-A9C0ED82DD00}"/>
    <cellStyle name="Normal 5 5 2 4 2 8" xfId="43420" xr:uid="{ECFE1800-9FB9-4D03-93B3-7E05B6AD84FA}"/>
    <cellStyle name="Normal 5 5 2 4 2 9" xfId="8000" xr:uid="{95D5A857-14D2-4353-B060-0CB2AD032ED5}"/>
    <cellStyle name="Normal 5 5 2 4 3" xfId="1350" xr:uid="{3BD63B28-85FF-4AAC-8B19-451DBE81A739}"/>
    <cellStyle name="Normal 5 5 2 4 3 2" xfId="1351" xr:uid="{400233BE-2A2A-4667-AD14-4104314A55A0}"/>
    <cellStyle name="Normal 5 5 2 4 3 2 2" xfId="13136" xr:uid="{875A6263-4BEA-4995-8C05-22A2AD6E7E31}"/>
    <cellStyle name="Normal 5 5 2 4 3 2 2 2" xfId="26826" xr:uid="{BDFD6B06-18A5-44D9-B957-4A1B14888515}"/>
    <cellStyle name="Normal 5 5 2 4 3 2 2 2 2" xfId="40518" xr:uid="{5C1CAF13-38D7-402A-B2E4-9E242742BF69}"/>
    <cellStyle name="Normal 5 5 2 4 3 2 2 2 3" xfId="55402" xr:uid="{FC034560-0CE3-4180-9311-B02EBAFD28FB}"/>
    <cellStyle name="Normal 5 5 2 4 3 2 2 3" xfId="19982" xr:uid="{D273A101-6D35-4E09-8D3A-4F2C9279CC1E}"/>
    <cellStyle name="Normal 5 5 2 4 3 2 2 4" xfId="33672" xr:uid="{59D9F6BC-29C9-439B-9D0B-1E3B9FA4D974}"/>
    <cellStyle name="Normal 5 5 2 4 3 2 2 5" xfId="48556" xr:uid="{B0594BB8-6D90-44B0-9219-1682C2C457BC}"/>
    <cellStyle name="Normal 5 5 2 4 3 2 3" xfId="23404" xr:uid="{E9E927E1-CB97-4B5A-B8FE-773B3B470AC9}"/>
    <cellStyle name="Normal 5 5 2 4 3 2 3 2" xfId="37096" xr:uid="{ECE62E43-2D90-4E76-B9F4-C900B0429FC8}"/>
    <cellStyle name="Normal 5 5 2 4 3 2 3 3" xfId="51980" xr:uid="{996E0633-DD1A-45C0-908C-62DEEE0F251E}"/>
    <cellStyle name="Normal 5 5 2 4 3 2 4" xfId="16560" xr:uid="{10313F4A-4A0F-4B87-8D9F-9196A553814E}"/>
    <cellStyle name="Normal 5 5 2 4 3 2 4 2" xfId="41044" xr:uid="{D56BC608-AE2D-4931-A7B5-D3742744EDEA}"/>
    <cellStyle name="Normal 5 5 2 4 3 2 5" xfId="30250" xr:uid="{ED6C793E-C825-4433-A6D1-E32101D59588}"/>
    <cellStyle name="Normal 5 5 2 4 3 2 6" xfId="45134" xr:uid="{9B9A506A-7DB6-41B2-B3FD-E7FDD367051F}"/>
    <cellStyle name="Normal 5 5 2 4 3 2 7" xfId="9714" xr:uid="{063E3624-F591-40BE-A02A-CA7B7E7E610D}"/>
    <cellStyle name="Normal 5 5 2 4 3 3" xfId="11424" xr:uid="{5FE20024-08A1-49B6-ADD3-D30E73E409E0}"/>
    <cellStyle name="Normal 5 5 2 4 3 3 2" xfId="25114" xr:uid="{975BF696-6D7C-40FA-AB86-9378643CA25A}"/>
    <cellStyle name="Normal 5 5 2 4 3 3 2 2" xfId="38806" xr:uid="{60E039BB-EE1F-4CCB-BAE0-F68AA940C8FD}"/>
    <cellStyle name="Normal 5 5 2 4 3 3 2 3" xfId="53690" xr:uid="{DAB27DF4-DE46-4854-9FEC-1D0A84FE20B3}"/>
    <cellStyle name="Normal 5 5 2 4 3 3 3" xfId="18270" xr:uid="{5E6D495A-2849-4F6D-B5A8-CB2992D72AF8}"/>
    <cellStyle name="Normal 5 5 2 4 3 3 4" xfId="31960" xr:uid="{1BBD237B-1B1F-4C16-B8C4-521B600DBD2D}"/>
    <cellStyle name="Normal 5 5 2 4 3 3 5" xfId="46844" xr:uid="{76EFBFD8-B478-4510-B66F-961EB03100D4}"/>
    <cellStyle name="Normal 5 5 2 4 3 4" xfId="21692" xr:uid="{2364D08C-70EF-4560-A366-48708302B389}"/>
    <cellStyle name="Normal 5 5 2 4 3 4 2" xfId="35384" xr:uid="{CA08CD7F-B127-4BBE-B006-5C7907AC2B52}"/>
    <cellStyle name="Normal 5 5 2 4 3 4 3" xfId="50268" xr:uid="{50670BBD-B02D-443D-9741-D54A32D930A2}"/>
    <cellStyle name="Normal 5 5 2 4 3 5" xfId="14848" xr:uid="{75B8D3AA-37F1-4CED-B5E3-4EB1B9CB460C}"/>
    <cellStyle name="Normal 5 5 2 4 3 5 2" xfId="41043" xr:uid="{00A2D938-5FDE-4F71-9B53-A2438E1BC563}"/>
    <cellStyle name="Normal 5 5 2 4 3 6" xfId="28538" xr:uid="{435D2DB3-0B2A-4C0C-B81E-2C12E2C91EEB}"/>
    <cellStyle name="Normal 5 5 2 4 3 7" xfId="43422" xr:uid="{84EB8445-6ED4-4048-849B-5F94BCBF5E5A}"/>
    <cellStyle name="Normal 5 5 2 4 3 8" xfId="8002" xr:uid="{79B31AF8-D1CB-4545-B6AF-49DDA0950C10}"/>
    <cellStyle name="Normal 5 5 2 4 4" xfId="1352" xr:uid="{23CD1570-E4B4-4D51-B36F-1BED16EFA029}"/>
    <cellStyle name="Normal 5 5 2 4 4 2" xfId="9715" xr:uid="{7EACDDB5-AA3D-431F-8D14-5A53829949E5}"/>
    <cellStyle name="Normal 5 5 2 4 4 2 2" xfId="13137" xr:uid="{5912ABE7-226B-4C0F-A189-5BFF71D58504}"/>
    <cellStyle name="Normal 5 5 2 4 4 2 2 2" xfId="26827" xr:uid="{B7FBB538-2079-45F5-9720-6ED347D2DA24}"/>
    <cellStyle name="Normal 5 5 2 4 4 2 2 2 2" xfId="40519" xr:uid="{F934FE6D-2910-4FA5-A311-A9B23625AB41}"/>
    <cellStyle name="Normal 5 5 2 4 4 2 2 2 3" xfId="55403" xr:uid="{0D53C2E2-F9FE-493B-83FF-CAB1DD1CA040}"/>
    <cellStyle name="Normal 5 5 2 4 4 2 2 3" xfId="19983" xr:uid="{6F300A34-CA00-46F1-9417-CBB01FE03844}"/>
    <cellStyle name="Normal 5 5 2 4 4 2 2 4" xfId="33673" xr:uid="{6097731C-E96A-40F4-A819-2060A3EB1C97}"/>
    <cellStyle name="Normal 5 5 2 4 4 2 2 5" xfId="48557" xr:uid="{94E1357E-495D-4536-846A-069CE2EB1C4D}"/>
    <cellStyle name="Normal 5 5 2 4 4 2 3" xfId="23405" xr:uid="{825F7AE4-4848-419C-8A0B-C40EAB167DA8}"/>
    <cellStyle name="Normal 5 5 2 4 4 2 3 2" xfId="37097" xr:uid="{34692530-5891-4CB0-AB8C-B1061298FF32}"/>
    <cellStyle name="Normal 5 5 2 4 4 2 3 3" xfId="51981" xr:uid="{FBAB1865-800D-494B-89BB-AB89E1033892}"/>
    <cellStyle name="Normal 5 5 2 4 4 2 4" xfId="16561" xr:uid="{29DB5BEF-8CC8-48F5-8E8D-400AE4A650BC}"/>
    <cellStyle name="Normal 5 5 2 4 4 2 5" xfId="30251" xr:uid="{E772410F-9A95-45AC-B2E4-09AE645D2F09}"/>
    <cellStyle name="Normal 5 5 2 4 4 2 6" xfId="45135" xr:uid="{1E216FAE-C968-49C8-B57D-CEFC0AF35D67}"/>
    <cellStyle name="Normal 5 5 2 4 4 3" xfId="11425" xr:uid="{C6A62F2D-E3C7-4D2B-BC84-56CE788F94E9}"/>
    <cellStyle name="Normal 5 5 2 4 4 3 2" xfId="25115" xr:uid="{2663FC81-7618-4DA9-8792-2BC781C72313}"/>
    <cellStyle name="Normal 5 5 2 4 4 3 2 2" xfId="38807" xr:uid="{B93EABF0-9BDE-41F3-B45D-3EBEFF3B2C27}"/>
    <cellStyle name="Normal 5 5 2 4 4 3 2 3" xfId="53691" xr:uid="{8A2B75B9-1132-476A-83A3-2CFCBE8B2EAB}"/>
    <cellStyle name="Normal 5 5 2 4 4 3 3" xfId="18271" xr:uid="{EEDCA7CE-7054-457E-929A-DCAACCEAEA4A}"/>
    <cellStyle name="Normal 5 5 2 4 4 3 4" xfId="31961" xr:uid="{D23C6D00-F162-49B3-98FE-BF3E93D98A27}"/>
    <cellStyle name="Normal 5 5 2 4 4 3 5" xfId="46845" xr:uid="{8A6C989F-040B-4D3E-BB49-93B5E893FAF0}"/>
    <cellStyle name="Normal 5 5 2 4 4 4" xfId="21693" xr:uid="{BBA1CB00-6DF0-484A-BEA3-2EB5F8EE66CE}"/>
    <cellStyle name="Normal 5 5 2 4 4 4 2" xfId="35385" xr:uid="{90F582A8-4CBD-41D2-997C-4EC3D2F02DE4}"/>
    <cellStyle name="Normal 5 5 2 4 4 4 3" xfId="50269" xr:uid="{D2629A9A-E8D4-43F9-BB9B-B0FF94C6AEE9}"/>
    <cellStyle name="Normal 5 5 2 4 4 5" xfId="14849" xr:uid="{E7225A34-999B-4DB5-A83E-488AADE40849}"/>
    <cellStyle name="Normal 5 5 2 4 4 5 2" xfId="41045" xr:uid="{CF511EA5-2E49-4EB8-934A-2093229BDBE9}"/>
    <cellStyle name="Normal 5 5 2 4 4 6" xfId="28539" xr:uid="{CAD9DC34-70D7-4597-BDA7-CDD4364DC4F1}"/>
    <cellStyle name="Normal 5 5 2 4 4 7" xfId="43423" xr:uid="{505971A7-C58F-4511-9AFB-81306E3D0B35}"/>
    <cellStyle name="Normal 5 5 2 4 4 8" xfId="8003" xr:uid="{5D4F583C-EE8A-46FB-9EA7-6D0499976017}"/>
    <cellStyle name="Normal 5 5 2 4 5" xfId="2894" xr:uid="{96E3ADEC-A288-4629-AC88-FDA20EA6B0DE}"/>
    <cellStyle name="Normal 5 5 2 4 5 2" xfId="13133" xr:uid="{D5F9F6B7-06AA-4426-8FAB-7A9E7DD7768A}"/>
    <cellStyle name="Normal 5 5 2 4 5 2 2" xfId="26823" xr:uid="{284AE0CE-31EF-4866-8808-F9F24B4147A6}"/>
    <cellStyle name="Normal 5 5 2 4 5 2 2 2" xfId="40515" xr:uid="{7BF4C46D-7CBD-442D-8D9B-11CCB3B722EC}"/>
    <cellStyle name="Normal 5 5 2 4 5 2 2 3" xfId="55399" xr:uid="{185B0510-3642-4895-8F39-9445EEEAF722}"/>
    <cellStyle name="Normal 5 5 2 4 5 2 3" xfId="19979" xr:uid="{2BD4F4A2-29BD-4D6F-8AA8-29DD2A64EB66}"/>
    <cellStyle name="Normal 5 5 2 4 5 2 4" xfId="33669" xr:uid="{04650803-B3AC-414E-8AF9-566C3C0F7578}"/>
    <cellStyle name="Normal 5 5 2 4 5 2 5" xfId="48553" xr:uid="{F85F59B6-D6FE-4DDA-B2F1-71C4CF2EAA34}"/>
    <cellStyle name="Normal 5 5 2 4 5 3" xfId="23401" xr:uid="{95248175-2B6B-4A97-B3E9-60C8EBBAEA47}"/>
    <cellStyle name="Normal 5 5 2 4 5 3 2" xfId="37093" xr:uid="{0A19E93B-C2AD-4D0E-AD3C-0AE4DA7D1435}"/>
    <cellStyle name="Normal 5 5 2 4 5 3 3" xfId="51977" xr:uid="{F447DA58-C2A9-487E-A3C0-60EB743E5185}"/>
    <cellStyle name="Normal 5 5 2 4 5 4" xfId="16557" xr:uid="{95FA5AAE-6B84-4773-95B5-F496C0A4B9B2}"/>
    <cellStyle name="Normal 5 5 2 4 5 4 2" xfId="41170" xr:uid="{A9244801-A7A7-4B01-AD96-C89C7D2795DE}"/>
    <cellStyle name="Normal 5 5 2 4 5 5" xfId="30247" xr:uid="{85DD63D2-2DF6-47BA-8DFF-AB05611B3D7E}"/>
    <cellStyle name="Normal 5 5 2 4 5 6" xfId="45131" xr:uid="{6ACFE7C7-01F4-46E6-8BE5-9C9CC9DE5FA7}"/>
    <cellStyle name="Normal 5 5 2 4 5 7" xfId="9711" xr:uid="{6A733472-40A2-4C75-A4B2-9AA7B3D71921}"/>
    <cellStyle name="Normal 5 5 2 4 6" xfId="11421" xr:uid="{30BA1123-762F-46F2-BEF2-40B7C844E9BC}"/>
    <cellStyle name="Normal 5 5 2 4 6 2" xfId="25111" xr:uid="{7FB9F647-F312-420C-B582-25589E5FE4C9}"/>
    <cellStyle name="Normal 5 5 2 4 6 2 2" xfId="38803" xr:uid="{B535142A-D08B-43F9-9D68-0D6D193E802B}"/>
    <cellStyle name="Normal 5 5 2 4 6 2 3" xfId="53687" xr:uid="{FB187F25-74CC-45EC-9965-2969C727D136}"/>
    <cellStyle name="Normal 5 5 2 4 6 3" xfId="18267" xr:uid="{1A88EAC8-A963-4DB7-859E-12A579BE5D1A}"/>
    <cellStyle name="Normal 5 5 2 4 6 4" xfId="31957" xr:uid="{BE4E10DA-6FE2-49EA-A241-47BC2BF7198C}"/>
    <cellStyle name="Normal 5 5 2 4 6 5" xfId="46841" xr:uid="{09778CE2-27AC-4DCD-BEAE-C4D7EF640CD2}"/>
    <cellStyle name="Normal 5 5 2 4 7" xfId="21689" xr:uid="{596A667E-B5AF-43FA-B7BA-22C956A5F1EE}"/>
    <cellStyle name="Normal 5 5 2 4 7 2" xfId="35381" xr:uid="{63A07433-9CB4-48DE-A7C9-72D2BEF05721}"/>
    <cellStyle name="Normal 5 5 2 4 7 3" xfId="50265" xr:uid="{ABAB3BB8-A79B-413E-BB09-0ED93C929B1D}"/>
    <cellStyle name="Normal 5 5 2 4 8" xfId="14845" xr:uid="{4EF164DE-78EC-4D49-9F96-34ECE75988B1}"/>
    <cellStyle name="Normal 5 5 2 4 8 2" xfId="40789" xr:uid="{34A9CFDE-7941-4759-982D-FA4DFCCC897D}"/>
    <cellStyle name="Normal 5 5 2 4 9" xfId="28535" xr:uid="{B94D9B1A-B0C3-49CC-B977-9470DA86D4E0}"/>
    <cellStyle name="Normal 5 5 2 5" xfId="308" xr:uid="{102678E5-5C06-4755-9E99-70E51F54510A}"/>
    <cellStyle name="Normal 5 5 2 5 2" xfId="1353" xr:uid="{189E8799-CE7F-4EF6-ABD1-2BFD438A9F75}"/>
    <cellStyle name="Normal 5 5 2 5 2 2" xfId="1354" xr:uid="{3DD2177B-9DC2-4E1C-BC8C-A4970A565B37}"/>
    <cellStyle name="Normal 5 5 2 5 2 2 2" xfId="13139" xr:uid="{0FB1E72F-CAE1-4562-9783-D260EA32EC8B}"/>
    <cellStyle name="Normal 5 5 2 5 2 2 2 2" xfId="26829" xr:uid="{3B0D63B0-C62A-41C9-B71D-5B0F59A9F88C}"/>
    <cellStyle name="Normal 5 5 2 5 2 2 2 2 2" xfId="40521" xr:uid="{08D4AFE2-2241-4C21-A068-42EE81A6C2F3}"/>
    <cellStyle name="Normal 5 5 2 5 2 2 2 2 3" xfId="55405" xr:uid="{B533DF8C-32B8-4390-AD9A-04CB7E35029A}"/>
    <cellStyle name="Normal 5 5 2 5 2 2 2 3" xfId="19985" xr:uid="{DBCEEA23-F5A9-46A8-A103-E290CAE8771D}"/>
    <cellStyle name="Normal 5 5 2 5 2 2 2 4" xfId="33675" xr:uid="{6483C98E-2359-41FF-8A41-7932867E6028}"/>
    <cellStyle name="Normal 5 5 2 5 2 2 2 5" xfId="48559" xr:uid="{E09DE9E5-1F2E-480F-9B10-6CE7CE40CE2C}"/>
    <cellStyle name="Normal 5 5 2 5 2 2 3" xfId="23407" xr:uid="{7BF6AADC-FE79-46A7-BAB7-595729144F80}"/>
    <cellStyle name="Normal 5 5 2 5 2 2 3 2" xfId="37099" xr:uid="{0723D281-570F-45D6-BAB0-922EA95F41A4}"/>
    <cellStyle name="Normal 5 5 2 5 2 2 3 3" xfId="51983" xr:uid="{F0090005-BEE0-4F6B-90B0-0F7D95711194}"/>
    <cellStyle name="Normal 5 5 2 5 2 2 4" xfId="16563" xr:uid="{A8D051C9-CC72-42E8-BDFE-756D17BD56E7}"/>
    <cellStyle name="Normal 5 5 2 5 2 2 4 2" xfId="41047" xr:uid="{0D45B89E-61E5-446A-A147-4E6BDAD072FA}"/>
    <cellStyle name="Normal 5 5 2 5 2 2 5" xfId="30253" xr:uid="{E55367AF-3A35-4322-9ACC-01B36CB66905}"/>
    <cellStyle name="Normal 5 5 2 5 2 2 6" xfId="45137" xr:uid="{83F27751-0F78-445C-ACC8-2C78E127AE55}"/>
    <cellStyle name="Normal 5 5 2 5 2 2 7" xfId="9717" xr:uid="{11A13565-FDB1-4FC5-977D-993754E9B3B0}"/>
    <cellStyle name="Normal 5 5 2 5 2 3" xfId="11427" xr:uid="{CC099018-0BAA-41D2-BE4E-D9F2246424D0}"/>
    <cellStyle name="Normal 5 5 2 5 2 3 2" xfId="25117" xr:uid="{F66A68CE-4622-49CC-B85E-A1C0207783CB}"/>
    <cellStyle name="Normal 5 5 2 5 2 3 2 2" xfId="38809" xr:uid="{7442A94A-7A7C-411F-8072-3B894C68CDF4}"/>
    <cellStyle name="Normal 5 5 2 5 2 3 2 3" xfId="53693" xr:uid="{61A240A9-579C-4DD0-8EC1-57F62214B126}"/>
    <cellStyle name="Normal 5 5 2 5 2 3 3" xfId="18273" xr:uid="{BA7E2D2C-DF71-461C-9560-9DF14D93BCFF}"/>
    <cellStyle name="Normal 5 5 2 5 2 3 4" xfId="31963" xr:uid="{D8C34AA4-941C-41DB-91BC-A8D0407B20E3}"/>
    <cellStyle name="Normal 5 5 2 5 2 3 5" xfId="46847" xr:uid="{51688817-C56E-40C3-9635-166A8D9AF817}"/>
    <cellStyle name="Normal 5 5 2 5 2 4" xfId="21695" xr:uid="{45665033-D7EF-4A93-BC2B-4FC3138EF776}"/>
    <cellStyle name="Normal 5 5 2 5 2 4 2" xfId="35387" xr:uid="{B00D5C34-B78A-4B22-A29A-921453704174}"/>
    <cellStyle name="Normal 5 5 2 5 2 4 3" xfId="50271" xr:uid="{92921300-8900-491E-8443-873FCF63BB34}"/>
    <cellStyle name="Normal 5 5 2 5 2 5" xfId="14851" xr:uid="{2205941C-BA6C-4D17-A5C7-6B4A69677895}"/>
    <cellStyle name="Normal 5 5 2 5 2 5 2" xfId="41046" xr:uid="{77F8B592-A56C-4334-A084-02DF64554371}"/>
    <cellStyle name="Normal 5 5 2 5 2 6" xfId="28541" xr:uid="{289F3052-B7AC-49B0-AC1B-3E3481850A28}"/>
    <cellStyle name="Normal 5 5 2 5 2 7" xfId="43425" xr:uid="{E8A91D83-EBF6-4411-8859-AFA5947AF06C}"/>
    <cellStyle name="Normal 5 5 2 5 2 8" xfId="8005" xr:uid="{00CC3747-B16B-42AB-96D3-7A04AD74D85E}"/>
    <cellStyle name="Normal 5 5 2 5 3" xfId="1355" xr:uid="{A4ED6EC9-54CF-4CC4-9120-C994845D6F1E}"/>
    <cellStyle name="Normal 5 5 2 5 3 2" xfId="13138" xr:uid="{AF46AB4A-68AF-4162-AF05-3245315D16B2}"/>
    <cellStyle name="Normal 5 5 2 5 3 2 2" xfId="26828" xr:uid="{1B3C0D17-74AC-4FE3-BDFE-06B18CF2A5A1}"/>
    <cellStyle name="Normal 5 5 2 5 3 2 2 2" xfId="40520" xr:uid="{27C87538-17D8-4E1E-8480-3D194A41B787}"/>
    <cellStyle name="Normal 5 5 2 5 3 2 2 3" xfId="55404" xr:uid="{289905B8-B0E2-4AC8-8B0E-BDBAAB95684F}"/>
    <cellStyle name="Normal 5 5 2 5 3 2 3" xfId="19984" xr:uid="{7E680B88-4033-4C63-BFAC-94A77228838C}"/>
    <cellStyle name="Normal 5 5 2 5 3 2 4" xfId="33674" xr:uid="{B1453F34-2A8C-4AF8-9764-0E896985DA2A}"/>
    <cellStyle name="Normal 5 5 2 5 3 2 5" xfId="48558" xr:uid="{729A5FC7-F906-4E93-8F5F-F93D835EC4B6}"/>
    <cellStyle name="Normal 5 5 2 5 3 3" xfId="23406" xr:uid="{6BEE2235-00F0-4C75-9F78-312C485DC3B3}"/>
    <cellStyle name="Normal 5 5 2 5 3 3 2" xfId="37098" xr:uid="{D893411C-06B5-43B6-94C1-8DD4A8A50FCA}"/>
    <cellStyle name="Normal 5 5 2 5 3 3 3" xfId="51982" xr:uid="{4B599801-8034-480D-800D-964824428075}"/>
    <cellStyle name="Normal 5 5 2 5 3 4" xfId="16562" xr:uid="{10707DE3-352A-4910-9E51-83052D0F522D}"/>
    <cellStyle name="Normal 5 5 2 5 3 4 2" xfId="41048" xr:uid="{1FC21BFC-0731-4FFF-A83B-1091ADD9A97C}"/>
    <cellStyle name="Normal 5 5 2 5 3 5" xfId="30252" xr:uid="{8E3C5E68-4331-4EED-93B2-6EBCF55A372E}"/>
    <cellStyle name="Normal 5 5 2 5 3 6" xfId="45136" xr:uid="{875DA15A-9355-442F-8713-EB0C9DD41A33}"/>
    <cellStyle name="Normal 5 5 2 5 3 7" xfId="9716" xr:uid="{A84AEDAF-1072-44C7-B33B-04A18372069A}"/>
    <cellStyle name="Normal 5 5 2 5 4" xfId="2895" xr:uid="{E99D7D9D-9B5D-4CCE-8895-D65301802780}"/>
    <cellStyle name="Normal 5 5 2 5 4 2" xfId="25116" xr:uid="{96AF2C67-8C22-4FFC-BC6B-BFC649AF3AD0}"/>
    <cellStyle name="Normal 5 5 2 5 4 2 2" xfId="38808" xr:uid="{8FE1B835-8EB8-4C0E-80BE-5ADF26B3A1FC}"/>
    <cellStyle name="Normal 5 5 2 5 4 2 3" xfId="53692" xr:uid="{49FC0F83-540B-42AD-BE03-129F629EC175}"/>
    <cellStyle name="Normal 5 5 2 5 4 3" xfId="18272" xr:uid="{D2E3B03B-3F06-4E7F-93B6-7AE7163B9B1A}"/>
    <cellStyle name="Normal 5 5 2 5 4 3 2" xfId="41171" xr:uid="{B3840315-7152-4BB5-B87E-CBCC18CB35CE}"/>
    <cellStyle name="Normal 5 5 2 5 4 4" xfId="31962" xr:uid="{F690A7B6-BCE9-4D26-805D-FE8460E1DF25}"/>
    <cellStyle name="Normal 5 5 2 5 4 5" xfId="46846" xr:uid="{D4B2B2F1-1207-4E52-A7F9-0335EE749F28}"/>
    <cellStyle name="Normal 5 5 2 5 4 6" xfId="11426" xr:uid="{DFEC73E2-FED6-40ED-BCAA-AE2B1706A9F6}"/>
    <cellStyle name="Normal 5 5 2 5 5" xfId="21694" xr:uid="{CA361708-7CAF-451B-A4EC-DF9893C38077}"/>
    <cellStyle name="Normal 5 5 2 5 5 2" xfId="35386" xr:uid="{1114E3BE-14F3-4BEC-89BF-A5D66194D3BB}"/>
    <cellStyle name="Normal 5 5 2 5 5 3" xfId="50270" xr:uid="{8DCE4745-B8EF-4BBB-AF96-B4D8D9187D32}"/>
    <cellStyle name="Normal 5 5 2 5 6" xfId="14850" xr:uid="{77DA9D20-CBB4-43C7-B2C4-86139F0CD930}"/>
    <cellStyle name="Normal 5 5 2 5 6 2" xfId="40790" xr:uid="{E789C39E-9438-43C4-AF5B-02C80BF501E7}"/>
    <cellStyle name="Normal 5 5 2 5 7" xfId="28540" xr:uid="{5F9F6EF3-E705-4819-AF77-25A917A2F9FB}"/>
    <cellStyle name="Normal 5 5 2 5 8" xfId="43424" xr:uid="{649C2723-C2EE-4E5B-ACD5-3ED8D4AB97B0}"/>
    <cellStyle name="Normal 5 5 2 5 9" xfId="8004" xr:uid="{D0BCA1C4-8552-4A58-A9BF-D48575D8D225}"/>
    <cellStyle name="Normal 5 5 2 6" xfId="1356" xr:uid="{5F811FCC-C651-4B85-BF66-AF77CB44C07F}"/>
    <cellStyle name="Normal 5 5 2 6 2" xfId="1357" xr:uid="{88AC6353-6DF7-4F84-A6F2-8A129C0DE2AC}"/>
    <cellStyle name="Normal 5 5 2 6 2 2" xfId="13140" xr:uid="{957E9774-FB50-4440-B31A-662E8D55A78E}"/>
    <cellStyle name="Normal 5 5 2 6 2 2 2" xfId="26830" xr:uid="{1AE84E37-6ABB-4763-9F31-2B36B012C098}"/>
    <cellStyle name="Normal 5 5 2 6 2 2 2 2" xfId="40522" xr:uid="{42F747BD-79BB-493B-BA4F-D3A9C8231DCE}"/>
    <cellStyle name="Normal 5 5 2 6 2 2 2 3" xfId="55406" xr:uid="{E40D91C3-CBC0-4408-8D46-53BDD9524795}"/>
    <cellStyle name="Normal 5 5 2 6 2 2 3" xfId="19986" xr:uid="{E99EDD35-145B-4694-9C61-172C177C9E6C}"/>
    <cellStyle name="Normal 5 5 2 6 2 2 4" xfId="33676" xr:uid="{5ED44EC6-22D8-4855-AB58-BCB46FE4CAF3}"/>
    <cellStyle name="Normal 5 5 2 6 2 2 5" xfId="48560" xr:uid="{11A54BC0-E48E-4BDF-A32D-DE7F77F483DD}"/>
    <cellStyle name="Normal 5 5 2 6 2 3" xfId="23408" xr:uid="{A17814BF-04AE-4971-B67A-9E25F1F708B4}"/>
    <cellStyle name="Normal 5 5 2 6 2 3 2" xfId="37100" xr:uid="{B03DFE8C-78F5-4C41-934E-BB29FB6B6F6E}"/>
    <cellStyle name="Normal 5 5 2 6 2 3 3" xfId="51984" xr:uid="{EE6B4FC7-96BB-47BB-9CB1-FDFD1304A796}"/>
    <cellStyle name="Normal 5 5 2 6 2 4" xfId="16564" xr:uid="{D913BEBF-F8B9-494B-85F1-7BCD53D165BE}"/>
    <cellStyle name="Normal 5 5 2 6 2 4 2" xfId="41050" xr:uid="{C4C64CE8-EFF9-4209-94C5-2F2C36D7634C}"/>
    <cellStyle name="Normal 5 5 2 6 2 5" xfId="30254" xr:uid="{572CE4D9-30FD-4E5E-BB3B-BF4F95511DD1}"/>
    <cellStyle name="Normal 5 5 2 6 2 6" xfId="45138" xr:uid="{4F5F2BF9-CAAE-4937-B4B8-ED2B9EAD3E78}"/>
    <cellStyle name="Normal 5 5 2 6 2 7" xfId="9718" xr:uid="{CE0E731B-E1D2-4AAB-BD9B-28B33145CB38}"/>
    <cellStyle name="Normal 5 5 2 6 3" xfId="2896" xr:uid="{598A677F-8926-4B8C-835A-46431FA942FF}"/>
    <cellStyle name="Normal 5 5 2 6 3 2" xfId="25118" xr:uid="{8B3FBDAC-0015-415D-976C-F89D4CED7531}"/>
    <cellStyle name="Normal 5 5 2 6 3 2 2" xfId="38810" xr:uid="{DAF01E73-53C2-4253-B910-8FF815F62E97}"/>
    <cellStyle name="Normal 5 5 2 6 3 2 3" xfId="53694" xr:uid="{2E5D7779-82B3-4DB8-A483-F67259584CDD}"/>
    <cellStyle name="Normal 5 5 2 6 3 3" xfId="18274" xr:uid="{4B8BE008-28BD-41DA-A1FF-CDF1414F1579}"/>
    <cellStyle name="Normal 5 5 2 6 3 3 2" xfId="41172" xr:uid="{6FA535D2-8E72-4223-928A-E1C3CBB9CE9D}"/>
    <cellStyle name="Normal 5 5 2 6 3 4" xfId="31964" xr:uid="{2E2F1B52-C796-4F59-87C3-E12CB67BA3C7}"/>
    <cellStyle name="Normal 5 5 2 6 3 5" xfId="46848" xr:uid="{B855F855-7A6F-4628-B343-4085DC49B671}"/>
    <cellStyle name="Normal 5 5 2 6 3 6" xfId="11428" xr:uid="{2DDD8152-52B7-416C-A706-1F03A1ED952A}"/>
    <cellStyle name="Normal 5 5 2 6 4" xfId="2897" xr:uid="{A9F6D413-7A8F-46EF-A630-9AC1B951F338}"/>
    <cellStyle name="Normal 5 5 2 6 4 2" xfId="41173" xr:uid="{80A84773-A64B-4F27-9262-8ADEB6B14C66}"/>
    <cellStyle name="Normal 5 5 2 6 4 3" xfId="35388" xr:uid="{5D04D65C-8174-4211-8CB0-18833ED087A3}"/>
    <cellStyle name="Normal 5 5 2 6 4 4" xfId="50272" xr:uid="{4ACE8FFA-D326-487C-969C-65885A59310C}"/>
    <cellStyle name="Normal 5 5 2 6 4 5" xfId="21696" xr:uid="{8D2848FF-293B-4870-90B9-634F708C871F}"/>
    <cellStyle name="Normal 5 5 2 6 5" xfId="14852" xr:uid="{DEF4845E-5242-4AFC-B293-0D1CACDCCC9A}"/>
    <cellStyle name="Normal 5 5 2 6 5 2" xfId="41049" xr:uid="{298A9412-18D2-4B26-BAEA-47AA21657C97}"/>
    <cellStyle name="Normal 5 5 2 6 6" xfId="28542" xr:uid="{07654D96-64C9-4BF9-849F-B6903A63A0EB}"/>
    <cellStyle name="Normal 5 5 2 6 7" xfId="43426" xr:uid="{9673D95C-503E-4B23-B7B2-B97E3585FE60}"/>
    <cellStyle name="Normal 5 5 2 6 8" xfId="8006" xr:uid="{45B745E1-D361-4AAA-BABC-1457D1DDE701}"/>
    <cellStyle name="Normal 5 5 2 7" xfId="1358" xr:uid="{7242638E-4355-423B-A314-D8AA2EE44735}"/>
    <cellStyle name="Normal 5 5 2 7 2" xfId="9719" xr:uid="{A78E0A79-A7D3-47A5-B997-D6CEA15DD6D6}"/>
    <cellStyle name="Normal 5 5 2 7 2 2" xfId="13141" xr:uid="{0F9B1DE8-2CA3-4251-827B-44560A264D6F}"/>
    <cellStyle name="Normal 5 5 2 7 2 2 2" xfId="26831" xr:uid="{CEFE08CD-28EF-4495-983F-7B07DB0A95CF}"/>
    <cellStyle name="Normal 5 5 2 7 2 2 2 2" xfId="40523" xr:uid="{298A351D-F985-4165-80E6-B4F0DF97B444}"/>
    <cellStyle name="Normal 5 5 2 7 2 2 2 3" xfId="55407" xr:uid="{F9DB1E75-63F4-4863-9775-B17F66F178BC}"/>
    <cellStyle name="Normal 5 5 2 7 2 2 3" xfId="19987" xr:uid="{4289C950-37F8-424A-9E9E-541F1D4FF85F}"/>
    <cellStyle name="Normal 5 5 2 7 2 2 4" xfId="33677" xr:uid="{BF12F126-5CC5-463F-9E83-1ECC2C7DB122}"/>
    <cellStyle name="Normal 5 5 2 7 2 2 5" xfId="48561" xr:uid="{9C553CAC-A116-4855-92C0-C2F4B040CA54}"/>
    <cellStyle name="Normal 5 5 2 7 2 3" xfId="23409" xr:uid="{78BD0ACB-B5DD-4B2C-8134-E6ADB48C1E30}"/>
    <cellStyle name="Normal 5 5 2 7 2 3 2" xfId="37101" xr:uid="{F70EEC4E-1BC0-443F-812C-9CD0CD47101C}"/>
    <cellStyle name="Normal 5 5 2 7 2 3 3" xfId="51985" xr:uid="{6376305C-A2A0-40D2-B31C-947DDA8B639D}"/>
    <cellStyle name="Normal 5 5 2 7 2 4" xfId="16565" xr:uid="{2B570C19-7F3E-4282-A970-0D47D5E1A6CF}"/>
    <cellStyle name="Normal 5 5 2 7 2 5" xfId="30255" xr:uid="{E430A3C0-E6D6-4F06-A937-F1B1591B9583}"/>
    <cellStyle name="Normal 5 5 2 7 2 6" xfId="45139" xr:uid="{2DF1DC1A-0B77-43DC-9A1D-4DD4114F1D7A}"/>
    <cellStyle name="Normal 5 5 2 7 3" xfId="11429" xr:uid="{E5F2B41A-C253-4384-9CDB-9DBD1B717255}"/>
    <cellStyle name="Normal 5 5 2 7 3 2" xfId="25119" xr:uid="{9AB1C323-6BF1-4082-A4A4-9E539D569C22}"/>
    <cellStyle name="Normal 5 5 2 7 3 2 2" xfId="38811" xr:uid="{3ACD7741-F1E2-477F-BE79-024749CE6ECC}"/>
    <cellStyle name="Normal 5 5 2 7 3 2 3" xfId="53695" xr:uid="{CD3BB938-C42A-4C72-81B0-D28C01E68ECC}"/>
    <cellStyle name="Normal 5 5 2 7 3 3" xfId="18275" xr:uid="{AE111371-2C6A-4663-BAEE-56A65952CDD1}"/>
    <cellStyle name="Normal 5 5 2 7 3 4" xfId="31965" xr:uid="{4F0C75B8-0F42-4C96-A71F-8CE2674AD244}"/>
    <cellStyle name="Normal 5 5 2 7 3 5" xfId="46849" xr:uid="{94FBEFC6-C8C6-4574-B3EA-489D10DD2CBC}"/>
    <cellStyle name="Normal 5 5 2 7 4" xfId="21697" xr:uid="{6DB51495-9724-4F66-9C48-16C91BA24F16}"/>
    <cellStyle name="Normal 5 5 2 7 4 2" xfId="35389" xr:uid="{4DA23476-6CDF-4667-A3D6-767882D07859}"/>
    <cellStyle name="Normal 5 5 2 7 4 3" xfId="50273" xr:uid="{C8E7FFF4-1853-4524-9F5F-772598F9973F}"/>
    <cellStyle name="Normal 5 5 2 7 5" xfId="14853" xr:uid="{C050CB33-C2F2-4AA3-A5CD-84A4E11F962F}"/>
    <cellStyle name="Normal 5 5 2 7 5 2" xfId="41051" xr:uid="{DFC432BA-948A-4BD2-A51A-F25FAAAA1A3C}"/>
    <cellStyle name="Normal 5 5 2 7 6" xfId="28543" xr:uid="{6C724CAA-1A4F-41F2-8272-5C0C62EB2678}"/>
    <cellStyle name="Normal 5 5 2 7 7" xfId="43427" xr:uid="{6D8F0FF3-CABE-4486-956F-2E37124B53C5}"/>
    <cellStyle name="Normal 5 5 2 7 8" xfId="8007" xr:uid="{F414A38C-3B2E-48E2-8F3B-F79510F1D8E8}"/>
    <cellStyle name="Normal 5 5 2 8" xfId="2898" xr:uid="{E194C6D2-0786-491E-B17F-54D15991A7DA}"/>
    <cellStyle name="Normal 5 5 2 8 2" xfId="13112" xr:uid="{9E910A4A-F6A4-4A8C-A9F2-3ADBAB4D3682}"/>
    <cellStyle name="Normal 5 5 2 8 2 2" xfId="26802" xr:uid="{C0401364-C619-40E4-B6D2-B1E9CE80C862}"/>
    <cellStyle name="Normal 5 5 2 8 2 2 2" xfId="40494" xr:uid="{006924F9-CFE4-40F9-BF5A-79DCF1AB7AA3}"/>
    <cellStyle name="Normal 5 5 2 8 2 2 3" xfId="55378" xr:uid="{53240D4E-D4DF-400A-963B-3C813C7A4412}"/>
    <cellStyle name="Normal 5 5 2 8 2 3" xfId="19958" xr:uid="{F7BBD80F-82D6-44AB-A316-2458CE5EAF59}"/>
    <cellStyle name="Normal 5 5 2 8 2 4" xfId="33648" xr:uid="{56B7F279-4900-493F-BA89-38447BEEAFEE}"/>
    <cellStyle name="Normal 5 5 2 8 2 5" xfId="48532" xr:uid="{22DFEBA5-ECBF-4457-A13C-367F39BAEA55}"/>
    <cellStyle name="Normal 5 5 2 8 3" xfId="23380" xr:uid="{B685EB3E-274E-4B70-8356-5D1ACA82BEF2}"/>
    <cellStyle name="Normal 5 5 2 8 3 2" xfId="37072" xr:uid="{7BBB7BD9-70E7-4FBB-BFF4-DB1C8B9D214D}"/>
    <cellStyle name="Normal 5 5 2 8 3 3" xfId="51956" xr:uid="{06066A1E-BA88-429A-83B5-87FC5D7B599F}"/>
    <cellStyle name="Normal 5 5 2 8 4" xfId="16536" xr:uid="{B17E6B7E-A8A0-4593-BB43-AD58D141E267}"/>
    <cellStyle name="Normal 5 5 2 8 4 2" xfId="41174" xr:uid="{8B926737-52D3-4CB4-A37B-9734EB7A318B}"/>
    <cellStyle name="Normal 5 5 2 8 5" xfId="30226" xr:uid="{56EDFA73-571E-4B64-A1DC-49A98458010A}"/>
    <cellStyle name="Normal 5 5 2 8 6" xfId="45110" xr:uid="{1E35EC42-6FE1-4331-B6FC-D45E89213BF8}"/>
    <cellStyle name="Normal 5 5 2 8 7" xfId="9690" xr:uid="{2F3F89E9-4CCB-41AE-80CB-E9B790C4DD90}"/>
    <cellStyle name="Normal 5 5 2 9" xfId="2899" xr:uid="{0265F1B8-CC2F-4052-B1E4-D6440AE2E187}"/>
    <cellStyle name="Normal 5 5 2 9 2" xfId="25090" xr:uid="{F065F403-2124-42C1-AA02-81B30A34DFF5}"/>
    <cellStyle name="Normal 5 5 2 9 2 2" xfId="38782" xr:uid="{4B6F153E-1B46-4F4E-A98A-A6B1FC0495E5}"/>
    <cellStyle name="Normal 5 5 2 9 2 3" xfId="53666" xr:uid="{D3EAFBF5-A0CA-4AA7-A7D9-36C063A5B9BF}"/>
    <cellStyle name="Normal 5 5 2 9 3" xfId="18246" xr:uid="{B0202921-D954-4BF9-876F-D28A4D864C69}"/>
    <cellStyle name="Normal 5 5 2 9 3 2" xfId="41175" xr:uid="{241CAE39-C1AB-41F2-B437-F1A560B5F2B0}"/>
    <cellStyle name="Normal 5 5 2 9 4" xfId="31936" xr:uid="{FB8370AE-1128-475C-9CFA-B6A5E1E30851}"/>
    <cellStyle name="Normal 5 5 2 9 5" xfId="46820" xr:uid="{D33DAEA0-C2FD-4247-B832-F44FEDA0B19A}"/>
    <cellStyle name="Normal 5 5 2 9 6" xfId="11400" xr:uid="{B1167437-E778-4B2A-8922-C33CF061C039}"/>
    <cellStyle name="Normal 5 5 3" xfId="103" xr:uid="{2C3E69DE-CB92-4F58-9740-1EC7668155E2}"/>
    <cellStyle name="Normal 5 5 3 10" xfId="14854" xr:uid="{0510D783-DF3C-4C48-8CC3-A598FB6AB564}"/>
    <cellStyle name="Normal 5 5 3 10 2" xfId="40769" xr:uid="{65AAFAD6-2065-46AF-AF6F-29FE36A3F814}"/>
    <cellStyle name="Normal 5 5 3 11" xfId="28544" xr:uid="{92FEC3D7-CDD8-496E-978B-BFEF6F93F4C0}"/>
    <cellStyle name="Normal 5 5 3 12" xfId="43428" xr:uid="{23160C06-BE56-42AB-8EBC-5B637A34B66F}"/>
    <cellStyle name="Normal 5 5 3 13" xfId="8008" xr:uid="{D10A3EB9-020F-48FD-85BC-63C6E773363D}"/>
    <cellStyle name="Normal 5 5 3 2" xfId="104" xr:uid="{7C4792DB-5C0C-427C-9ACC-F53F152C5F3F}"/>
    <cellStyle name="Normal 5 5 3 2 10" xfId="43429" xr:uid="{DFF4DDB6-BE01-4F39-8130-F3EF86839922}"/>
    <cellStyle name="Normal 5 5 3 2 11" xfId="8009" xr:uid="{3146FF1F-D39E-4566-A54E-4FFA36D26C05}"/>
    <cellStyle name="Normal 5 5 3 2 2" xfId="570" xr:uid="{D4219165-1949-4772-A45B-91D9AFA091C9}"/>
    <cellStyle name="Normal 5 5 3 2 2 2" xfId="1359" xr:uid="{1EC97E4F-B2B7-4487-9B98-83BB42CA817A}"/>
    <cellStyle name="Normal 5 5 3 2 2 2 2" xfId="1360" xr:uid="{288C55A8-776C-410A-AE95-C6DE79FDE0D4}"/>
    <cellStyle name="Normal 5 5 3 2 2 2 2 2" xfId="4470" xr:uid="{BDED43A2-20F9-48DC-8159-30F658FED6E2}"/>
    <cellStyle name="Normal 5 5 3 2 2 2 2 2 2" xfId="26835" xr:uid="{F5954E3D-CCEF-4FC4-B58D-B440CF2447D0}"/>
    <cellStyle name="Normal 5 5 3 2 2 2 2 2 2 2" xfId="40527" xr:uid="{04858652-E729-4425-A4F8-43EB62FB5D86}"/>
    <cellStyle name="Normal 5 5 3 2 2 2 2 2 2 3" xfId="55411" xr:uid="{2B78A2A3-629C-4B46-90A7-89FFE72C40BC}"/>
    <cellStyle name="Normal 5 5 3 2 2 2 2 2 3" xfId="19991" xr:uid="{CF079B91-5D6E-42A5-B037-53F5AA093075}"/>
    <cellStyle name="Normal 5 5 3 2 2 2 2 2 3 2" xfId="41347" xr:uid="{D9EFE96B-5548-445F-91DD-9E01B5EAC433}"/>
    <cellStyle name="Normal 5 5 3 2 2 2 2 2 4" xfId="33681" xr:uid="{8A2180DC-92B1-480F-82D2-DE707F96D7BF}"/>
    <cellStyle name="Normal 5 5 3 2 2 2 2 2 5" xfId="48565" xr:uid="{D7F5621C-722B-487C-B974-DC08079134F4}"/>
    <cellStyle name="Normal 5 5 3 2 2 2 2 2 6" xfId="13145" xr:uid="{7725DB0A-3DF2-4665-8317-C090D0556773}"/>
    <cellStyle name="Normal 5 5 3 2 2 2 2 3" xfId="23413" xr:uid="{FBA2B311-C504-4FA7-97C6-0AB11B210CDA}"/>
    <cellStyle name="Normal 5 5 3 2 2 2 2 3 2" xfId="37105" xr:uid="{9922927E-5232-48CF-BA2B-A80B391DA6D0}"/>
    <cellStyle name="Normal 5 5 3 2 2 2 2 3 3" xfId="51989" xr:uid="{22EF816E-82C8-4C6B-AB78-B809A00DF532}"/>
    <cellStyle name="Normal 5 5 3 2 2 2 2 4" xfId="16569" xr:uid="{7B9C28F7-5474-460D-8F18-8B4A0C2E8EDF}"/>
    <cellStyle name="Normal 5 5 3 2 2 2 2 4 2" xfId="41053" xr:uid="{2D754864-0984-4AB4-AD36-AC658AD9349F}"/>
    <cellStyle name="Normal 5 5 3 2 2 2 2 5" xfId="30259" xr:uid="{3ACFE3C8-36F5-4201-9322-C8B1D74A11EE}"/>
    <cellStyle name="Normal 5 5 3 2 2 2 2 6" xfId="45143" xr:uid="{587D7796-B286-4141-B0EF-69439E49DBA8}"/>
    <cellStyle name="Normal 5 5 3 2 2 2 2 7" xfId="9723" xr:uid="{B914CD5F-9276-4B1C-9348-F8550A6EF300}"/>
    <cellStyle name="Normal 5 5 3 2 2 2 3" xfId="4471" xr:uid="{CD15A163-30D5-4667-8E5B-13267F532B61}"/>
    <cellStyle name="Normal 5 5 3 2 2 2 3 2" xfId="25123" xr:uid="{E7512BA8-D8A9-4130-9F89-DCE8F6E24E79}"/>
    <cellStyle name="Normal 5 5 3 2 2 2 3 2 2" xfId="38815" xr:uid="{9C25E11F-4869-4C32-87AB-EBA8C865C51B}"/>
    <cellStyle name="Normal 5 5 3 2 2 2 3 2 3" xfId="53699" xr:uid="{4EDE38E3-B1A2-43D6-874B-E490410049CF}"/>
    <cellStyle name="Normal 5 5 3 2 2 2 3 3" xfId="18279" xr:uid="{BA7FC847-2D12-401F-AA78-49F76D7F1B6C}"/>
    <cellStyle name="Normal 5 5 3 2 2 2 3 3 2" xfId="41348" xr:uid="{2103DF82-303B-4A16-9FF8-2AC2C399D0AA}"/>
    <cellStyle name="Normal 5 5 3 2 2 2 3 4" xfId="31969" xr:uid="{7E212144-549E-475A-974D-7A8F6B5457F8}"/>
    <cellStyle name="Normal 5 5 3 2 2 2 3 5" xfId="46853" xr:uid="{2F14AE04-286E-403F-B418-7E84442CECEA}"/>
    <cellStyle name="Normal 5 5 3 2 2 2 3 6" xfId="11433" xr:uid="{5A8F66B9-9F60-4824-A154-1E070A40A087}"/>
    <cellStyle name="Normal 5 5 3 2 2 2 4" xfId="21701" xr:uid="{E8AF4526-EDCC-4FE6-A346-0E921DF009FE}"/>
    <cellStyle name="Normal 5 5 3 2 2 2 4 2" xfId="35393" xr:uid="{9C89E48B-8FCA-443F-B2D6-32DCD252B0F7}"/>
    <cellStyle name="Normal 5 5 3 2 2 2 4 3" xfId="50277" xr:uid="{9D408E75-315C-4F82-BB99-42BCC3AC7283}"/>
    <cellStyle name="Normal 5 5 3 2 2 2 5" xfId="14857" xr:uid="{CFEE05BA-AF9E-40C4-A608-7DD0F3A31A97}"/>
    <cellStyle name="Normal 5 5 3 2 2 2 5 2" xfId="41052" xr:uid="{4C72F89E-8CA2-40B6-96E6-34D5B506915F}"/>
    <cellStyle name="Normal 5 5 3 2 2 2 6" xfId="28547" xr:uid="{B4968924-D65F-4C7F-A133-834F89EC9509}"/>
    <cellStyle name="Normal 5 5 3 2 2 2 7" xfId="43431" xr:uid="{B2A8AA02-B301-4756-B5B2-EBACC13E0C02}"/>
    <cellStyle name="Normal 5 5 3 2 2 2 8" xfId="8011" xr:uid="{9931B332-DE6E-47ED-A7F0-3EC04AC3AF20}"/>
    <cellStyle name="Normal 5 5 3 2 2 3" xfId="1361" xr:uid="{DEB6FA25-8D68-4505-B3DA-ABA0257A9E49}"/>
    <cellStyle name="Normal 5 5 3 2 2 3 2" xfId="4472" xr:uid="{2C1584B2-E17F-4782-B0B4-279DA2D1A65C}"/>
    <cellStyle name="Normal 5 5 3 2 2 3 2 2" xfId="26834" xr:uid="{F0624D7B-7E5D-41CE-B3EE-E66C0785D843}"/>
    <cellStyle name="Normal 5 5 3 2 2 3 2 2 2" xfId="40526" xr:uid="{218E2A6E-6098-4DED-87C7-8D501226E9E7}"/>
    <cellStyle name="Normal 5 5 3 2 2 3 2 2 3" xfId="55410" xr:uid="{761B87BB-862C-4432-A601-B3E850892A09}"/>
    <cellStyle name="Normal 5 5 3 2 2 3 2 3" xfId="19990" xr:uid="{381199ED-4B30-43EA-9ABD-275B40C4987B}"/>
    <cellStyle name="Normal 5 5 3 2 2 3 2 3 2" xfId="41349" xr:uid="{73974CCC-FE4E-42F2-9781-60033D923988}"/>
    <cellStyle name="Normal 5 5 3 2 2 3 2 4" xfId="33680" xr:uid="{599FED97-4E3D-4C0B-BF44-D8C26CD214AC}"/>
    <cellStyle name="Normal 5 5 3 2 2 3 2 5" xfId="48564" xr:uid="{B50409BF-C827-493F-A7E6-F05781EC2919}"/>
    <cellStyle name="Normal 5 5 3 2 2 3 2 6" xfId="13144" xr:uid="{651646E3-B4AE-4737-97FF-03AF329D3E43}"/>
    <cellStyle name="Normal 5 5 3 2 2 3 3" xfId="23412" xr:uid="{45EF9C17-2E15-4846-AD48-B6E7BA4B2D6F}"/>
    <cellStyle name="Normal 5 5 3 2 2 3 3 2" xfId="37104" xr:uid="{89F37CFA-4D90-4B2C-B750-5B82322C79ED}"/>
    <cellStyle name="Normal 5 5 3 2 2 3 3 3" xfId="51988" xr:uid="{460433DD-7C09-4E24-92F1-B1CB494A7946}"/>
    <cellStyle name="Normal 5 5 3 2 2 3 4" xfId="16568" xr:uid="{9F31710A-BA25-4528-BA18-2BA01E3C3301}"/>
    <cellStyle name="Normal 5 5 3 2 2 3 4 2" xfId="41054" xr:uid="{49C9EA50-EFE8-4F73-8882-EB0E2B9AFDE9}"/>
    <cellStyle name="Normal 5 5 3 2 2 3 5" xfId="30258" xr:uid="{512D350E-0BCC-4911-BF21-93CF7BEF6746}"/>
    <cellStyle name="Normal 5 5 3 2 2 3 6" xfId="45142" xr:uid="{A4E49F11-4701-4D3E-92E6-80555BFCCBF5}"/>
    <cellStyle name="Normal 5 5 3 2 2 3 7" xfId="9722" xr:uid="{D808903C-4BBD-47B4-BD53-91DDEA94577E}"/>
    <cellStyle name="Normal 5 5 3 2 2 4" xfId="2900" xr:uid="{6EA07347-D3EA-4F39-A9EE-434E9362882B}"/>
    <cellStyle name="Normal 5 5 3 2 2 4 2" xfId="25122" xr:uid="{E3442CEB-B8F9-4967-A93E-6B3790357123}"/>
    <cellStyle name="Normal 5 5 3 2 2 4 2 2" xfId="38814" xr:uid="{7FE6D4B6-A304-44A5-B96A-0EE8BC64DF04}"/>
    <cellStyle name="Normal 5 5 3 2 2 4 2 3" xfId="53698" xr:uid="{AEAAA1DA-9FEC-4C70-BA38-BC976F3E9025}"/>
    <cellStyle name="Normal 5 5 3 2 2 4 3" xfId="18278" xr:uid="{C14967B0-5E7A-4C1E-8A6C-CEE301957F00}"/>
    <cellStyle name="Normal 5 5 3 2 2 4 3 2" xfId="41176" xr:uid="{F31CBA50-12E6-44CE-AF90-8D81E257A84F}"/>
    <cellStyle name="Normal 5 5 3 2 2 4 4" xfId="31968" xr:uid="{60DD518D-5C36-417D-A618-1A7FC089D788}"/>
    <cellStyle name="Normal 5 5 3 2 2 4 5" xfId="46852" xr:uid="{43C99A69-F1C8-4F09-9CA8-40848FE70CB7}"/>
    <cellStyle name="Normal 5 5 3 2 2 4 6" xfId="11432" xr:uid="{823CB0B3-F71A-4F06-AD6A-5094180D17CF}"/>
    <cellStyle name="Normal 5 5 3 2 2 5" xfId="21700" xr:uid="{E029CD75-5201-493B-A9A1-65FAD7FB9320}"/>
    <cellStyle name="Normal 5 5 3 2 2 5 2" xfId="35392" xr:uid="{4B27F171-7FB9-4CF7-BD50-2E5C5E78A0ED}"/>
    <cellStyle name="Normal 5 5 3 2 2 5 3" xfId="50276" xr:uid="{9008C2BB-F3D0-4448-AFD5-8672363A2DC8}"/>
    <cellStyle name="Normal 5 5 3 2 2 6" xfId="14856" xr:uid="{391C9322-992C-4A9D-A1E2-532B0DB1DB80}"/>
    <cellStyle name="Normal 5 5 3 2 2 6 2" xfId="40847" xr:uid="{4B6716FE-C22C-426D-A6B4-38F7AB4C8453}"/>
    <cellStyle name="Normal 5 5 3 2 2 7" xfId="28546" xr:uid="{C6DB716D-4308-4FB8-93AD-F18833C44AA7}"/>
    <cellStyle name="Normal 5 5 3 2 2 8" xfId="43430" xr:uid="{37144D40-457E-42F8-80F9-1772167ECCC7}"/>
    <cellStyle name="Normal 5 5 3 2 2 9" xfId="8010" xr:uid="{BA96B41E-5014-4AFC-ADBE-CFFD464E7F38}"/>
    <cellStyle name="Normal 5 5 3 2 3" xfId="1362" xr:uid="{EE7A83A8-4C2A-4E13-BF99-73C07EE070D4}"/>
    <cellStyle name="Normal 5 5 3 2 3 2" xfId="1363" xr:uid="{D14AA1FD-5CFB-44EA-805F-8AC48ACBDEAE}"/>
    <cellStyle name="Normal 5 5 3 2 3 2 2" xfId="4473" xr:uid="{677678EC-5FF0-4502-8DEF-4294D4305AAD}"/>
    <cellStyle name="Normal 5 5 3 2 3 2 2 2" xfId="26836" xr:uid="{58ABB9C0-ECF8-4B9D-B388-E5C64100B605}"/>
    <cellStyle name="Normal 5 5 3 2 3 2 2 2 2" xfId="40528" xr:uid="{70F93237-5163-41EF-AF8D-D14E1223CF58}"/>
    <cellStyle name="Normal 5 5 3 2 3 2 2 2 3" xfId="55412" xr:uid="{62CF8ED3-D6FA-441E-8C49-6C376196B3E7}"/>
    <cellStyle name="Normal 5 5 3 2 3 2 2 3" xfId="19992" xr:uid="{A6F46E42-CCDD-4775-BBE4-FC24125A63C5}"/>
    <cellStyle name="Normal 5 5 3 2 3 2 2 3 2" xfId="41350" xr:uid="{B3C6101C-7086-4522-B923-293FCBCECA8C}"/>
    <cellStyle name="Normal 5 5 3 2 3 2 2 4" xfId="33682" xr:uid="{9FEB2A6F-9EEB-4286-9E2E-884523B3779C}"/>
    <cellStyle name="Normal 5 5 3 2 3 2 2 5" xfId="48566" xr:uid="{ABD01CF6-EA88-4C91-926E-21C19D097731}"/>
    <cellStyle name="Normal 5 5 3 2 3 2 2 6" xfId="13146" xr:uid="{3813B677-DD2E-4EC0-802A-BFFF06D6BE96}"/>
    <cellStyle name="Normal 5 5 3 2 3 2 3" xfId="23414" xr:uid="{59A3AAA8-E287-49E8-8E6E-BCEA68749F7B}"/>
    <cellStyle name="Normal 5 5 3 2 3 2 3 2" xfId="37106" xr:uid="{E9632E03-8825-499B-95DD-E86EE8D6E724}"/>
    <cellStyle name="Normal 5 5 3 2 3 2 3 3" xfId="51990" xr:uid="{D92CCC9F-5A14-4C16-B2E0-495E295686EB}"/>
    <cellStyle name="Normal 5 5 3 2 3 2 4" xfId="16570" xr:uid="{D2734286-FC76-4424-A6F2-8FDA6721F364}"/>
    <cellStyle name="Normal 5 5 3 2 3 2 4 2" xfId="41056" xr:uid="{71CEF077-415F-4FD8-9BB4-1C856D6F3909}"/>
    <cellStyle name="Normal 5 5 3 2 3 2 5" xfId="30260" xr:uid="{6707D0C6-661E-4C76-85FE-58B83946FA3F}"/>
    <cellStyle name="Normal 5 5 3 2 3 2 6" xfId="45144" xr:uid="{6A519DE9-248F-4F4A-985A-A1A4909FC84D}"/>
    <cellStyle name="Normal 5 5 3 2 3 2 7" xfId="9724" xr:uid="{98D80A84-B74C-473B-8B61-ECAE22C4B9F4}"/>
    <cellStyle name="Normal 5 5 3 2 3 3" xfId="2901" xr:uid="{48BA1883-0D3A-46FC-9715-6EE493286529}"/>
    <cellStyle name="Normal 5 5 3 2 3 3 2" xfId="25124" xr:uid="{54E3F4E5-D470-4B12-BDD3-BA652414B355}"/>
    <cellStyle name="Normal 5 5 3 2 3 3 2 2" xfId="38816" xr:uid="{ED6388CE-84B7-4BA8-A4C0-B1E218F6474E}"/>
    <cellStyle name="Normal 5 5 3 2 3 3 2 3" xfId="53700" xr:uid="{22B6F491-2784-4697-BE82-9F20C2E95DC3}"/>
    <cellStyle name="Normal 5 5 3 2 3 3 3" xfId="18280" xr:uid="{D683FB18-B60C-41D6-8F2C-14EC240450B3}"/>
    <cellStyle name="Normal 5 5 3 2 3 3 3 2" xfId="41177" xr:uid="{DF0923E2-AAEB-4F2B-9467-59DC460F9E82}"/>
    <cellStyle name="Normal 5 5 3 2 3 3 4" xfId="31970" xr:uid="{2E8036ED-AE66-431C-8184-2AFB9F7F5F15}"/>
    <cellStyle name="Normal 5 5 3 2 3 3 5" xfId="46854" xr:uid="{0AD384F8-C5BC-44AE-A6AF-3BF23BEE6497}"/>
    <cellStyle name="Normal 5 5 3 2 3 3 6" xfId="11434" xr:uid="{F835AD0A-2A2A-4658-AB9C-0E9331862D9E}"/>
    <cellStyle name="Normal 5 5 3 2 3 4" xfId="2902" xr:uid="{EAD44C02-27B5-447C-8754-8069FB8F50F7}"/>
    <cellStyle name="Normal 5 5 3 2 3 4 2" xfId="41178" xr:uid="{82C1330C-7768-4A25-AA4A-3BD62D311BBF}"/>
    <cellStyle name="Normal 5 5 3 2 3 4 3" xfId="35394" xr:uid="{66742031-7DC7-4FF6-B027-BD4AACAEAABD}"/>
    <cellStyle name="Normal 5 5 3 2 3 4 4" xfId="50278" xr:uid="{0FADD085-EC79-48AF-80C0-0064BB788372}"/>
    <cellStyle name="Normal 5 5 3 2 3 4 5" xfId="21702" xr:uid="{38B7B9B1-E337-464D-84C4-93D57B0D4EBB}"/>
    <cellStyle name="Normal 5 5 3 2 3 5" xfId="14858" xr:uid="{1111F790-1AD6-4E96-9BEC-859AF3C8B055}"/>
    <cellStyle name="Normal 5 5 3 2 3 5 2" xfId="41055" xr:uid="{D76B4E94-32B9-4DE5-9501-156E101742AE}"/>
    <cellStyle name="Normal 5 5 3 2 3 6" xfId="28548" xr:uid="{120D563D-929D-40ED-B3E3-3EABCAE1C5A8}"/>
    <cellStyle name="Normal 5 5 3 2 3 7" xfId="43432" xr:uid="{C70DC99F-E1F5-4189-8B5B-D3810B5385EB}"/>
    <cellStyle name="Normal 5 5 3 2 3 8" xfId="8012" xr:uid="{89DF919E-6C61-4D37-B572-CE08F3A87A57}"/>
    <cellStyle name="Normal 5 5 3 2 4" xfId="1364" xr:uid="{F15A14C7-9A1F-4FA0-AAD9-914F683A28E8}"/>
    <cellStyle name="Normal 5 5 3 2 4 2" xfId="4474" xr:uid="{630BDD3B-514E-4211-AB6B-04215082EDE3}"/>
    <cellStyle name="Normal 5 5 3 2 4 2 2" xfId="13147" xr:uid="{CEE0F63E-BA44-4D54-A63C-991F4B9861E2}"/>
    <cellStyle name="Normal 5 5 3 2 4 2 2 2" xfId="26837" xr:uid="{F3CDEC3B-76BA-4447-B7DA-5F1FCBA9E8B8}"/>
    <cellStyle name="Normal 5 5 3 2 4 2 2 2 2" xfId="40529" xr:uid="{78F496CF-6039-4B7F-85C3-D389952B93CA}"/>
    <cellStyle name="Normal 5 5 3 2 4 2 2 2 3" xfId="55413" xr:uid="{1B99C95A-D43E-4122-AF21-75A27E8E0FEF}"/>
    <cellStyle name="Normal 5 5 3 2 4 2 2 3" xfId="19993" xr:uid="{A21E705D-BE33-4DE2-8A5A-90802C72D8B2}"/>
    <cellStyle name="Normal 5 5 3 2 4 2 2 4" xfId="33683" xr:uid="{C80EC92D-E440-41F5-BA3D-D824BCFE682F}"/>
    <cellStyle name="Normal 5 5 3 2 4 2 2 5" xfId="48567" xr:uid="{93F2BA80-B82F-4246-A5B8-0CA06A53D2B3}"/>
    <cellStyle name="Normal 5 5 3 2 4 2 3" xfId="23415" xr:uid="{9E5EECF9-7D09-48F1-AF66-ABB2A25C01B2}"/>
    <cellStyle name="Normal 5 5 3 2 4 2 3 2" xfId="37107" xr:uid="{83578182-4D09-48F0-8484-5784DD259CAD}"/>
    <cellStyle name="Normal 5 5 3 2 4 2 3 3" xfId="51991" xr:uid="{3026A050-66AD-4056-97B5-C578DC295B55}"/>
    <cellStyle name="Normal 5 5 3 2 4 2 4" xfId="16571" xr:uid="{112AEA45-7D48-422F-B3F7-387DF4DE0994}"/>
    <cellStyle name="Normal 5 5 3 2 4 2 4 2" xfId="41351" xr:uid="{6BD2623B-0064-4945-B891-F7446B1FD4FE}"/>
    <cellStyle name="Normal 5 5 3 2 4 2 5" xfId="30261" xr:uid="{83F15F07-0D35-4671-A5C4-BD16D2110871}"/>
    <cellStyle name="Normal 5 5 3 2 4 2 6" xfId="45145" xr:uid="{6EF4DE9A-7ED1-4DCC-90E2-0F3A8D011533}"/>
    <cellStyle name="Normal 5 5 3 2 4 2 7" xfId="9725" xr:uid="{06546C69-D30D-49DF-BCC4-2C50DD9DDC05}"/>
    <cellStyle name="Normal 5 5 3 2 4 3" xfId="11435" xr:uid="{ECBDB866-F1D9-4F6F-9837-03127B418574}"/>
    <cellStyle name="Normal 5 5 3 2 4 3 2" xfId="25125" xr:uid="{A8BAB104-9ED0-494A-9712-A78234A9627E}"/>
    <cellStyle name="Normal 5 5 3 2 4 3 2 2" xfId="38817" xr:uid="{75BCDC36-DB39-4CE0-B73C-46BF295025AC}"/>
    <cellStyle name="Normal 5 5 3 2 4 3 2 3" xfId="53701" xr:uid="{7C8E3247-E020-4577-B54D-8859FBE6C9D4}"/>
    <cellStyle name="Normal 5 5 3 2 4 3 3" xfId="18281" xr:uid="{4DDDB740-7006-4FE1-8BB1-48D2757468FC}"/>
    <cellStyle name="Normal 5 5 3 2 4 3 4" xfId="31971" xr:uid="{A38C9BF8-C769-4B5E-9D00-CE719B5F424A}"/>
    <cellStyle name="Normal 5 5 3 2 4 3 5" xfId="46855" xr:uid="{0FB7D684-64B3-4E3B-96F2-1B7C7DA33B41}"/>
    <cellStyle name="Normal 5 5 3 2 4 4" xfId="21703" xr:uid="{44FD3F98-6098-4DDD-A821-0593C3A4F5CD}"/>
    <cellStyle name="Normal 5 5 3 2 4 4 2" xfId="35395" xr:uid="{6536A5D9-350F-40F7-A393-BF689E87F533}"/>
    <cellStyle name="Normal 5 5 3 2 4 4 3" xfId="50279" xr:uid="{822134DB-ADDD-4B07-992D-BF0E176BBCEA}"/>
    <cellStyle name="Normal 5 5 3 2 4 5" xfId="14859" xr:uid="{8F0E868E-2F7A-415A-A710-310A5DC41FE6}"/>
    <cellStyle name="Normal 5 5 3 2 4 5 2" xfId="41057" xr:uid="{DFDC9312-B77F-4CE3-B47A-530617137762}"/>
    <cellStyle name="Normal 5 5 3 2 4 6" xfId="28549" xr:uid="{3C2E8D0B-D227-465D-9583-42CA9A9EB33B}"/>
    <cellStyle name="Normal 5 5 3 2 4 7" xfId="43433" xr:uid="{BCCCCA6C-530C-4FF4-A2E1-EEBF09428976}"/>
    <cellStyle name="Normal 5 5 3 2 4 8" xfId="8013" xr:uid="{330D6C41-3212-439B-B82B-8E052C99BDDB}"/>
    <cellStyle name="Normal 5 5 3 2 5" xfId="2903" xr:uid="{AA2FDC46-B99F-4AD7-ACA7-C2A377E58EF7}"/>
    <cellStyle name="Normal 5 5 3 2 5 2" xfId="13143" xr:uid="{B90281D5-2E64-4872-8980-DAF630347AED}"/>
    <cellStyle name="Normal 5 5 3 2 5 2 2" xfId="26833" xr:uid="{977A5286-502C-4B8C-978E-58EF01DBFF45}"/>
    <cellStyle name="Normal 5 5 3 2 5 2 2 2" xfId="40525" xr:uid="{56CE0A32-CED0-4E96-A79E-0AA361D60E78}"/>
    <cellStyle name="Normal 5 5 3 2 5 2 2 3" xfId="55409" xr:uid="{FE6E89E4-EB99-459E-A01C-9C92AC6B7EA3}"/>
    <cellStyle name="Normal 5 5 3 2 5 2 3" xfId="19989" xr:uid="{E6502B5F-FF8F-4582-AE3F-D27E26FF11E8}"/>
    <cellStyle name="Normal 5 5 3 2 5 2 4" xfId="33679" xr:uid="{85001E5D-2C13-4758-803D-B3310D5003A7}"/>
    <cellStyle name="Normal 5 5 3 2 5 2 5" xfId="48563" xr:uid="{0F29C591-C105-49B6-B569-250D67B7209C}"/>
    <cellStyle name="Normal 5 5 3 2 5 3" xfId="23411" xr:uid="{BFB61A66-8995-4083-9E18-5A79A36909A8}"/>
    <cellStyle name="Normal 5 5 3 2 5 3 2" xfId="37103" xr:uid="{704158D1-B925-408E-9E69-A8A2D8BE5A67}"/>
    <cellStyle name="Normal 5 5 3 2 5 3 3" xfId="51987" xr:uid="{479EBB65-B8FE-42DC-B4A6-D955B20D4896}"/>
    <cellStyle name="Normal 5 5 3 2 5 4" xfId="16567" xr:uid="{1A616C01-E760-4A90-853A-1940B5B9BC3A}"/>
    <cellStyle name="Normal 5 5 3 2 5 4 2" xfId="41179" xr:uid="{A6853884-D796-4266-A1B8-91BA9756E18F}"/>
    <cellStyle name="Normal 5 5 3 2 5 5" xfId="30257" xr:uid="{9CC306B8-1CC6-439C-A109-258F97C510D9}"/>
    <cellStyle name="Normal 5 5 3 2 5 6" xfId="45141" xr:uid="{B06F8229-0DB4-472B-96DF-E7FE3C237D10}"/>
    <cellStyle name="Normal 5 5 3 2 5 7" xfId="9721" xr:uid="{984A5D18-1705-4B67-A370-8D72EE5535EA}"/>
    <cellStyle name="Normal 5 5 3 2 6" xfId="2904" xr:uid="{58B905DD-1C45-41F8-A3AB-CA37E0F2CAB8}"/>
    <cellStyle name="Normal 5 5 3 2 6 2" xfId="25121" xr:uid="{C5B4DE8A-AECC-4967-8AA9-A1BCF656BB19}"/>
    <cellStyle name="Normal 5 5 3 2 6 2 2" xfId="38813" xr:uid="{35AF3409-C103-44E0-A7A6-CE84F5FC5C88}"/>
    <cellStyle name="Normal 5 5 3 2 6 2 3" xfId="53697" xr:uid="{222B2504-5CB5-45E8-8B9B-591A0816588A}"/>
    <cellStyle name="Normal 5 5 3 2 6 3" xfId="18277" xr:uid="{CFA4DC78-4B4B-476D-A37E-DD729489AC09}"/>
    <cellStyle name="Normal 5 5 3 2 6 3 2" xfId="41180" xr:uid="{35CD8B28-EF95-4F19-8F6E-D8AA73378787}"/>
    <cellStyle name="Normal 5 5 3 2 6 4" xfId="31967" xr:uid="{95369EB3-0E99-499B-97CC-E40CEB22F368}"/>
    <cellStyle name="Normal 5 5 3 2 6 5" xfId="46851" xr:uid="{D9211E66-5510-4E50-A679-BA553F38544B}"/>
    <cellStyle name="Normal 5 5 3 2 6 6" xfId="11431" xr:uid="{7392E9DE-F144-436D-A34E-CD67A658D992}"/>
    <cellStyle name="Normal 5 5 3 2 7" xfId="21699" xr:uid="{D25D7517-A834-4C1E-A595-AAA62A430CE2}"/>
    <cellStyle name="Normal 5 5 3 2 7 2" xfId="35391" xr:uid="{46186D29-AE53-4EFA-878C-E34907B1D3E2}"/>
    <cellStyle name="Normal 5 5 3 2 7 3" xfId="50275" xr:uid="{8D82E23A-05A9-4010-B5A1-6D6E0FB68DDF}"/>
    <cellStyle name="Normal 5 5 3 2 8" xfId="14855" xr:uid="{A5C4F230-8C59-412B-AE27-ABB7D28E012D}"/>
    <cellStyle name="Normal 5 5 3 2 8 2" xfId="40770" xr:uid="{00D42602-6196-4812-8E48-67CB20EF0D40}"/>
    <cellStyle name="Normal 5 5 3 2 9" xfId="28545" xr:uid="{34DA427E-029C-427A-AEAA-FABD5D8B42C7}"/>
    <cellStyle name="Normal 5 5 3 3" xfId="309" xr:uid="{04FE1C57-20D8-4C57-89CC-7936684191A5}"/>
    <cellStyle name="Normal 5 5 3 3 10" xfId="43434" xr:uid="{CCB520F8-FFFF-47C6-9818-6E5B5E624322}"/>
    <cellStyle name="Normal 5 5 3 3 11" xfId="8014" xr:uid="{924C1D31-5A15-44F2-94D5-6026A903D6DB}"/>
    <cellStyle name="Normal 5 5 3 3 2" xfId="1365" xr:uid="{BF8BF983-BBAC-438E-8746-997061FF58FC}"/>
    <cellStyle name="Normal 5 5 3 3 2 2" xfId="1366" xr:uid="{91176A58-1A12-4465-BC70-EDB7836865CB}"/>
    <cellStyle name="Normal 5 5 3 3 2 2 2" xfId="4475" xr:uid="{56C00D24-CF33-4970-B1CE-9D114D6AAC03}"/>
    <cellStyle name="Normal 5 5 3 3 2 2 2 2" xfId="13150" xr:uid="{1B2C13A3-6EFB-4C51-9201-B7D35B36DBFB}"/>
    <cellStyle name="Normal 5 5 3 3 2 2 2 2 2" xfId="26840" xr:uid="{9CA129A8-ADB7-47A1-9B23-9A8473E1458D}"/>
    <cellStyle name="Normal 5 5 3 3 2 2 2 2 2 2" xfId="40532" xr:uid="{8F6EBF9F-A20C-46C3-8AEE-C71B4BB68636}"/>
    <cellStyle name="Normal 5 5 3 3 2 2 2 2 2 3" xfId="55416" xr:uid="{80E2035D-55D5-4874-839E-CE1EE5B9375C}"/>
    <cellStyle name="Normal 5 5 3 3 2 2 2 2 3" xfId="19996" xr:uid="{0786673C-85E7-4B13-B80F-C05331A7DCE3}"/>
    <cellStyle name="Normal 5 5 3 3 2 2 2 2 4" xfId="33686" xr:uid="{53B12151-3FEF-4E75-9869-F7F59FAA95C5}"/>
    <cellStyle name="Normal 5 5 3 3 2 2 2 2 5" xfId="48570" xr:uid="{FFE61D72-D45F-4AA6-8B75-136FE3BDC3E9}"/>
    <cellStyle name="Normal 5 5 3 3 2 2 2 3" xfId="23418" xr:uid="{86BE05A1-6DC5-4DFA-B9DC-81A0F8AA52B2}"/>
    <cellStyle name="Normal 5 5 3 3 2 2 2 3 2" xfId="37110" xr:uid="{7CE3A617-292A-4151-90B6-DF927D9CB311}"/>
    <cellStyle name="Normal 5 5 3 3 2 2 2 3 3" xfId="51994" xr:uid="{F6480B28-C2F0-4F2E-BF52-66DD0E9B2219}"/>
    <cellStyle name="Normal 5 5 3 3 2 2 2 4" xfId="16574" xr:uid="{E226DC84-4361-4B1E-80AC-B607DDBE2AA7}"/>
    <cellStyle name="Normal 5 5 3 3 2 2 2 4 2" xfId="41352" xr:uid="{AD9FB806-CE0A-4293-9EC4-0ACE35E719D5}"/>
    <cellStyle name="Normal 5 5 3 3 2 2 2 5" xfId="30264" xr:uid="{DEC7EDC6-41FE-4B87-9218-5CF6CF9106A9}"/>
    <cellStyle name="Normal 5 5 3 3 2 2 2 6" xfId="45148" xr:uid="{9099BB15-6324-41F7-82CF-30594E27914E}"/>
    <cellStyle name="Normal 5 5 3 3 2 2 2 7" xfId="9728" xr:uid="{6F3050D6-ABF4-4592-AD88-3F2EF2725FF6}"/>
    <cellStyle name="Normal 5 5 3 3 2 2 3" xfId="11438" xr:uid="{CAD42CB3-6015-4168-9A72-ADCFAF9AC913}"/>
    <cellStyle name="Normal 5 5 3 3 2 2 3 2" xfId="25128" xr:uid="{3DFCF2B4-37F1-4312-BE3B-61EFB9C8285F}"/>
    <cellStyle name="Normal 5 5 3 3 2 2 3 2 2" xfId="38820" xr:uid="{6F5FDC2E-4C81-4D35-BD1E-B2B501498E46}"/>
    <cellStyle name="Normal 5 5 3 3 2 2 3 2 3" xfId="53704" xr:uid="{B41881B5-D3FF-413E-94B6-CB8E456A5A40}"/>
    <cellStyle name="Normal 5 5 3 3 2 2 3 3" xfId="18284" xr:uid="{D5E748A4-79BE-4297-9DA4-94BDEC4DAD5C}"/>
    <cellStyle name="Normal 5 5 3 3 2 2 3 4" xfId="31974" xr:uid="{13159BFB-24D0-4A10-B1B8-AA083309CE98}"/>
    <cellStyle name="Normal 5 5 3 3 2 2 3 5" xfId="46858" xr:uid="{240854C8-4E7C-4153-BC73-85E32B6B9B94}"/>
    <cellStyle name="Normal 5 5 3 3 2 2 4" xfId="21706" xr:uid="{CB04307D-B04D-4570-A0E9-C1DC1E62F8AB}"/>
    <cellStyle name="Normal 5 5 3 3 2 2 4 2" xfId="35398" xr:uid="{5AF4F968-FC3E-47F8-BFB6-184FE2CFE485}"/>
    <cellStyle name="Normal 5 5 3 3 2 2 4 3" xfId="50282" xr:uid="{E6F81E4A-9A36-4391-B6FC-433F6A26BAA9}"/>
    <cellStyle name="Normal 5 5 3 3 2 2 5" xfId="14862" xr:uid="{B2DB83AE-D541-43CE-A9E5-E0881F86B5F7}"/>
    <cellStyle name="Normal 5 5 3 3 2 2 5 2" xfId="41059" xr:uid="{D4684974-46A9-4794-9AE1-9B07058369D2}"/>
    <cellStyle name="Normal 5 5 3 3 2 2 6" xfId="28552" xr:uid="{3AF9378D-0C74-470A-84DB-A0690830314F}"/>
    <cellStyle name="Normal 5 5 3 3 2 2 7" xfId="43436" xr:uid="{C0CEB413-4EDA-427D-B6EA-9C9F4D1B4C77}"/>
    <cellStyle name="Normal 5 5 3 3 2 2 8" xfId="8016" xr:uid="{2AF1C047-6F4C-4A6F-9574-BD665318441F}"/>
    <cellStyle name="Normal 5 5 3 3 2 3" xfId="2905" xr:uid="{FA2AFF84-84C7-4568-86CE-7400190F90B9}"/>
    <cellStyle name="Normal 5 5 3 3 2 3 2" xfId="13149" xr:uid="{D61449A3-7A1F-4BDF-AEF0-564583C8942B}"/>
    <cellStyle name="Normal 5 5 3 3 2 3 2 2" xfId="26839" xr:uid="{54A9373E-56E7-4216-A183-D69A6ADBFB5E}"/>
    <cellStyle name="Normal 5 5 3 3 2 3 2 2 2" xfId="40531" xr:uid="{F2BE3518-8A70-4B37-B22D-2A3FE06F3F52}"/>
    <cellStyle name="Normal 5 5 3 3 2 3 2 2 3" xfId="55415" xr:uid="{565016A6-A8D8-4FE1-98A2-B07B05B34B17}"/>
    <cellStyle name="Normal 5 5 3 3 2 3 2 3" xfId="19995" xr:uid="{C6E618D7-3B5D-40FE-BF7F-C2D2D9937EF3}"/>
    <cellStyle name="Normal 5 5 3 3 2 3 2 4" xfId="33685" xr:uid="{E992DF42-8B05-44C7-AF8C-1C3AD6F72C92}"/>
    <cellStyle name="Normal 5 5 3 3 2 3 2 5" xfId="48569" xr:uid="{015182FE-48D1-4790-A322-37157A27EACE}"/>
    <cellStyle name="Normal 5 5 3 3 2 3 3" xfId="23417" xr:uid="{D0B598F6-835A-4032-868D-3781712C527C}"/>
    <cellStyle name="Normal 5 5 3 3 2 3 3 2" xfId="37109" xr:uid="{6720CBBC-B23A-4A54-A338-F06D53BC093E}"/>
    <cellStyle name="Normal 5 5 3 3 2 3 3 3" xfId="51993" xr:uid="{3368EF12-77BF-490B-92A0-BE5398A4225D}"/>
    <cellStyle name="Normal 5 5 3 3 2 3 4" xfId="16573" xr:uid="{64A03F65-34FA-46B8-AFE7-94AAC381B372}"/>
    <cellStyle name="Normal 5 5 3 3 2 3 4 2" xfId="41181" xr:uid="{B9E01AE3-F522-49F2-BD4A-9B650CF1EE9D}"/>
    <cellStyle name="Normal 5 5 3 3 2 3 5" xfId="30263" xr:uid="{A2A1699D-2C82-41A0-B2F9-1C871A3A4487}"/>
    <cellStyle name="Normal 5 5 3 3 2 3 6" xfId="45147" xr:uid="{C4CB472C-BE6E-4E8F-8361-60B2131AA62C}"/>
    <cellStyle name="Normal 5 5 3 3 2 3 7" xfId="9727" xr:uid="{4A0FC4F5-CFD8-4047-9FD2-47D939CAFCDA}"/>
    <cellStyle name="Normal 5 5 3 3 2 4" xfId="2906" xr:uid="{56EB8975-F865-42DE-9CCB-3BA57A755B7E}"/>
    <cellStyle name="Normal 5 5 3 3 2 4 2" xfId="25127" xr:uid="{8B6CE21B-D770-4007-A9CA-297D6E69E409}"/>
    <cellStyle name="Normal 5 5 3 3 2 4 2 2" xfId="38819" xr:uid="{68469840-B411-454F-BC10-CD959E7B8BD9}"/>
    <cellStyle name="Normal 5 5 3 3 2 4 2 3" xfId="53703" xr:uid="{F8E4B76A-A6B4-479F-A27E-2471FDAB72DE}"/>
    <cellStyle name="Normal 5 5 3 3 2 4 3" xfId="18283" xr:uid="{9FE9241D-E9C0-436A-8FB3-721ED466911C}"/>
    <cellStyle name="Normal 5 5 3 3 2 4 3 2" xfId="41182" xr:uid="{9135B912-2228-4F36-8883-CF797A9FD341}"/>
    <cellStyle name="Normal 5 5 3 3 2 4 4" xfId="31973" xr:uid="{57D28139-E2C0-4A2C-825B-7FC9E67F1F5D}"/>
    <cellStyle name="Normal 5 5 3 3 2 4 5" xfId="46857" xr:uid="{9E8E9EC2-E509-427D-A24E-7B6AFFA26D71}"/>
    <cellStyle name="Normal 5 5 3 3 2 4 6" xfId="11437" xr:uid="{B4C8E2F4-D5BA-4516-995D-38D22426053B}"/>
    <cellStyle name="Normal 5 5 3 3 2 5" xfId="21705" xr:uid="{73924A2A-7674-4659-A6E2-30BE2B06F66D}"/>
    <cellStyle name="Normal 5 5 3 3 2 5 2" xfId="35397" xr:uid="{3D6BEEAC-18A7-4DC6-9CCC-E97EFDB7767C}"/>
    <cellStyle name="Normal 5 5 3 3 2 5 3" xfId="50281" xr:uid="{4D04A787-BA42-40E6-B4CF-5EFC0088D43C}"/>
    <cellStyle name="Normal 5 5 3 3 2 6" xfId="14861" xr:uid="{90542C61-42E3-4D73-A6E8-3F8C78D66495}"/>
    <cellStyle name="Normal 5 5 3 3 2 6 2" xfId="41058" xr:uid="{949E039C-7911-41CE-9D93-97BDE04C039C}"/>
    <cellStyle name="Normal 5 5 3 3 2 7" xfId="28551" xr:uid="{1B9841B2-065C-45EF-A32B-EF666F475978}"/>
    <cellStyle name="Normal 5 5 3 3 2 8" xfId="43435" xr:uid="{88FF18BE-CD0D-406D-BFC4-0C3872121589}"/>
    <cellStyle name="Normal 5 5 3 3 2 9" xfId="8015" xr:uid="{D5C678BE-9A5C-479C-A8E3-C4D539A99A77}"/>
    <cellStyle name="Normal 5 5 3 3 3" xfId="1367" xr:uid="{D91630A3-8783-4970-B2ED-913D6095BB83}"/>
    <cellStyle name="Normal 5 5 3 3 3 2" xfId="4476" xr:uid="{13C9BAFB-80FF-494F-ABDF-9F6355B0DA6F}"/>
    <cellStyle name="Normal 5 5 3 3 3 2 2" xfId="13151" xr:uid="{59FFCAED-9D8B-44A4-83C1-D459A47CF911}"/>
    <cellStyle name="Normal 5 5 3 3 3 2 2 2" xfId="26841" xr:uid="{2F84BC2D-7244-4F44-9858-E6DFA47497C5}"/>
    <cellStyle name="Normal 5 5 3 3 3 2 2 2 2" xfId="40533" xr:uid="{BB055E32-2E47-4AF2-AA9E-A1BB7FE7BFAA}"/>
    <cellStyle name="Normal 5 5 3 3 3 2 2 2 3" xfId="55417" xr:uid="{49FC3F0A-EEEF-4A90-92AA-255E001F7946}"/>
    <cellStyle name="Normal 5 5 3 3 3 2 2 3" xfId="19997" xr:uid="{F9576F58-07BA-48D8-A52A-5C876E445932}"/>
    <cellStyle name="Normal 5 5 3 3 3 2 2 4" xfId="33687" xr:uid="{85BC7B32-2B31-48E3-A1E3-5B258FCF017B}"/>
    <cellStyle name="Normal 5 5 3 3 3 2 2 5" xfId="48571" xr:uid="{DD2250C4-8F32-4867-BD14-8D9E02C99816}"/>
    <cellStyle name="Normal 5 5 3 3 3 2 3" xfId="23419" xr:uid="{18973244-19E9-47E2-A280-0B8A8CA9703C}"/>
    <cellStyle name="Normal 5 5 3 3 3 2 3 2" xfId="37111" xr:uid="{425AD292-4B88-4374-9575-F7BED79BECDD}"/>
    <cellStyle name="Normal 5 5 3 3 3 2 3 3" xfId="51995" xr:uid="{FAA11B06-C93B-4C85-956B-410546DAAE18}"/>
    <cellStyle name="Normal 5 5 3 3 3 2 4" xfId="16575" xr:uid="{8D098D1C-2765-4835-82C5-DD658F839EDD}"/>
    <cellStyle name="Normal 5 5 3 3 3 2 4 2" xfId="41353" xr:uid="{E1F0AEBD-08A1-4F60-974B-327FFA839320}"/>
    <cellStyle name="Normal 5 5 3 3 3 2 5" xfId="30265" xr:uid="{4F3FA753-ACA9-4B7C-8293-4F97764CBD84}"/>
    <cellStyle name="Normal 5 5 3 3 3 2 6" xfId="45149" xr:uid="{19126057-A718-407B-81A2-E282DEDC27C8}"/>
    <cellStyle name="Normal 5 5 3 3 3 2 7" xfId="9729" xr:uid="{7C62E55B-3C9D-42B0-A165-43728B848855}"/>
    <cellStyle name="Normal 5 5 3 3 3 3" xfId="11439" xr:uid="{AF1E9AC7-C7A2-492E-9769-11B42B57A12B}"/>
    <cellStyle name="Normal 5 5 3 3 3 3 2" xfId="25129" xr:uid="{303B92FB-7237-451A-9A7F-A0EDC4F98631}"/>
    <cellStyle name="Normal 5 5 3 3 3 3 2 2" xfId="38821" xr:uid="{6B538B98-BC25-4275-9887-BA8E0F47D1D6}"/>
    <cellStyle name="Normal 5 5 3 3 3 3 2 3" xfId="53705" xr:uid="{9F2137D1-6F76-4197-A9AA-5FB8948E8391}"/>
    <cellStyle name="Normal 5 5 3 3 3 3 3" xfId="18285" xr:uid="{46683900-4AE5-4E84-8E13-AC4D31BC484F}"/>
    <cellStyle name="Normal 5 5 3 3 3 3 4" xfId="31975" xr:uid="{99EE9376-4868-48D7-A251-6E901677C0D7}"/>
    <cellStyle name="Normal 5 5 3 3 3 3 5" xfId="46859" xr:uid="{98D97413-28CF-4B9C-A60E-612303812B6E}"/>
    <cellStyle name="Normal 5 5 3 3 3 4" xfId="21707" xr:uid="{9C51106F-6AB7-4EE7-A388-0FBCCC74A16D}"/>
    <cellStyle name="Normal 5 5 3 3 3 4 2" xfId="35399" xr:uid="{5F94C8B6-1B93-4C10-A89F-432379821404}"/>
    <cellStyle name="Normal 5 5 3 3 3 4 3" xfId="50283" xr:uid="{9A046903-9DFA-42B9-A01F-6002084EDE48}"/>
    <cellStyle name="Normal 5 5 3 3 3 5" xfId="14863" xr:uid="{A93B74A8-2BBA-4C35-9354-6E10278C92BF}"/>
    <cellStyle name="Normal 5 5 3 3 3 5 2" xfId="41060" xr:uid="{5602EECB-DD14-43F0-9CE5-90A9A8B164BE}"/>
    <cellStyle name="Normal 5 5 3 3 3 6" xfId="28553" xr:uid="{8A946DEE-35AB-4207-B6BD-365BF9B8BF1C}"/>
    <cellStyle name="Normal 5 5 3 3 3 7" xfId="43437" xr:uid="{F9ED3F07-22C3-4B82-B5BD-6533D6F6715A}"/>
    <cellStyle name="Normal 5 5 3 3 3 8" xfId="8017" xr:uid="{765F4267-278F-4B9D-82CE-193120BD11D6}"/>
    <cellStyle name="Normal 5 5 3 3 4" xfId="2907" xr:uid="{433ADE01-1342-46BE-AFAF-1299411CC07E}"/>
    <cellStyle name="Normal 5 5 3 3 4 2" xfId="9730" xr:uid="{CF4BB564-043B-41FF-9956-37A0021AD79B}"/>
    <cellStyle name="Normal 5 5 3 3 4 2 2" xfId="13152" xr:uid="{3E74A7E2-C2F8-482D-9642-210CBA81B0D7}"/>
    <cellStyle name="Normal 5 5 3 3 4 2 2 2" xfId="26842" xr:uid="{465A9DAF-574A-4658-B913-B1473A9A578B}"/>
    <cellStyle name="Normal 5 5 3 3 4 2 2 2 2" xfId="40534" xr:uid="{B44355D0-19B6-422C-903B-9BFD1F6786D9}"/>
    <cellStyle name="Normal 5 5 3 3 4 2 2 2 3" xfId="55418" xr:uid="{8E5836D8-4D72-4F03-AD6F-B45009CCD127}"/>
    <cellStyle name="Normal 5 5 3 3 4 2 2 3" xfId="19998" xr:uid="{0D4345B8-9689-4951-BB50-21DFB35655DC}"/>
    <cellStyle name="Normal 5 5 3 3 4 2 2 4" xfId="33688" xr:uid="{FBE360AE-0D09-4314-AC75-1136ED26E2A8}"/>
    <cellStyle name="Normal 5 5 3 3 4 2 2 5" xfId="48572" xr:uid="{E089366D-3BFE-4653-BBA2-C3973D4AB4DD}"/>
    <cellStyle name="Normal 5 5 3 3 4 2 3" xfId="23420" xr:uid="{14DA03F8-D7D5-4076-B85C-EFCF1E791F6D}"/>
    <cellStyle name="Normal 5 5 3 3 4 2 3 2" xfId="37112" xr:uid="{7DEC0439-7D3B-4248-B887-B8558322D3E7}"/>
    <cellStyle name="Normal 5 5 3 3 4 2 3 3" xfId="51996" xr:uid="{58635ADB-DDB6-4218-90A2-9D73FE83F4EE}"/>
    <cellStyle name="Normal 5 5 3 3 4 2 4" xfId="16576" xr:uid="{5E06AD3A-4237-4849-9F0F-E94E0E0678CB}"/>
    <cellStyle name="Normal 5 5 3 3 4 2 5" xfId="30266" xr:uid="{2EF116CF-B310-45DF-A1EA-22A989C66D0E}"/>
    <cellStyle name="Normal 5 5 3 3 4 2 6" xfId="45150" xr:uid="{8895C325-D114-40D1-AA30-3D0A688C6C3A}"/>
    <cellStyle name="Normal 5 5 3 3 4 3" xfId="11440" xr:uid="{71306E2D-B1DE-4BFD-86BA-9F9287AD271B}"/>
    <cellStyle name="Normal 5 5 3 3 4 3 2" xfId="25130" xr:uid="{531804B1-7B53-4DD3-8A92-727EED337EFB}"/>
    <cellStyle name="Normal 5 5 3 3 4 3 2 2" xfId="38822" xr:uid="{123AB8A0-6FB7-483D-8DC4-06E0B9668F66}"/>
    <cellStyle name="Normal 5 5 3 3 4 3 2 3" xfId="53706" xr:uid="{A747E93F-7F15-4FF1-96BD-5AB13CE8D224}"/>
    <cellStyle name="Normal 5 5 3 3 4 3 3" xfId="18286" xr:uid="{BA1195AC-853E-49C4-851D-DC7FD204B2C2}"/>
    <cellStyle name="Normal 5 5 3 3 4 3 4" xfId="31976" xr:uid="{911F648A-6054-4678-8F5F-F0525D926715}"/>
    <cellStyle name="Normal 5 5 3 3 4 3 5" xfId="46860" xr:uid="{D58594E1-9020-45D5-8B4D-C0D36EB885F3}"/>
    <cellStyle name="Normal 5 5 3 3 4 4" xfId="21708" xr:uid="{94165D07-2197-46AE-844F-AAF8EB3CC99C}"/>
    <cellStyle name="Normal 5 5 3 3 4 4 2" xfId="35400" xr:uid="{3C07CF4D-5068-4A60-8959-0FD9FDE342AF}"/>
    <cellStyle name="Normal 5 5 3 3 4 4 3" xfId="50284" xr:uid="{1137504A-D299-4B7B-89E6-A850CB9272C2}"/>
    <cellStyle name="Normal 5 5 3 3 4 5" xfId="14864" xr:uid="{48972901-362D-4740-A574-1FDA88F1B633}"/>
    <cellStyle name="Normal 5 5 3 3 4 5 2" xfId="41183" xr:uid="{65B1A71D-0171-466C-B341-74B7A2D34011}"/>
    <cellStyle name="Normal 5 5 3 3 4 6" xfId="28554" xr:uid="{299F72AD-4DE4-420D-B79F-8F3232B22B3E}"/>
    <cellStyle name="Normal 5 5 3 3 4 7" xfId="43438" xr:uid="{337B5D21-AF5D-4E28-AEE3-68AFF2BCD471}"/>
    <cellStyle name="Normal 5 5 3 3 4 8" xfId="8018" xr:uid="{505AF100-9D4E-4988-9CCC-1A040B45B167}"/>
    <cellStyle name="Normal 5 5 3 3 5" xfId="2908" xr:uid="{7F852C15-F522-4C84-8793-CC6EA41F3B83}"/>
    <cellStyle name="Normal 5 5 3 3 5 2" xfId="13148" xr:uid="{BCAD72F9-7747-4FC7-9014-A7474FC7FC7F}"/>
    <cellStyle name="Normal 5 5 3 3 5 2 2" xfId="26838" xr:uid="{8335A812-89CE-4ED9-B1CC-932C62038FE1}"/>
    <cellStyle name="Normal 5 5 3 3 5 2 2 2" xfId="40530" xr:uid="{F8B077A7-2417-4A65-BEFB-BD4D2B40C9A0}"/>
    <cellStyle name="Normal 5 5 3 3 5 2 2 3" xfId="55414" xr:uid="{F290A4B2-B26D-44BA-AB06-A1CE79B22D59}"/>
    <cellStyle name="Normal 5 5 3 3 5 2 3" xfId="19994" xr:uid="{3600D95F-233F-406D-AF33-0B1CB83C4981}"/>
    <cellStyle name="Normal 5 5 3 3 5 2 4" xfId="33684" xr:uid="{BCFCA7CE-A07A-4DE6-A821-71073C9C1132}"/>
    <cellStyle name="Normal 5 5 3 3 5 2 5" xfId="48568" xr:uid="{4145018C-2CB4-449F-9AC1-A532504A9334}"/>
    <cellStyle name="Normal 5 5 3 3 5 3" xfId="23416" xr:uid="{40516A60-9A75-464D-BB5F-C15F9A441715}"/>
    <cellStyle name="Normal 5 5 3 3 5 3 2" xfId="37108" xr:uid="{06D9D7E0-99FE-4D5D-B940-9B1007D0704A}"/>
    <cellStyle name="Normal 5 5 3 3 5 3 3" xfId="51992" xr:uid="{D8760FB3-11E6-48EF-AA07-56577E928808}"/>
    <cellStyle name="Normal 5 5 3 3 5 4" xfId="16572" xr:uid="{3F5F0593-4302-4FE5-BCBD-671E9E1D6A0D}"/>
    <cellStyle name="Normal 5 5 3 3 5 4 2" xfId="41184" xr:uid="{C93FCB16-C165-4F6F-BCC4-EEDA11AA8BA3}"/>
    <cellStyle name="Normal 5 5 3 3 5 5" xfId="30262" xr:uid="{4C439423-7D35-4CE9-91D5-F09B95B63B6E}"/>
    <cellStyle name="Normal 5 5 3 3 5 6" xfId="45146" xr:uid="{71D47121-61C5-452A-8FFF-E3B377024206}"/>
    <cellStyle name="Normal 5 5 3 3 5 7" xfId="9726" xr:uid="{9F9AB654-2169-4B38-92F4-6E254A3EFAC7}"/>
    <cellStyle name="Normal 5 5 3 3 6" xfId="11436" xr:uid="{6E7CB350-949A-43CE-8E1F-27E0B1B839DF}"/>
    <cellStyle name="Normal 5 5 3 3 6 2" xfId="25126" xr:uid="{945BF007-BD06-4DE2-854E-9A427997609B}"/>
    <cellStyle name="Normal 5 5 3 3 6 2 2" xfId="38818" xr:uid="{B98433F1-FDB6-417C-9DB0-FC07E29FABA8}"/>
    <cellStyle name="Normal 5 5 3 3 6 2 3" xfId="53702" xr:uid="{207CB8AA-1B30-4B07-B194-243CFD7B4FF1}"/>
    <cellStyle name="Normal 5 5 3 3 6 3" xfId="18282" xr:uid="{F240DDCD-18A5-4DDB-B956-6B18F32C2E47}"/>
    <cellStyle name="Normal 5 5 3 3 6 4" xfId="31972" xr:uid="{A0E2B679-CC03-42C3-B3DC-144C106F3893}"/>
    <cellStyle name="Normal 5 5 3 3 6 5" xfId="46856" xr:uid="{E070529E-8D36-49BC-8276-A3F18DC3859A}"/>
    <cellStyle name="Normal 5 5 3 3 7" xfId="21704" xr:uid="{F80B75D1-1928-4684-9960-758D10FE1270}"/>
    <cellStyle name="Normal 5 5 3 3 7 2" xfId="35396" xr:uid="{23BF048A-15D9-46B2-A752-4DD5444B81D4}"/>
    <cellStyle name="Normal 5 5 3 3 7 3" xfId="50280" xr:uid="{E1D63046-330E-49CE-88C7-FAF14C0F01A5}"/>
    <cellStyle name="Normal 5 5 3 3 8" xfId="14860" xr:uid="{C2604BD2-53DB-438B-ABEE-8955DD7D5C51}"/>
    <cellStyle name="Normal 5 5 3 3 8 2" xfId="40791" xr:uid="{89DB0D31-33AD-47C8-AD87-3C465AFA249C}"/>
    <cellStyle name="Normal 5 5 3 3 9" xfId="28550" xr:uid="{7F412907-0F26-4A71-8A04-B4444039DF48}"/>
    <cellStyle name="Normal 5 5 3 4" xfId="1368" xr:uid="{A8F330E3-5D44-4AED-B1C4-B91D93E1A4BA}"/>
    <cellStyle name="Normal 5 5 3 4 2" xfId="1369" xr:uid="{050641F8-EEB9-4716-B0B0-8721747CF4B0}"/>
    <cellStyle name="Normal 5 5 3 4 2 2" xfId="4477" xr:uid="{E9B3B000-E797-455E-A993-33D1BA8E64D3}"/>
    <cellStyle name="Normal 5 5 3 4 2 2 2" xfId="13154" xr:uid="{865CE887-C641-4033-A540-562A60558794}"/>
    <cellStyle name="Normal 5 5 3 4 2 2 2 2" xfId="26844" xr:uid="{61C51E84-4BE8-4C7A-B80D-69D4AE7341DA}"/>
    <cellStyle name="Normal 5 5 3 4 2 2 2 2 2" xfId="40536" xr:uid="{235F1BC9-B65A-4179-9D85-6FA1D900A2E3}"/>
    <cellStyle name="Normal 5 5 3 4 2 2 2 2 3" xfId="55420" xr:uid="{E997BF2B-B1B9-4600-87C0-D0D23966931D}"/>
    <cellStyle name="Normal 5 5 3 4 2 2 2 3" xfId="20000" xr:uid="{03CA0F17-D288-4EA7-9972-9755F04762AB}"/>
    <cellStyle name="Normal 5 5 3 4 2 2 2 4" xfId="33690" xr:uid="{EB39B9DF-29CB-4E17-9E01-918201317CA0}"/>
    <cellStyle name="Normal 5 5 3 4 2 2 2 5" xfId="48574" xr:uid="{C17E24EB-5C6E-403C-A572-40E1A840ACA0}"/>
    <cellStyle name="Normal 5 5 3 4 2 2 3" xfId="23422" xr:uid="{EE121E38-F0BE-4603-9CE4-F3F6736295A9}"/>
    <cellStyle name="Normal 5 5 3 4 2 2 3 2" xfId="37114" xr:uid="{45CC74B7-89F7-4900-993F-1083E28D9172}"/>
    <cellStyle name="Normal 5 5 3 4 2 2 3 3" xfId="51998" xr:uid="{06806285-11FE-47D6-89F6-BA22C555248A}"/>
    <cellStyle name="Normal 5 5 3 4 2 2 4" xfId="16578" xr:uid="{F38A355D-6B33-42FC-B5F0-D7C875EA6778}"/>
    <cellStyle name="Normal 5 5 3 4 2 2 4 2" xfId="41354" xr:uid="{76C8D57A-2365-41AE-93B6-E702023AAB8C}"/>
    <cellStyle name="Normal 5 5 3 4 2 2 5" xfId="30268" xr:uid="{FE1BD7B3-228E-4FEF-9219-D7EB1F1FCEF4}"/>
    <cellStyle name="Normal 5 5 3 4 2 2 6" xfId="45152" xr:uid="{4940809A-CC60-4A5D-A09A-4990D1240584}"/>
    <cellStyle name="Normal 5 5 3 4 2 2 7" xfId="9732" xr:uid="{C89083E9-18C8-4BD4-9207-C16EE92A0523}"/>
    <cellStyle name="Normal 5 5 3 4 2 3" xfId="11442" xr:uid="{C6951C33-A57A-4EBD-94AB-AB06A65473CE}"/>
    <cellStyle name="Normal 5 5 3 4 2 3 2" xfId="25132" xr:uid="{F953A762-91F0-429A-8E35-3C6934959E5E}"/>
    <cellStyle name="Normal 5 5 3 4 2 3 2 2" xfId="38824" xr:uid="{0A39AB56-37BA-4497-BCCA-62605FE07398}"/>
    <cellStyle name="Normal 5 5 3 4 2 3 2 3" xfId="53708" xr:uid="{7A27E408-36F0-4141-9F74-C31B8771AC93}"/>
    <cellStyle name="Normal 5 5 3 4 2 3 3" xfId="18288" xr:uid="{A1550A33-6E30-4076-B816-78D1874342E5}"/>
    <cellStyle name="Normal 5 5 3 4 2 3 4" xfId="31978" xr:uid="{A8FBC73E-06BD-47BA-B8F6-819B7BE02A21}"/>
    <cellStyle name="Normal 5 5 3 4 2 3 5" xfId="46862" xr:uid="{9213B22B-6F3F-4967-B187-C061059B260B}"/>
    <cellStyle name="Normal 5 5 3 4 2 4" xfId="21710" xr:uid="{03783827-301B-4789-B57B-E22BF29A7C4A}"/>
    <cellStyle name="Normal 5 5 3 4 2 4 2" xfId="35402" xr:uid="{BF110000-B598-4B3C-BFBE-D31D32991FEB}"/>
    <cellStyle name="Normal 5 5 3 4 2 4 3" xfId="50286" xr:uid="{E8AE4DAB-DCC6-41B0-972C-DF7958B5C717}"/>
    <cellStyle name="Normal 5 5 3 4 2 5" xfId="14866" xr:uid="{35682A0B-2DAE-458A-988F-F6BA78D1B09E}"/>
    <cellStyle name="Normal 5 5 3 4 2 5 2" xfId="41062" xr:uid="{CE42A8D7-4E03-4FDA-A586-DCEF1AA482F9}"/>
    <cellStyle name="Normal 5 5 3 4 2 6" xfId="28556" xr:uid="{00B7A0BC-16E2-452D-B659-6692F4F062DD}"/>
    <cellStyle name="Normal 5 5 3 4 2 7" xfId="43440" xr:uid="{D4693C4E-D713-4DBE-BFC5-F4260EB65E1D}"/>
    <cellStyle name="Normal 5 5 3 4 2 8" xfId="8020" xr:uid="{9DF25ABE-10C5-46EA-A240-FA60A45E19A0}"/>
    <cellStyle name="Normal 5 5 3 4 3" xfId="2909" xr:uid="{EACC0FD4-C801-466E-B0BA-1AD7137CE2EF}"/>
    <cellStyle name="Normal 5 5 3 4 3 2" xfId="13153" xr:uid="{AC117B29-D85C-46F8-8F5B-8EEEA311880B}"/>
    <cellStyle name="Normal 5 5 3 4 3 2 2" xfId="26843" xr:uid="{48DC6201-7CED-4479-A2B4-4CBA4CD213DE}"/>
    <cellStyle name="Normal 5 5 3 4 3 2 2 2" xfId="40535" xr:uid="{D8B217AE-5E52-46EE-98A1-65237173A009}"/>
    <cellStyle name="Normal 5 5 3 4 3 2 2 3" xfId="55419" xr:uid="{BC90D3B4-C3FD-4D22-BC51-8FCF247DB620}"/>
    <cellStyle name="Normal 5 5 3 4 3 2 3" xfId="19999" xr:uid="{FE783219-E5C7-4FDF-9AE1-510BA2398CA0}"/>
    <cellStyle name="Normal 5 5 3 4 3 2 4" xfId="33689" xr:uid="{7068A4FC-5099-4FAB-844B-0637094A6CB6}"/>
    <cellStyle name="Normal 5 5 3 4 3 2 5" xfId="48573" xr:uid="{8BB5B3EF-6702-4D52-93DE-6AFDE81DEEE1}"/>
    <cellStyle name="Normal 5 5 3 4 3 3" xfId="23421" xr:uid="{CF6F971C-344F-41E5-A514-2A12C57D97B9}"/>
    <cellStyle name="Normal 5 5 3 4 3 3 2" xfId="37113" xr:uid="{1385ABCB-3E3A-4F29-AEC6-E836324D820B}"/>
    <cellStyle name="Normal 5 5 3 4 3 3 3" xfId="51997" xr:uid="{C05DC03E-5589-46D8-A30D-56F0145F649D}"/>
    <cellStyle name="Normal 5 5 3 4 3 4" xfId="16577" xr:uid="{0E7908A9-1C85-4C4E-B0AC-3CB7102747CE}"/>
    <cellStyle name="Normal 5 5 3 4 3 4 2" xfId="41185" xr:uid="{BF4FCC91-39BB-4B18-9546-438B73E72F96}"/>
    <cellStyle name="Normal 5 5 3 4 3 5" xfId="30267" xr:uid="{FA5A73F2-3905-48DF-B19D-361084DB2397}"/>
    <cellStyle name="Normal 5 5 3 4 3 6" xfId="45151" xr:uid="{4D9FC1EA-1736-47E4-A832-170F1CC32C33}"/>
    <cellStyle name="Normal 5 5 3 4 3 7" xfId="9731" xr:uid="{60FB81D9-4A39-417A-9CEC-F57CB130AFC0}"/>
    <cellStyle name="Normal 5 5 3 4 4" xfId="2910" xr:uid="{82BBA0A5-FB5C-4DF3-B20D-7ADA4FCEC5C8}"/>
    <cellStyle name="Normal 5 5 3 4 4 2" xfId="25131" xr:uid="{5EA4233D-97A8-43B6-B91E-8722A2B24725}"/>
    <cellStyle name="Normal 5 5 3 4 4 2 2" xfId="38823" xr:uid="{CC6E1792-E65F-436D-B0BC-1D88BC3BDE29}"/>
    <cellStyle name="Normal 5 5 3 4 4 2 3" xfId="53707" xr:uid="{76444BF7-FECA-410D-BF8D-878220D99D6E}"/>
    <cellStyle name="Normal 5 5 3 4 4 3" xfId="18287" xr:uid="{6955D0F8-1606-4ABE-B767-31D32511261F}"/>
    <cellStyle name="Normal 5 5 3 4 4 3 2" xfId="41186" xr:uid="{F706ADAE-3152-42A4-9C6B-B7A024B5E3E6}"/>
    <cellStyle name="Normal 5 5 3 4 4 4" xfId="31977" xr:uid="{298F45B4-8328-49D6-A838-0B3AD75FC854}"/>
    <cellStyle name="Normal 5 5 3 4 4 5" xfId="46861" xr:uid="{E064D8E9-23CA-4B5C-88F4-64722A59898B}"/>
    <cellStyle name="Normal 5 5 3 4 4 6" xfId="11441" xr:uid="{6EB404E3-6446-48D7-8352-49A90DF2729E}"/>
    <cellStyle name="Normal 5 5 3 4 5" xfId="21709" xr:uid="{5CFF290B-B92E-45E8-9293-16C63E3AF2CC}"/>
    <cellStyle name="Normal 5 5 3 4 5 2" xfId="35401" xr:uid="{C67DCA99-B854-4E8B-8F9C-C5502298CF4E}"/>
    <cellStyle name="Normal 5 5 3 4 5 3" xfId="50285" xr:uid="{BDD641ED-9CC5-4852-AE86-C8C334C9E56B}"/>
    <cellStyle name="Normal 5 5 3 4 6" xfId="14865" xr:uid="{FB19F2C2-7C4E-40D4-B85E-4D3AF04D29D9}"/>
    <cellStyle name="Normal 5 5 3 4 6 2" xfId="41061" xr:uid="{1FAC780E-1779-4E20-9F0F-67E54DB5C7E7}"/>
    <cellStyle name="Normal 5 5 3 4 7" xfId="28555" xr:uid="{5E99919F-7E98-4854-A8F6-CE8DE6BF513C}"/>
    <cellStyle name="Normal 5 5 3 4 8" xfId="43439" xr:uid="{9408867E-02E8-4A34-B4BB-B4E71CE4E76B}"/>
    <cellStyle name="Normal 5 5 3 4 9" xfId="8019" xr:uid="{81906DB3-F175-4ECF-8D19-6885F04F424A}"/>
    <cellStyle name="Normal 5 5 3 5" xfId="1370" xr:uid="{41B4FB22-7A5F-467E-8248-D74F41FD8A1F}"/>
    <cellStyle name="Normal 5 5 3 5 2" xfId="2911" xr:uid="{2B72CC87-5690-4A84-A8AC-A4D330FD6FF9}"/>
    <cellStyle name="Normal 5 5 3 5 2 2" xfId="13155" xr:uid="{3EE1DFEE-6D42-418A-9C0D-887C05E3B4E0}"/>
    <cellStyle name="Normal 5 5 3 5 2 2 2" xfId="26845" xr:uid="{0B2FEBC3-5F95-4057-A065-14F8AFF77079}"/>
    <cellStyle name="Normal 5 5 3 5 2 2 2 2" xfId="40537" xr:uid="{5F72E0EC-EE93-4351-AEBF-094B1C8E3A17}"/>
    <cellStyle name="Normal 5 5 3 5 2 2 2 3" xfId="55421" xr:uid="{2CD14B41-0636-407E-8CCD-30D08000C8DA}"/>
    <cellStyle name="Normal 5 5 3 5 2 2 3" xfId="20001" xr:uid="{CB75A455-1799-4DAF-B816-3F2E5B83F21E}"/>
    <cellStyle name="Normal 5 5 3 5 2 2 4" xfId="33691" xr:uid="{2754B6EF-BAB0-4D90-B639-87D9EBC28060}"/>
    <cellStyle name="Normal 5 5 3 5 2 2 5" xfId="48575" xr:uid="{05C96468-4823-494F-9D11-01E41DF1DC9F}"/>
    <cellStyle name="Normal 5 5 3 5 2 3" xfId="23423" xr:uid="{9BFFAFCC-B809-413E-8A13-484D6F8522E7}"/>
    <cellStyle name="Normal 5 5 3 5 2 3 2" xfId="37115" xr:uid="{7FC5EFD7-F80B-4C1B-968F-75ACBCDB9235}"/>
    <cellStyle name="Normal 5 5 3 5 2 3 3" xfId="51999" xr:uid="{1E90C962-C8EA-4A97-80FF-F7CD0B129285}"/>
    <cellStyle name="Normal 5 5 3 5 2 4" xfId="16579" xr:uid="{C41FEB76-5205-4F15-8325-7999B907A910}"/>
    <cellStyle name="Normal 5 5 3 5 2 4 2" xfId="41187" xr:uid="{184EB010-C2B7-40B1-87B4-B7C427A0B8F4}"/>
    <cellStyle name="Normal 5 5 3 5 2 5" xfId="30269" xr:uid="{B2F2BE85-C435-4676-B797-DF2E252D436D}"/>
    <cellStyle name="Normal 5 5 3 5 2 6" xfId="45153" xr:uid="{4EC8A99A-9393-413D-B444-34FCFEA7BB32}"/>
    <cellStyle name="Normal 5 5 3 5 2 7" xfId="9733" xr:uid="{C3D5E778-DA4A-45DB-BE67-4768BBDECF44}"/>
    <cellStyle name="Normal 5 5 3 5 3" xfId="2912" xr:uid="{27DA9965-66EB-457B-BFE0-BF18723BDF29}"/>
    <cellStyle name="Normal 5 5 3 5 3 2" xfId="25133" xr:uid="{CEB7A807-21DE-406C-B97E-FCE8DC99BBF1}"/>
    <cellStyle name="Normal 5 5 3 5 3 2 2" xfId="38825" xr:uid="{259155C2-D9E0-4378-8605-98850316BBC3}"/>
    <cellStyle name="Normal 5 5 3 5 3 2 3" xfId="53709" xr:uid="{FA311B52-3BDE-4057-91D8-7B844CD5BE45}"/>
    <cellStyle name="Normal 5 5 3 5 3 3" xfId="18289" xr:uid="{29B49F0B-8AF8-4282-BABF-1D48FFD54440}"/>
    <cellStyle name="Normal 5 5 3 5 3 3 2" xfId="41188" xr:uid="{E3B43A2B-53C4-43BE-B08A-087B956529E3}"/>
    <cellStyle name="Normal 5 5 3 5 3 4" xfId="31979" xr:uid="{1449E662-0155-4D48-88BA-3A0AF97231FD}"/>
    <cellStyle name="Normal 5 5 3 5 3 5" xfId="46863" xr:uid="{EF9126E9-F497-47E9-AA38-3072DF5C53AE}"/>
    <cellStyle name="Normal 5 5 3 5 3 6" xfId="11443" xr:uid="{DDF254AC-2B69-4274-93B5-7D1B7A8B5136}"/>
    <cellStyle name="Normal 5 5 3 5 4" xfId="2913" xr:uid="{BC9F0C0F-74B8-428F-91BB-AC6E71A0DF97}"/>
    <cellStyle name="Normal 5 5 3 5 4 2" xfId="41189" xr:uid="{25E66200-D1EF-449A-BAD6-ED430634D82A}"/>
    <cellStyle name="Normal 5 5 3 5 4 3" xfId="35403" xr:uid="{C900ABA0-883C-43F0-B9D7-49A735E49E64}"/>
    <cellStyle name="Normal 5 5 3 5 4 4" xfId="50287" xr:uid="{F61530A1-372E-4723-9916-278E2097947F}"/>
    <cellStyle name="Normal 5 5 3 5 4 5" xfId="21711" xr:uid="{55888145-0250-4A5C-B63C-5A363A56C8DE}"/>
    <cellStyle name="Normal 5 5 3 5 5" xfId="14867" xr:uid="{D7C5BFFF-444D-4937-A334-C22818704150}"/>
    <cellStyle name="Normal 5 5 3 5 5 2" xfId="41063" xr:uid="{D42C57F3-D14A-47DC-9E08-B3ACEAA66A84}"/>
    <cellStyle name="Normal 5 5 3 5 6" xfId="28557" xr:uid="{59A1D4A9-0133-4AB9-A07D-26F611C3E50D}"/>
    <cellStyle name="Normal 5 5 3 5 7" xfId="43441" xr:uid="{DE25F02B-5211-4B40-B1FF-0EC0337D381A}"/>
    <cellStyle name="Normal 5 5 3 5 8" xfId="8021" xr:uid="{19F3F017-A226-4CE4-A7CE-5F6E59648AA9}"/>
    <cellStyle name="Normal 5 5 3 6" xfId="2914" xr:uid="{A9BF3B92-0786-4FE9-B30F-B2706BC079AC}"/>
    <cellStyle name="Normal 5 5 3 6 2" xfId="9734" xr:uid="{2464072C-0911-4A8C-ACE6-305C1807C9B5}"/>
    <cellStyle name="Normal 5 5 3 6 2 2" xfId="13156" xr:uid="{510047F9-AF00-46C7-8FA2-AF72F2E80FD9}"/>
    <cellStyle name="Normal 5 5 3 6 2 2 2" xfId="26846" xr:uid="{9C15AB55-0749-475A-ADFF-1624D7650DD2}"/>
    <cellStyle name="Normal 5 5 3 6 2 2 2 2" xfId="40538" xr:uid="{3C88DD60-F6DD-478F-8381-BD9017B91DCD}"/>
    <cellStyle name="Normal 5 5 3 6 2 2 2 3" xfId="55422" xr:uid="{AFD046DA-BD88-434F-BCB8-87299B4C6F2C}"/>
    <cellStyle name="Normal 5 5 3 6 2 2 3" xfId="20002" xr:uid="{0FF5CCF1-0B55-4204-8D5B-48EB018971A3}"/>
    <cellStyle name="Normal 5 5 3 6 2 2 4" xfId="33692" xr:uid="{7D3385DA-8865-4DB7-B927-532D01073B1B}"/>
    <cellStyle name="Normal 5 5 3 6 2 2 5" xfId="48576" xr:uid="{B77FC669-2103-42FD-A23A-2FB6C900EF72}"/>
    <cellStyle name="Normal 5 5 3 6 2 3" xfId="23424" xr:uid="{8F04776F-1807-48B1-8808-B1538672DE8E}"/>
    <cellStyle name="Normal 5 5 3 6 2 3 2" xfId="37116" xr:uid="{35735EA9-478A-4F57-9CFF-DB3B9A7F6838}"/>
    <cellStyle name="Normal 5 5 3 6 2 3 3" xfId="52000" xr:uid="{361F6A5F-F73E-4E4A-9177-C427AF08FB44}"/>
    <cellStyle name="Normal 5 5 3 6 2 4" xfId="16580" xr:uid="{ACCD7BB1-F89C-41E5-8973-1EDC76DAF92E}"/>
    <cellStyle name="Normal 5 5 3 6 2 5" xfId="30270" xr:uid="{55DFF625-D1A2-43F1-8F77-340E88B585BF}"/>
    <cellStyle name="Normal 5 5 3 6 2 6" xfId="45154" xr:uid="{1F9C45B3-1355-4105-A0AD-4E5B1A9737FB}"/>
    <cellStyle name="Normal 5 5 3 6 3" xfId="11444" xr:uid="{AB633514-D1FD-4FD8-88BF-AFB6FD8449DA}"/>
    <cellStyle name="Normal 5 5 3 6 3 2" xfId="25134" xr:uid="{CBEADFB0-2ACF-4530-B404-7DB682E8531C}"/>
    <cellStyle name="Normal 5 5 3 6 3 2 2" xfId="38826" xr:uid="{EF423674-7C0E-4FEF-8490-330A33573745}"/>
    <cellStyle name="Normal 5 5 3 6 3 2 3" xfId="53710" xr:uid="{F0C6C961-9B2A-4B77-AAA3-503A19938364}"/>
    <cellStyle name="Normal 5 5 3 6 3 3" xfId="18290" xr:uid="{071E86CE-78A4-49E3-898B-0DFFF7C14691}"/>
    <cellStyle name="Normal 5 5 3 6 3 4" xfId="31980" xr:uid="{BAF963CA-1A10-4D2E-8AAC-A68A1DE44EE3}"/>
    <cellStyle name="Normal 5 5 3 6 3 5" xfId="46864" xr:uid="{4F8D70E4-825F-405E-8AF7-7A324BEF848B}"/>
    <cellStyle name="Normal 5 5 3 6 4" xfId="21712" xr:uid="{F481362D-5061-4DF6-B099-CF28202880B1}"/>
    <cellStyle name="Normal 5 5 3 6 4 2" xfId="35404" xr:uid="{6BBD0535-7CCE-4C0E-B278-9116F6EBFB43}"/>
    <cellStyle name="Normal 5 5 3 6 4 3" xfId="50288" xr:uid="{E6DF43B5-498C-44C5-A7A6-10E463244C6C}"/>
    <cellStyle name="Normal 5 5 3 6 5" xfId="14868" xr:uid="{3013E1B3-B26B-41F4-9211-7A9181895155}"/>
    <cellStyle name="Normal 5 5 3 6 5 2" xfId="41190" xr:uid="{EA07ACC4-B921-4A19-B706-DEDD4B7416D4}"/>
    <cellStyle name="Normal 5 5 3 6 6" xfId="28558" xr:uid="{FEDC4AFB-7E46-4196-99AC-474F63EC7B24}"/>
    <cellStyle name="Normal 5 5 3 6 7" xfId="43442" xr:uid="{73BF23DE-C204-459B-9B23-9884898103C9}"/>
    <cellStyle name="Normal 5 5 3 6 8" xfId="8022" xr:uid="{BC5CCF31-4FF0-41A7-96BA-6E7BCEB59984}"/>
    <cellStyle name="Normal 5 5 3 7" xfId="2915" xr:uid="{B36AEFFC-1A64-4A6E-8710-F5B7462CA3FD}"/>
    <cellStyle name="Normal 5 5 3 7 2" xfId="13142" xr:uid="{E9EA6F74-0CF4-47EC-9FB5-57AA86F6FDCB}"/>
    <cellStyle name="Normal 5 5 3 7 2 2" xfId="26832" xr:uid="{CFE88C9C-9EB3-4119-8916-12371B087232}"/>
    <cellStyle name="Normal 5 5 3 7 2 2 2" xfId="40524" xr:uid="{69E42978-80D8-458D-980A-B9FDF9013002}"/>
    <cellStyle name="Normal 5 5 3 7 2 2 3" xfId="55408" xr:uid="{64FC681D-D11B-435A-A59F-1673A8131EB4}"/>
    <cellStyle name="Normal 5 5 3 7 2 3" xfId="19988" xr:uid="{27878FFE-36AA-47EE-B692-7B5CFA827331}"/>
    <cellStyle name="Normal 5 5 3 7 2 4" xfId="33678" xr:uid="{C3836F77-AE01-4B7D-9FB8-17CF1309F224}"/>
    <cellStyle name="Normal 5 5 3 7 2 5" xfId="48562" xr:uid="{D690AD6E-223C-4EA6-ADFB-12993EE5B09D}"/>
    <cellStyle name="Normal 5 5 3 7 3" xfId="23410" xr:uid="{2F3387AA-3081-480C-B826-8B337C4C68E0}"/>
    <cellStyle name="Normal 5 5 3 7 3 2" xfId="37102" xr:uid="{B0431B3A-D4C0-4F4E-BDA1-BABDBFC94048}"/>
    <cellStyle name="Normal 5 5 3 7 3 3" xfId="51986" xr:uid="{0F2A593F-ADB0-44C9-BC85-AFED63AEE22C}"/>
    <cellStyle name="Normal 5 5 3 7 4" xfId="16566" xr:uid="{2DB1E569-91ED-45D5-9305-4ADC0A3F1C29}"/>
    <cellStyle name="Normal 5 5 3 7 4 2" xfId="41191" xr:uid="{B213751C-B0EB-40FB-AB6F-F1E2D6C4D4E0}"/>
    <cellStyle name="Normal 5 5 3 7 5" xfId="30256" xr:uid="{1F2BE0F8-01C8-4325-BB8A-9E6FB96C5986}"/>
    <cellStyle name="Normal 5 5 3 7 6" xfId="45140" xr:uid="{D5985F39-1AC1-4F8D-97A8-159199296261}"/>
    <cellStyle name="Normal 5 5 3 7 7" xfId="9720" xr:uid="{1B9DBB55-5AEC-4657-9ADA-8A3127E781F8}"/>
    <cellStyle name="Normal 5 5 3 8" xfId="2916" xr:uid="{519B3209-9BD2-4F7D-806A-A1C361D04059}"/>
    <cellStyle name="Normal 5 5 3 8 2" xfId="25120" xr:uid="{210DB2BE-D3DE-4266-886C-FEA1EFD9DDD9}"/>
    <cellStyle name="Normal 5 5 3 8 2 2" xfId="38812" xr:uid="{FD135BE3-4F91-43DF-8BC5-34FBBD56A540}"/>
    <cellStyle name="Normal 5 5 3 8 2 3" xfId="53696" xr:uid="{2638F937-6254-421A-B69F-87D6E77FD1E9}"/>
    <cellStyle name="Normal 5 5 3 8 3" xfId="18276" xr:uid="{F1A743B3-6AA7-46A6-B4D9-DAFF82E3EE39}"/>
    <cellStyle name="Normal 5 5 3 8 3 2" xfId="41192" xr:uid="{C4769C78-2F4E-4F94-A47A-1F5000797821}"/>
    <cellStyle name="Normal 5 5 3 8 4" xfId="31966" xr:uid="{733FEC3D-A388-4EB1-8BBF-A633213071D9}"/>
    <cellStyle name="Normal 5 5 3 8 5" xfId="46850" xr:uid="{639D1997-57AB-47C1-9459-FF047DAE0512}"/>
    <cellStyle name="Normal 5 5 3 8 6" xfId="11430" xr:uid="{09475F1E-FB07-4E46-9B41-69BAEF589591}"/>
    <cellStyle name="Normal 5 5 3 9" xfId="21698" xr:uid="{0C5B334E-A111-420E-BC01-7FB9E68905EC}"/>
    <cellStyle name="Normal 5 5 3 9 2" xfId="35390" xr:uid="{BF4E9F23-02C6-40E4-8615-820409063E6D}"/>
    <cellStyle name="Normal 5 5 3 9 3" xfId="50274" xr:uid="{704E1DFA-B727-49B0-84C4-B4AE03CF72D5}"/>
    <cellStyle name="Normal 5 5 4" xfId="105" xr:uid="{34CCB21C-2AC3-482F-B482-9E56323F4877}"/>
    <cellStyle name="Normal 5 5 4 10" xfId="14869" xr:uid="{B0AA3B55-C773-490A-9D19-247D255B239B}"/>
    <cellStyle name="Normal 5 5 4 10 2" xfId="40771" xr:uid="{8705EE35-0E67-4799-8027-1DF4C50324CF}"/>
    <cellStyle name="Normal 5 5 4 11" xfId="28559" xr:uid="{C124B212-5C4B-4C2D-96F1-176A7D3AE26E}"/>
    <cellStyle name="Normal 5 5 4 12" xfId="43443" xr:uid="{1A4BD69B-802B-4582-859F-98FCC2A9C9E7}"/>
    <cellStyle name="Normal 5 5 4 13" xfId="8023" xr:uid="{12C13298-72FF-4B5E-A7FD-5A957C9DCA89}"/>
    <cellStyle name="Normal 5 5 4 2" xfId="571" xr:uid="{314F67E6-A359-44E1-B307-6DC6C7EDA1FA}"/>
    <cellStyle name="Normal 5 5 4 2 10" xfId="43444" xr:uid="{42A8E58B-F42A-44A1-A7B8-B2370EBCC13E}"/>
    <cellStyle name="Normal 5 5 4 2 11" xfId="8024" xr:uid="{297E5D5D-B008-433E-92A8-BDB32D292B97}"/>
    <cellStyle name="Normal 5 5 4 2 2" xfId="572" xr:uid="{E971D769-9B2D-4EFE-9FC8-2AD149185283}"/>
    <cellStyle name="Normal 5 5 4 2 2 2" xfId="1371" xr:uid="{BC0E51F9-F37A-4ED1-965E-C94A085F8E03}"/>
    <cellStyle name="Normal 5 5 4 2 2 2 2" xfId="1372" xr:uid="{4FA432C1-9E27-4A83-BC7C-53586815E689}"/>
    <cellStyle name="Normal 5 5 4 2 2 2 2 2" xfId="13160" xr:uid="{907E7A56-15A4-4454-BA78-6D2C274C6892}"/>
    <cellStyle name="Normal 5 5 4 2 2 2 2 2 2" xfId="26850" xr:uid="{2DA33408-1A9E-463C-B991-E4784BDAA5E9}"/>
    <cellStyle name="Normal 5 5 4 2 2 2 2 2 2 2" xfId="40542" xr:uid="{6BD59CC8-CDFC-49E1-963C-B298C66EDABC}"/>
    <cellStyle name="Normal 5 5 4 2 2 2 2 2 2 3" xfId="55426" xr:uid="{C9F7FCA9-A938-4740-81F8-457B493386F5}"/>
    <cellStyle name="Normal 5 5 4 2 2 2 2 2 3" xfId="20006" xr:uid="{E802A469-D174-4B0A-95C0-01945911B483}"/>
    <cellStyle name="Normal 5 5 4 2 2 2 2 2 4" xfId="33696" xr:uid="{E2313B60-710D-44E5-BABF-48B762874B4C}"/>
    <cellStyle name="Normal 5 5 4 2 2 2 2 2 5" xfId="48580" xr:uid="{69CD0419-9B0C-48A6-A033-7160ADBC6E7E}"/>
    <cellStyle name="Normal 5 5 4 2 2 2 2 3" xfId="23428" xr:uid="{D277A5CE-02A0-49E7-80E8-DD6D47CDF480}"/>
    <cellStyle name="Normal 5 5 4 2 2 2 2 3 2" xfId="37120" xr:uid="{18F15886-0A20-4715-8434-BFB56E7FEC62}"/>
    <cellStyle name="Normal 5 5 4 2 2 2 2 3 3" xfId="52004" xr:uid="{2CA7757B-0DCD-49AF-ADB4-1A817534D93B}"/>
    <cellStyle name="Normal 5 5 4 2 2 2 2 4" xfId="16584" xr:uid="{8116FAC9-DAE8-4C40-83DC-0277C895E179}"/>
    <cellStyle name="Normal 5 5 4 2 2 2 2 4 2" xfId="41065" xr:uid="{44E8D966-A55E-47E2-8550-EA023799EA0D}"/>
    <cellStyle name="Normal 5 5 4 2 2 2 2 5" xfId="30274" xr:uid="{3BAB93B8-33BA-4474-B29C-294DFB693F1F}"/>
    <cellStyle name="Normal 5 5 4 2 2 2 2 6" xfId="45158" xr:uid="{BC050556-B4CF-489C-BE48-A8B7D14E4585}"/>
    <cellStyle name="Normal 5 5 4 2 2 2 2 7" xfId="9738" xr:uid="{0A593CEE-8044-451C-AE31-172553D8D1C2}"/>
    <cellStyle name="Normal 5 5 4 2 2 2 3" xfId="11448" xr:uid="{9B731B37-189D-4792-AAF6-A927044EE19A}"/>
    <cellStyle name="Normal 5 5 4 2 2 2 3 2" xfId="25138" xr:uid="{E4B50128-75F0-4589-BD20-38EEB0B1C1FC}"/>
    <cellStyle name="Normal 5 5 4 2 2 2 3 2 2" xfId="38830" xr:uid="{1695EC84-E83E-4162-B17D-31D58D7A8461}"/>
    <cellStyle name="Normal 5 5 4 2 2 2 3 2 3" xfId="53714" xr:uid="{5AB62504-C6A4-422C-98A7-831264898959}"/>
    <cellStyle name="Normal 5 5 4 2 2 2 3 3" xfId="18294" xr:uid="{929A3D37-D537-4D30-BB31-64FCDF7457EC}"/>
    <cellStyle name="Normal 5 5 4 2 2 2 3 4" xfId="31984" xr:uid="{6A133475-E0C3-44B5-A1FD-D4E7AED12FF8}"/>
    <cellStyle name="Normal 5 5 4 2 2 2 3 5" xfId="46868" xr:uid="{44E18982-4A07-47D6-8E07-B3461730C0F1}"/>
    <cellStyle name="Normal 5 5 4 2 2 2 4" xfId="21716" xr:uid="{B470FF29-A9D1-4AC5-8DFE-9F6E89352FBA}"/>
    <cellStyle name="Normal 5 5 4 2 2 2 4 2" xfId="35408" xr:uid="{DB863275-0816-496B-B88A-2141AC968525}"/>
    <cellStyle name="Normal 5 5 4 2 2 2 4 3" xfId="50292" xr:uid="{E087CC2C-86DB-4BC8-A57E-65CE6C3D5413}"/>
    <cellStyle name="Normal 5 5 4 2 2 2 5" xfId="14872" xr:uid="{62687CD2-0EF9-4D62-87E7-3631AC60CCFB}"/>
    <cellStyle name="Normal 5 5 4 2 2 2 5 2" xfId="41064" xr:uid="{E84CD46F-22D6-4FF5-BAE7-2341464F963D}"/>
    <cellStyle name="Normal 5 5 4 2 2 2 6" xfId="28562" xr:uid="{5EA13211-3550-4FC3-A86E-522FDF535282}"/>
    <cellStyle name="Normal 5 5 4 2 2 2 7" xfId="43446" xr:uid="{4C835AB4-0E50-4B24-AC0E-08B68EE9D5FB}"/>
    <cellStyle name="Normal 5 5 4 2 2 2 8" xfId="8026" xr:uid="{2DCB0802-C29C-4516-8B90-31782472F18B}"/>
    <cellStyle name="Normal 5 5 4 2 2 3" xfId="1373" xr:uid="{3BE2486E-2EDD-44B4-9A68-37A70F5D4E99}"/>
    <cellStyle name="Normal 5 5 4 2 2 3 2" xfId="13159" xr:uid="{D086EAC9-6FD1-4DF9-A76B-CC9A497B8DB9}"/>
    <cellStyle name="Normal 5 5 4 2 2 3 2 2" xfId="26849" xr:uid="{A93F5149-76A0-4833-99B1-A2B6C20F752C}"/>
    <cellStyle name="Normal 5 5 4 2 2 3 2 2 2" xfId="40541" xr:uid="{CE51B418-DF0C-4EBC-B4FE-A0AAD89DB98B}"/>
    <cellStyle name="Normal 5 5 4 2 2 3 2 2 3" xfId="55425" xr:uid="{41229F00-ACE0-46B7-92F8-B1E9A0747BD7}"/>
    <cellStyle name="Normal 5 5 4 2 2 3 2 3" xfId="20005" xr:uid="{853B294A-0231-4544-BF50-6F0AFBED665A}"/>
    <cellStyle name="Normal 5 5 4 2 2 3 2 4" xfId="33695" xr:uid="{11D84455-E4BC-4AA3-BDB3-9CA01A4427CF}"/>
    <cellStyle name="Normal 5 5 4 2 2 3 2 5" xfId="48579" xr:uid="{A7150834-16A9-4CA6-9F90-029D2C783D8A}"/>
    <cellStyle name="Normal 5 5 4 2 2 3 3" xfId="23427" xr:uid="{FEE3A6EB-E21D-428C-85E1-E5DCCED5D4B9}"/>
    <cellStyle name="Normal 5 5 4 2 2 3 3 2" xfId="37119" xr:uid="{F18618A7-D4A6-495E-BA02-4EF4B7A0031B}"/>
    <cellStyle name="Normal 5 5 4 2 2 3 3 3" xfId="52003" xr:uid="{21DC0E3D-FFEE-42A1-821D-0190FFE14F4A}"/>
    <cellStyle name="Normal 5 5 4 2 2 3 4" xfId="16583" xr:uid="{C5B94679-5454-481D-8B75-1175235E7241}"/>
    <cellStyle name="Normal 5 5 4 2 2 3 4 2" xfId="41066" xr:uid="{A07715D3-A293-4717-8068-240EC5ED0FE2}"/>
    <cellStyle name="Normal 5 5 4 2 2 3 5" xfId="30273" xr:uid="{2F0906B3-65DA-44C0-BF71-FFA0EC08B949}"/>
    <cellStyle name="Normal 5 5 4 2 2 3 6" xfId="45157" xr:uid="{329910EA-4364-4B97-A103-6E05DA4CEED6}"/>
    <cellStyle name="Normal 5 5 4 2 2 3 7" xfId="9737" xr:uid="{69B751D4-5F2D-4F01-B232-80FC96550251}"/>
    <cellStyle name="Normal 5 5 4 2 2 4" xfId="2917" xr:uid="{EB88BAD7-E0DC-476C-A334-3FF2F5DFEE55}"/>
    <cellStyle name="Normal 5 5 4 2 2 4 2" xfId="25137" xr:uid="{62DDD209-417A-48A7-98EE-3EB5A9498C64}"/>
    <cellStyle name="Normal 5 5 4 2 2 4 2 2" xfId="38829" xr:uid="{845F1CB3-D15D-4657-A3AB-3D3831B35420}"/>
    <cellStyle name="Normal 5 5 4 2 2 4 2 3" xfId="53713" xr:uid="{7ED842E6-88F0-4E11-B657-436E4D70EA5C}"/>
    <cellStyle name="Normal 5 5 4 2 2 4 3" xfId="18293" xr:uid="{2C8B6C5F-3D66-46E4-9BAA-66F21C7A224E}"/>
    <cellStyle name="Normal 5 5 4 2 2 4 3 2" xfId="41193" xr:uid="{2AE6B6FF-EF4C-4A9B-A320-CA58B470D569}"/>
    <cellStyle name="Normal 5 5 4 2 2 4 4" xfId="31983" xr:uid="{14CB36DC-78C4-404E-AE02-2669778342A5}"/>
    <cellStyle name="Normal 5 5 4 2 2 4 5" xfId="46867" xr:uid="{98C4E2CC-5C97-46D8-BEFC-327765CD5B20}"/>
    <cellStyle name="Normal 5 5 4 2 2 4 6" xfId="11447" xr:uid="{9B25A397-90E1-4BE4-A929-128D4C295E9F}"/>
    <cellStyle name="Normal 5 5 4 2 2 5" xfId="21715" xr:uid="{394519EA-DF5B-4B5C-A13B-E2D5A8C59D90}"/>
    <cellStyle name="Normal 5 5 4 2 2 5 2" xfId="35407" xr:uid="{DE241E7C-18BB-48E4-830A-523B98BFDC06}"/>
    <cellStyle name="Normal 5 5 4 2 2 5 3" xfId="50291" xr:uid="{C514DD4C-EC10-4095-A8B2-93BA2A949F60}"/>
    <cellStyle name="Normal 5 5 4 2 2 6" xfId="14871" xr:uid="{91FCFE7A-0BFC-4C51-A6D5-FE987285929A}"/>
    <cellStyle name="Normal 5 5 4 2 2 6 2" xfId="40849" xr:uid="{1198334D-3360-45C0-B7CE-9AF10405392F}"/>
    <cellStyle name="Normal 5 5 4 2 2 7" xfId="28561" xr:uid="{CB73C423-FB67-4303-8F32-3AAF77F2DF23}"/>
    <cellStyle name="Normal 5 5 4 2 2 8" xfId="43445" xr:uid="{1587D37B-29C9-4EA8-BA42-650DECC7FAD1}"/>
    <cellStyle name="Normal 5 5 4 2 2 9" xfId="8025" xr:uid="{906118A4-124B-4490-907E-70CA2B80D370}"/>
    <cellStyle name="Normal 5 5 4 2 3" xfId="1374" xr:uid="{A99FC8F6-F53A-4683-8D34-CC2E0C2DC05B}"/>
    <cellStyle name="Normal 5 5 4 2 3 2" xfId="1375" xr:uid="{B1D38DEB-4F4A-4454-B8AA-04C909289135}"/>
    <cellStyle name="Normal 5 5 4 2 3 2 2" xfId="13161" xr:uid="{0BDAC842-7C5B-4E61-B12C-6558DDC51D97}"/>
    <cellStyle name="Normal 5 5 4 2 3 2 2 2" xfId="26851" xr:uid="{62E3B93D-B7DB-4FB1-8E6F-13A689988B4A}"/>
    <cellStyle name="Normal 5 5 4 2 3 2 2 2 2" xfId="40543" xr:uid="{85D1633A-38C0-4E20-AE94-45C2ABA76E8B}"/>
    <cellStyle name="Normal 5 5 4 2 3 2 2 2 3" xfId="55427" xr:uid="{45318AB9-95A7-4D0F-9A7D-ACA9235B130A}"/>
    <cellStyle name="Normal 5 5 4 2 3 2 2 3" xfId="20007" xr:uid="{1BE9F61D-D1F0-42B2-B62D-0F777D9B8912}"/>
    <cellStyle name="Normal 5 5 4 2 3 2 2 4" xfId="33697" xr:uid="{67184358-445D-4733-8C81-F7906632A0C1}"/>
    <cellStyle name="Normal 5 5 4 2 3 2 2 5" xfId="48581" xr:uid="{BFCE5995-F32E-476C-91AC-1ED85A432B17}"/>
    <cellStyle name="Normal 5 5 4 2 3 2 3" xfId="23429" xr:uid="{C790DCE1-F4F6-4BFA-89AD-CBE528C04645}"/>
    <cellStyle name="Normal 5 5 4 2 3 2 3 2" xfId="37121" xr:uid="{129DB063-6585-4A07-A097-F4F7F6B6EDF1}"/>
    <cellStyle name="Normal 5 5 4 2 3 2 3 3" xfId="52005" xr:uid="{B828F90F-738A-4FBA-8474-12D6CAF31A48}"/>
    <cellStyle name="Normal 5 5 4 2 3 2 4" xfId="16585" xr:uid="{025A6F74-6264-41D2-A895-FE2C61A7FD14}"/>
    <cellStyle name="Normal 5 5 4 2 3 2 4 2" xfId="41068" xr:uid="{4F67ADFA-8B00-434A-A969-96593E43E0A3}"/>
    <cellStyle name="Normal 5 5 4 2 3 2 5" xfId="30275" xr:uid="{F3C06151-E3ED-4AC8-A885-AA7D7D23427D}"/>
    <cellStyle name="Normal 5 5 4 2 3 2 6" xfId="45159" xr:uid="{A42554A9-0575-48C7-979B-1129B43E80CA}"/>
    <cellStyle name="Normal 5 5 4 2 3 2 7" xfId="9739" xr:uid="{6FA4D49F-6B5B-4875-AC62-CA4D9B0E7E77}"/>
    <cellStyle name="Normal 5 5 4 2 3 3" xfId="11449" xr:uid="{EDC627C0-D1E6-40A5-A231-EB10EE7DC553}"/>
    <cellStyle name="Normal 5 5 4 2 3 3 2" xfId="25139" xr:uid="{6CF7E64F-4018-45DE-84C7-14AB106349FB}"/>
    <cellStyle name="Normal 5 5 4 2 3 3 2 2" xfId="38831" xr:uid="{C2DB87A9-C26F-4B07-8022-CC557CC20E4F}"/>
    <cellStyle name="Normal 5 5 4 2 3 3 2 3" xfId="53715" xr:uid="{372A25B9-622E-469C-96EB-235F852EFAB5}"/>
    <cellStyle name="Normal 5 5 4 2 3 3 3" xfId="18295" xr:uid="{05EE0268-D137-47F9-8062-4C5C9F8292F7}"/>
    <cellStyle name="Normal 5 5 4 2 3 3 4" xfId="31985" xr:uid="{EB95F86E-0EB0-4008-BEDA-B4EC936CFD04}"/>
    <cellStyle name="Normal 5 5 4 2 3 3 5" xfId="46869" xr:uid="{9DA70ABF-41B9-46DB-8031-5BB557B0E673}"/>
    <cellStyle name="Normal 5 5 4 2 3 4" xfId="21717" xr:uid="{1FB2F34A-CE2E-4D69-AC89-68E85331D4BA}"/>
    <cellStyle name="Normal 5 5 4 2 3 4 2" xfId="35409" xr:uid="{D428B4EC-658E-47CA-BE2D-BD2B83DB32F4}"/>
    <cellStyle name="Normal 5 5 4 2 3 4 3" xfId="50293" xr:uid="{864D2ED4-2164-47E2-9FB4-D85D607E7395}"/>
    <cellStyle name="Normal 5 5 4 2 3 5" xfId="14873" xr:uid="{3A4F754C-FD66-469F-976E-F9BECEE128AF}"/>
    <cellStyle name="Normal 5 5 4 2 3 5 2" xfId="41067" xr:uid="{31705CE4-5CB5-4F00-B159-D62E406C68E1}"/>
    <cellStyle name="Normal 5 5 4 2 3 6" xfId="28563" xr:uid="{A706D992-668E-4BA9-94B0-0C446F6111E5}"/>
    <cellStyle name="Normal 5 5 4 2 3 7" xfId="43447" xr:uid="{83D68B38-26EF-4BCF-8A2B-8FD012E46E2D}"/>
    <cellStyle name="Normal 5 5 4 2 3 8" xfId="8027" xr:uid="{05EA4A1C-2952-4099-AF36-23A4BD927117}"/>
    <cellStyle name="Normal 5 5 4 2 4" xfId="1376" xr:uid="{55C8282F-E7F2-49DB-B220-0F4DF3C95055}"/>
    <cellStyle name="Normal 5 5 4 2 4 2" xfId="9740" xr:uid="{FB48F5D0-7147-4E27-994D-1AF14D13E47C}"/>
    <cellStyle name="Normal 5 5 4 2 4 2 2" xfId="13162" xr:uid="{2400C781-7AF4-4725-AA26-6CBAFCAB388E}"/>
    <cellStyle name="Normal 5 5 4 2 4 2 2 2" xfId="26852" xr:uid="{6CA6215D-4474-4F8B-86C9-D2B9C77A34A1}"/>
    <cellStyle name="Normal 5 5 4 2 4 2 2 2 2" xfId="40544" xr:uid="{C0412EA3-DF85-470B-AFFD-2A65C48730EC}"/>
    <cellStyle name="Normal 5 5 4 2 4 2 2 2 3" xfId="55428" xr:uid="{09A52E24-2BDA-42E8-BB68-E7B24131BD59}"/>
    <cellStyle name="Normal 5 5 4 2 4 2 2 3" xfId="20008" xr:uid="{365A4E8F-34C6-4077-A1BE-418716484CB2}"/>
    <cellStyle name="Normal 5 5 4 2 4 2 2 4" xfId="33698" xr:uid="{1BD40EC2-0A62-488C-A856-BA53E6D1130D}"/>
    <cellStyle name="Normal 5 5 4 2 4 2 2 5" xfId="48582" xr:uid="{DC01564D-7E3F-4735-AF63-FC976A7D771A}"/>
    <cellStyle name="Normal 5 5 4 2 4 2 3" xfId="23430" xr:uid="{FB3758B1-DE9C-4E9C-B6EB-3D271FE28251}"/>
    <cellStyle name="Normal 5 5 4 2 4 2 3 2" xfId="37122" xr:uid="{B7BA7C9E-3FA5-4C7B-A121-334161DF6A5B}"/>
    <cellStyle name="Normal 5 5 4 2 4 2 3 3" xfId="52006" xr:uid="{4605F4C9-CE8A-400E-A496-DB2EC7E0F812}"/>
    <cellStyle name="Normal 5 5 4 2 4 2 4" xfId="16586" xr:uid="{4C5AEF96-031B-419E-884A-B6ADFC80A651}"/>
    <cellStyle name="Normal 5 5 4 2 4 2 5" xfId="30276" xr:uid="{B26BA713-19C3-4D8A-96CF-200A2591661C}"/>
    <cellStyle name="Normal 5 5 4 2 4 2 6" xfId="45160" xr:uid="{656D2C02-8EC1-46FC-81E5-8E418E1D1CD7}"/>
    <cellStyle name="Normal 5 5 4 2 4 3" xfId="11450" xr:uid="{67EDBD8A-AAA4-479B-ADFC-0E868075B2BF}"/>
    <cellStyle name="Normal 5 5 4 2 4 3 2" xfId="25140" xr:uid="{7641077F-D7B1-4784-9371-CFB2615B77A3}"/>
    <cellStyle name="Normal 5 5 4 2 4 3 2 2" xfId="38832" xr:uid="{B882D801-FC6E-4C1F-AFCE-6AA982FB54F7}"/>
    <cellStyle name="Normal 5 5 4 2 4 3 2 3" xfId="53716" xr:uid="{38B160C4-478C-4C06-9AF8-94C41CFC7843}"/>
    <cellStyle name="Normal 5 5 4 2 4 3 3" xfId="18296" xr:uid="{2048114F-3820-414C-82E2-8609C19DF5D8}"/>
    <cellStyle name="Normal 5 5 4 2 4 3 4" xfId="31986" xr:uid="{FB322EC7-3E49-48BF-B4B8-9EE49025FBF7}"/>
    <cellStyle name="Normal 5 5 4 2 4 3 5" xfId="46870" xr:uid="{01BBB3DE-4E84-4046-9A9D-7F8E8221A5D2}"/>
    <cellStyle name="Normal 5 5 4 2 4 4" xfId="21718" xr:uid="{4D78DCAD-7F24-4BED-8F99-BBB02749A066}"/>
    <cellStyle name="Normal 5 5 4 2 4 4 2" xfId="35410" xr:uid="{1EE7B35C-49FD-4343-9BD4-2DE078E267C9}"/>
    <cellStyle name="Normal 5 5 4 2 4 4 3" xfId="50294" xr:uid="{78F072C1-57C3-4F77-A992-0F46838C0D98}"/>
    <cellStyle name="Normal 5 5 4 2 4 5" xfId="14874" xr:uid="{44E7101C-D521-4B4C-9DDF-8C07799150D3}"/>
    <cellStyle name="Normal 5 5 4 2 4 5 2" xfId="41069" xr:uid="{1F8AD30B-4AE3-4FA2-91AF-43E16BDADA9F}"/>
    <cellStyle name="Normal 5 5 4 2 4 6" xfId="28564" xr:uid="{5AA600BB-709D-4B6D-8DBD-3FB70735DCF4}"/>
    <cellStyle name="Normal 5 5 4 2 4 7" xfId="43448" xr:uid="{8FF62608-E27F-415A-B79D-0FE3D8410757}"/>
    <cellStyle name="Normal 5 5 4 2 4 8" xfId="8028" xr:uid="{16D3D187-AA62-4D79-A742-72C17252D466}"/>
    <cellStyle name="Normal 5 5 4 2 5" xfId="2918" xr:uid="{9C76CF3F-B225-44BE-91BA-882C357403E9}"/>
    <cellStyle name="Normal 5 5 4 2 5 2" xfId="13158" xr:uid="{D376AD72-5144-4EA9-975D-F60C301F51BB}"/>
    <cellStyle name="Normal 5 5 4 2 5 2 2" xfId="26848" xr:uid="{539C9446-3C76-4198-94A9-CBE57A8F3C5B}"/>
    <cellStyle name="Normal 5 5 4 2 5 2 2 2" xfId="40540" xr:uid="{BE3C52A8-B557-4984-83E2-6FA4789AB25C}"/>
    <cellStyle name="Normal 5 5 4 2 5 2 2 3" xfId="55424" xr:uid="{14241E88-5B22-40C5-B42C-68ACBB494834}"/>
    <cellStyle name="Normal 5 5 4 2 5 2 3" xfId="20004" xr:uid="{0E38C32C-8A02-4BB6-B7E0-E8423477521C}"/>
    <cellStyle name="Normal 5 5 4 2 5 2 4" xfId="33694" xr:uid="{D41B79B5-DFDA-4503-9DBF-5E5432026BFE}"/>
    <cellStyle name="Normal 5 5 4 2 5 2 5" xfId="48578" xr:uid="{36DA332E-DAC8-4456-898A-5BE83198E949}"/>
    <cellStyle name="Normal 5 5 4 2 5 3" xfId="23426" xr:uid="{0283F144-D887-45CB-83D0-F68497B5FF4B}"/>
    <cellStyle name="Normal 5 5 4 2 5 3 2" xfId="37118" xr:uid="{31B183C1-9909-4252-A20A-00E956098E25}"/>
    <cellStyle name="Normal 5 5 4 2 5 3 3" xfId="52002" xr:uid="{DFE62EBB-D51E-418C-A9F1-F31C7DBF2F84}"/>
    <cellStyle name="Normal 5 5 4 2 5 4" xfId="16582" xr:uid="{8DF63226-EA2C-414D-B7D6-2F23F5B87311}"/>
    <cellStyle name="Normal 5 5 4 2 5 4 2" xfId="41194" xr:uid="{0E6A3813-8DA1-4F8E-9A86-6FE6D83F518E}"/>
    <cellStyle name="Normal 5 5 4 2 5 5" xfId="30272" xr:uid="{3549D5C6-C082-43FC-BD4F-C4506A03F2B6}"/>
    <cellStyle name="Normal 5 5 4 2 5 6" xfId="45156" xr:uid="{4A31F7EE-9B8B-4C50-999F-4B2A0E4C09A3}"/>
    <cellStyle name="Normal 5 5 4 2 5 7" xfId="9736" xr:uid="{095A6516-DA83-416D-9853-D7A52DD0C1B3}"/>
    <cellStyle name="Normal 5 5 4 2 6" xfId="11446" xr:uid="{C923143B-F1D7-4FF7-9370-6626A2143E20}"/>
    <cellStyle name="Normal 5 5 4 2 6 2" xfId="25136" xr:uid="{B13C87B3-3482-4AE4-A71F-66A27303CB26}"/>
    <cellStyle name="Normal 5 5 4 2 6 2 2" xfId="38828" xr:uid="{18C0E3BC-8FA6-4C01-877D-79F51E125AE4}"/>
    <cellStyle name="Normal 5 5 4 2 6 2 3" xfId="53712" xr:uid="{2C2C12A8-E55B-44AE-BBFA-1A407B1C206B}"/>
    <cellStyle name="Normal 5 5 4 2 6 3" xfId="18292" xr:uid="{91B67C8E-912B-4A00-82AA-D683B3D7F698}"/>
    <cellStyle name="Normal 5 5 4 2 6 4" xfId="31982" xr:uid="{D16E792E-57A9-4F01-B9CA-F17FC9DE3C97}"/>
    <cellStyle name="Normal 5 5 4 2 6 5" xfId="46866" xr:uid="{170B0B1C-631A-43B0-A87D-BEE8DCD8351E}"/>
    <cellStyle name="Normal 5 5 4 2 7" xfId="21714" xr:uid="{C4ACE220-7250-49A2-9C70-0B8D707FF560}"/>
    <cellStyle name="Normal 5 5 4 2 7 2" xfId="35406" xr:uid="{AE3B6C9D-9643-4081-984E-AC8F6A176039}"/>
    <cellStyle name="Normal 5 5 4 2 7 3" xfId="50290" xr:uid="{4C4065D2-0EBF-48A2-9C62-523BD3565C41}"/>
    <cellStyle name="Normal 5 5 4 2 8" xfId="14870" xr:uid="{593DBADE-8B52-4A97-B0BB-4E99070ADB51}"/>
    <cellStyle name="Normal 5 5 4 2 8 2" xfId="40848" xr:uid="{DB8B7628-4F01-48F6-85A8-6BC7BAFC507D}"/>
    <cellStyle name="Normal 5 5 4 2 9" xfId="28560" xr:uid="{43B0DCD9-228E-46BD-83A9-C24C5AE7A692}"/>
    <cellStyle name="Normal 5 5 4 3" xfId="573" xr:uid="{DFD2BC50-AA91-4518-A049-C03696B2740E}"/>
    <cellStyle name="Normal 5 5 4 3 10" xfId="43449" xr:uid="{049A8B9D-808A-43DD-9C78-21A124157185}"/>
    <cellStyle name="Normal 5 5 4 3 11" xfId="8029" xr:uid="{98761874-82BD-4466-B5E5-629C5407121D}"/>
    <cellStyle name="Normal 5 5 4 3 2" xfId="1377" xr:uid="{E3C61B66-0F31-4AFB-B562-63F589531770}"/>
    <cellStyle name="Normal 5 5 4 3 2 2" xfId="1378" xr:uid="{A35655BE-0607-47F9-A274-BFEDE24DDD49}"/>
    <cellStyle name="Normal 5 5 4 3 2 2 2" xfId="9743" xr:uid="{623E7DD2-046F-4B0B-94F4-A5DB0367E157}"/>
    <cellStyle name="Normal 5 5 4 3 2 2 2 2" xfId="13165" xr:uid="{A9538084-8EB3-422C-B268-2CC9B8CAA798}"/>
    <cellStyle name="Normal 5 5 4 3 2 2 2 2 2" xfId="26855" xr:uid="{A9532895-080E-4F34-AAD9-9241FC652B45}"/>
    <cellStyle name="Normal 5 5 4 3 2 2 2 2 2 2" xfId="40547" xr:uid="{5829DCAE-A904-4FCC-B73D-873ED3494E1C}"/>
    <cellStyle name="Normal 5 5 4 3 2 2 2 2 2 3" xfId="55431" xr:uid="{A17CCAD2-CB19-4A06-B029-E17019C7D9B3}"/>
    <cellStyle name="Normal 5 5 4 3 2 2 2 2 3" xfId="20011" xr:uid="{91A11099-0E40-4BB6-B2B6-77E7E3D0CBD6}"/>
    <cellStyle name="Normal 5 5 4 3 2 2 2 2 4" xfId="33701" xr:uid="{C22EC57A-2790-4F38-AEC3-79F5CDCC5B0B}"/>
    <cellStyle name="Normal 5 5 4 3 2 2 2 2 5" xfId="48585" xr:uid="{15E14CFB-05F9-415E-ACB5-3C704507F53B}"/>
    <cellStyle name="Normal 5 5 4 3 2 2 2 3" xfId="23433" xr:uid="{CD13B4E0-E07E-47E3-B1A4-428124122556}"/>
    <cellStyle name="Normal 5 5 4 3 2 2 2 3 2" xfId="37125" xr:uid="{EBC6EB47-19AE-4211-A8FB-434924249ED8}"/>
    <cellStyle name="Normal 5 5 4 3 2 2 2 3 3" xfId="52009" xr:uid="{C150FF02-B164-4584-934C-6E6743281002}"/>
    <cellStyle name="Normal 5 5 4 3 2 2 2 4" xfId="16589" xr:uid="{B401E591-C946-4EF8-95C2-1A585E78C5E1}"/>
    <cellStyle name="Normal 5 5 4 3 2 2 2 5" xfId="30279" xr:uid="{3BA25E3A-42ED-4166-97EA-7EB78A2AEFAB}"/>
    <cellStyle name="Normal 5 5 4 3 2 2 2 6" xfId="45163" xr:uid="{C8591EAA-EC7A-4DD9-8806-8636EE0678D1}"/>
    <cellStyle name="Normal 5 5 4 3 2 2 3" xfId="11453" xr:uid="{4D89F370-A617-41DE-A7D5-ACE9BE1A92F5}"/>
    <cellStyle name="Normal 5 5 4 3 2 2 3 2" xfId="25143" xr:uid="{BFCD0637-15C9-48DA-9F4A-7414E7DE886F}"/>
    <cellStyle name="Normal 5 5 4 3 2 2 3 2 2" xfId="38835" xr:uid="{D37845B3-B227-47E0-9A59-058E735CCBF5}"/>
    <cellStyle name="Normal 5 5 4 3 2 2 3 2 3" xfId="53719" xr:uid="{9D21CDF9-5F98-402A-AB52-008D73046F8A}"/>
    <cellStyle name="Normal 5 5 4 3 2 2 3 3" xfId="18299" xr:uid="{5CB3E1D9-2577-45A2-9606-7F04CE74B4B9}"/>
    <cellStyle name="Normal 5 5 4 3 2 2 3 4" xfId="31989" xr:uid="{1A3E4C03-A59E-4450-B1B4-F3249FAA8A98}"/>
    <cellStyle name="Normal 5 5 4 3 2 2 3 5" xfId="46873" xr:uid="{E2E725DE-A8B1-41D0-802C-32AABC68DA3D}"/>
    <cellStyle name="Normal 5 5 4 3 2 2 4" xfId="21721" xr:uid="{F59C9EF1-0124-4E35-867E-5E3ABD4DD4E8}"/>
    <cellStyle name="Normal 5 5 4 3 2 2 4 2" xfId="35413" xr:uid="{16042E4F-DC04-4E28-97C5-F8DC6B3E8967}"/>
    <cellStyle name="Normal 5 5 4 3 2 2 4 3" xfId="50297" xr:uid="{19886CBC-D223-46D1-89FF-62A62305272E}"/>
    <cellStyle name="Normal 5 5 4 3 2 2 5" xfId="14877" xr:uid="{57C15CD2-3EF6-443B-B3CD-622BFCA715D2}"/>
    <cellStyle name="Normal 5 5 4 3 2 2 5 2" xfId="41071" xr:uid="{07257F3F-D965-414F-8C02-B99E28E67ED8}"/>
    <cellStyle name="Normal 5 5 4 3 2 2 6" xfId="28567" xr:uid="{DE1F8847-7889-4ECD-9668-F3F0FD1BCD00}"/>
    <cellStyle name="Normal 5 5 4 3 2 2 7" xfId="43451" xr:uid="{0E9BEF2F-9496-4BB3-91DB-20C32CAAA6AC}"/>
    <cellStyle name="Normal 5 5 4 3 2 2 8" xfId="8031" xr:uid="{CF69861A-0C1F-4B2C-B79A-4158112BB9EC}"/>
    <cellStyle name="Normal 5 5 4 3 2 3" xfId="9742" xr:uid="{5DE7F38B-3670-4143-96D7-18751A7C34FF}"/>
    <cellStyle name="Normal 5 5 4 3 2 3 2" xfId="13164" xr:uid="{4A77B8BF-55D2-4061-80B4-A201B39667CB}"/>
    <cellStyle name="Normal 5 5 4 3 2 3 2 2" xfId="26854" xr:uid="{96677B9C-96D4-491C-BE15-0124DDA8FFC6}"/>
    <cellStyle name="Normal 5 5 4 3 2 3 2 2 2" xfId="40546" xr:uid="{59C6A2AF-CE78-4542-AEB0-CA32892AF1C1}"/>
    <cellStyle name="Normal 5 5 4 3 2 3 2 2 3" xfId="55430" xr:uid="{267282FD-82C1-45AE-BB98-A61DFE9AF1BE}"/>
    <cellStyle name="Normal 5 5 4 3 2 3 2 3" xfId="20010" xr:uid="{7C8E8981-482D-4773-AB3B-D04391BA230D}"/>
    <cellStyle name="Normal 5 5 4 3 2 3 2 4" xfId="33700" xr:uid="{47E3BC78-564E-4CA0-9CB8-AC9C0FFC885E}"/>
    <cellStyle name="Normal 5 5 4 3 2 3 2 5" xfId="48584" xr:uid="{27951882-569F-4217-BBDC-6A7890A46D8D}"/>
    <cellStyle name="Normal 5 5 4 3 2 3 3" xfId="23432" xr:uid="{F2B356D0-C7B7-405C-AF3A-120845A685EC}"/>
    <cellStyle name="Normal 5 5 4 3 2 3 3 2" xfId="37124" xr:uid="{CD75F11F-ABAA-482B-9D95-8A176E0928D3}"/>
    <cellStyle name="Normal 5 5 4 3 2 3 3 3" xfId="52008" xr:uid="{43AB6FD6-C91A-4202-8157-41EEF8C956E1}"/>
    <cellStyle name="Normal 5 5 4 3 2 3 4" xfId="16588" xr:uid="{C05F6CEE-8253-4C86-8BDB-85679A5F5212}"/>
    <cellStyle name="Normal 5 5 4 3 2 3 5" xfId="30278" xr:uid="{FD8F6B8C-0DFA-4B56-8B38-10F6B8767DDB}"/>
    <cellStyle name="Normal 5 5 4 3 2 3 6" xfId="45162" xr:uid="{09A71236-0E17-4D44-8821-F1A6659D1B71}"/>
    <cellStyle name="Normal 5 5 4 3 2 4" xfId="11452" xr:uid="{B8EE6276-1BA9-404B-AD8E-83CD9EC1A3D9}"/>
    <cellStyle name="Normal 5 5 4 3 2 4 2" xfId="25142" xr:uid="{FAE0F889-0087-4483-89E3-B6CF9AE491FD}"/>
    <cellStyle name="Normal 5 5 4 3 2 4 2 2" xfId="38834" xr:uid="{B9B27BA8-5669-4E36-B354-3C3C2C2AD5EF}"/>
    <cellStyle name="Normal 5 5 4 3 2 4 2 3" xfId="53718" xr:uid="{8B125131-D147-4340-881E-D37B44125050}"/>
    <cellStyle name="Normal 5 5 4 3 2 4 3" xfId="18298" xr:uid="{1997561F-DC46-4D16-A269-5B507294F3FE}"/>
    <cellStyle name="Normal 5 5 4 3 2 4 4" xfId="31988" xr:uid="{D9F3CEF3-E518-45D5-8147-D3335753BC40}"/>
    <cellStyle name="Normal 5 5 4 3 2 4 5" xfId="46872" xr:uid="{C77D2F91-6CED-4924-BF2B-6C2B4CDFD404}"/>
    <cellStyle name="Normal 5 5 4 3 2 5" xfId="21720" xr:uid="{DE78FBE1-EC13-4122-A7D8-DCEC5C920168}"/>
    <cellStyle name="Normal 5 5 4 3 2 5 2" xfId="35412" xr:uid="{3268D7B3-A149-487E-B85D-62EA170EC172}"/>
    <cellStyle name="Normal 5 5 4 3 2 5 3" xfId="50296" xr:uid="{2E8854D2-B612-4723-B00E-38D5D4ED932C}"/>
    <cellStyle name="Normal 5 5 4 3 2 6" xfId="14876" xr:uid="{5E3A4D82-2147-4E5B-B76C-DBED28E71520}"/>
    <cellStyle name="Normal 5 5 4 3 2 6 2" xfId="41070" xr:uid="{491EC50F-7A2C-4470-8D55-33FA942FDD34}"/>
    <cellStyle name="Normal 5 5 4 3 2 7" xfId="28566" xr:uid="{A8AB55E2-3FA2-4267-9C9A-68E8A244C5C2}"/>
    <cellStyle name="Normal 5 5 4 3 2 8" xfId="43450" xr:uid="{1442814C-F42C-4874-9231-BA79C9FD0C74}"/>
    <cellStyle name="Normal 5 5 4 3 2 9" xfId="8030" xr:uid="{DFAC071D-2005-43A2-80C6-F3F0681F9D7A}"/>
    <cellStyle name="Normal 5 5 4 3 3" xfId="1379" xr:uid="{39F7467B-5EFF-4D29-80A4-90C5D4D503C2}"/>
    <cellStyle name="Normal 5 5 4 3 3 2" xfId="9744" xr:uid="{38A552B9-6B1F-42DD-8193-D926C790EE2A}"/>
    <cellStyle name="Normal 5 5 4 3 3 2 2" xfId="13166" xr:uid="{78E36989-2F73-4F81-99B7-EF504BAB9658}"/>
    <cellStyle name="Normal 5 5 4 3 3 2 2 2" xfId="26856" xr:uid="{2D95C503-A063-4D6C-87DE-CE3A0C6E192E}"/>
    <cellStyle name="Normal 5 5 4 3 3 2 2 2 2" xfId="40548" xr:uid="{A56D23BF-1626-4F7C-A219-3DA5FC167504}"/>
    <cellStyle name="Normal 5 5 4 3 3 2 2 2 3" xfId="55432" xr:uid="{C16B78A5-014E-494E-9D3E-C79E1006DA46}"/>
    <cellStyle name="Normal 5 5 4 3 3 2 2 3" xfId="20012" xr:uid="{82091B11-1BA1-4628-867E-B3D96EE485A6}"/>
    <cellStyle name="Normal 5 5 4 3 3 2 2 4" xfId="33702" xr:uid="{1DDFC4E6-4F2A-407E-97C9-D4DDD3F5A633}"/>
    <cellStyle name="Normal 5 5 4 3 3 2 2 5" xfId="48586" xr:uid="{47484EBC-271D-4CA9-9A0F-4340B3FD8014}"/>
    <cellStyle name="Normal 5 5 4 3 3 2 3" xfId="23434" xr:uid="{CC0F5F21-20CE-4FE4-8B40-43F3BC5F741E}"/>
    <cellStyle name="Normal 5 5 4 3 3 2 3 2" xfId="37126" xr:uid="{A54447FB-12DF-4DAD-AEFA-DF52B4843428}"/>
    <cellStyle name="Normal 5 5 4 3 3 2 3 3" xfId="52010" xr:uid="{21E302F5-64DD-480F-A059-057571C728FC}"/>
    <cellStyle name="Normal 5 5 4 3 3 2 4" xfId="16590" xr:uid="{84AEB7B4-E61F-4E86-9109-06D93C89831D}"/>
    <cellStyle name="Normal 5 5 4 3 3 2 5" xfId="30280" xr:uid="{12E45AE1-BB0B-4B19-B5FA-861D71035040}"/>
    <cellStyle name="Normal 5 5 4 3 3 2 6" xfId="45164" xr:uid="{02F0A86E-4EB0-45BD-9E2E-F4B0CEEC303B}"/>
    <cellStyle name="Normal 5 5 4 3 3 3" xfId="11454" xr:uid="{6B807C0B-1E67-4473-9263-232DB2B35253}"/>
    <cellStyle name="Normal 5 5 4 3 3 3 2" xfId="25144" xr:uid="{2B2B5479-2FE1-496E-887F-3AF4811AFE41}"/>
    <cellStyle name="Normal 5 5 4 3 3 3 2 2" xfId="38836" xr:uid="{B966E4EF-6D8E-4757-9CAF-2E3ADE5002EF}"/>
    <cellStyle name="Normal 5 5 4 3 3 3 2 3" xfId="53720" xr:uid="{ACE4136A-BFCC-4AA7-A54C-67574498C16A}"/>
    <cellStyle name="Normal 5 5 4 3 3 3 3" xfId="18300" xr:uid="{27486FC5-DD31-427A-9D31-6875DFB61747}"/>
    <cellStyle name="Normal 5 5 4 3 3 3 4" xfId="31990" xr:uid="{07DB5C88-4595-400D-9CF8-6A05ABE9827B}"/>
    <cellStyle name="Normal 5 5 4 3 3 3 5" xfId="46874" xr:uid="{4BA34ECB-78E6-4D73-AAA7-DB60587C472F}"/>
    <cellStyle name="Normal 5 5 4 3 3 4" xfId="21722" xr:uid="{AD47CB08-DEB2-42AB-AB96-9EB84183704E}"/>
    <cellStyle name="Normal 5 5 4 3 3 4 2" xfId="35414" xr:uid="{4589119C-755A-482F-AB66-77C6618E750D}"/>
    <cellStyle name="Normal 5 5 4 3 3 4 3" xfId="50298" xr:uid="{EAF3B79C-63DC-4F25-8A71-64D9AC604C3C}"/>
    <cellStyle name="Normal 5 5 4 3 3 5" xfId="14878" xr:uid="{45D4C1D6-5256-44AD-B75D-22FD29982850}"/>
    <cellStyle name="Normal 5 5 4 3 3 5 2" xfId="41072" xr:uid="{99FA8985-EB12-4516-B89A-667A3AA3F83D}"/>
    <cellStyle name="Normal 5 5 4 3 3 6" xfId="28568" xr:uid="{E1515371-CFC1-4E69-B7A2-2469F20A2D57}"/>
    <cellStyle name="Normal 5 5 4 3 3 7" xfId="43452" xr:uid="{62406885-6149-4B2E-BEA0-4BEB0F70F73F}"/>
    <cellStyle name="Normal 5 5 4 3 3 8" xfId="8032" xr:uid="{3DFD4AB9-613F-4ED9-87B0-D002ECDB1E56}"/>
    <cellStyle name="Normal 5 5 4 3 4" xfId="2919" xr:uid="{286D8CBA-EA67-48EC-A059-8F2DAED04E7A}"/>
    <cellStyle name="Normal 5 5 4 3 4 2" xfId="9745" xr:uid="{DBDBB0A7-AD2E-48A8-8507-936A70E367AE}"/>
    <cellStyle name="Normal 5 5 4 3 4 2 2" xfId="13167" xr:uid="{F7016FC9-2A90-4FF5-A4A7-BC10D32EB33B}"/>
    <cellStyle name="Normal 5 5 4 3 4 2 2 2" xfId="26857" xr:uid="{BA38BBBB-8D53-484F-A28E-9304CC618AF1}"/>
    <cellStyle name="Normal 5 5 4 3 4 2 2 2 2" xfId="40549" xr:uid="{C589B08B-4419-443A-B1B7-4CF218F23660}"/>
    <cellStyle name="Normal 5 5 4 3 4 2 2 2 3" xfId="55433" xr:uid="{066EDB50-5238-4451-AE8F-9DF3B789F517}"/>
    <cellStyle name="Normal 5 5 4 3 4 2 2 3" xfId="20013" xr:uid="{940169F2-C645-4C46-829A-03A4C80056B6}"/>
    <cellStyle name="Normal 5 5 4 3 4 2 2 4" xfId="33703" xr:uid="{E2C56B6A-005A-45FB-8226-DC669406F831}"/>
    <cellStyle name="Normal 5 5 4 3 4 2 2 5" xfId="48587" xr:uid="{3FC2353C-703D-43F6-B195-82C314E886AF}"/>
    <cellStyle name="Normal 5 5 4 3 4 2 3" xfId="23435" xr:uid="{F782CF6A-B183-45D8-9964-85C2F4889EA1}"/>
    <cellStyle name="Normal 5 5 4 3 4 2 3 2" xfId="37127" xr:uid="{3D79DF7A-3329-4A09-ABEB-FEA1936B9DB4}"/>
    <cellStyle name="Normal 5 5 4 3 4 2 3 3" xfId="52011" xr:uid="{50CA78A0-CBE6-4476-87ED-C24E7A7C0FDB}"/>
    <cellStyle name="Normal 5 5 4 3 4 2 4" xfId="16591" xr:uid="{9730936D-D75B-4DDE-AD91-41A2F9F4CF4B}"/>
    <cellStyle name="Normal 5 5 4 3 4 2 5" xfId="30281" xr:uid="{54F83ECF-D455-4DE2-9837-E8134CD8B835}"/>
    <cellStyle name="Normal 5 5 4 3 4 2 6" xfId="45165" xr:uid="{BDC9B354-B9E4-41E9-B14B-F20C462082AB}"/>
    <cellStyle name="Normal 5 5 4 3 4 3" xfId="11455" xr:uid="{2D4D8E5C-3A5F-4A42-88FB-031DF952BF8E}"/>
    <cellStyle name="Normal 5 5 4 3 4 3 2" xfId="25145" xr:uid="{562C4BF4-3DE1-4B5D-8BE3-F80501EB1898}"/>
    <cellStyle name="Normal 5 5 4 3 4 3 2 2" xfId="38837" xr:uid="{3B79AD91-32F7-4101-9DBF-34F6F51F3613}"/>
    <cellStyle name="Normal 5 5 4 3 4 3 2 3" xfId="53721" xr:uid="{F47BF841-67EE-403C-8376-A5C7577CA9F4}"/>
    <cellStyle name="Normal 5 5 4 3 4 3 3" xfId="18301" xr:uid="{B1E3B32D-18BE-420D-9A59-BA95BCB9AE03}"/>
    <cellStyle name="Normal 5 5 4 3 4 3 4" xfId="31991" xr:uid="{E0108C4A-BF74-48E0-A9DD-CF8403A8924A}"/>
    <cellStyle name="Normal 5 5 4 3 4 3 5" xfId="46875" xr:uid="{55D4E359-5FF3-4308-9F8E-86A344E295E3}"/>
    <cellStyle name="Normal 5 5 4 3 4 4" xfId="21723" xr:uid="{62E8B128-1A4F-4FFC-A30E-D0DC2A883278}"/>
    <cellStyle name="Normal 5 5 4 3 4 4 2" xfId="35415" xr:uid="{E1A74418-326B-49DC-9E48-97794DCEC052}"/>
    <cellStyle name="Normal 5 5 4 3 4 4 3" xfId="50299" xr:uid="{380F8999-C59B-4CFE-9689-2EE889A64197}"/>
    <cellStyle name="Normal 5 5 4 3 4 5" xfId="14879" xr:uid="{AF9AC5B4-B4C5-4F1F-8E49-3F6F718594A5}"/>
    <cellStyle name="Normal 5 5 4 3 4 5 2" xfId="41195" xr:uid="{A0828300-B845-4106-BEDD-7AFC3C48265B}"/>
    <cellStyle name="Normal 5 5 4 3 4 6" xfId="28569" xr:uid="{C77C7F52-A9EA-4ED2-8624-DC98E4A7F1F1}"/>
    <cellStyle name="Normal 5 5 4 3 4 7" xfId="43453" xr:uid="{3B94BB60-8042-4B6C-B4EE-6FB0CF46A23B}"/>
    <cellStyle name="Normal 5 5 4 3 4 8" xfId="8033" xr:uid="{63523313-2A1D-44A0-8ABA-944425B77C82}"/>
    <cellStyle name="Normal 5 5 4 3 5" xfId="9741" xr:uid="{01FC9732-3188-4C04-872D-3FD6E6B5905F}"/>
    <cellStyle name="Normal 5 5 4 3 5 2" xfId="13163" xr:uid="{4D062E11-D743-483E-88BF-02500BB3F45D}"/>
    <cellStyle name="Normal 5 5 4 3 5 2 2" xfId="26853" xr:uid="{DB15442A-F919-48F8-8A75-0217787AB7F6}"/>
    <cellStyle name="Normal 5 5 4 3 5 2 2 2" xfId="40545" xr:uid="{CF7A9C25-E871-43B6-B066-A1F23E61D739}"/>
    <cellStyle name="Normal 5 5 4 3 5 2 2 3" xfId="55429" xr:uid="{226D46BD-5EB1-4819-A77F-B19B6D4943E4}"/>
    <cellStyle name="Normal 5 5 4 3 5 2 3" xfId="20009" xr:uid="{3252C7E0-135D-4A5D-BFAF-439B999C23B1}"/>
    <cellStyle name="Normal 5 5 4 3 5 2 4" xfId="33699" xr:uid="{BC4A7D1D-3115-4DA0-A44D-05DB6E3DBB2E}"/>
    <cellStyle name="Normal 5 5 4 3 5 2 5" xfId="48583" xr:uid="{92812C92-DE10-4DFF-B8BA-5608D7B2E4EA}"/>
    <cellStyle name="Normal 5 5 4 3 5 3" xfId="23431" xr:uid="{155800D9-9F4D-4385-A934-456FD3178F3C}"/>
    <cellStyle name="Normal 5 5 4 3 5 3 2" xfId="37123" xr:uid="{2E7ABA0E-69B6-4CBA-A0DE-DF3840D25D4F}"/>
    <cellStyle name="Normal 5 5 4 3 5 3 3" xfId="52007" xr:uid="{A1BA5C3F-F65A-480E-8356-0B881D15E087}"/>
    <cellStyle name="Normal 5 5 4 3 5 4" xfId="16587" xr:uid="{6D8F3DF3-6400-4E5E-B57A-2F0FE3E81BFE}"/>
    <cellStyle name="Normal 5 5 4 3 5 5" xfId="30277" xr:uid="{F15CD71D-3A04-4E03-98F9-A145F273E0F0}"/>
    <cellStyle name="Normal 5 5 4 3 5 6" xfId="45161" xr:uid="{9EAF36EE-ED75-4708-8FF3-76CE5A7DED6E}"/>
    <cellStyle name="Normal 5 5 4 3 6" xfId="11451" xr:uid="{7800FD4B-1381-464E-B16C-945B0A6DB801}"/>
    <cellStyle name="Normal 5 5 4 3 6 2" xfId="25141" xr:uid="{7906233F-1541-454F-B999-BE8868B4994A}"/>
    <cellStyle name="Normal 5 5 4 3 6 2 2" xfId="38833" xr:uid="{3EEEA4D0-0A7D-417C-810C-1EB0A279A221}"/>
    <cellStyle name="Normal 5 5 4 3 6 2 3" xfId="53717" xr:uid="{184D4B95-646B-4C34-81CE-2184A403D08B}"/>
    <cellStyle name="Normal 5 5 4 3 6 3" xfId="18297" xr:uid="{8155E0A9-5897-4946-97DA-F7DC9C72C6F7}"/>
    <cellStyle name="Normal 5 5 4 3 6 4" xfId="31987" xr:uid="{BEDEAF82-6E1A-484F-A0E8-E36406B85E9D}"/>
    <cellStyle name="Normal 5 5 4 3 6 5" xfId="46871" xr:uid="{141E47D0-3DF7-467C-A9C0-8820E5C80ED0}"/>
    <cellStyle name="Normal 5 5 4 3 7" xfId="21719" xr:uid="{11FF0E1D-410B-4608-BBD0-F43A10C0B2F8}"/>
    <cellStyle name="Normal 5 5 4 3 7 2" xfId="35411" xr:uid="{817C263A-D392-474B-95FE-6718A5EED244}"/>
    <cellStyle name="Normal 5 5 4 3 7 3" xfId="50295" xr:uid="{334B0681-4BBD-4FA3-95C0-40A6A3DD2BD1}"/>
    <cellStyle name="Normal 5 5 4 3 8" xfId="14875" xr:uid="{EBC81E90-CD7D-4016-B127-A5DCC31F9FCD}"/>
    <cellStyle name="Normal 5 5 4 3 8 2" xfId="40850" xr:uid="{E8C9DCAE-DFFE-4532-B56B-492BC4F9C90F}"/>
    <cellStyle name="Normal 5 5 4 3 9" xfId="28565" xr:uid="{A6A7756F-A340-46EC-B52E-56E19B234022}"/>
    <cellStyle name="Normal 5 5 4 4" xfId="1380" xr:uid="{1821EA34-4BB7-488D-9830-AED8A0A02E87}"/>
    <cellStyle name="Normal 5 5 4 4 2" xfId="1381" xr:uid="{AD98A0A0-F2B7-4036-B397-EA1B7DDA178C}"/>
    <cellStyle name="Normal 5 5 4 4 2 2" xfId="9747" xr:uid="{6E267D63-5F40-4CD9-A934-E71EFE400F07}"/>
    <cellStyle name="Normal 5 5 4 4 2 2 2" xfId="13169" xr:uid="{6B822796-D644-4078-8ABC-972D3B0838E7}"/>
    <cellStyle name="Normal 5 5 4 4 2 2 2 2" xfId="26859" xr:uid="{AED369CD-4FF4-4240-BDA7-A30FEDC66B66}"/>
    <cellStyle name="Normal 5 5 4 4 2 2 2 2 2" xfId="40551" xr:uid="{FAF5D1E5-D90D-4DF3-9C90-B8CE0240C6DD}"/>
    <cellStyle name="Normal 5 5 4 4 2 2 2 2 3" xfId="55435" xr:uid="{5B36A572-941E-47BB-9124-779534B0C4A3}"/>
    <cellStyle name="Normal 5 5 4 4 2 2 2 3" xfId="20015" xr:uid="{8EBB486F-1637-4568-A5DA-60B354FFAEB5}"/>
    <cellStyle name="Normal 5 5 4 4 2 2 2 4" xfId="33705" xr:uid="{7CE8A610-A716-480F-BA57-8058BD6756E3}"/>
    <cellStyle name="Normal 5 5 4 4 2 2 2 5" xfId="48589" xr:uid="{2E6D2017-3462-483E-A78F-71054064921B}"/>
    <cellStyle name="Normal 5 5 4 4 2 2 3" xfId="23437" xr:uid="{438869F6-BF8C-4926-92C9-B91E0C6DC042}"/>
    <cellStyle name="Normal 5 5 4 4 2 2 3 2" xfId="37129" xr:uid="{10DCCC74-4D29-41C7-B090-4F9404C5A740}"/>
    <cellStyle name="Normal 5 5 4 4 2 2 3 3" xfId="52013" xr:uid="{4711728B-941F-4891-9CC6-D19ACB16CD4C}"/>
    <cellStyle name="Normal 5 5 4 4 2 2 4" xfId="16593" xr:uid="{FA55281F-E210-4088-94DC-6C3491E99807}"/>
    <cellStyle name="Normal 5 5 4 4 2 2 5" xfId="30283" xr:uid="{CE5E055B-05ED-4BB6-A726-71C903972A6E}"/>
    <cellStyle name="Normal 5 5 4 4 2 2 6" xfId="45167" xr:uid="{78AA8568-9DA6-498A-8CD4-7748C65F736F}"/>
    <cellStyle name="Normal 5 5 4 4 2 3" xfId="11457" xr:uid="{EDDD7CF4-91FA-4E9A-B51B-9F672E16168A}"/>
    <cellStyle name="Normal 5 5 4 4 2 3 2" xfId="25147" xr:uid="{8A6420BE-D131-42B7-AA4D-96B0273F66F5}"/>
    <cellStyle name="Normal 5 5 4 4 2 3 2 2" xfId="38839" xr:uid="{BF8B039C-6828-48CC-8C10-67945BFC7656}"/>
    <cellStyle name="Normal 5 5 4 4 2 3 2 3" xfId="53723" xr:uid="{6D98CDA5-CEBC-463B-8070-A91904EBE965}"/>
    <cellStyle name="Normal 5 5 4 4 2 3 3" xfId="18303" xr:uid="{58C9BB12-9920-4159-BFF7-215094375CDE}"/>
    <cellStyle name="Normal 5 5 4 4 2 3 4" xfId="31993" xr:uid="{FA1EF117-761E-4F49-B361-88953D370669}"/>
    <cellStyle name="Normal 5 5 4 4 2 3 5" xfId="46877" xr:uid="{CE766A5A-E436-400D-90F6-F92DA1C08CB2}"/>
    <cellStyle name="Normal 5 5 4 4 2 4" xfId="21725" xr:uid="{0ADD137B-1227-406C-8A8A-057078043004}"/>
    <cellStyle name="Normal 5 5 4 4 2 4 2" xfId="35417" xr:uid="{1A5F5F3F-8D47-4E80-96A7-4253EDE8960B}"/>
    <cellStyle name="Normal 5 5 4 4 2 4 3" xfId="50301" xr:uid="{9EE134B2-E6E7-41DB-B095-F7D589BD72F6}"/>
    <cellStyle name="Normal 5 5 4 4 2 5" xfId="14881" xr:uid="{552E470D-A701-415E-8384-E0AEECE9B2EA}"/>
    <cellStyle name="Normal 5 5 4 4 2 5 2" xfId="41074" xr:uid="{24B8C4E6-7F41-4812-88FF-7455DC6CCD11}"/>
    <cellStyle name="Normal 5 5 4 4 2 6" xfId="28571" xr:uid="{E1CE092B-290B-4073-A493-6FDEE4F891BD}"/>
    <cellStyle name="Normal 5 5 4 4 2 7" xfId="43455" xr:uid="{7DFBB198-FECF-45D1-8AB7-102C820CA802}"/>
    <cellStyle name="Normal 5 5 4 4 2 8" xfId="8035" xr:uid="{B78FCBA2-3C04-405F-9DF0-0D60A7F892C2}"/>
    <cellStyle name="Normal 5 5 4 4 3" xfId="2920" xr:uid="{CDB0B18C-7CDB-4566-8862-E1A07AE02996}"/>
    <cellStyle name="Normal 5 5 4 4 3 2" xfId="13168" xr:uid="{F2581202-9EE2-448F-8D21-0FFEAA03AE62}"/>
    <cellStyle name="Normal 5 5 4 4 3 2 2" xfId="26858" xr:uid="{4BB72EE6-BA0A-40D3-8DAA-2C1D5CD9C5B3}"/>
    <cellStyle name="Normal 5 5 4 4 3 2 2 2" xfId="40550" xr:uid="{36D16F37-7800-4FB1-B2E5-4EAB89CD69E4}"/>
    <cellStyle name="Normal 5 5 4 4 3 2 2 3" xfId="55434" xr:uid="{4E7D4C31-8941-483B-8354-2C1340BD04E6}"/>
    <cellStyle name="Normal 5 5 4 4 3 2 3" xfId="20014" xr:uid="{1A500CAA-F2C1-43CC-A860-8F6DCA3301D4}"/>
    <cellStyle name="Normal 5 5 4 4 3 2 4" xfId="33704" xr:uid="{E0D41D68-ECF2-431E-86EC-DC557E97C23D}"/>
    <cellStyle name="Normal 5 5 4 4 3 2 5" xfId="48588" xr:uid="{6794B291-DA5E-4075-8635-FEC9CBA4C5D5}"/>
    <cellStyle name="Normal 5 5 4 4 3 3" xfId="23436" xr:uid="{971C5D21-B88E-40EB-8B55-FCEF8B2E8C8B}"/>
    <cellStyle name="Normal 5 5 4 4 3 3 2" xfId="37128" xr:uid="{B697F9BA-B3EC-419A-8C0A-90CF09BC5D6B}"/>
    <cellStyle name="Normal 5 5 4 4 3 3 3" xfId="52012" xr:uid="{998C7BB5-D991-4960-B460-1237812AF2CC}"/>
    <cellStyle name="Normal 5 5 4 4 3 4" xfId="16592" xr:uid="{C8CCA388-3CAA-4D80-8562-AA6609A90B53}"/>
    <cellStyle name="Normal 5 5 4 4 3 4 2" xfId="41196" xr:uid="{0AC51E6D-B5B3-4EB6-A06B-638024C2098F}"/>
    <cellStyle name="Normal 5 5 4 4 3 5" xfId="30282" xr:uid="{746704D5-A68B-4F82-B015-7CB453F56F5D}"/>
    <cellStyle name="Normal 5 5 4 4 3 6" xfId="45166" xr:uid="{F985F3EF-FD36-4FED-BBEC-D5538F91CB29}"/>
    <cellStyle name="Normal 5 5 4 4 3 7" xfId="9746" xr:uid="{A1349F17-00F5-4821-8947-4DE7DD41AF7A}"/>
    <cellStyle name="Normal 5 5 4 4 4" xfId="2921" xr:uid="{1ED2D0B3-0284-4BA2-AA9B-597BC3FEBDBA}"/>
    <cellStyle name="Normal 5 5 4 4 4 2" xfId="25146" xr:uid="{756BC37C-8F46-4DBD-B947-26849079AD2E}"/>
    <cellStyle name="Normal 5 5 4 4 4 2 2" xfId="38838" xr:uid="{43949862-C6F9-40B3-A133-F6B3B6581E82}"/>
    <cellStyle name="Normal 5 5 4 4 4 2 3" xfId="53722" xr:uid="{65FABE87-2FF2-43C7-A91B-69BD0CC9BC7C}"/>
    <cellStyle name="Normal 5 5 4 4 4 3" xfId="18302" xr:uid="{D64098F6-9FB7-4ABE-9384-E6E4C564F59F}"/>
    <cellStyle name="Normal 5 5 4 4 4 3 2" xfId="41197" xr:uid="{7F098130-930B-4603-AB3F-F6A6A1986EAE}"/>
    <cellStyle name="Normal 5 5 4 4 4 4" xfId="31992" xr:uid="{0609281F-21BC-4ECB-AD5A-A9D2FEF762DE}"/>
    <cellStyle name="Normal 5 5 4 4 4 5" xfId="46876" xr:uid="{C6ABCAAD-9D03-4C0B-B346-04284A33E973}"/>
    <cellStyle name="Normal 5 5 4 4 4 6" xfId="11456" xr:uid="{62F39D5D-3E93-445E-A60F-77698B6F1636}"/>
    <cellStyle name="Normal 5 5 4 4 5" xfId="21724" xr:uid="{7430B48B-0D4B-4A95-848E-DE9F28C8FB5A}"/>
    <cellStyle name="Normal 5 5 4 4 5 2" xfId="35416" xr:uid="{815E950E-B25B-4870-B50B-1B609B98C460}"/>
    <cellStyle name="Normal 5 5 4 4 5 3" xfId="50300" xr:uid="{E62B65B3-D10D-4E67-80B3-FBC98F9C5B5F}"/>
    <cellStyle name="Normal 5 5 4 4 6" xfId="14880" xr:uid="{D9EF97B5-E071-455C-89BF-235B30A7C1D9}"/>
    <cellStyle name="Normal 5 5 4 4 6 2" xfId="41073" xr:uid="{F2F86133-C1DB-4339-9E62-4251F766A2B4}"/>
    <cellStyle name="Normal 5 5 4 4 7" xfId="28570" xr:uid="{8C97778D-9FC7-4617-958E-FD6C7E0686F1}"/>
    <cellStyle name="Normal 5 5 4 4 8" xfId="43454" xr:uid="{5E36C62F-98AA-4DC0-A881-179C8345C090}"/>
    <cellStyle name="Normal 5 5 4 4 9" xfId="8034" xr:uid="{4588C2A2-748C-4664-B216-2873DE0AEB8E}"/>
    <cellStyle name="Normal 5 5 4 5" xfId="1382" xr:uid="{125E6EF0-1126-4C28-BEA7-8105041D410C}"/>
    <cellStyle name="Normal 5 5 4 5 2" xfId="9748" xr:uid="{DBEED4E0-7263-4433-A971-7B767CC5B494}"/>
    <cellStyle name="Normal 5 5 4 5 2 2" xfId="13170" xr:uid="{96B77EAB-DD30-4A9F-BB4F-1908BBBA2CC0}"/>
    <cellStyle name="Normal 5 5 4 5 2 2 2" xfId="26860" xr:uid="{8267AF09-2210-4F44-A16A-CD50C23803A5}"/>
    <cellStyle name="Normal 5 5 4 5 2 2 2 2" xfId="40552" xr:uid="{A52C9251-C1BA-482A-8241-39F2707E9A35}"/>
    <cellStyle name="Normal 5 5 4 5 2 2 2 3" xfId="55436" xr:uid="{826B277D-F071-49F5-9B2E-E58EF5452A05}"/>
    <cellStyle name="Normal 5 5 4 5 2 2 3" xfId="20016" xr:uid="{9E4D3FF4-4709-45B9-B86D-D24AC001D28A}"/>
    <cellStyle name="Normal 5 5 4 5 2 2 4" xfId="33706" xr:uid="{FD6B9D7A-272D-4263-9A55-0E5E1D226058}"/>
    <cellStyle name="Normal 5 5 4 5 2 2 5" xfId="48590" xr:uid="{B18599D2-883F-4584-9E95-5E573000C098}"/>
    <cellStyle name="Normal 5 5 4 5 2 3" xfId="23438" xr:uid="{041F6734-EF1A-4493-838A-BE2963FF332A}"/>
    <cellStyle name="Normal 5 5 4 5 2 3 2" xfId="37130" xr:uid="{7E367AD4-E9F1-4473-940C-0416C4D3F597}"/>
    <cellStyle name="Normal 5 5 4 5 2 3 3" xfId="52014" xr:uid="{412E7268-202D-4675-A5B3-C43997FD5E0B}"/>
    <cellStyle name="Normal 5 5 4 5 2 4" xfId="16594" xr:uid="{3AA73D4F-3914-4BA3-859E-6439317CB2DE}"/>
    <cellStyle name="Normal 5 5 4 5 2 5" xfId="30284" xr:uid="{CCF0E995-B059-438E-A216-E6230E0F954A}"/>
    <cellStyle name="Normal 5 5 4 5 2 6" xfId="45168" xr:uid="{8BB6F3E9-A7E2-4AA4-87E0-3E77736974D5}"/>
    <cellStyle name="Normal 5 5 4 5 3" xfId="11458" xr:uid="{2A3EB572-D093-43DC-B29E-9E4AFD7E73A0}"/>
    <cellStyle name="Normal 5 5 4 5 3 2" xfId="25148" xr:uid="{9F792DC8-B492-4D62-AB07-78EF7BE16C32}"/>
    <cellStyle name="Normal 5 5 4 5 3 2 2" xfId="38840" xr:uid="{1E29A4E1-069C-4AE8-9D56-6F4C826EE785}"/>
    <cellStyle name="Normal 5 5 4 5 3 2 3" xfId="53724" xr:uid="{CD624D15-69B1-4E2A-ADB6-3AE6E20EA380}"/>
    <cellStyle name="Normal 5 5 4 5 3 3" xfId="18304" xr:uid="{9B7E5B0D-28A2-4F3A-81ED-E230F28665F7}"/>
    <cellStyle name="Normal 5 5 4 5 3 4" xfId="31994" xr:uid="{8E428C1F-96CF-48EC-B06C-35098CAA7346}"/>
    <cellStyle name="Normal 5 5 4 5 3 5" xfId="46878" xr:uid="{0E23D6AE-0F42-4235-963B-3087A938F801}"/>
    <cellStyle name="Normal 5 5 4 5 4" xfId="21726" xr:uid="{E7A59EE5-3E3F-4BEA-BC4B-50FB3DF1E0C7}"/>
    <cellStyle name="Normal 5 5 4 5 4 2" xfId="35418" xr:uid="{68438C05-C5E9-417E-BA94-7D9048408659}"/>
    <cellStyle name="Normal 5 5 4 5 4 3" xfId="50302" xr:uid="{9F0BE302-E865-4C0A-B4C8-FF28137870D4}"/>
    <cellStyle name="Normal 5 5 4 5 5" xfId="14882" xr:uid="{BE6DDED2-B753-45FE-B211-FD70D8798CF8}"/>
    <cellStyle name="Normal 5 5 4 5 5 2" xfId="41075" xr:uid="{68364F7C-425A-4DC1-BAA5-75140F235613}"/>
    <cellStyle name="Normal 5 5 4 5 6" xfId="28572" xr:uid="{7D486FC4-B4AA-4AED-947D-BEED188C77F4}"/>
    <cellStyle name="Normal 5 5 4 5 7" xfId="43456" xr:uid="{7F2022DB-F7C3-4B88-82AB-590980E6DBEE}"/>
    <cellStyle name="Normal 5 5 4 5 8" xfId="8036" xr:uid="{3A0EAD6C-8E60-45BE-BA4A-69429E37B45C}"/>
    <cellStyle name="Normal 5 5 4 6" xfId="2922" xr:uid="{2FACAB9E-B5D9-41F8-8D70-42348B009133}"/>
    <cellStyle name="Normal 5 5 4 6 2" xfId="9749" xr:uid="{EE995346-67BA-4F95-B125-EC5C4E711DA8}"/>
    <cellStyle name="Normal 5 5 4 6 2 2" xfId="13171" xr:uid="{C6DEBC06-0EEF-4C2F-B7C5-77E31430485A}"/>
    <cellStyle name="Normal 5 5 4 6 2 2 2" xfId="26861" xr:uid="{A3D6B264-C98F-4AB7-B5DE-F798F34F6B37}"/>
    <cellStyle name="Normal 5 5 4 6 2 2 2 2" xfId="40553" xr:uid="{61A02468-0A7B-4D03-A86C-E1AD237649B1}"/>
    <cellStyle name="Normal 5 5 4 6 2 2 2 3" xfId="55437" xr:uid="{9E819DB0-4937-41FF-80B2-1261A1C934C9}"/>
    <cellStyle name="Normal 5 5 4 6 2 2 3" xfId="20017" xr:uid="{7FBFFB71-3B37-48F1-A1B8-AE03669AC352}"/>
    <cellStyle name="Normal 5 5 4 6 2 2 4" xfId="33707" xr:uid="{D7D16961-B011-4599-B616-797A091C38F7}"/>
    <cellStyle name="Normal 5 5 4 6 2 2 5" xfId="48591" xr:uid="{CFE8F44D-944C-4F15-9AFF-06BBEE3BFC9D}"/>
    <cellStyle name="Normal 5 5 4 6 2 3" xfId="23439" xr:uid="{4A2DE48F-EFFB-4DBB-96B0-022289FE7C3C}"/>
    <cellStyle name="Normal 5 5 4 6 2 3 2" xfId="37131" xr:uid="{B60CC5C4-38C4-4573-B8BE-3ABA269F2C8D}"/>
    <cellStyle name="Normal 5 5 4 6 2 3 3" xfId="52015" xr:uid="{3C04C75F-A936-45CB-9A12-3C33C73E3369}"/>
    <cellStyle name="Normal 5 5 4 6 2 4" xfId="16595" xr:uid="{987885A7-0329-4EC0-9CBC-4B28B6F97D56}"/>
    <cellStyle name="Normal 5 5 4 6 2 5" xfId="30285" xr:uid="{464E82A9-CBE3-4187-9128-02F953871CB9}"/>
    <cellStyle name="Normal 5 5 4 6 2 6" xfId="45169" xr:uid="{8DF91E38-5C3A-4808-90B4-1E1C094E872F}"/>
    <cellStyle name="Normal 5 5 4 6 3" xfId="11459" xr:uid="{2A7D8DF1-7630-471C-859D-E5DCFC789E51}"/>
    <cellStyle name="Normal 5 5 4 6 3 2" xfId="25149" xr:uid="{96452030-96D6-4556-B24E-CD091CA07457}"/>
    <cellStyle name="Normal 5 5 4 6 3 2 2" xfId="38841" xr:uid="{DBAD7145-0203-4A33-AACB-099114DCEC68}"/>
    <cellStyle name="Normal 5 5 4 6 3 2 3" xfId="53725" xr:uid="{B8002DA4-DCC1-410B-A97A-68341FBC37EF}"/>
    <cellStyle name="Normal 5 5 4 6 3 3" xfId="18305" xr:uid="{D8BAD27C-3794-4ADE-95F6-8CA9AD9FA21C}"/>
    <cellStyle name="Normal 5 5 4 6 3 4" xfId="31995" xr:uid="{AC56AD63-6C47-46CD-A48C-03C50475A89C}"/>
    <cellStyle name="Normal 5 5 4 6 3 5" xfId="46879" xr:uid="{F4242668-762B-4C64-A443-1BDF36E7D420}"/>
    <cellStyle name="Normal 5 5 4 6 4" xfId="21727" xr:uid="{D2331618-5B1F-4E6D-A639-E999FD3D2326}"/>
    <cellStyle name="Normal 5 5 4 6 4 2" xfId="35419" xr:uid="{2B0E1B16-7AE4-43E5-B23B-083B6EE60FB2}"/>
    <cellStyle name="Normal 5 5 4 6 4 3" xfId="50303" xr:uid="{DF1EE5B6-6194-49F2-9D24-CAFB5132E1D6}"/>
    <cellStyle name="Normal 5 5 4 6 5" xfId="14883" xr:uid="{3C1098A7-2E73-4941-A37E-32DF82D277AF}"/>
    <cellStyle name="Normal 5 5 4 6 5 2" xfId="41198" xr:uid="{C8F77BFD-D028-49EE-9431-D0F59666969D}"/>
    <cellStyle name="Normal 5 5 4 6 6" xfId="28573" xr:uid="{6A5035D5-5726-4612-B092-1C5DD81993F9}"/>
    <cellStyle name="Normal 5 5 4 6 7" xfId="43457" xr:uid="{7EAACCCD-0614-4FE1-856F-0ADAA7D252E5}"/>
    <cellStyle name="Normal 5 5 4 6 8" xfId="8037" xr:uid="{2EC2A411-D58A-4F5C-BA9E-6E783435A8A2}"/>
    <cellStyle name="Normal 5 5 4 7" xfId="2923" xr:uid="{3B95500E-4815-418E-B138-6171A3FEEA88}"/>
    <cellStyle name="Normal 5 5 4 7 2" xfId="13157" xr:uid="{80F2219F-DF75-46A6-824F-AA5440D9CC99}"/>
    <cellStyle name="Normal 5 5 4 7 2 2" xfId="26847" xr:uid="{D820C550-7389-477F-B7A6-6D5D9464AB9A}"/>
    <cellStyle name="Normal 5 5 4 7 2 2 2" xfId="40539" xr:uid="{F7B3915F-BAB4-4D56-9879-1387B6B24751}"/>
    <cellStyle name="Normal 5 5 4 7 2 2 3" xfId="55423" xr:uid="{E039C007-66C2-45EE-92B0-233767D3E9AE}"/>
    <cellStyle name="Normal 5 5 4 7 2 3" xfId="20003" xr:uid="{FFCAC73A-E1AC-44BE-B99E-5B4DFC9012F6}"/>
    <cellStyle name="Normal 5 5 4 7 2 4" xfId="33693" xr:uid="{E55DC920-C9BB-4651-94BF-F5E5F56F8B36}"/>
    <cellStyle name="Normal 5 5 4 7 2 5" xfId="48577" xr:uid="{0B81D63E-6F32-44B8-873E-EC5551B94A18}"/>
    <cellStyle name="Normal 5 5 4 7 3" xfId="23425" xr:uid="{51AC358E-C2AF-4EC5-9E92-27FF76FAED26}"/>
    <cellStyle name="Normal 5 5 4 7 3 2" xfId="37117" xr:uid="{F0B0E280-8052-4EBB-901B-743AE3983083}"/>
    <cellStyle name="Normal 5 5 4 7 3 3" xfId="52001" xr:uid="{92E8ACF7-8A96-4D95-B140-9F5EC588CA46}"/>
    <cellStyle name="Normal 5 5 4 7 4" xfId="16581" xr:uid="{4062A0D4-5369-47B1-8396-68BD31450415}"/>
    <cellStyle name="Normal 5 5 4 7 4 2" xfId="41199" xr:uid="{20812417-D98E-4C4B-B3FC-F3CF02857790}"/>
    <cellStyle name="Normal 5 5 4 7 5" xfId="30271" xr:uid="{496DBEAE-9089-46CB-8030-88D5B2D9A203}"/>
    <cellStyle name="Normal 5 5 4 7 6" xfId="45155" xr:uid="{DF0DCE2A-11C2-4786-9AA4-3E5ABD8C2AA7}"/>
    <cellStyle name="Normal 5 5 4 7 7" xfId="9735" xr:uid="{0B23AB6C-BC62-4B6D-B20D-38552BCA81AA}"/>
    <cellStyle name="Normal 5 5 4 8" xfId="11445" xr:uid="{F7EF9960-2ADA-4E1E-97BD-77C168C17C2E}"/>
    <cellStyle name="Normal 5 5 4 8 2" xfId="25135" xr:uid="{431D1108-01C0-446E-9F3D-660E02A11181}"/>
    <cellStyle name="Normal 5 5 4 8 2 2" xfId="38827" xr:uid="{B454626B-047E-412D-AA26-2571905E46A4}"/>
    <cellStyle name="Normal 5 5 4 8 2 3" xfId="53711" xr:uid="{58ABCED0-32FE-44E4-9163-E85741E115AF}"/>
    <cellStyle name="Normal 5 5 4 8 3" xfId="18291" xr:uid="{CFA94DE2-3B0D-4F9B-8115-290EC925A16E}"/>
    <cellStyle name="Normal 5 5 4 8 4" xfId="31981" xr:uid="{4F54A089-D034-413D-BC56-48D5A1A93E56}"/>
    <cellStyle name="Normal 5 5 4 8 5" xfId="46865" xr:uid="{70ECE390-AF50-4CD1-A317-44EC60074F0B}"/>
    <cellStyle name="Normal 5 5 4 9" xfId="21713" xr:uid="{DE07D830-6667-4B8B-A66D-F3E127CFC205}"/>
    <cellStyle name="Normal 5 5 4 9 2" xfId="35405" xr:uid="{29546AF5-6C5D-4478-8FF0-86E5EA23110E}"/>
    <cellStyle name="Normal 5 5 4 9 3" xfId="50289" xr:uid="{8A2A0D4D-A232-4FF5-B17B-F5E0E25099F0}"/>
    <cellStyle name="Normal 5 5 5" xfId="310" xr:uid="{1192FEAB-B045-4431-9779-973F7C702BFE}"/>
    <cellStyle name="Normal 5 5 5 10" xfId="43458" xr:uid="{3B1D3013-DE5F-40A6-B52C-8AA956CAA03C}"/>
    <cellStyle name="Normal 5 5 5 11" xfId="8038" xr:uid="{96849B32-A0A1-4549-B63F-A809DBB900E2}"/>
    <cellStyle name="Normal 5 5 5 2" xfId="574" xr:uid="{DC36C829-6DFC-4462-B1CA-8F219CA2567E}"/>
    <cellStyle name="Normal 5 5 5 2 2" xfId="1383" xr:uid="{DE52007A-E0CA-452F-BBD2-E6C9A0BEE0EF}"/>
    <cellStyle name="Normal 5 5 5 2 2 2" xfId="1384" xr:uid="{246230FB-ABB6-4275-A6FF-9584DFFFF404}"/>
    <cellStyle name="Normal 5 5 5 2 2 2 2" xfId="13174" xr:uid="{11E32778-058F-4B80-9DFC-0472BF446A5D}"/>
    <cellStyle name="Normal 5 5 5 2 2 2 2 2" xfId="26864" xr:uid="{D98E023B-7C96-4A89-88D4-FBCBD7ED091A}"/>
    <cellStyle name="Normal 5 5 5 2 2 2 2 2 2" xfId="40556" xr:uid="{9F7C7514-ACF6-4231-A81E-3EA358898721}"/>
    <cellStyle name="Normal 5 5 5 2 2 2 2 2 3" xfId="55440" xr:uid="{F03D2A00-E6AA-4CB6-B02A-53D74CE9CFE9}"/>
    <cellStyle name="Normal 5 5 5 2 2 2 2 3" xfId="20020" xr:uid="{909AF8E9-B4CF-47E7-BE35-C005A6A6D4F4}"/>
    <cellStyle name="Normal 5 5 5 2 2 2 2 4" xfId="33710" xr:uid="{63D52A89-AA8E-460C-B842-48AE9E78F34F}"/>
    <cellStyle name="Normal 5 5 5 2 2 2 2 5" xfId="48594" xr:uid="{F2B4C8F3-DAC3-40EE-8832-883AB4DA675A}"/>
    <cellStyle name="Normal 5 5 5 2 2 2 3" xfId="23442" xr:uid="{D8903E7A-ABA0-479C-BE7C-C33FD72B992E}"/>
    <cellStyle name="Normal 5 5 5 2 2 2 3 2" xfId="37134" xr:uid="{6C53BA96-7142-4AB0-8C38-9B2FD177CBFB}"/>
    <cellStyle name="Normal 5 5 5 2 2 2 3 3" xfId="52018" xr:uid="{787DE11D-7075-4835-9263-C6C1756D5EC5}"/>
    <cellStyle name="Normal 5 5 5 2 2 2 4" xfId="16598" xr:uid="{CBA045E7-B8E4-4170-AF64-CEEC7E0CD727}"/>
    <cellStyle name="Normal 5 5 5 2 2 2 4 2" xfId="41077" xr:uid="{F306A329-E738-421D-8309-856DC0161068}"/>
    <cellStyle name="Normal 5 5 5 2 2 2 5" xfId="30288" xr:uid="{DB0B0282-0194-40A3-9847-354C0A66BE18}"/>
    <cellStyle name="Normal 5 5 5 2 2 2 6" xfId="45172" xr:uid="{EA6184A3-CE91-4632-BE27-B6CE8D176224}"/>
    <cellStyle name="Normal 5 5 5 2 2 2 7" xfId="9752" xr:uid="{1573BB81-CEE6-4B1F-AC0C-478E97B28067}"/>
    <cellStyle name="Normal 5 5 5 2 2 3" xfId="11462" xr:uid="{19435392-8269-4441-95D4-8A1E993C01B0}"/>
    <cellStyle name="Normal 5 5 5 2 2 3 2" xfId="25152" xr:uid="{6DAAEC1C-CE31-489C-AF9B-B9759D7B2D03}"/>
    <cellStyle name="Normal 5 5 5 2 2 3 2 2" xfId="38844" xr:uid="{CEEB8917-B6EA-44CC-B0AE-682C6F797EF7}"/>
    <cellStyle name="Normal 5 5 5 2 2 3 2 3" xfId="53728" xr:uid="{FCAD56C3-DAE0-4FF8-A719-10C49E1023C8}"/>
    <cellStyle name="Normal 5 5 5 2 2 3 3" xfId="18308" xr:uid="{C6897330-DF1D-411C-8C65-1A040760EAC2}"/>
    <cellStyle name="Normal 5 5 5 2 2 3 4" xfId="31998" xr:uid="{48E9928D-2BFE-42CA-9778-012CB3EF4D61}"/>
    <cellStyle name="Normal 5 5 5 2 2 3 5" xfId="46882" xr:uid="{1494F5F6-3C2C-4928-9DCC-5CDF03A56F9A}"/>
    <cellStyle name="Normal 5 5 5 2 2 4" xfId="21730" xr:uid="{B9BC657B-4BE6-4D9B-BA64-F337DE81962B}"/>
    <cellStyle name="Normal 5 5 5 2 2 4 2" xfId="35422" xr:uid="{F553372F-1333-405F-BD2E-5D59C5FF1B7A}"/>
    <cellStyle name="Normal 5 5 5 2 2 4 3" xfId="50306" xr:uid="{F3EAC9C8-1347-4E45-B66F-1224721E2DCF}"/>
    <cellStyle name="Normal 5 5 5 2 2 5" xfId="14886" xr:uid="{2B6E494D-1903-4E68-A1AA-E8F78F4B0A2F}"/>
    <cellStyle name="Normal 5 5 5 2 2 5 2" xfId="41076" xr:uid="{FE2D8821-D54A-4EBA-A464-6E81E8AA985F}"/>
    <cellStyle name="Normal 5 5 5 2 2 6" xfId="28576" xr:uid="{BC2F5318-30EF-4F56-8793-A4A1B8A0D130}"/>
    <cellStyle name="Normal 5 5 5 2 2 7" xfId="43460" xr:uid="{5041595A-9044-46DF-A677-A30E14F0A9B6}"/>
    <cellStyle name="Normal 5 5 5 2 2 8" xfId="8040" xr:uid="{893027CB-DA29-4AD1-AB01-2EE861EF6A1B}"/>
    <cellStyle name="Normal 5 5 5 2 3" xfId="1385" xr:uid="{66221A96-A7C8-427E-8886-E30664848544}"/>
    <cellStyle name="Normal 5 5 5 2 3 2" xfId="13173" xr:uid="{EAF895B3-462A-43C5-89DD-07E40940683D}"/>
    <cellStyle name="Normal 5 5 5 2 3 2 2" xfId="26863" xr:uid="{D6C778DA-6355-4CBE-82A6-C6D16C372780}"/>
    <cellStyle name="Normal 5 5 5 2 3 2 2 2" xfId="40555" xr:uid="{E6C96971-FD94-47D3-A950-747853041FFF}"/>
    <cellStyle name="Normal 5 5 5 2 3 2 2 3" xfId="55439" xr:uid="{0871F9CF-5C21-48AE-A650-87D46B832522}"/>
    <cellStyle name="Normal 5 5 5 2 3 2 3" xfId="20019" xr:uid="{C9ADCF4B-543E-4CA0-BB57-11C651986700}"/>
    <cellStyle name="Normal 5 5 5 2 3 2 4" xfId="33709" xr:uid="{0604F0FC-A613-42FF-9D04-3ADF1947F574}"/>
    <cellStyle name="Normal 5 5 5 2 3 2 5" xfId="48593" xr:uid="{1CE3CD6E-00BD-4890-B124-955A625C1209}"/>
    <cellStyle name="Normal 5 5 5 2 3 3" xfId="23441" xr:uid="{59A9E708-C642-489A-A01A-E23ACA6B0782}"/>
    <cellStyle name="Normal 5 5 5 2 3 3 2" xfId="37133" xr:uid="{7ACEE18C-F644-4FC0-ABBD-40E2B8D3A44D}"/>
    <cellStyle name="Normal 5 5 5 2 3 3 3" xfId="52017" xr:uid="{8E5B539E-8F3C-4F0F-8371-B5BB88F7C33B}"/>
    <cellStyle name="Normal 5 5 5 2 3 4" xfId="16597" xr:uid="{0142437B-B062-499F-80FA-613A39B26F72}"/>
    <cellStyle name="Normal 5 5 5 2 3 4 2" xfId="41078" xr:uid="{B0004256-B203-4DBC-95E9-F39250CBDD76}"/>
    <cellStyle name="Normal 5 5 5 2 3 5" xfId="30287" xr:uid="{43AD6395-3110-4727-8466-6795371F185D}"/>
    <cellStyle name="Normal 5 5 5 2 3 6" xfId="45171" xr:uid="{48077FB9-9797-4A7E-82DA-24E6D5C0109F}"/>
    <cellStyle name="Normal 5 5 5 2 3 7" xfId="9751" xr:uid="{3F9F1A17-C875-4294-9463-C59F40BA4E1B}"/>
    <cellStyle name="Normal 5 5 5 2 4" xfId="2924" xr:uid="{9A462A6B-32D1-4472-864B-F6C995C018AD}"/>
    <cellStyle name="Normal 5 5 5 2 4 2" xfId="25151" xr:uid="{F278A0F7-A56E-4AAD-96C6-9A5AA7B4D940}"/>
    <cellStyle name="Normal 5 5 5 2 4 2 2" xfId="38843" xr:uid="{1E0EFDED-10F0-4D71-B95C-C942F388264B}"/>
    <cellStyle name="Normal 5 5 5 2 4 2 3" xfId="53727" xr:uid="{ED0119DE-5485-4416-99A9-7697C1C1A952}"/>
    <cellStyle name="Normal 5 5 5 2 4 3" xfId="18307" xr:uid="{412F4FBE-ECDF-4617-9848-1174A2D41078}"/>
    <cellStyle name="Normal 5 5 5 2 4 3 2" xfId="41200" xr:uid="{A7C6138B-8EC1-4A48-A52D-6426EB61E5F2}"/>
    <cellStyle name="Normal 5 5 5 2 4 4" xfId="31997" xr:uid="{3559C27D-9E55-45AD-9915-6FA24318A8DC}"/>
    <cellStyle name="Normal 5 5 5 2 4 5" xfId="46881" xr:uid="{D1B9F5C8-5A22-4B55-A1BB-69CB4E4E55D3}"/>
    <cellStyle name="Normal 5 5 5 2 4 6" xfId="11461" xr:uid="{32FB3947-BAC3-4AB7-8651-1A5038FAA83C}"/>
    <cellStyle name="Normal 5 5 5 2 5" xfId="21729" xr:uid="{11559C9C-DF09-449B-B286-3D37F139C83E}"/>
    <cellStyle name="Normal 5 5 5 2 5 2" xfId="35421" xr:uid="{4EE4C3D8-AF17-48AE-A3D4-1F1F6C0F876B}"/>
    <cellStyle name="Normal 5 5 5 2 5 3" xfId="50305" xr:uid="{462E1077-032C-4A80-8407-E497A82DAD52}"/>
    <cellStyle name="Normal 5 5 5 2 6" xfId="14885" xr:uid="{281AD170-E7F6-4EB1-A026-75B1C3D426EF}"/>
    <cellStyle name="Normal 5 5 5 2 6 2" xfId="40851" xr:uid="{28099C24-FC60-4BD1-97C5-A8BC91E4589E}"/>
    <cellStyle name="Normal 5 5 5 2 7" xfId="28575" xr:uid="{F5F805B8-28DF-453D-8874-C027208103BC}"/>
    <cellStyle name="Normal 5 5 5 2 8" xfId="43459" xr:uid="{48B69A8D-F2DA-4D82-A3D1-4E9EDF743939}"/>
    <cellStyle name="Normal 5 5 5 2 9" xfId="8039" xr:uid="{D36CD5BF-DFBD-480A-9F11-6B8BA5026B39}"/>
    <cellStyle name="Normal 5 5 5 3" xfId="1386" xr:uid="{061B69C4-5627-4A42-9A70-ECEB1A965463}"/>
    <cellStyle name="Normal 5 5 5 3 2" xfId="1387" xr:uid="{D3068EFE-EC18-473E-BC96-F8795C4DD90A}"/>
    <cellStyle name="Normal 5 5 5 3 2 2" xfId="13175" xr:uid="{489FE4FE-6DD2-4A36-974F-18A0102FD39E}"/>
    <cellStyle name="Normal 5 5 5 3 2 2 2" xfId="26865" xr:uid="{6573FC38-7836-4649-B205-F1A370ADE948}"/>
    <cellStyle name="Normal 5 5 5 3 2 2 2 2" xfId="40557" xr:uid="{B5C003E4-FF1E-44D9-AB27-6BC4F25C6DC8}"/>
    <cellStyle name="Normal 5 5 5 3 2 2 2 3" xfId="55441" xr:uid="{3EED2CE8-F0BD-4165-A1D9-919F59EE76B6}"/>
    <cellStyle name="Normal 5 5 5 3 2 2 3" xfId="20021" xr:uid="{4E7B6012-15D4-4D83-85AF-811329D791A0}"/>
    <cellStyle name="Normal 5 5 5 3 2 2 4" xfId="33711" xr:uid="{0276F252-CB04-49BF-96DE-23FD58A6E4FE}"/>
    <cellStyle name="Normal 5 5 5 3 2 2 5" xfId="48595" xr:uid="{2D523E85-DD4C-4752-84D8-10E26AAAAF67}"/>
    <cellStyle name="Normal 5 5 5 3 2 3" xfId="23443" xr:uid="{8B774246-C22E-413C-AD2A-7F476DAE3C7B}"/>
    <cellStyle name="Normal 5 5 5 3 2 3 2" xfId="37135" xr:uid="{A2B0803E-E772-4A86-A0BC-5BDE44665693}"/>
    <cellStyle name="Normal 5 5 5 3 2 3 3" xfId="52019" xr:uid="{FFA293A5-13E3-4AC3-A227-E4BA8B44D240}"/>
    <cellStyle name="Normal 5 5 5 3 2 4" xfId="16599" xr:uid="{17624FEB-A00D-4658-99AD-7E050E6AC81A}"/>
    <cellStyle name="Normal 5 5 5 3 2 4 2" xfId="41080" xr:uid="{2D2D425E-86C8-44FD-9CED-4EFDB05E253A}"/>
    <cellStyle name="Normal 5 5 5 3 2 5" xfId="30289" xr:uid="{93378C93-94F8-434F-82AF-50F4EEA63B2F}"/>
    <cellStyle name="Normal 5 5 5 3 2 6" xfId="45173" xr:uid="{51530243-FF95-4014-B479-C365C48E730D}"/>
    <cellStyle name="Normal 5 5 5 3 2 7" xfId="9753" xr:uid="{E20B8811-E9F8-48A6-A3B0-A87B371135ED}"/>
    <cellStyle name="Normal 5 5 5 3 3" xfId="2925" xr:uid="{3450BDF3-343E-4BB6-A506-06B1AF7D0EF1}"/>
    <cellStyle name="Normal 5 5 5 3 3 2" xfId="25153" xr:uid="{8708B6CC-A396-4C1C-BB39-8E841D5D7EE8}"/>
    <cellStyle name="Normal 5 5 5 3 3 2 2" xfId="38845" xr:uid="{99C153E2-4972-4ACC-8429-F32D43D802C7}"/>
    <cellStyle name="Normal 5 5 5 3 3 2 3" xfId="53729" xr:uid="{85196F96-038B-4EA7-91E4-E1D5A2BA52A6}"/>
    <cellStyle name="Normal 5 5 5 3 3 3" xfId="18309" xr:uid="{88598D21-4824-4548-A7B4-32A94E92C545}"/>
    <cellStyle name="Normal 5 5 5 3 3 3 2" xfId="41201" xr:uid="{43799529-E7AC-404D-8A38-8434573570C7}"/>
    <cellStyle name="Normal 5 5 5 3 3 4" xfId="31999" xr:uid="{FBBECC89-9673-4145-897A-96D7A3669616}"/>
    <cellStyle name="Normal 5 5 5 3 3 5" xfId="46883" xr:uid="{A56131D4-1150-4AFF-93DB-9C063389692E}"/>
    <cellStyle name="Normal 5 5 5 3 3 6" xfId="11463" xr:uid="{0942791E-A3C2-4510-BD7A-0C9A1D428219}"/>
    <cellStyle name="Normal 5 5 5 3 4" xfId="2926" xr:uid="{583D2062-5ACB-40AA-A5A3-BB5FB6B9E1DF}"/>
    <cellStyle name="Normal 5 5 5 3 4 2" xfId="41202" xr:uid="{6A935367-35FA-41AC-A19F-B0A020DAC3CB}"/>
    <cellStyle name="Normal 5 5 5 3 4 3" xfId="35423" xr:uid="{9A6568C4-DCA1-4A10-A40D-B8F5326E1D78}"/>
    <cellStyle name="Normal 5 5 5 3 4 4" xfId="50307" xr:uid="{A9C5C9EA-1998-4375-886B-9F5A699AE864}"/>
    <cellStyle name="Normal 5 5 5 3 4 5" xfId="21731" xr:uid="{B26A12BA-F2BF-40A2-B90A-05056B11DAA8}"/>
    <cellStyle name="Normal 5 5 5 3 5" xfId="14887" xr:uid="{E8F7EFE3-9D3D-4B2D-8B18-B69483D07D9C}"/>
    <cellStyle name="Normal 5 5 5 3 5 2" xfId="41079" xr:uid="{8E5F40EB-5D65-48D4-A168-F134B015C96B}"/>
    <cellStyle name="Normal 5 5 5 3 6" xfId="28577" xr:uid="{CE574CF8-5969-45D1-9C0C-CCFC0B148944}"/>
    <cellStyle name="Normal 5 5 5 3 7" xfId="43461" xr:uid="{AEE68C5F-D051-492D-BEF1-1B40D57AA182}"/>
    <cellStyle name="Normal 5 5 5 3 8" xfId="8041" xr:uid="{68E7ED66-CE31-4B7C-AC2E-986590032F18}"/>
    <cellStyle name="Normal 5 5 5 4" xfId="1388" xr:uid="{CD7D0961-7D14-4B17-B561-F2485CDD52FE}"/>
    <cellStyle name="Normal 5 5 5 4 2" xfId="9754" xr:uid="{B0CC11FE-47E9-40B1-91B0-31F0284AF3AA}"/>
    <cellStyle name="Normal 5 5 5 4 2 2" xfId="13176" xr:uid="{F06CCEA3-560B-4DAE-8F4B-8DDB5426794F}"/>
    <cellStyle name="Normal 5 5 5 4 2 2 2" xfId="26866" xr:uid="{F8AB80E5-61A6-4D3D-95A2-E2E02F6BAB6C}"/>
    <cellStyle name="Normal 5 5 5 4 2 2 2 2" xfId="40558" xr:uid="{A9B3A40F-E16A-4EC3-AD9C-440CCD063F93}"/>
    <cellStyle name="Normal 5 5 5 4 2 2 2 3" xfId="55442" xr:uid="{D5BDAA20-751F-4916-9F7E-92969A30D033}"/>
    <cellStyle name="Normal 5 5 5 4 2 2 3" xfId="20022" xr:uid="{50F416C5-4FAB-4991-9E79-F95E8D856EA9}"/>
    <cellStyle name="Normal 5 5 5 4 2 2 4" xfId="33712" xr:uid="{CDC82C1C-006F-40B7-B384-33627B5D5D92}"/>
    <cellStyle name="Normal 5 5 5 4 2 2 5" xfId="48596" xr:uid="{E1D20A46-71C9-47F5-904B-C60542950000}"/>
    <cellStyle name="Normal 5 5 5 4 2 3" xfId="23444" xr:uid="{E31AA654-40C2-4150-8DA3-C03B2FF660E6}"/>
    <cellStyle name="Normal 5 5 5 4 2 3 2" xfId="37136" xr:uid="{183E76C7-4531-4F48-9BA3-C90491D43954}"/>
    <cellStyle name="Normal 5 5 5 4 2 3 3" xfId="52020" xr:uid="{DAAB3CF2-702C-4620-8B18-81E6B3D0D4C2}"/>
    <cellStyle name="Normal 5 5 5 4 2 4" xfId="16600" xr:uid="{A0E4CBBE-15BA-4FF9-A009-8D34F8427504}"/>
    <cellStyle name="Normal 5 5 5 4 2 5" xfId="30290" xr:uid="{91DC5C0D-4F06-45BD-8F92-EB3566371863}"/>
    <cellStyle name="Normal 5 5 5 4 2 6" xfId="45174" xr:uid="{EB38EF8B-5BB5-4C2B-AF77-D6EFB20EA5B1}"/>
    <cellStyle name="Normal 5 5 5 4 3" xfId="11464" xr:uid="{14752FBF-E2C5-4E8A-992B-9F4F43042ED5}"/>
    <cellStyle name="Normal 5 5 5 4 3 2" xfId="25154" xr:uid="{E34012AC-6074-42CC-8CCA-91DCFA8E1550}"/>
    <cellStyle name="Normal 5 5 5 4 3 2 2" xfId="38846" xr:uid="{3591C4C0-6561-41E7-8AD4-B799BECD9980}"/>
    <cellStyle name="Normal 5 5 5 4 3 2 3" xfId="53730" xr:uid="{F92B3323-A92F-4AC9-A70C-5817B55EA666}"/>
    <cellStyle name="Normal 5 5 5 4 3 3" xfId="18310" xr:uid="{B5ED2823-0E0C-4D64-A215-1FC0E6CFE691}"/>
    <cellStyle name="Normal 5 5 5 4 3 4" xfId="32000" xr:uid="{707A3328-EF4B-43D5-82CF-CA751E9EB2BD}"/>
    <cellStyle name="Normal 5 5 5 4 3 5" xfId="46884" xr:uid="{ED92A8CD-1668-495E-A5D4-2F26713A412B}"/>
    <cellStyle name="Normal 5 5 5 4 4" xfId="21732" xr:uid="{2753E50C-E664-433D-92BB-8900AB361285}"/>
    <cellStyle name="Normal 5 5 5 4 4 2" xfId="35424" xr:uid="{BFE53C52-4CA1-486A-93CF-23F45E7B62DA}"/>
    <cellStyle name="Normal 5 5 5 4 4 3" xfId="50308" xr:uid="{2858CD69-98B5-449E-96D4-BFDED9199137}"/>
    <cellStyle name="Normal 5 5 5 4 5" xfId="14888" xr:uid="{2CC73670-6B70-4F6C-843F-6947CCA30B15}"/>
    <cellStyle name="Normal 5 5 5 4 5 2" xfId="41081" xr:uid="{51B4E04D-C885-43D9-BD5D-E805B5B5DADA}"/>
    <cellStyle name="Normal 5 5 5 4 6" xfId="28578" xr:uid="{8C73F743-6F41-4D0F-8436-487555F5BF8F}"/>
    <cellStyle name="Normal 5 5 5 4 7" xfId="43462" xr:uid="{B2C39C9F-6F97-4200-AD93-43B6A5F5D0FA}"/>
    <cellStyle name="Normal 5 5 5 4 8" xfId="8042" xr:uid="{E0ECFF7B-41F8-4E5C-A216-2E1D4C7A80C5}"/>
    <cellStyle name="Normal 5 5 5 5" xfId="2927" xr:uid="{9119DEF4-4CF8-4784-BB74-F528FEAFB1E1}"/>
    <cellStyle name="Normal 5 5 5 5 2" xfId="13172" xr:uid="{80AB5A4C-5E62-4C16-96FE-18CEB65C17D7}"/>
    <cellStyle name="Normal 5 5 5 5 2 2" xfId="26862" xr:uid="{D967148B-3423-4ABB-BA82-AF69E91E1083}"/>
    <cellStyle name="Normal 5 5 5 5 2 2 2" xfId="40554" xr:uid="{681CE576-C40C-473C-9F9B-5E519A1707D4}"/>
    <cellStyle name="Normal 5 5 5 5 2 2 3" xfId="55438" xr:uid="{B118E720-B34D-49FD-91C2-9295738B85E4}"/>
    <cellStyle name="Normal 5 5 5 5 2 3" xfId="20018" xr:uid="{292104B6-0A8A-40EC-8A00-CDEE40ED23D5}"/>
    <cellStyle name="Normal 5 5 5 5 2 4" xfId="33708" xr:uid="{0AD7385B-B241-4AAA-B357-7B777A9923C6}"/>
    <cellStyle name="Normal 5 5 5 5 2 5" xfId="48592" xr:uid="{0CC2E446-28A6-4BEB-9E58-F65EA278BD7E}"/>
    <cellStyle name="Normal 5 5 5 5 3" xfId="23440" xr:uid="{56B640FD-2EE7-4E6C-BA74-931F2A269A44}"/>
    <cellStyle name="Normal 5 5 5 5 3 2" xfId="37132" xr:uid="{195456CE-1DBE-44BB-BA71-0C473EFC2BEB}"/>
    <cellStyle name="Normal 5 5 5 5 3 3" xfId="52016" xr:uid="{8AC1A158-E4F7-4F1F-8D73-96EBF2F0CAB9}"/>
    <cellStyle name="Normal 5 5 5 5 4" xfId="16596" xr:uid="{8E541940-7360-4594-BE08-E054E28C3703}"/>
    <cellStyle name="Normal 5 5 5 5 4 2" xfId="41203" xr:uid="{0A4E4821-71B9-495E-A0F6-9AB785DA9F64}"/>
    <cellStyle name="Normal 5 5 5 5 5" xfId="30286" xr:uid="{A9CD280E-1CA5-4369-B0FA-D39E0F515BC4}"/>
    <cellStyle name="Normal 5 5 5 5 6" xfId="45170" xr:uid="{B77EAB67-3F15-4B9A-9947-ED7219852B3F}"/>
    <cellStyle name="Normal 5 5 5 5 7" xfId="9750" xr:uid="{572E0681-7989-48CD-8AF9-ACE638DB7295}"/>
    <cellStyle name="Normal 5 5 5 6" xfId="2928" xr:uid="{88B35E6F-0B49-41A1-AD08-BDFC073AEF4C}"/>
    <cellStyle name="Normal 5 5 5 6 2" xfId="25150" xr:uid="{9F21C208-F988-416A-AFE6-9E7FB6B99216}"/>
    <cellStyle name="Normal 5 5 5 6 2 2" xfId="38842" xr:uid="{82397A7D-A1E4-4004-96AC-5544B0F41709}"/>
    <cellStyle name="Normal 5 5 5 6 2 3" xfId="53726" xr:uid="{10EC095F-0DEE-43D0-8810-A311DFBB08C4}"/>
    <cellStyle name="Normal 5 5 5 6 3" xfId="18306" xr:uid="{F5B74C38-224D-4E23-8D7C-DD9BC32EC7E5}"/>
    <cellStyle name="Normal 5 5 5 6 3 2" xfId="41204" xr:uid="{86D63CD0-FE02-4F0E-B5E5-CA3610E45CE2}"/>
    <cellStyle name="Normal 5 5 5 6 4" xfId="31996" xr:uid="{416DE86D-73CF-4837-A37F-F6C39DE63850}"/>
    <cellStyle name="Normal 5 5 5 6 5" xfId="46880" xr:uid="{3FA6FD91-41B4-4A8F-B9CD-7A9DEC199B4B}"/>
    <cellStyle name="Normal 5 5 5 6 6" xfId="11460" xr:uid="{589EF3DF-F7FA-4E91-87CC-8949346EC29B}"/>
    <cellStyle name="Normal 5 5 5 7" xfId="21728" xr:uid="{3ED8D1DC-BDE7-4DDF-8074-5B65BED05A4C}"/>
    <cellStyle name="Normal 5 5 5 7 2" xfId="35420" xr:uid="{517A7A18-E3CB-4C2C-8AA5-A024A82E1D08}"/>
    <cellStyle name="Normal 5 5 5 7 3" xfId="50304" xr:uid="{397DDF51-5D0F-418C-B839-9735E337789A}"/>
    <cellStyle name="Normal 5 5 5 8" xfId="14884" xr:uid="{FA9DA0D4-0F70-4A60-8107-FA97E8B02448}"/>
    <cellStyle name="Normal 5 5 5 8 2" xfId="40792" xr:uid="{90EFA2A3-61AB-474E-87EC-43180CFB1495}"/>
    <cellStyle name="Normal 5 5 5 9" xfId="28574" xr:uid="{72054CCD-E73F-48D8-92A0-6DEB65B0903D}"/>
    <cellStyle name="Normal 5 5 6" xfId="311" xr:uid="{DA327560-ECA1-4AEB-B041-F9E3AECD420D}"/>
    <cellStyle name="Normal 5 5 6 10" xfId="43463" xr:uid="{31A07B7A-C4AC-481C-BAF4-E0F1103B7959}"/>
    <cellStyle name="Normal 5 5 6 11" xfId="8043" xr:uid="{07AEE43B-90A4-4BB6-943F-CD6401AA59F2}"/>
    <cellStyle name="Normal 5 5 6 2" xfId="1389" xr:uid="{A382353A-2080-4C5F-BC58-F52D83C99B68}"/>
    <cellStyle name="Normal 5 5 6 2 2" xfId="1390" xr:uid="{706A9AAE-178C-4F4C-8AD8-EC6D21813F83}"/>
    <cellStyle name="Normal 5 5 6 2 2 2" xfId="9757" xr:uid="{4EBA5924-0EAC-484F-8E74-B837093096EF}"/>
    <cellStyle name="Normal 5 5 6 2 2 2 2" xfId="13179" xr:uid="{4C752722-7453-44E3-BA51-89200187EA89}"/>
    <cellStyle name="Normal 5 5 6 2 2 2 2 2" xfId="26869" xr:uid="{CBA9F651-2F98-4E6D-AF67-FDE04FD94967}"/>
    <cellStyle name="Normal 5 5 6 2 2 2 2 2 2" xfId="40561" xr:uid="{57EC4D19-4D03-40BF-BD21-013296FE7E95}"/>
    <cellStyle name="Normal 5 5 6 2 2 2 2 2 3" xfId="55445" xr:uid="{3FD3145A-B028-4CB3-ACBC-4B027360C363}"/>
    <cellStyle name="Normal 5 5 6 2 2 2 2 3" xfId="20025" xr:uid="{AC7BFA17-D98E-4937-A13E-5DF8E6DBB9AA}"/>
    <cellStyle name="Normal 5 5 6 2 2 2 2 4" xfId="33715" xr:uid="{26AD4639-B645-4E97-AA27-CFDC18157413}"/>
    <cellStyle name="Normal 5 5 6 2 2 2 2 5" xfId="48599" xr:uid="{09F2159B-DBFB-416C-9582-7B816957913A}"/>
    <cellStyle name="Normal 5 5 6 2 2 2 3" xfId="23447" xr:uid="{2D2AACCE-4CF2-4C52-A805-4E3CD4EEFC4F}"/>
    <cellStyle name="Normal 5 5 6 2 2 2 3 2" xfId="37139" xr:uid="{42C2D113-2699-4190-9B16-6817367EDD87}"/>
    <cellStyle name="Normal 5 5 6 2 2 2 3 3" xfId="52023" xr:uid="{2AFDD593-B0D1-41C5-8AD5-7BD4088457A2}"/>
    <cellStyle name="Normal 5 5 6 2 2 2 4" xfId="16603" xr:uid="{F8A24A20-F64D-4438-8255-843E961BA5E4}"/>
    <cellStyle name="Normal 5 5 6 2 2 2 5" xfId="30293" xr:uid="{6A87EDE0-AA4A-45F1-B5D5-EBB9B5091705}"/>
    <cellStyle name="Normal 5 5 6 2 2 2 6" xfId="45177" xr:uid="{2F1EFD48-3968-4E79-9363-E227C6A5B151}"/>
    <cellStyle name="Normal 5 5 6 2 2 3" xfId="11467" xr:uid="{9ADC19B6-538F-4424-A96D-408E5133BED0}"/>
    <cellStyle name="Normal 5 5 6 2 2 3 2" xfId="25157" xr:uid="{76C57908-9854-466B-A4FB-8F67CF99E234}"/>
    <cellStyle name="Normal 5 5 6 2 2 3 2 2" xfId="38849" xr:uid="{DEF02B09-9B3C-46C2-AB2E-6BF91F9DD2C6}"/>
    <cellStyle name="Normal 5 5 6 2 2 3 2 3" xfId="53733" xr:uid="{9C8455DD-61CC-4563-AEE8-904E84571DF2}"/>
    <cellStyle name="Normal 5 5 6 2 2 3 3" xfId="18313" xr:uid="{62829EED-23B7-48C1-9A07-16E01039114D}"/>
    <cellStyle name="Normal 5 5 6 2 2 3 4" xfId="32003" xr:uid="{9235E675-B688-4F0A-BD7A-4F0757392487}"/>
    <cellStyle name="Normal 5 5 6 2 2 3 5" xfId="46887" xr:uid="{613B8002-FA24-4259-9437-B1C3146DB14A}"/>
    <cellStyle name="Normal 5 5 6 2 2 4" xfId="21735" xr:uid="{8870C071-B78A-4261-A04E-AC464416E23C}"/>
    <cellStyle name="Normal 5 5 6 2 2 4 2" xfId="35427" xr:uid="{7A8D5F47-3515-48C3-A022-98DBC978FF05}"/>
    <cellStyle name="Normal 5 5 6 2 2 4 3" xfId="50311" xr:uid="{D5620E3A-B79B-4A53-90E7-62C281FED712}"/>
    <cellStyle name="Normal 5 5 6 2 2 5" xfId="14891" xr:uid="{A89C416F-5217-48D8-982B-5112012711AB}"/>
    <cellStyle name="Normal 5 5 6 2 2 5 2" xfId="41083" xr:uid="{B9D1268E-EEC6-47CD-8DD0-398C14554609}"/>
    <cellStyle name="Normal 5 5 6 2 2 6" xfId="28581" xr:uid="{E49B81B0-7768-4D57-85B2-75F35014B1F5}"/>
    <cellStyle name="Normal 5 5 6 2 2 7" xfId="43465" xr:uid="{C7472883-C388-45CC-8601-B53ECD347015}"/>
    <cellStyle name="Normal 5 5 6 2 2 8" xfId="8045" xr:uid="{498B9A49-C9DC-4189-A1A7-F618EA13C1FF}"/>
    <cellStyle name="Normal 5 5 6 2 3" xfId="2929" xr:uid="{9A7B466E-A7E7-4BDC-AF5F-184F94DE1176}"/>
    <cellStyle name="Normal 5 5 6 2 3 2" xfId="13178" xr:uid="{ABE129E0-62E8-449D-B5D4-A9468CBD98E6}"/>
    <cellStyle name="Normal 5 5 6 2 3 2 2" xfId="26868" xr:uid="{BDA394BB-EFB2-4640-9223-8DB4AB07BF5F}"/>
    <cellStyle name="Normal 5 5 6 2 3 2 2 2" xfId="40560" xr:uid="{6B1CC744-4A4E-42C0-A2B3-C9E314858F18}"/>
    <cellStyle name="Normal 5 5 6 2 3 2 2 3" xfId="55444" xr:uid="{D7B89A13-0F63-4737-8F73-FF7FC9AA5BC0}"/>
    <cellStyle name="Normal 5 5 6 2 3 2 3" xfId="20024" xr:uid="{223BE8CF-A51B-47B2-8D2A-85F9D59F6D7D}"/>
    <cellStyle name="Normal 5 5 6 2 3 2 4" xfId="33714" xr:uid="{F8991340-2B4A-46DA-A8F2-535AAD181C41}"/>
    <cellStyle name="Normal 5 5 6 2 3 2 5" xfId="48598" xr:uid="{4CCD336B-A470-4ABE-AB04-C818B60F7390}"/>
    <cellStyle name="Normal 5 5 6 2 3 3" xfId="23446" xr:uid="{29AFA018-03E0-4205-8823-B35C358A17A1}"/>
    <cellStyle name="Normal 5 5 6 2 3 3 2" xfId="37138" xr:uid="{3904D0BF-B06D-473C-AC2D-535E3470C8C2}"/>
    <cellStyle name="Normal 5 5 6 2 3 3 3" xfId="52022" xr:uid="{D2A53CF6-615A-4D58-8E6D-F5F06326A8E6}"/>
    <cellStyle name="Normal 5 5 6 2 3 4" xfId="16602" xr:uid="{82B151E8-9038-42FB-9B3F-DF046F42130D}"/>
    <cellStyle name="Normal 5 5 6 2 3 4 2" xfId="41205" xr:uid="{46EF1523-E08D-470C-9BD0-440A596C4D23}"/>
    <cellStyle name="Normal 5 5 6 2 3 5" xfId="30292" xr:uid="{87FA06AD-63B7-458F-A762-CCB00E25DBA4}"/>
    <cellStyle name="Normal 5 5 6 2 3 6" xfId="45176" xr:uid="{492BB45C-1CD1-4CA5-8A6A-C10030B9B1A7}"/>
    <cellStyle name="Normal 5 5 6 2 3 7" xfId="9756" xr:uid="{98D6617E-89EC-41A2-910A-1E9FFCE1EE6C}"/>
    <cellStyle name="Normal 5 5 6 2 4" xfId="2930" xr:uid="{F874A504-8BA8-4C0F-9C1C-509E59BC93B3}"/>
    <cellStyle name="Normal 5 5 6 2 4 2" xfId="25156" xr:uid="{108840F2-5C85-4DCF-B899-5E357AFD382B}"/>
    <cellStyle name="Normal 5 5 6 2 4 2 2" xfId="38848" xr:uid="{EBE71493-88C9-406B-815F-44961120EC7E}"/>
    <cellStyle name="Normal 5 5 6 2 4 2 3" xfId="53732" xr:uid="{C8B79C78-0973-4A4C-AB03-A1F10B641308}"/>
    <cellStyle name="Normal 5 5 6 2 4 3" xfId="18312" xr:uid="{DC740FB6-FE30-4C14-8933-15A56A9699F0}"/>
    <cellStyle name="Normal 5 5 6 2 4 3 2" xfId="41206" xr:uid="{24FFC06C-6E3E-4ACC-8871-CAD7D25894CF}"/>
    <cellStyle name="Normal 5 5 6 2 4 4" xfId="32002" xr:uid="{4D049D40-3B21-46E2-883C-1B481F0ED040}"/>
    <cellStyle name="Normal 5 5 6 2 4 5" xfId="46886" xr:uid="{88EC0BBF-74B4-42E8-90F4-CBC85635D711}"/>
    <cellStyle name="Normal 5 5 6 2 4 6" xfId="11466" xr:uid="{E8E30D54-4C19-4503-B3C2-04C503CE0268}"/>
    <cellStyle name="Normal 5 5 6 2 5" xfId="21734" xr:uid="{17547D9C-825F-40AC-9AB6-9D503770A1AE}"/>
    <cellStyle name="Normal 5 5 6 2 5 2" xfId="35426" xr:uid="{9BBAB23C-FE7E-46CD-A267-63823CAA0365}"/>
    <cellStyle name="Normal 5 5 6 2 5 3" xfId="50310" xr:uid="{E08BA457-A42B-46F5-B5DD-E1D1DFB8DE75}"/>
    <cellStyle name="Normal 5 5 6 2 6" xfId="14890" xr:uid="{17B7E505-78DE-43F0-92A7-4AFEAD7D2A6D}"/>
    <cellStyle name="Normal 5 5 6 2 6 2" xfId="41082" xr:uid="{8E8BB292-30D3-468E-B4AC-5A4AF2FD82E0}"/>
    <cellStyle name="Normal 5 5 6 2 7" xfId="28580" xr:uid="{5F615E38-DBC5-4C47-8EA9-2BE151B2784A}"/>
    <cellStyle name="Normal 5 5 6 2 8" xfId="43464" xr:uid="{DF668B70-F0AD-4D2A-9AAC-E8BC52B07641}"/>
    <cellStyle name="Normal 5 5 6 2 9" xfId="8044" xr:uid="{FFEF192C-9311-490E-80A4-5B4AB399BCAD}"/>
    <cellStyle name="Normal 5 5 6 3" xfId="1391" xr:uid="{BA5E39D3-149D-4ADF-B6F1-CBD2AD8E5222}"/>
    <cellStyle name="Normal 5 5 6 3 2" xfId="9758" xr:uid="{17FEA384-61D0-41E6-A487-1D357B5CD5AC}"/>
    <cellStyle name="Normal 5 5 6 3 2 2" xfId="13180" xr:uid="{64374CEC-3934-45B3-A949-8402645AF194}"/>
    <cellStyle name="Normal 5 5 6 3 2 2 2" xfId="26870" xr:uid="{7F4781D7-3BA5-429C-9960-C8599EA035AB}"/>
    <cellStyle name="Normal 5 5 6 3 2 2 2 2" xfId="40562" xr:uid="{5B44CBF7-C3E1-441B-9877-DECC96334263}"/>
    <cellStyle name="Normal 5 5 6 3 2 2 2 3" xfId="55446" xr:uid="{03469E91-CB94-41D9-99F4-7E43B47879C0}"/>
    <cellStyle name="Normal 5 5 6 3 2 2 3" xfId="20026" xr:uid="{298BB206-5C0E-4E31-AC14-7CD8415DD417}"/>
    <cellStyle name="Normal 5 5 6 3 2 2 4" xfId="33716" xr:uid="{C1890518-D49E-45D1-964A-1D04B01BE1CF}"/>
    <cellStyle name="Normal 5 5 6 3 2 2 5" xfId="48600" xr:uid="{C5D6D70C-D89F-48FE-95E4-1AFAC84BF452}"/>
    <cellStyle name="Normal 5 5 6 3 2 3" xfId="23448" xr:uid="{E9BB9EC6-2D6F-4FF8-B8A1-90AEE29EF096}"/>
    <cellStyle name="Normal 5 5 6 3 2 3 2" xfId="37140" xr:uid="{160C93B6-88F2-4C1A-BDC1-E76197D545CC}"/>
    <cellStyle name="Normal 5 5 6 3 2 3 3" xfId="52024" xr:uid="{753C5095-0A2B-437A-990A-52DB441210B6}"/>
    <cellStyle name="Normal 5 5 6 3 2 4" xfId="16604" xr:uid="{01DCD398-15C6-4BCD-8654-DE726506E174}"/>
    <cellStyle name="Normal 5 5 6 3 2 5" xfId="30294" xr:uid="{A927108A-75A0-4035-9A8C-120A1CA2223C}"/>
    <cellStyle name="Normal 5 5 6 3 2 6" xfId="45178" xr:uid="{55098D7C-A0B5-449B-8A8F-07AD689624E0}"/>
    <cellStyle name="Normal 5 5 6 3 3" xfId="11468" xr:uid="{28C7051C-5E7B-45C5-AD61-6590B6E792D2}"/>
    <cellStyle name="Normal 5 5 6 3 3 2" xfId="25158" xr:uid="{1AAD495B-B12D-4BC6-8207-01C5A501E8E7}"/>
    <cellStyle name="Normal 5 5 6 3 3 2 2" xfId="38850" xr:uid="{A4C711C5-5215-43CC-90C7-63D2A9E18611}"/>
    <cellStyle name="Normal 5 5 6 3 3 2 3" xfId="53734" xr:uid="{71C6A6E7-3686-4892-8F6D-9B37CAD4078E}"/>
    <cellStyle name="Normal 5 5 6 3 3 3" xfId="18314" xr:uid="{1101C2B3-15C2-4FAC-A82F-48CC9AAD5CC6}"/>
    <cellStyle name="Normal 5 5 6 3 3 4" xfId="32004" xr:uid="{30253314-C0E9-44FB-893F-4C7D3FD8EDF4}"/>
    <cellStyle name="Normal 5 5 6 3 3 5" xfId="46888" xr:uid="{F939F2DE-CE65-4944-81C1-8D672B559127}"/>
    <cellStyle name="Normal 5 5 6 3 4" xfId="21736" xr:uid="{3F4812BB-F093-4325-9FFD-CA3B3F33EC4D}"/>
    <cellStyle name="Normal 5 5 6 3 4 2" xfId="35428" xr:uid="{9DBE6597-0A5B-44A3-AE7A-3A0D519376E2}"/>
    <cellStyle name="Normal 5 5 6 3 4 3" xfId="50312" xr:uid="{F377D698-AC7E-4C29-A129-9938E80149EE}"/>
    <cellStyle name="Normal 5 5 6 3 5" xfId="14892" xr:uid="{7EC6FD25-B306-4EB0-84A5-B3D35AD9F887}"/>
    <cellStyle name="Normal 5 5 6 3 5 2" xfId="41084" xr:uid="{F0BE6E5E-3587-492D-BCD5-F7D9E8BFFCFD}"/>
    <cellStyle name="Normal 5 5 6 3 6" xfId="28582" xr:uid="{6C9C2A89-858D-4B61-B0B1-EAFA50C9193F}"/>
    <cellStyle name="Normal 5 5 6 3 7" xfId="43466" xr:uid="{162E5179-AACA-454B-82F4-22A657F74DE4}"/>
    <cellStyle name="Normal 5 5 6 3 8" xfId="8046" xr:uid="{97951A12-8EC4-4661-B444-4BD76B6C76A1}"/>
    <cellStyle name="Normal 5 5 6 4" xfId="2931" xr:uid="{23198127-54FB-4314-B4E2-BB66CA81E499}"/>
    <cellStyle name="Normal 5 5 6 4 2" xfId="9759" xr:uid="{A2AB6ACF-E48F-4B03-B623-5B1465D610D8}"/>
    <cellStyle name="Normal 5 5 6 4 2 2" xfId="13181" xr:uid="{8B93CEB8-6DA8-4257-84F7-74FC6CF3082D}"/>
    <cellStyle name="Normal 5 5 6 4 2 2 2" xfId="26871" xr:uid="{E2721778-26ED-452A-A462-06DC15032DF6}"/>
    <cellStyle name="Normal 5 5 6 4 2 2 2 2" xfId="40563" xr:uid="{549A5BA1-E601-4F1B-BCDE-5F5872305816}"/>
    <cellStyle name="Normal 5 5 6 4 2 2 2 3" xfId="55447" xr:uid="{67CEB2DE-441A-484E-BE80-3A5E5A00DAFD}"/>
    <cellStyle name="Normal 5 5 6 4 2 2 3" xfId="20027" xr:uid="{96BA2B87-332F-4D03-B9DC-877782C0568E}"/>
    <cellStyle name="Normal 5 5 6 4 2 2 4" xfId="33717" xr:uid="{7D6841DF-3396-4441-9414-84B5A1C23D6F}"/>
    <cellStyle name="Normal 5 5 6 4 2 2 5" xfId="48601" xr:uid="{A512C500-CFFE-4FCA-BEAC-9861B602C793}"/>
    <cellStyle name="Normal 5 5 6 4 2 3" xfId="23449" xr:uid="{6BD279F4-A755-4E76-B50D-A9E2B5931F1E}"/>
    <cellStyle name="Normal 5 5 6 4 2 3 2" xfId="37141" xr:uid="{935A39A3-E3B4-492D-A3D0-72E5DF7B549B}"/>
    <cellStyle name="Normal 5 5 6 4 2 3 3" xfId="52025" xr:uid="{65912383-BE51-4669-9BC7-A5B3EBA42074}"/>
    <cellStyle name="Normal 5 5 6 4 2 4" xfId="16605" xr:uid="{E1254564-72EA-44DF-AD5B-69FDF1A93CA7}"/>
    <cellStyle name="Normal 5 5 6 4 2 5" xfId="30295" xr:uid="{03872550-EB88-408C-988B-44F2DDC28990}"/>
    <cellStyle name="Normal 5 5 6 4 2 6" xfId="45179" xr:uid="{1649809D-7926-49D2-8D22-6FE4E04E7892}"/>
    <cellStyle name="Normal 5 5 6 4 3" xfId="11469" xr:uid="{49A2FE7A-22CD-4655-9ECF-F2209F9224FD}"/>
    <cellStyle name="Normal 5 5 6 4 3 2" xfId="25159" xr:uid="{6754BF98-F790-4EAD-B6D0-AE885F65EE79}"/>
    <cellStyle name="Normal 5 5 6 4 3 2 2" xfId="38851" xr:uid="{B3905EB0-D382-4C4E-8476-81BA903E4292}"/>
    <cellStyle name="Normal 5 5 6 4 3 2 3" xfId="53735" xr:uid="{AA1818D0-C498-4735-ABCB-51E74617F8D9}"/>
    <cellStyle name="Normal 5 5 6 4 3 3" xfId="18315" xr:uid="{9DB7F47F-8E57-4BB0-B786-035E23D148B7}"/>
    <cellStyle name="Normal 5 5 6 4 3 4" xfId="32005" xr:uid="{981850D0-C6A6-42E4-B726-A773CE8E29CD}"/>
    <cellStyle name="Normal 5 5 6 4 3 5" xfId="46889" xr:uid="{9413BBD7-9296-461D-AD69-DEEC2E106FEB}"/>
    <cellStyle name="Normal 5 5 6 4 4" xfId="21737" xr:uid="{679B8435-1D43-474A-82E3-3A05147DA4B6}"/>
    <cellStyle name="Normal 5 5 6 4 4 2" xfId="35429" xr:uid="{9F41B307-567F-45A1-B467-89F447DFD3DA}"/>
    <cellStyle name="Normal 5 5 6 4 4 3" xfId="50313" xr:uid="{6772746D-6AB3-4B83-A2E0-1F0DA183E4C6}"/>
    <cellStyle name="Normal 5 5 6 4 5" xfId="14893" xr:uid="{AEB553A1-F93E-4958-AE15-611FC2BFE75B}"/>
    <cellStyle name="Normal 5 5 6 4 5 2" xfId="41207" xr:uid="{93F00DC5-FFD1-4035-8DEE-61067785B338}"/>
    <cellStyle name="Normal 5 5 6 4 6" xfId="28583" xr:uid="{40606461-00CE-44F6-8DEF-CDE2956CC944}"/>
    <cellStyle name="Normal 5 5 6 4 7" xfId="43467" xr:uid="{F18C3DB8-042E-41DB-B997-A5327A33CBAF}"/>
    <cellStyle name="Normal 5 5 6 4 8" xfId="8047" xr:uid="{6060CA33-66B3-48B3-A276-D81EFF04550C}"/>
    <cellStyle name="Normal 5 5 6 5" xfId="2932" xr:uid="{B3747E98-0915-48FF-AAAA-2DAF92A92590}"/>
    <cellStyle name="Normal 5 5 6 5 2" xfId="13177" xr:uid="{575C2E7F-2D8C-4A84-8E36-5EAA01F47B4D}"/>
    <cellStyle name="Normal 5 5 6 5 2 2" xfId="26867" xr:uid="{67528625-7E01-4DCF-BDDD-DD3C93A629A6}"/>
    <cellStyle name="Normal 5 5 6 5 2 2 2" xfId="40559" xr:uid="{EDAEA617-E05F-40BF-AEB4-78C35D9B216D}"/>
    <cellStyle name="Normal 5 5 6 5 2 2 3" xfId="55443" xr:uid="{CE6A7CE3-DB14-4EDE-9C91-037168397E11}"/>
    <cellStyle name="Normal 5 5 6 5 2 3" xfId="20023" xr:uid="{5D7ECB76-D4C2-4907-94EB-EA178B41C96C}"/>
    <cellStyle name="Normal 5 5 6 5 2 4" xfId="33713" xr:uid="{8531DF0A-963B-4086-9818-609E49035F64}"/>
    <cellStyle name="Normal 5 5 6 5 2 5" xfId="48597" xr:uid="{E2F87D6D-D54C-41A9-A9D0-3284237771BA}"/>
    <cellStyle name="Normal 5 5 6 5 3" xfId="23445" xr:uid="{8923B51E-747D-4E14-9007-AD318F586643}"/>
    <cellStyle name="Normal 5 5 6 5 3 2" xfId="37137" xr:uid="{7BE09349-EC7D-4C8D-8080-428D797DC44F}"/>
    <cellStyle name="Normal 5 5 6 5 3 3" xfId="52021" xr:uid="{FC795BCE-2F7E-4335-A190-3BA61B8A4283}"/>
    <cellStyle name="Normal 5 5 6 5 4" xfId="16601" xr:uid="{10FED53D-FE0E-4F6E-B51D-8C74A6892FEB}"/>
    <cellStyle name="Normal 5 5 6 5 4 2" xfId="41208" xr:uid="{3E58B2B1-30B5-4C09-B506-323C817C4458}"/>
    <cellStyle name="Normal 5 5 6 5 5" xfId="30291" xr:uid="{4826C854-68D3-43BD-B7F7-3EE41BABBDFF}"/>
    <cellStyle name="Normal 5 5 6 5 6" xfId="45175" xr:uid="{019A63B3-1288-47B2-946C-49DCCC72E5F0}"/>
    <cellStyle name="Normal 5 5 6 5 7" xfId="9755" xr:uid="{BE840B4E-5558-42CC-BF0F-36FEB5C5507E}"/>
    <cellStyle name="Normal 5 5 6 6" xfId="11465" xr:uid="{6DE789C6-69B1-420A-ABA3-7E69C814C2F6}"/>
    <cellStyle name="Normal 5 5 6 6 2" xfId="25155" xr:uid="{14004042-FA57-40FB-8C16-46E566C68BD0}"/>
    <cellStyle name="Normal 5 5 6 6 2 2" xfId="38847" xr:uid="{53DA1E78-FC3A-443B-8239-10C5FB8918B8}"/>
    <cellStyle name="Normal 5 5 6 6 2 3" xfId="53731" xr:uid="{91D9FE9D-496A-4009-963F-AE047CD9EC90}"/>
    <cellStyle name="Normal 5 5 6 6 3" xfId="18311" xr:uid="{15B80511-C70C-4278-9D91-8B3BBCA0A97E}"/>
    <cellStyle name="Normal 5 5 6 6 4" xfId="32001" xr:uid="{FFA938B0-E169-45DB-A857-19081E13DE79}"/>
    <cellStyle name="Normal 5 5 6 6 5" xfId="46885" xr:uid="{BF4713AC-4D1E-4FE0-A069-42505797DE4D}"/>
    <cellStyle name="Normal 5 5 6 7" xfId="21733" xr:uid="{DDF369AD-40AA-497B-9EDC-4FAA1C381A9C}"/>
    <cellStyle name="Normal 5 5 6 7 2" xfId="35425" xr:uid="{EDDC741C-8688-463F-B2F4-663868ABB3D1}"/>
    <cellStyle name="Normal 5 5 6 7 3" xfId="50309" xr:uid="{53FFB129-9252-46B4-8074-B0D8562CBC90}"/>
    <cellStyle name="Normal 5 5 6 8" xfId="14889" xr:uid="{25443A28-01C3-4244-AE73-376CE0CDFD38}"/>
    <cellStyle name="Normal 5 5 6 8 2" xfId="40793" xr:uid="{1E5EE944-9746-4033-94B7-77BB3BEF1107}"/>
    <cellStyle name="Normal 5 5 6 9" xfId="28579" xr:uid="{6E903E6A-AACD-443C-9705-6FAB1B857A80}"/>
    <cellStyle name="Normal 5 5 7" xfId="1392" xr:uid="{3ACD503D-E4C6-440C-BA29-DB297E56DC04}"/>
    <cellStyle name="Normal 5 5 7 2" xfId="1393" xr:uid="{EA5D633F-27A9-4DB0-904F-FA2989468F8A}"/>
    <cellStyle name="Normal 5 5 7 2 2" xfId="9761" xr:uid="{74ED4920-7E8A-4ED3-97C4-6DE625CAFA37}"/>
    <cellStyle name="Normal 5 5 7 2 2 2" xfId="13183" xr:uid="{C8F32FA6-4191-47B0-893B-6C34F154C85B}"/>
    <cellStyle name="Normal 5 5 7 2 2 2 2" xfId="26873" xr:uid="{4D8D2BFB-5634-4BC0-8E08-BA7CF3A44F0D}"/>
    <cellStyle name="Normal 5 5 7 2 2 2 2 2" xfId="40565" xr:uid="{83B39D60-6BC2-4105-82A5-BC11F9674223}"/>
    <cellStyle name="Normal 5 5 7 2 2 2 2 3" xfId="55449" xr:uid="{EED089F5-7FF9-4F77-88A0-F2BA137A7629}"/>
    <cellStyle name="Normal 5 5 7 2 2 2 3" xfId="20029" xr:uid="{35F3BAEF-AA87-466E-A5B1-4F439631B1B6}"/>
    <cellStyle name="Normal 5 5 7 2 2 2 4" xfId="33719" xr:uid="{0984FC30-304D-4F9F-AF23-E83339BFC412}"/>
    <cellStyle name="Normal 5 5 7 2 2 2 5" xfId="48603" xr:uid="{3A1A12B4-938C-4C13-8F07-BA258CA8FEA5}"/>
    <cellStyle name="Normal 5 5 7 2 2 3" xfId="23451" xr:uid="{6AC762E9-5F73-4F7C-9189-3B5C1E658360}"/>
    <cellStyle name="Normal 5 5 7 2 2 3 2" xfId="37143" xr:uid="{668894FC-9EF4-4B92-BFC8-F96BA33C5CB1}"/>
    <cellStyle name="Normal 5 5 7 2 2 3 3" xfId="52027" xr:uid="{F4143830-C9D7-44EE-B6DF-4A1EDCE1880C}"/>
    <cellStyle name="Normal 5 5 7 2 2 4" xfId="16607" xr:uid="{FF35D0DC-597A-4A3F-8E00-A2E3A923BF76}"/>
    <cellStyle name="Normal 5 5 7 2 2 5" xfId="30297" xr:uid="{560441D3-6D1F-454E-860B-412CB4452C38}"/>
    <cellStyle name="Normal 5 5 7 2 2 6" xfId="45181" xr:uid="{F2B48372-9BDD-42AE-8D58-E3CEB78AEEB8}"/>
    <cellStyle name="Normal 5 5 7 2 3" xfId="11471" xr:uid="{41003597-AA9D-44D7-98A2-9A0303B87C31}"/>
    <cellStyle name="Normal 5 5 7 2 3 2" xfId="25161" xr:uid="{8393C893-C77C-487F-B967-EA5265FF7CF8}"/>
    <cellStyle name="Normal 5 5 7 2 3 2 2" xfId="38853" xr:uid="{E39A9867-1E4D-4618-A9D2-00B7749E75DF}"/>
    <cellStyle name="Normal 5 5 7 2 3 2 3" xfId="53737" xr:uid="{F902B782-12C7-4BFA-BFBC-F5A82F22B703}"/>
    <cellStyle name="Normal 5 5 7 2 3 3" xfId="18317" xr:uid="{02345200-5717-472D-B3B6-CF56795FC1F6}"/>
    <cellStyle name="Normal 5 5 7 2 3 4" xfId="32007" xr:uid="{D36E592F-9D4D-4A8F-94D7-9F5D4AB24FD0}"/>
    <cellStyle name="Normal 5 5 7 2 3 5" xfId="46891" xr:uid="{521B4391-93BD-4509-B756-2308D0C31FAA}"/>
    <cellStyle name="Normal 5 5 7 2 4" xfId="21739" xr:uid="{8437AA59-BC21-4E02-B71B-A8CFA77F1EA6}"/>
    <cellStyle name="Normal 5 5 7 2 4 2" xfId="35431" xr:uid="{12E9CEAB-00EC-4C9C-847F-4F3C8C57A9D1}"/>
    <cellStyle name="Normal 5 5 7 2 4 3" xfId="50315" xr:uid="{2D201ED7-8843-44D1-81CC-549B47446756}"/>
    <cellStyle name="Normal 5 5 7 2 5" xfId="14895" xr:uid="{60A9CC46-8019-4194-B70B-58DBCD2FE142}"/>
    <cellStyle name="Normal 5 5 7 2 5 2" xfId="41086" xr:uid="{D95DF2D6-71CD-4640-8E72-28F5D2282814}"/>
    <cellStyle name="Normal 5 5 7 2 6" xfId="28585" xr:uid="{9D9EE202-59FC-4AAE-9D64-B185E0EE7014}"/>
    <cellStyle name="Normal 5 5 7 2 7" xfId="43469" xr:uid="{D43C9459-2F52-40B5-B368-9A050EED7B2C}"/>
    <cellStyle name="Normal 5 5 7 2 8" xfId="8049" xr:uid="{06CF1D73-B7D6-42B5-822E-0E064D8EB52B}"/>
    <cellStyle name="Normal 5 5 7 3" xfId="2933" xr:uid="{FA4F2C25-B5DD-442A-AF74-9CFFF1C7F148}"/>
    <cellStyle name="Normal 5 5 7 3 2" xfId="13182" xr:uid="{600E9ED8-6A5D-4D51-AE9E-C9ED42BFB1CF}"/>
    <cellStyle name="Normal 5 5 7 3 2 2" xfId="26872" xr:uid="{3E9BDE2D-9E96-4379-9A1D-F60E8E5A938C}"/>
    <cellStyle name="Normal 5 5 7 3 2 2 2" xfId="40564" xr:uid="{967989E2-7A8E-467C-BEEA-F999401F7662}"/>
    <cellStyle name="Normal 5 5 7 3 2 2 3" xfId="55448" xr:uid="{5A57E513-117F-4890-B1C1-84C05A92188D}"/>
    <cellStyle name="Normal 5 5 7 3 2 3" xfId="20028" xr:uid="{81AC5487-F51B-46EA-9C26-9149FD9FC650}"/>
    <cellStyle name="Normal 5 5 7 3 2 4" xfId="33718" xr:uid="{E77A25F5-DB6D-48CB-9072-1C71EE955CF9}"/>
    <cellStyle name="Normal 5 5 7 3 2 5" xfId="48602" xr:uid="{8042D9E3-79D3-4441-A7BE-E70ABDBF1767}"/>
    <cellStyle name="Normal 5 5 7 3 3" xfId="23450" xr:uid="{8AF12636-7591-49ED-942A-03AA0C219DFE}"/>
    <cellStyle name="Normal 5 5 7 3 3 2" xfId="37142" xr:uid="{BCB4A494-7A55-468F-AB91-D7E2F6E281D3}"/>
    <cellStyle name="Normal 5 5 7 3 3 3" xfId="52026" xr:uid="{BF16F7F9-6E7B-4B34-9613-FBAC7814228A}"/>
    <cellStyle name="Normal 5 5 7 3 4" xfId="16606" xr:uid="{38A532B9-B7D3-413B-BDED-CF3FB0E61D69}"/>
    <cellStyle name="Normal 5 5 7 3 4 2" xfId="41209" xr:uid="{D89CA9FA-15BA-41A5-881D-FDD135D212BF}"/>
    <cellStyle name="Normal 5 5 7 3 5" xfId="30296" xr:uid="{C03C56FB-6C08-489B-9632-E9EC15B7B7A7}"/>
    <cellStyle name="Normal 5 5 7 3 6" xfId="45180" xr:uid="{0248A56F-CB55-477F-99F6-7CC0876E2F24}"/>
    <cellStyle name="Normal 5 5 7 3 7" xfId="9760" xr:uid="{432968A3-D5A4-412B-962B-B279681BB5E8}"/>
    <cellStyle name="Normal 5 5 7 4" xfId="2934" xr:uid="{29AFA11B-086A-4E41-9856-B590086CD142}"/>
    <cellStyle name="Normal 5 5 7 4 2" xfId="25160" xr:uid="{9C6738E5-0446-4701-A035-F4F8CC650870}"/>
    <cellStyle name="Normal 5 5 7 4 2 2" xfId="38852" xr:uid="{E23A0C65-9A16-4D34-A4C7-5DBA2E7F49D8}"/>
    <cellStyle name="Normal 5 5 7 4 2 3" xfId="53736" xr:uid="{23968EFC-A3FF-4582-A40D-58D1A59738BF}"/>
    <cellStyle name="Normal 5 5 7 4 3" xfId="18316" xr:uid="{0C5D6210-40C3-4C2A-8B78-05BFAA369EBF}"/>
    <cellStyle name="Normal 5 5 7 4 3 2" xfId="41210" xr:uid="{D9C9C4A8-75F2-41BF-9450-E11D5F060F6E}"/>
    <cellStyle name="Normal 5 5 7 4 4" xfId="32006" xr:uid="{29DD3E28-2EE4-4FB1-A668-37DC9DA63C26}"/>
    <cellStyle name="Normal 5 5 7 4 5" xfId="46890" xr:uid="{F97A715C-8588-4443-AE08-343BB0FA93A8}"/>
    <cellStyle name="Normal 5 5 7 4 6" xfId="11470" xr:uid="{76EC5866-5473-450D-87EB-E9221E32CD4F}"/>
    <cellStyle name="Normal 5 5 7 5" xfId="21738" xr:uid="{B1F9B112-97CF-400C-A1F5-809FB41818AB}"/>
    <cellStyle name="Normal 5 5 7 5 2" xfId="35430" xr:uid="{6C2E171B-329F-4898-8E9B-F7D5D42D9671}"/>
    <cellStyle name="Normal 5 5 7 5 3" xfId="50314" xr:uid="{C98BD4EF-EE7A-4806-8D08-EB8225C3C0EA}"/>
    <cellStyle name="Normal 5 5 7 6" xfId="14894" xr:uid="{BBB72D8D-64A3-45A9-A511-373471D13300}"/>
    <cellStyle name="Normal 5 5 7 6 2" xfId="41085" xr:uid="{0C064163-43B3-4260-955F-E17CA8BB46EA}"/>
    <cellStyle name="Normal 5 5 7 7" xfId="28584" xr:uid="{8E9BF262-5F60-47D1-B641-EFA7083EA6AA}"/>
    <cellStyle name="Normal 5 5 7 8" xfId="43468" xr:uid="{6A6054B8-4FEC-4DB0-962B-D667E24A500E}"/>
    <cellStyle name="Normal 5 5 7 9" xfId="8048" xr:uid="{28313748-FECE-4284-AE51-4132CD3CFE3D}"/>
    <cellStyle name="Normal 5 5 8" xfId="1394" xr:uid="{7C602AFD-3DB8-4616-BEF4-C2252702CF22}"/>
    <cellStyle name="Normal 5 5 8 2" xfId="2935" xr:uid="{A93CC887-350B-4238-BC89-AE5E96AC42A5}"/>
    <cellStyle name="Normal 5 5 8 2 2" xfId="13184" xr:uid="{AD1DACFF-23B1-4018-A24B-9066014D2692}"/>
    <cellStyle name="Normal 5 5 8 2 2 2" xfId="26874" xr:uid="{7AD60172-82DF-4F8E-A8D0-C69280417721}"/>
    <cellStyle name="Normal 5 5 8 2 2 2 2" xfId="40566" xr:uid="{58ECBA6B-7641-423D-A40C-FABF1E3865B8}"/>
    <cellStyle name="Normal 5 5 8 2 2 2 3" xfId="55450" xr:uid="{5B51DE71-3176-44EB-A059-3B2194C48315}"/>
    <cellStyle name="Normal 5 5 8 2 2 3" xfId="20030" xr:uid="{840CC777-211A-4CC6-9ED1-4B6E58C5D6D7}"/>
    <cellStyle name="Normal 5 5 8 2 2 4" xfId="33720" xr:uid="{4A2B8AAF-E463-42A9-88B1-4DB57AA826E2}"/>
    <cellStyle name="Normal 5 5 8 2 2 5" xfId="48604" xr:uid="{6EBD1BFF-1E47-4517-9759-CC1DD34162E3}"/>
    <cellStyle name="Normal 5 5 8 2 3" xfId="23452" xr:uid="{BB7D75C3-0ACB-4E82-A621-860698BEC3B0}"/>
    <cellStyle name="Normal 5 5 8 2 3 2" xfId="37144" xr:uid="{00559833-9255-414F-BA32-F1D76F48494D}"/>
    <cellStyle name="Normal 5 5 8 2 3 3" xfId="52028" xr:uid="{2935FDCC-5626-4307-AE5B-30672EF03F9E}"/>
    <cellStyle name="Normal 5 5 8 2 4" xfId="16608" xr:uid="{D02BC161-BAEA-41A2-8D81-184F5B39AD54}"/>
    <cellStyle name="Normal 5 5 8 2 4 2" xfId="41211" xr:uid="{FC7A8F31-036F-4401-B064-556D4720E82C}"/>
    <cellStyle name="Normal 5 5 8 2 5" xfId="30298" xr:uid="{67112241-73CC-4694-9947-C03B238BB5DA}"/>
    <cellStyle name="Normal 5 5 8 2 6" xfId="45182" xr:uid="{311C1E9C-108F-4A08-8A2C-06E340A09519}"/>
    <cellStyle name="Normal 5 5 8 2 7" xfId="9762" xr:uid="{543829BE-43B6-49B6-99E8-CE0A5D7AB70D}"/>
    <cellStyle name="Normal 5 5 8 3" xfId="2936" xr:uid="{4C838D92-2BFE-45D3-ABEB-DB7DFB13C39E}"/>
    <cellStyle name="Normal 5 5 8 3 2" xfId="25162" xr:uid="{9F516C6B-3286-4DBF-A07A-DD4B7D9575C0}"/>
    <cellStyle name="Normal 5 5 8 3 2 2" xfId="38854" xr:uid="{277258BD-8869-4CB1-B6EB-B78BD335F802}"/>
    <cellStyle name="Normal 5 5 8 3 2 3" xfId="53738" xr:uid="{512305FB-DC8E-436E-AEB5-9718EBC68E0E}"/>
    <cellStyle name="Normal 5 5 8 3 3" xfId="18318" xr:uid="{2EF32096-F2DF-44D8-825E-F4CA09742A8B}"/>
    <cellStyle name="Normal 5 5 8 3 3 2" xfId="41212" xr:uid="{E1AB7871-E257-40BF-8CDF-56374C4FF887}"/>
    <cellStyle name="Normal 5 5 8 3 4" xfId="32008" xr:uid="{E886CE20-C68A-4D52-B02A-F2C2859E2F95}"/>
    <cellStyle name="Normal 5 5 8 3 5" xfId="46892" xr:uid="{49B4A74E-C624-4C8F-A01A-DFED5AF6BA70}"/>
    <cellStyle name="Normal 5 5 8 3 6" xfId="11472" xr:uid="{1A4DE933-CFA7-49CC-A9EA-6A0E37019FDD}"/>
    <cellStyle name="Normal 5 5 8 4" xfId="2937" xr:uid="{99AA6DAE-470F-4851-8311-74C24AE48F4C}"/>
    <cellStyle name="Normal 5 5 8 4 2" xfId="41213" xr:uid="{344C6F40-40C5-4EAF-B42C-6AA9870133DC}"/>
    <cellStyle name="Normal 5 5 8 4 3" xfId="35432" xr:uid="{1FAEAE72-0271-4D56-BBAD-887DCD6D582C}"/>
    <cellStyle name="Normal 5 5 8 4 4" xfId="50316" xr:uid="{3C932F92-CF78-414D-9ADD-8C64F789CB57}"/>
    <cellStyle name="Normal 5 5 8 4 5" xfId="21740" xr:uid="{0C491275-DE81-45E7-BD98-3F8F363349FD}"/>
    <cellStyle name="Normal 5 5 8 5" xfId="14896" xr:uid="{3477A10C-357F-41B9-8646-AFED58E6C37C}"/>
    <cellStyle name="Normal 5 5 8 5 2" xfId="41087" xr:uid="{42E5D332-E501-4363-A0F8-EA5942A1EAD6}"/>
    <cellStyle name="Normal 5 5 8 6" xfId="28586" xr:uid="{8D658129-D0A6-494B-8AE0-6C80E6F4DF60}"/>
    <cellStyle name="Normal 5 5 8 7" xfId="43470" xr:uid="{B9E47A09-95BF-4843-AAF8-EC4264341ABF}"/>
    <cellStyle name="Normal 5 5 8 8" xfId="8050" xr:uid="{CA4FF5A7-203D-4195-9D57-93AA5AC9397F}"/>
    <cellStyle name="Normal 5 5 9" xfId="2938" xr:uid="{75257321-CE77-4D57-8F06-8168F6EEB51D}"/>
    <cellStyle name="Normal 5 5 9 2" xfId="9763" xr:uid="{F381DA67-98E8-4522-B80F-F2D910EC0F4B}"/>
    <cellStyle name="Normal 5 5 9 2 2" xfId="13185" xr:uid="{7FEB42B8-60D1-49A7-B910-D397483DD0C8}"/>
    <cellStyle name="Normal 5 5 9 2 2 2" xfId="26875" xr:uid="{FA25CE97-D780-41A0-99CC-DE8BB7F0509D}"/>
    <cellStyle name="Normal 5 5 9 2 2 2 2" xfId="40567" xr:uid="{B89F3C24-7F52-4B89-A3DC-58C9A5498AAC}"/>
    <cellStyle name="Normal 5 5 9 2 2 2 3" xfId="55451" xr:uid="{54EA2EC5-70E1-498C-A2C6-F0206DDDB0B4}"/>
    <cellStyle name="Normal 5 5 9 2 2 3" xfId="20031" xr:uid="{F37DD6D9-284C-4BDA-B6A8-27C2C9A5F720}"/>
    <cellStyle name="Normal 5 5 9 2 2 4" xfId="33721" xr:uid="{818C08A3-7FC3-4E9B-A439-CDD391355142}"/>
    <cellStyle name="Normal 5 5 9 2 2 5" xfId="48605" xr:uid="{18705E1F-B940-4984-AA26-A3AAF6EB5FF8}"/>
    <cellStyle name="Normal 5 5 9 2 3" xfId="23453" xr:uid="{BB4E60CE-EA54-40BD-A82A-A4065B981734}"/>
    <cellStyle name="Normal 5 5 9 2 3 2" xfId="37145" xr:uid="{B7A9923F-D414-48EA-BB41-04CD4A5402F7}"/>
    <cellStyle name="Normal 5 5 9 2 3 3" xfId="52029" xr:uid="{E7C52C3B-EB9B-40E6-ABF2-005E1CA76D9A}"/>
    <cellStyle name="Normal 5 5 9 2 4" xfId="16609" xr:uid="{ABB1C31F-6CD5-4623-91F3-2FD76B60F75D}"/>
    <cellStyle name="Normal 5 5 9 2 5" xfId="30299" xr:uid="{E78930C4-405F-4C48-9361-5C1A2E7AD256}"/>
    <cellStyle name="Normal 5 5 9 2 6" xfId="45183" xr:uid="{2059CFA3-BE35-4A2F-A27A-8613C16619D1}"/>
    <cellStyle name="Normal 5 5 9 3" xfId="11473" xr:uid="{F4655EEF-EC51-4B98-9910-04F38AFF3128}"/>
    <cellStyle name="Normal 5 5 9 3 2" xfId="25163" xr:uid="{289C3E57-11A1-4B0A-A9B6-FABD8EC2CE02}"/>
    <cellStyle name="Normal 5 5 9 3 2 2" xfId="38855" xr:uid="{05156A46-8815-4401-AA06-AB628A772F71}"/>
    <cellStyle name="Normal 5 5 9 3 2 3" xfId="53739" xr:uid="{6D50184E-F1F5-4FFF-A446-7510E2D54893}"/>
    <cellStyle name="Normal 5 5 9 3 3" xfId="18319" xr:uid="{F080ED35-34D2-46FD-9A5C-92E7B7FEE16F}"/>
    <cellStyle name="Normal 5 5 9 3 4" xfId="32009" xr:uid="{2852B918-306E-40D9-B6D9-0E9569F477AB}"/>
    <cellStyle name="Normal 5 5 9 3 5" xfId="46893" xr:uid="{8893CF34-65B8-4BDA-AA5A-2E74942F45A9}"/>
    <cellStyle name="Normal 5 5 9 4" xfId="21741" xr:uid="{B8853F24-08B6-466D-9737-61280E7EABD4}"/>
    <cellStyle name="Normal 5 5 9 4 2" xfId="35433" xr:uid="{8DEDA3A4-9E4D-4C67-8709-54CAE3EEA551}"/>
    <cellStyle name="Normal 5 5 9 4 3" xfId="50317" xr:uid="{338FDB93-4A3B-4323-A449-D6923508C8B1}"/>
    <cellStyle name="Normal 5 5 9 5" xfId="14897" xr:uid="{C7119395-61BB-42DD-9CC2-E1FBC64024E7}"/>
    <cellStyle name="Normal 5 5 9 5 2" xfId="41214" xr:uid="{C731AEB6-F4E7-4662-BA88-2FE9E862B478}"/>
    <cellStyle name="Normal 5 5 9 6" xfId="28587" xr:uid="{A055C1DD-0DEB-44D7-8FDB-8E7D383B7860}"/>
    <cellStyle name="Normal 5 5 9 7" xfId="43471" xr:uid="{EEAC0CA8-16BE-4230-9042-893B8BC532F9}"/>
    <cellStyle name="Normal 5 5 9 8" xfId="8051" xr:uid="{0B2C53B7-4BE4-4755-BBB3-E2DF5EA6AB80}"/>
    <cellStyle name="Normal 5 6" xfId="106" xr:uid="{0F9F0FFA-4B05-4548-9D9C-751A29669EBA}"/>
    <cellStyle name="Normal 5 6 10" xfId="2939" xr:uid="{6C78E7A2-CB51-45AB-83DB-E3E3B98371BC}"/>
    <cellStyle name="Normal 5 6 10 2" xfId="41215" xr:uid="{A655392D-D80D-4DDB-B419-501FE998383D}"/>
    <cellStyle name="Normal 5 6 10 3" xfId="35434" xr:uid="{02AD1142-C83A-402B-9230-CD7D71FFA33F}"/>
    <cellStyle name="Normal 5 6 10 4" xfId="50318" xr:uid="{A2A49309-4B6E-4B28-BAD8-EF06A410A021}"/>
    <cellStyle name="Normal 5 6 10 5" xfId="21742" xr:uid="{1F17DDBA-2DDE-4278-A9AE-E0D1273AE1BC}"/>
    <cellStyle name="Normal 5 6 11" xfId="2940" xr:uid="{CF323C68-9D80-418D-B134-8A55C224C252}"/>
    <cellStyle name="Normal 5 6 11 2" xfId="41216" xr:uid="{7E16CBBF-FC50-47D0-8591-14D492F909A4}"/>
    <cellStyle name="Normal 5 6 11 3" xfId="14898" xr:uid="{EAEB72A8-33C5-4311-945D-36FEBB3BEA6C}"/>
    <cellStyle name="Normal 5 6 12" xfId="40772" xr:uid="{865CD44C-8B91-45D2-A6CB-4C5D5E2B8DA8}"/>
    <cellStyle name="Normal 5 6 13" xfId="28588" xr:uid="{2487EF89-D1F2-417B-9E6B-A4166B43D292}"/>
    <cellStyle name="Normal 5 6 14" xfId="43472" xr:uid="{8894DCD3-45F1-49FE-8D87-F76ACE87C632}"/>
    <cellStyle name="Normal 5 6 15" xfId="8052" xr:uid="{15FFB54A-88DD-4556-89BF-953ABA2DFE07}"/>
    <cellStyle name="Normal 5 6 2" xfId="107" xr:uid="{F789BCCB-795B-4448-9DCB-0A24CB31C0B6}"/>
    <cellStyle name="Normal 5 6 2 10" xfId="14899" xr:uid="{62F59A63-4C1E-4477-99A0-C5F29B3A0993}"/>
    <cellStyle name="Normal 5 6 2 10 2" xfId="40773" xr:uid="{5D3B90C2-D6B1-4B03-AAB2-408D4FB8D3B2}"/>
    <cellStyle name="Normal 5 6 2 11" xfId="28589" xr:uid="{7E23E824-73FF-4F30-BD4C-1542F4A0B614}"/>
    <cellStyle name="Normal 5 6 2 12" xfId="43473" xr:uid="{A0F0FAD4-19A0-4A51-88C0-C2ECBE5A4BDA}"/>
    <cellStyle name="Normal 5 6 2 13" xfId="8053" xr:uid="{B6065086-866F-4F30-9AB4-4A9A40E445A2}"/>
    <cellStyle name="Normal 5 6 2 2" xfId="312" xr:uid="{FB360F12-DA4B-489B-B809-97DAEB073142}"/>
    <cellStyle name="Normal 5 6 2 2 10" xfId="28590" xr:uid="{B76F47FB-85B6-476A-BD03-04B15F62A157}"/>
    <cellStyle name="Normal 5 6 2 2 11" xfId="43474" xr:uid="{B90625A1-9D63-4CA9-906D-FC7649E6DD5F}"/>
    <cellStyle name="Normal 5 6 2 2 12" xfId="8054" xr:uid="{BA7154AE-DD71-4F4D-AF04-7F365D944211}"/>
    <cellStyle name="Normal 5 6 2 2 2" xfId="575" xr:uid="{733AE446-3B10-412E-8265-C8CDD14CEF2B}"/>
    <cellStyle name="Normal 5 6 2 2 2 10" xfId="8055" xr:uid="{1A12D4B1-0DD8-4A4E-BD80-8B38D193B020}"/>
    <cellStyle name="Normal 5 6 2 2 2 2" xfId="576" xr:uid="{0C5A191E-519E-4E4D-9946-0155042792DD}"/>
    <cellStyle name="Normal 5 6 2 2 2 2 2" xfId="1395" xr:uid="{41461959-ADB4-4A90-8795-3C98786B53B0}"/>
    <cellStyle name="Normal 5 6 2 2 2 2 2 2" xfId="13190" xr:uid="{195D4629-1EE0-44C5-8595-97C1F19A543F}"/>
    <cellStyle name="Normal 5 6 2 2 2 2 2 2 2" xfId="26880" xr:uid="{07402593-1269-4C1C-89AA-A9590EDC8822}"/>
    <cellStyle name="Normal 5 6 2 2 2 2 2 2 2 2" xfId="40572" xr:uid="{56A927B4-E4A8-45EF-8FD4-C4D46FBDB393}"/>
    <cellStyle name="Normal 5 6 2 2 2 2 2 2 2 3" xfId="55456" xr:uid="{631A844E-B065-44A2-93C3-125F80592B75}"/>
    <cellStyle name="Normal 5 6 2 2 2 2 2 2 3" xfId="20036" xr:uid="{E317E840-9173-4C0E-B7EA-31AA1AA20830}"/>
    <cellStyle name="Normal 5 6 2 2 2 2 2 2 4" xfId="33726" xr:uid="{75C203CA-606B-4B43-A480-AC488D7784BF}"/>
    <cellStyle name="Normal 5 6 2 2 2 2 2 2 5" xfId="48610" xr:uid="{1714E1F4-31EC-4EEB-9D56-D4C4A7549A44}"/>
    <cellStyle name="Normal 5 6 2 2 2 2 2 3" xfId="23458" xr:uid="{05A61888-D1A1-4512-8CCF-3C9B4A437CDF}"/>
    <cellStyle name="Normal 5 6 2 2 2 2 2 3 2" xfId="37150" xr:uid="{2C7C4041-81FB-4576-8C3D-6A42C40E274C}"/>
    <cellStyle name="Normal 5 6 2 2 2 2 2 3 3" xfId="52034" xr:uid="{E3E89CA7-E3FB-45F7-B6D8-5547F0E47A85}"/>
    <cellStyle name="Normal 5 6 2 2 2 2 2 4" xfId="16614" xr:uid="{4ABA57E2-A2A9-4ADA-8852-E4696B51C6B5}"/>
    <cellStyle name="Normal 5 6 2 2 2 2 2 4 2" xfId="41088" xr:uid="{2093791B-8C30-46FE-AB0C-424505985E7F}"/>
    <cellStyle name="Normal 5 6 2 2 2 2 2 5" xfId="30304" xr:uid="{40D4CF09-C639-44A9-B0A8-31D6B5F781F9}"/>
    <cellStyle name="Normal 5 6 2 2 2 2 2 6" xfId="45188" xr:uid="{0253BA5A-9599-4265-8F89-26AC24418011}"/>
    <cellStyle name="Normal 5 6 2 2 2 2 2 7" xfId="9768" xr:uid="{C4F93ACA-4976-48E2-8A11-2523EBA8CEEE}"/>
    <cellStyle name="Normal 5 6 2 2 2 2 3" xfId="2941" xr:uid="{A2C95218-6FA4-4F52-979A-2753AED99194}"/>
    <cellStyle name="Normal 5 6 2 2 2 2 3 2" xfId="25168" xr:uid="{74F85E5C-54EA-4475-86AD-47FE02F1EE4E}"/>
    <cellStyle name="Normal 5 6 2 2 2 2 3 2 2" xfId="38860" xr:uid="{D173976A-5145-47CB-8D86-1E9BC0072219}"/>
    <cellStyle name="Normal 5 6 2 2 2 2 3 2 3" xfId="53744" xr:uid="{0DFA5BCE-749A-4AAD-A105-CB0CFB8FB8CE}"/>
    <cellStyle name="Normal 5 6 2 2 2 2 3 3" xfId="18324" xr:uid="{5A792B3E-E1C4-486A-B8A9-501B111C60A7}"/>
    <cellStyle name="Normal 5 6 2 2 2 2 3 3 2" xfId="41217" xr:uid="{220556C1-F058-468F-A996-65289A0BE568}"/>
    <cellStyle name="Normal 5 6 2 2 2 2 3 4" xfId="32014" xr:uid="{5E72C21E-D2B4-425D-B2E6-8B622AE22757}"/>
    <cellStyle name="Normal 5 6 2 2 2 2 3 5" xfId="46898" xr:uid="{56874724-FDC8-4496-A7C1-E17C6A6C8597}"/>
    <cellStyle name="Normal 5 6 2 2 2 2 3 6" xfId="11478" xr:uid="{12C1260D-5949-471F-8585-75374561A701}"/>
    <cellStyle name="Normal 5 6 2 2 2 2 4" xfId="2942" xr:uid="{A8F35E49-9C50-4D69-B944-AAD2CEC19619}"/>
    <cellStyle name="Normal 5 6 2 2 2 2 4 2" xfId="41218" xr:uid="{E428DEF8-772E-4F5B-9E89-101212D5DDA7}"/>
    <cellStyle name="Normal 5 6 2 2 2 2 4 3" xfId="35438" xr:uid="{F5AB4DFE-21F8-48DE-A45C-1139D2F8CA27}"/>
    <cellStyle name="Normal 5 6 2 2 2 2 4 4" xfId="50322" xr:uid="{83F6914E-011A-4F4E-8167-5E153585F2BC}"/>
    <cellStyle name="Normal 5 6 2 2 2 2 4 5" xfId="21746" xr:uid="{5629F081-F36E-4C05-A2DE-43AF4B58A2CC}"/>
    <cellStyle name="Normal 5 6 2 2 2 2 5" xfId="14902" xr:uid="{346EAEFD-DDD5-415D-BD5C-5963BCAACC32}"/>
    <cellStyle name="Normal 5 6 2 2 2 2 5 2" xfId="40853" xr:uid="{B2A4E060-7229-4911-AA64-7A9F3C83531E}"/>
    <cellStyle name="Normal 5 6 2 2 2 2 6" xfId="28592" xr:uid="{119F195C-FCF6-407D-9BEE-3EDE26EA5489}"/>
    <cellStyle name="Normal 5 6 2 2 2 2 7" xfId="43476" xr:uid="{71668287-FC45-42FF-B27A-6E83DB2CE6E2}"/>
    <cellStyle name="Normal 5 6 2 2 2 2 8" xfId="8056" xr:uid="{22A0ED0D-2898-47BC-89EC-F11B865D4D7A}"/>
    <cellStyle name="Normal 5 6 2 2 2 3" xfId="1396" xr:uid="{E83A0B06-2937-48A5-BA6E-B0B776ACB21F}"/>
    <cellStyle name="Normal 5 6 2 2 2 3 2" xfId="2943" xr:uid="{B44B2447-D379-4290-8B68-D8973E9E548B}"/>
    <cellStyle name="Normal 5 6 2 2 2 3 2 2" xfId="26879" xr:uid="{C65651F1-87A2-4A2A-A688-CED85F58B7EB}"/>
    <cellStyle name="Normal 5 6 2 2 2 3 2 2 2" xfId="40571" xr:uid="{C4077E01-EA59-47FC-AAAC-F12321FBA867}"/>
    <cellStyle name="Normal 5 6 2 2 2 3 2 2 3" xfId="55455" xr:uid="{1534C235-B3FB-4D89-9670-C216248A0790}"/>
    <cellStyle name="Normal 5 6 2 2 2 3 2 3" xfId="20035" xr:uid="{A85CB632-89EA-45E6-B3DB-379028531FCE}"/>
    <cellStyle name="Normal 5 6 2 2 2 3 2 3 2" xfId="41219" xr:uid="{DA55B2F2-C4B1-4739-930E-3CE64BF5CBA9}"/>
    <cellStyle name="Normal 5 6 2 2 2 3 2 4" xfId="33725" xr:uid="{A713C578-C843-4078-B671-04E217860EA2}"/>
    <cellStyle name="Normal 5 6 2 2 2 3 2 5" xfId="48609" xr:uid="{C5E76E9F-2099-4A56-B8C2-879F87EC3CCC}"/>
    <cellStyle name="Normal 5 6 2 2 2 3 2 6" xfId="13189" xr:uid="{177C4C02-A47B-4DAC-8B79-441792E26E64}"/>
    <cellStyle name="Normal 5 6 2 2 2 3 3" xfId="2944" xr:uid="{7CBC93D3-58AB-41A4-817D-3CF77A6CEBA7}"/>
    <cellStyle name="Normal 5 6 2 2 2 3 3 2" xfId="41220" xr:uid="{D4F2DFE2-B40E-4EA4-8B96-DFD62135B352}"/>
    <cellStyle name="Normal 5 6 2 2 2 3 3 3" xfId="37149" xr:uid="{A679111D-423D-401D-8970-1679BF721800}"/>
    <cellStyle name="Normal 5 6 2 2 2 3 3 4" xfId="52033" xr:uid="{6DC075FA-7445-4B57-B1BB-41011CF15479}"/>
    <cellStyle name="Normal 5 6 2 2 2 3 3 5" xfId="23457" xr:uid="{EF981A10-EBDC-4A9A-8D83-FE3C18346C35}"/>
    <cellStyle name="Normal 5 6 2 2 2 3 4" xfId="2945" xr:uid="{31F3B047-BFCD-41BC-85E5-7AB0EA64AA7F}"/>
    <cellStyle name="Normal 5 6 2 2 2 3 4 2" xfId="41221" xr:uid="{B5367124-15BB-46CE-B821-132BAC641067}"/>
    <cellStyle name="Normal 5 6 2 2 2 3 4 3" xfId="16613" xr:uid="{2FE83432-D3E9-4B40-8DA6-A199A0086F6E}"/>
    <cellStyle name="Normal 5 6 2 2 2 3 5" xfId="41089" xr:uid="{A668AAA1-F747-453A-89CE-FC743F886D5E}"/>
    <cellStyle name="Normal 5 6 2 2 2 3 6" xfId="30303" xr:uid="{371B718F-0BDA-41B2-989E-E654E16BEA1D}"/>
    <cellStyle name="Normal 5 6 2 2 2 3 7" xfId="45187" xr:uid="{986E4BF2-74DF-419D-861D-7C8B0A01C0BA}"/>
    <cellStyle name="Normal 5 6 2 2 2 3 8" xfId="9767" xr:uid="{FB9CE10D-BB22-45FE-9D32-AEC2B0DBEF95}"/>
    <cellStyle name="Normal 5 6 2 2 2 4" xfId="2946" xr:uid="{C32320F9-7E64-43A4-AC34-12AF59F0E67D}"/>
    <cellStyle name="Normal 5 6 2 2 2 4 2" xfId="25167" xr:uid="{2F1B7445-CD72-4355-AC68-DCE5D95D4B80}"/>
    <cellStyle name="Normal 5 6 2 2 2 4 2 2" xfId="38859" xr:uid="{16B58522-F97C-48EA-8391-F24A2551D515}"/>
    <cellStyle name="Normal 5 6 2 2 2 4 2 3" xfId="53743" xr:uid="{BC28FF86-B3C2-45BF-942A-48EAAAE649CB}"/>
    <cellStyle name="Normal 5 6 2 2 2 4 3" xfId="18323" xr:uid="{33FE2F28-2837-41B9-A0FD-DBBFB6C429FE}"/>
    <cellStyle name="Normal 5 6 2 2 2 4 3 2" xfId="41222" xr:uid="{B5FB6934-A2FC-42D5-9C16-4DFAB8602D9E}"/>
    <cellStyle name="Normal 5 6 2 2 2 4 4" xfId="32013" xr:uid="{EAD01691-179E-44AE-8AD0-D06CDBC5CCF6}"/>
    <cellStyle name="Normal 5 6 2 2 2 4 5" xfId="46897" xr:uid="{CF85BCEE-8718-4713-99B6-C1A69488D269}"/>
    <cellStyle name="Normal 5 6 2 2 2 4 6" xfId="11477" xr:uid="{B0B1DA90-DCF3-4DED-95A4-E6731775527C}"/>
    <cellStyle name="Normal 5 6 2 2 2 5" xfId="2947" xr:uid="{B50B7265-A0AC-40C4-A8E1-4714890EA723}"/>
    <cellStyle name="Normal 5 6 2 2 2 5 2" xfId="41223" xr:uid="{48163288-39EE-4071-BFE8-EEEF6643A6B4}"/>
    <cellStyle name="Normal 5 6 2 2 2 5 3" xfId="35437" xr:uid="{4E483747-A191-4349-A250-48C295D1050C}"/>
    <cellStyle name="Normal 5 6 2 2 2 5 4" xfId="50321" xr:uid="{0256FC2A-2298-44D5-A582-1F7E813ACF1D}"/>
    <cellStyle name="Normal 5 6 2 2 2 5 5" xfId="21745" xr:uid="{4F798FB9-7B70-44B6-AB53-C1B16E40B6CB}"/>
    <cellStyle name="Normal 5 6 2 2 2 6" xfId="2948" xr:uid="{3481D61E-3DB0-4741-A48C-692E5A4C8A5F}"/>
    <cellStyle name="Normal 5 6 2 2 2 6 2" xfId="41224" xr:uid="{3E5BEB76-D4C2-4423-A87C-4BB2480679D8}"/>
    <cellStyle name="Normal 5 6 2 2 2 6 3" xfId="14901" xr:uid="{488566A3-4DF1-4E39-9A5B-E9C1BF09C181}"/>
    <cellStyle name="Normal 5 6 2 2 2 7" xfId="40852" xr:uid="{ECDAB1B3-4751-4465-A1FC-E73CDAF2C865}"/>
    <cellStyle name="Normal 5 6 2 2 2 8" xfId="28591" xr:uid="{CDCB4EEC-8DC6-47CA-B2DD-A4794AB75EB8}"/>
    <cellStyle name="Normal 5 6 2 2 2 9" xfId="43475" xr:uid="{12185FD7-CE80-424D-B6D5-1C53C549F692}"/>
    <cellStyle name="Normal 5 6 2 2 3" xfId="577" xr:uid="{E8670863-4D85-445A-A9AD-421BFBCCCD4B}"/>
    <cellStyle name="Normal 5 6 2 2 3 2" xfId="1397" xr:uid="{B6C02422-D152-4A53-AD10-124A53744A60}"/>
    <cellStyle name="Normal 5 6 2 2 3 2 2" xfId="2949" xr:uid="{4200DAA8-1CF5-4A15-BC50-496F709B1646}"/>
    <cellStyle name="Normal 5 6 2 2 3 2 2 2" xfId="26881" xr:uid="{EAAD2F2D-5325-46D4-B4B4-4AD5B226D336}"/>
    <cellStyle name="Normal 5 6 2 2 3 2 2 2 2" xfId="40573" xr:uid="{DDAA1445-5869-49AF-B4CA-0A648113F7F9}"/>
    <cellStyle name="Normal 5 6 2 2 3 2 2 2 3" xfId="55457" xr:uid="{242E6EFF-5576-477A-8F5E-6DCA2D6DFDE6}"/>
    <cellStyle name="Normal 5 6 2 2 3 2 2 3" xfId="20037" xr:uid="{396ED987-74C3-453D-8BCA-502742FFBB58}"/>
    <cellStyle name="Normal 5 6 2 2 3 2 2 3 2" xfId="41225" xr:uid="{FAF7A608-C47E-429B-86A5-DD90DFE417BF}"/>
    <cellStyle name="Normal 5 6 2 2 3 2 2 4" xfId="33727" xr:uid="{9012BE06-8A86-4DF2-8595-D2775AF3679E}"/>
    <cellStyle name="Normal 5 6 2 2 3 2 2 5" xfId="48611" xr:uid="{F5A27868-6287-495C-B27C-2F97201DCFF2}"/>
    <cellStyle name="Normal 5 6 2 2 3 2 2 6" xfId="13191" xr:uid="{6367AB46-EFF1-4623-9E12-B46EE6EB0E7B}"/>
    <cellStyle name="Normal 5 6 2 2 3 2 3" xfId="2950" xr:uid="{4056FA18-5949-48FA-BA9B-1F0CA65D4418}"/>
    <cellStyle name="Normal 5 6 2 2 3 2 3 2" xfId="41226" xr:uid="{C450CA5B-C959-40AA-93AE-130DE031A2C3}"/>
    <cellStyle name="Normal 5 6 2 2 3 2 3 3" xfId="37151" xr:uid="{37C81081-AE5C-411B-BBFC-68C89050B536}"/>
    <cellStyle name="Normal 5 6 2 2 3 2 3 4" xfId="52035" xr:uid="{F410FB5C-C91F-4495-B3CC-3901F2B2A938}"/>
    <cellStyle name="Normal 5 6 2 2 3 2 3 5" xfId="23459" xr:uid="{14EB9E89-E135-4B42-BBBD-6B614DA350C9}"/>
    <cellStyle name="Normal 5 6 2 2 3 2 4" xfId="2951" xr:uid="{3DBC739B-D06A-4BF2-9B63-09A692A51721}"/>
    <cellStyle name="Normal 5 6 2 2 3 2 4 2" xfId="41227" xr:uid="{90B31987-89C9-4355-92D4-4063241C61E2}"/>
    <cellStyle name="Normal 5 6 2 2 3 2 4 3" xfId="16615" xr:uid="{C0B03EDD-2D00-4B8E-A4A1-2D58648B87E0}"/>
    <cellStyle name="Normal 5 6 2 2 3 2 5" xfId="41090" xr:uid="{ECA68700-C304-41F0-8683-D3D4D01FC612}"/>
    <cellStyle name="Normal 5 6 2 2 3 2 6" xfId="30305" xr:uid="{5CC92EEE-E181-4A2E-BDF2-7AD2425BA30F}"/>
    <cellStyle name="Normal 5 6 2 2 3 2 7" xfId="45189" xr:uid="{D5CCEE1B-32B4-490B-A552-22915D52F8BC}"/>
    <cellStyle name="Normal 5 6 2 2 3 2 8" xfId="9769" xr:uid="{7939BBA1-B0F5-46C9-AAF3-6CC4D72C0BFC}"/>
    <cellStyle name="Normal 5 6 2 2 3 3" xfId="2952" xr:uid="{141D1428-65AA-4063-9760-4D91295562AC}"/>
    <cellStyle name="Normal 5 6 2 2 3 3 2" xfId="25169" xr:uid="{FA2592AD-E858-4872-97CB-CB3464C85D81}"/>
    <cellStyle name="Normal 5 6 2 2 3 3 2 2" xfId="38861" xr:uid="{165AA18F-14BB-48E2-8DB2-9C4356631565}"/>
    <cellStyle name="Normal 5 6 2 2 3 3 2 3" xfId="53745" xr:uid="{608A8CC6-A4D2-4773-98D9-96A785A891AB}"/>
    <cellStyle name="Normal 5 6 2 2 3 3 3" xfId="18325" xr:uid="{F209A7EC-9FB8-4F18-B958-480F3767FFB4}"/>
    <cellStyle name="Normal 5 6 2 2 3 3 3 2" xfId="41228" xr:uid="{85A6E72C-80D0-49E8-988F-C9C29F151C21}"/>
    <cellStyle name="Normal 5 6 2 2 3 3 4" xfId="32015" xr:uid="{31927A43-A966-4A78-99B8-2B4B9D4D300F}"/>
    <cellStyle name="Normal 5 6 2 2 3 3 5" xfId="46899" xr:uid="{856D238A-877C-4017-8522-A07C9DF14AE9}"/>
    <cellStyle name="Normal 5 6 2 2 3 3 6" xfId="11479" xr:uid="{AB2EF1C1-8198-4188-939B-41BA08827E7B}"/>
    <cellStyle name="Normal 5 6 2 2 3 4" xfId="2953" xr:uid="{E2DBB0F6-354E-4ADF-BD67-AED2F4EB360D}"/>
    <cellStyle name="Normal 5 6 2 2 3 4 2" xfId="41229" xr:uid="{A0AF2FBA-B913-4EC5-8DFA-AAEDC65C05E0}"/>
    <cellStyle name="Normal 5 6 2 2 3 4 3" xfId="35439" xr:uid="{506FBBDC-CBC4-417E-94F9-983370B3DBFF}"/>
    <cellStyle name="Normal 5 6 2 2 3 4 4" xfId="50323" xr:uid="{03E6901A-C134-4469-B561-54A0DA6A191B}"/>
    <cellStyle name="Normal 5 6 2 2 3 4 5" xfId="21747" xr:uid="{CDECCCA5-3E4D-4E86-BDFD-97E65F006E44}"/>
    <cellStyle name="Normal 5 6 2 2 3 5" xfId="2954" xr:uid="{C1F543F1-A8C4-4646-942A-A3F929ED31A2}"/>
    <cellStyle name="Normal 5 6 2 2 3 5 2" xfId="41230" xr:uid="{8DEB793F-C6E7-4E31-B8B6-5005B5E56EEC}"/>
    <cellStyle name="Normal 5 6 2 2 3 5 3" xfId="14903" xr:uid="{3B82B8B0-11BA-4B6D-BC7F-592B056817F9}"/>
    <cellStyle name="Normal 5 6 2 2 3 6" xfId="40854" xr:uid="{A8474466-C7BE-4283-A357-A629D9C63E12}"/>
    <cellStyle name="Normal 5 6 2 2 3 7" xfId="28593" xr:uid="{4F5AD550-19D9-44E5-AB03-CDC90770C564}"/>
    <cellStyle name="Normal 5 6 2 2 3 8" xfId="43477" xr:uid="{A4011882-BA1C-4456-933D-D1F5B30F3CD7}"/>
    <cellStyle name="Normal 5 6 2 2 3 9" xfId="8057" xr:uid="{E5F194B9-6215-4449-9191-A448D5418D5D}"/>
    <cellStyle name="Normal 5 6 2 2 4" xfId="1398" xr:uid="{0EBF6A19-76E1-437B-A711-13F4674CB2E9}"/>
    <cellStyle name="Normal 5 6 2 2 4 2" xfId="2955" xr:uid="{81029710-9B93-4B93-8999-659CF4ADEC62}"/>
    <cellStyle name="Normal 5 6 2 2 4 2 2" xfId="13192" xr:uid="{6B640E05-7201-408E-9962-CCC027EAFAB3}"/>
    <cellStyle name="Normal 5 6 2 2 4 2 2 2" xfId="26882" xr:uid="{4E588341-0A1C-4E87-B3ED-7EF3197238CA}"/>
    <cellStyle name="Normal 5 6 2 2 4 2 2 2 2" xfId="40574" xr:uid="{A2D470B0-D9CF-41AA-A69F-6B6E915CBC61}"/>
    <cellStyle name="Normal 5 6 2 2 4 2 2 2 3" xfId="55458" xr:uid="{0226AC31-F88F-4FC4-8B36-5CE9EF2C38D6}"/>
    <cellStyle name="Normal 5 6 2 2 4 2 2 3" xfId="20038" xr:uid="{DAAB30CF-1E00-4655-8AFB-1AD82BDE8144}"/>
    <cellStyle name="Normal 5 6 2 2 4 2 2 4" xfId="33728" xr:uid="{26F506C5-70D9-4389-860A-C285A8116288}"/>
    <cellStyle name="Normal 5 6 2 2 4 2 2 5" xfId="48612" xr:uid="{59115999-6AA1-40C3-BFB8-3BD5867F58EF}"/>
    <cellStyle name="Normal 5 6 2 2 4 2 3" xfId="23460" xr:uid="{036D7F37-EC77-4EE0-9F81-79DAEA8095DA}"/>
    <cellStyle name="Normal 5 6 2 2 4 2 3 2" xfId="37152" xr:uid="{B32E604F-E667-455D-8836-D1E05FAC54A0}"/>
    <cellStyle name="Normal 5 6 2 2 4 2 3 3" xfId="52036" xr:uid="{26C4A127-E31C-4C0F-A888-EB948747D53E}"/>
    <cellStyle name="Normal 5 6 2 2 4 2 4" xfId="16616" xr:uid="{AB338746-32FF-45BB-BD2F-CDCCC994FFF5}"/>
    <cellStyle name="Normal 5 6 2 2 4 2 4 2" xfId="41231" xr:uid="{C28C4487-01C4-489D-B3AA-1F1FF9F23964}"/>
    <cellStyle name="Normal 5 6 2 2 4 2 5" xfId="30306" xr:uid="{AF5C49D9-B782-4BAE-8F4F-7A7F64F14A3E}"/>
    <cellStyle name="Normal 5 6 2 2 4 2 6" xfId="45190" xr:uid="{586A3E5E-7F9D-4863-920A-518E8D2B874F}"/>
    <cellStyle name="Normal 5 6 2 2 4 2 7" xfId="9770" xr:uid="{EC9B7E93-7396-47C5-BFCD-64BC485D41D5}"/>
    <cellStyle name="Normal 5 6 2 2 4 3" xfId="2956" xr:uid="{78F7AFA2-31F3-4132-8C25-416B556EB873}"/>
    <cellStyle name="Normal 5 6 2 2 4 3 2" xfId="25170" xr:uid="{E8E8C21E-98FD-4F80-8BA2-B2A066B5EA34}"/>
    <cellStyle name="Normal 5 6 2 2 4 3 2 2" xfId="38862" xr:uid="{8957C87A-F682-41A5-8BDF-342BCB1E163E}"/>
    <cellStyle name="Normal 5 6 2 2 4 3 2 3" xfId="53746" xr:uid="{6E5EFEBF-1211-4CD9-90CA-46DB4974DC76}"/>
    <cellStyle name="Normal 5 6 2 2 4 3 3" xfId="18326" xr:uid="{A63CD915-75C4-472E-80AC-769D96790F06}"/>
    <cellStyle name="Normal 5 6 2 2 4 3 3 2" xfId="41232" xr:uid="{5543778F-9E61-4B5E-926B-1B25A19BB390}"/>
    <cellStyle name="Normal 5 6 2 2 4 3 4" xfId="32016" xr:uid="{9F1DFCB2-2247-412F-A4DD-9336ABF66B0E}"/>
    <cellStyle name="Normal 5 6 2 2 4 3 5" xfId="46900" xr:uid="{7F6C4137-E062-4820-A632-0D0B5579E9FD}"/>
    <cellStyle name="Normal 5 6 2 2 4 3 6" xfId="11480" xr:uid="{FFD5F392-2E83-47BC-8C35-5BFCEE3D9BFA}"/>
    <cellStyle name="Normal 5 6 2 2 4 4" xfId="2957" xr:uid="{CB1F539F-BFE8-4FCE-A064-AC90A9E41CA9}"/>
    <cellStyle name="Normal 5 6 2 2 4 4 2" xfId="41233" xr:uid="{8547824D-FEB9-4BF9-9AEA-489ACA4B2C3C}"/>
    <cellStyle name="Normal 5 6 2 2 4 4 3" xfId="35440" xr:uid="{A79A71D3-6C70-41EC-B257-4C8A87D68C5A}"/>
    <cellStyle name="Normal 5 6 2 2 4 4 4" xfId="50324" xr:uid="{DE09E660-EBC6-4030-BFCB-DDC2578FD273}"/>
    <cellStyle name="Normal 5 6 2 2 4 4 5" xfId="21748" xr:uid="{04E36FF0-8EA9-408C-A462-0303AA6C5E31}"/>
    <cellStyle name="Normal 5 6 2 2 4 5" xfId="14904" xr:uid="{8231FD3A-2AA0-407E-BE85-45850D9E75E7}"/>
    <cellStyle name="Normal 5 6 2 2 4 5 2" xfId="41091" xr:uid="{95F737AB-ACDA-41EE-8523-D39362D6DD66}"/>
    <cellStyle name="Normal 5 6 2 2 4 6" xfId="28594" xr:uid="{70D0FC09-CC3D-4489-A9D1-51079977251D}"/>
    <cellStyle name="Normal 5 6 2 2 4 7" xfId="43478" xr:uid="{D25834FC-35A8-4D46-B876-87EA91D63F84}"/>
    <cellStyle name="Normal 5 6 2 2 4 8" xfId="8058" xr:uid="{24CE1A36-53B2-4B3A-BC00-7D3880489A5B}"/>
    <cellStyle name="Normal 5 6 2 2 5" xfId="2958" xr:uid="{A686D9CB-3299-4EAD-AD5B-AAE289326923}"/>
    <cellStyle name="Normal 5 6 2 2 5 2" xfId="2959" xr:uid="{934629D3-08D9-447C-BD92-5FB5D1979B79}"/>
    <cellStyle name="Normal 5 6 2 2 5 2 2" xfId="26878" xr:uid="{9A61B9D6-3B3F-4F20-9082-62A5E347AEDD}"/>
    <cellStyle name="Normal 5 6 2 2 5 2 2 2" xfId="40570" xr:uid="{8C6CA066-0FCA-4F5E-BB07-49BCAC3A32C6}"/>
    <cellStyle name="Normal 5 6 2 2 5 2 2 3" xfId="55454" xr:uid="{46091D5F-186B-4140-BD56-3C959A3CB5D6}"/>
    <cellStyle name="Normal 5 6 2 2 5 2 3" xfId="20034" xr:uid="{3DA09410-204A-4D1C-B0CF-EEC45136AC22}"/>
    <cellStyle name="Normal 5 6 2 2 5 2 3 2" xfId="41235" xr:uid="{5ED0395D-3713-450C-84F5-3B8B73D95736}"/>
    <cellStyle name="Normal 5 6 2 2 5 2 4" xfId="33724" xr:uid="{505C478D-0EF5-41A4-8E71-D996D4CE95DE}"/>
    <cellStyle name="Normal 5 6 2 2 5 2 5" xfId="48608" xr:uid="{EDBD62D3-0164-42C6-A55B-B7243F0ECF72}"/>
    <cellStyle name="Normal 5 6 2 2 5 2 6" xfId="13188" xr:uid="{49BABBA3-7915-45BD-8B78-4E099C88ACDB}"/>
    <cellStyle name="Normal 5 6 2 2 5 3" xfId="2960" xr:uid="{D7F0EEB4-1380-4CAF-A417-5B4A82EBFF67}"/>
    <cellStyle name="Normal 5 6 2 2 5 3 2" xfId="41236" xr:uid="{0974EDC7-0980-4105-B4BC-D14D2170AAFC}"/>
    <cellStyle name="Normal 5 6 2 2 5 3 3" xfId="37148" xr:uid="{8EE94B5D-9A1C-4143-BEC2-F5BB41C7FDAD}"/>
    <cellStyle name="Normal 5 6 2 2 5 3 4" xfId="52032" xr:uid="{E8C730DB-4705-440F-A1D0-5804B32C08A3}"/>
    <cellStyle name="Normal 5 6 2 2 5 3 5" xfId="23456" xr:uid="{30E6FB5B-D1C8-4CDF-818F-1726D5EE025B}"/>
    <cellStyle name="Normal 5 6 2 2 5 4" xfId="2961" xr:uid="{244E647A-19A5-480E-B405-932AF338E459}"/>
    <cellStyle name="Normal 5 6 2 2 5 4 2" xfId="41237" xr:uid="{722B6C77-366C-4F12-90EE-473AFC76F805}"/>
    <cellStyle name="Normal 5 6 2 2 5 4 3" xfId="16612" xr:uid="{1002847A-13AF-48EB-8211-34B95B8854E4}"/>
    <cellStyle name="Normal 5 6 2 2 5 5" xfId="41234" xr:uid="{5CFDEB0F-4395-445C-8247-FE946BAA4165}"/>
    <cellStyle name="Normal 5 6 2 2 5 6" xfId="30302" xr:uid="{FAA2B22E-8F2C-4302-8739-D95DFB1D6323}"/>
    <cellStyle name="Normal 5 6 2 2 5 7" xfId="45186" xr:uid="{BEB6B0B8-9AE1-418C-98D3-1AE224664A57}"/>
    <cellStyle name="Normal 5 6 2 2 5 8" xfId="9766" xr:uid="{3390BC0B-53B0-4726-A4C0-8AE073C7A15F}"/>
    <cellStyle name="Normal 5 6 2 2 6" xfId="2962" xr:uid="{E03F7199-7C7A-481A-9A6C-7D7CB1D87702}"/>
    <cellStyle name="Normal 5 6 2 2 6 2" xfId="25166" xr:uid="{FF08E2F9-7249-4674-8384-D659874ADA4D}"/>
    <cellStyle name="Normal 5 6 2 2 6 2 2" xfId="38858" xr:uid="{150A0EF9-6500-4533-85C9-509403764C3C}"/>
    <cellStyle name="Normal 5 6 2 2 6 2 3" xfId="53742" xr:uid="{CBF5BD4C-9458-4DED-A91A-22FD3F2F5ACE}"/>
    <cellStyle name="Normal 5 6 2 2 6 3" xfId="18322" xr:uid="{6D3DFF00-8D66-42AF-8EAB-F1327913736F}"/>
    <cellStyle name="Normal 5 6 2 2 6 3 2" xfId="41238" xr:uid="{3820FA12-AAAA-44D4-855D-02A6F45225F6}"/>
    <cellStyle name="Normal 5 6 2 2 6 4" xfId="32012" xr:uid="{8597E687-0869-45E1-845C-9214FD130F53}"/>
    <cellStyle name="Normal 5 6 2 2 6 5" xfId="46896" xr:uid="{6C9A4AFF-2D4B-40A2-9CD5-BC530E2F2A9E}"/>
    <cellStyle name="Normal 5 6 2 2 6 6" xfId="11476" xr:uid="{88320081-A593-4D15-8517-4000C753A2A4}"/>
    <cellStyle name="Normal 5 6 2 2 7" xfId="2963" xr:uid="{517E4677-C746-4E7D-BC59-30321C752C81}"/>
    <cellStyle name="Normal 5 6 2 2 7 2" xfId="41239" xr:uid="{5982D317-AE61-46EC-BE77-8B894297700F}"/>
    <cellStyle name="Normal 5 6 2 2 7 3" xfId="35436" xr:uid="{5D22744C-0238-4F25-8A5C-610E122DEEA3}"/>
    <cellStyle name="Normal 5 6 2 2 7 4" xfId="50320" xr:uid="{7C4D9537-AD4D-46E6-9792-3BB1AA56B743}"/>
    <cellStyle name="Normal 5 6 2 2 7 5" xfId="21744" xr:uid="{6AAB8073-0242-467B-A462-5E32E51694C7}"/>
    <cellStyle name="Normal 5 6 2 2 8" xfId="2964" xr:uid="{CEA187D7-0144-48EA-B5F3-4DE2EE0F0869}"/>
    <cellStyle name="Normal 5 6 2 2 8 2" xfId="41240" xr:uid="{30829D33-F006-497D-A571-190D2BED3117}"/>
    <cellStyle name="Normal 5 6 2 2 8 3" xfId="14900" xr:uid="{CF106951-D1E4-41E8-9748-AA58FFF7009C}"/>
    <cellStyle name="Normal 5 6 2 2 9" xfId="40794" xr:uid="{B7101ED2-3B4D-4ABE-9CDD-FA486BA5FC5D}"/>
    <cellStyle name="Normal 5 6 2 3" xfId="578" xr:uid="{35CB3674-4CAF-48F9-9AF5-69AA923D41DA}"/>
    <cellStyle name="Normal 5 6 2 3 10" xfId="43479" xr:uid="{76FE2BCC-0FD7-4F9D-8E6B-D0FB71F5A211}"/>
    <cellStyle name="Normal 5 6 2 3 11" xfId="8059" xr:uid="{DC76A279-1E54-43FC-A759-C8F4282D7FEC}"/>
    <cellStyle name="Normal 5 6 2 3 2" xfId="579" xr:uid="{C6D36D31-EE5C-4BBF-AE3B-018C6F4D2A05}"/>
    <cellStyle name="Normal 5 6 2 3 2 2" xfId="580" xr:uid="{3FCDA1AE-E328-4D2C-9C94-B83B1BF1AF7A}"/>
    <cellStyle name="Normal 5 6 2 3 2 2 2" xfId="9773" xr:uid="{C8EABED6-B4E8-4E0D-812F-CE95B7F105FA}"/>
    <cellStyle name="Normal 5 6 2 3 2 2 2 2" xfId="13195" xr:uid="{46F5166F-AEAE-49C2-B3DA-0EAA95F7795F}"/>
    <cellStyle name="Normal 5 6 2 3 2 2 2 2 2" xfId="26885" xr:uid="{10EBDA60-863C-42C4-9245-7026628007D3}"/>
    <cellStyle name="Normal 5 6 2 3 2 2 2 2 2 2" xfId="40577" xr:uid="{CB3E11C2-85EF-4CEF-BEF6-B943248B35A0}"/>
    <cellStyle name="Normal 5 6 2 3 2 2 2 2 2 3" xfId="55461" xr:uid="{932C2BCE-4FDC-44F5-B3F1-88ABC7D1B17B}"/>
    <cellStyle name="Normal 5 6 2 3 2 2 2 2 3" xfId="20041" xr:uid="{688A791F-9EFB-41FB-B55D-E61E1A079C5B}"/>
    <cellStyle name="Normal 5 6 2 3 2 2 2 2 4" xfId="33731" xr:uid="{EF3AC896-7541-4669-8C73-2C4D93EE4F48}"/>
    <cellStyle name="Normal 5 6 2 3 2 2 2 2 5" xfId="48615" xr:uid="{F4523FA3-20B0-4CAC-BF17-9993BE51B7DE}"/>
    <cellStyle name="Normal 5 6 2 3 2 2 2 3" xfId="23463" xr:uid="{CEE1DD04-E073-4F94-A86F-1F1EA9889BED}"/>
    <cellStyle name="Normal 5 6 2 3 2 2 2 3 2" xfId="37155" xr:uid="{13315F96-28AA-44CC-9D01-83220CA605C9}"/>
    <cellStyle name="Normal 5 6 2 3 2 2 2 3 3" xfId="52039" xr:uid="{054D047C-B747-4447-8B36-D2303B3DC4CF}"/>
    <cellStyle name="Normal 5 6 2 3 2 2 2 4" xfId="16619" xr:uid="{01EEA074-33C3-43A2-8A10-9015C52B8B83}"/>
    <cellStyle name="Normal 5 6 2 3 2 2 2 5" xfId="30309" xr:uid="{9AD47870-DB25-404A-837A-461ACC5A0175}"/>
    <cellStyle name="Normal 5 6 2 3 2 2 2 6" xfId="45193" xr:uid="{F98115C4-A317-48CE-965A-718F6585A845}"/>
    <cellStyle name="Normal 5 6 2 3 2 2 3" xfId="11483" xr:uid="{A04459DB-6A08-42A4-9E1B-0CA932845D5E}"/>
    <cellStyle name="Normal 5 6 2 3 2 2 3 2" xfId="25173" xr:uid="{0AE682A2-069D-4ECB-B706-C9E2D34E9D78}"/>
    <cellStyle name="Normal 5 6 2 3 2 2 3 2 2" xfId="38865" xr:uid="{4C0BD7E9-747B-4D5C-B37A-C9DF2A764559}"/>
    <cellStyle name="Normal 5 6 2 3 2 2 3 2 3" xfId="53749" xr:uid="{16329924-7966-4713-9C1E-5F18DE15FDE0}"/>
    <cellStyle name="Normal 5 6 2 3 2 2 3 3" xfId="18329" xr:uid="{19D1173B-618B-487F-B657-32ED7DBCFA45}"/>
    <cellStyle name="Normal 5 6 2 3 2 2 3 4" xfId="32019" xr:uid="{7E29C4A4-190C-483C-8AD2-E6AC23C2D09C}"/>
    <cellStyle name="Normal 5 6 2 3 2 2 3 5" xfId="46903" xr:uid="{DD10F9EC-8F0D-49C0-89AF-31FA0C69033C}"/>
    <cellStyle name="Normal 5 6 2 3 2 2 4" xfId="21751" xr:uid="{4F8579F9-DFDC-4B7A-A2D4-7EF12B3E8FFE}"/>
    <cellStyle name="Normal 5 6 2 3 2 2 4 2" xfId="35443" xr:uid="{94B5622B-334A-4F04-8935-3BBE65083EEA}"/>
    <cellStyle name="Normal 5 6 2 3 2 2 4 3" xfId="50327" xr:uid="{C1474C66-971C-408C-B040-19C72BEDFDF4}"/>
    <cellStyle name="Normal 5 6 2 3 2 2 5" xfId="14907" xr:uid="{337535CF-7734-4538-8CB0-379C8AB92BFB}"/>
    <cellStyle name="Normal 5 6 2 3 2 2 5 2" xfId="40857" xr:uid="{4777A9DD-15BB-418D-A8E9-49E5ABA79A76}"/>
    <cellStyle name="Normal 5 6 2 3 2 2 6" xfId="28597" xr:uid="{9AD36903-3A7C-4469-AE65-822E185C00EA}"/>
    <cellStyle name="Normal 5 6 2 3 2 2 7" xfId="43481" xr:uid="{F40FC15F-9FD0-462E-BF10-2E238F358E1A}"/>
    <cellStyle name="Normal 5 6 2 3 2 2 8" xfId="8061" xr:uid="{0CD12F45-B37B-48D9-8A5A-DD3B23BDFD4A}"/>
    <cellStyle name="Normal 5 6 2 3 2 3" xfId="2965" xr:uid="{AE1AD6D2-4378-4B54-BE1E-B4B3FF4DFCDB}"/>
    <cellStyle name="Normal 5 6 2 3 2 3 2" xfId="13194" xr:uid="{46C20B7E-10C4-4FF4-970F-7B9546F7E8B0}"/>
    <cellStyle name="Normal 5 6 2 3 2 3 2 2" xfId="26884" xr:uid="{90CBC2CA-328C-49AF-B7D4-E0272B405C91}"/>
    <cellStyle name="Normal 5 6 2 3 2 3 2 2 2" xfId="40576" xr:uid="{28312203-10EB-4BC1-BD0D-4E83DAD57366}"/>
    <cellStyle name="Normal 5 6 2 3 2 3 2 2 3" xfId="55460" xr:uid="{21093238-E2BF-44BF-8EE2-CDC225F40ACB}"/>
    <cellStyle name="Normal 5 6 2 3 2 3 2 3" xfId="20040" xr:uid="{84113444-3AB4-44FB-A3F0-AE28CDA40ADD}"/>
    <cellStyle name="Normal 5 6 2 3 2 3 2 4" xfId="33730" xr:uid="{8767127D-2D72-4547-8443-3196E4CB1819}"/>
    <cellStyle name="Normal 5 6 2 3 2 3 2 5" xfId="48614" xr:uid="{06EB26B3-755E-4544-9290-C27053AD5FF2}"/>
    <cellStyle name="Normal 5 6 2 3 2 3 3" xfId="23462" xr:uid="{F7331341-5C28-4E8E-AF60-D51EF5738AE7}"/>
    <cellStyle name="Normal 5 6 2 3 2 3 3 2" xfId="37154" xr:uid="{AC697765-C95F-43D2-961B-9546776CF3E7}"/>
    <cellStyle name="Normal 5 6 2 3 2 3 3 3" xfId="52038" xr:uid="{0316827E-5BC9-457F-8F91-05468C73D39B}"/>
    <cellStyle name="Normal 5 6 2 3 2 3 4" xfId="16618" xr:uid="{7265F2D1-F88E-4F0B-8CC6-CC1F407219B6}"/>
    <cellStyle name="Normal 5 6 2 3 2 3 4 2" xfId="41241" xr:uid="{37F3A6B7-6818-4948-81A6-40DB4E8FA8F6}"/>
    <cellStyle name="Normal 5 6 2 3 2 3 5" xfId="30308" xr:uid="{00E79005-2A65-4E9C-8A4F-DAE2E94A34B3}"/>
    <cellStyle name="Normal 5 6 2 3 2 3 6" xfId="45192" xr:uid="{3711C685-9DD8-4A54-9A24-0B9BB1546E38}"/>
    <cellStyle name="Normal 5 6 2 3 2 3 7" xfId="9772" xr:uid="{989E050F-F280-4535-9938-522A8F7598AA}"/>
    <cellStyle name="Normal 5 6 2 3 2 4" xfId="2966" xr:uid="{F7DBDD90-C2F8-4717-ACB7-D69403148149}"/>
    <cellStyle name="Normal 5 6 2 3 2 4 2" xfId="25172" xr:uid="{8FCEC52B-011E-4A68-BBF9-C391102CF153}"/>
    <cellStyle name="Normal 5 6 2 3 2 4 2 2" xfId="38864" xr:uid="{03562961-B2F6-4D61-94D4-A9F7F62C1F53}"/>
    <cellStyle name="Normal 5 6 2 3 2 4 2 3" xfId="53748" xr:uid="{F850E2E8-1A18-48D2-A81A-2002F2CEF28A}"/>
    <cellStyle name="Normal 5 6 2 3 2 4 3" xfId="18328" xr:uid="{B4A52041-A692-4E18-8C5B-0E75B8B46D8D}"/>
    <cellStyle name="Normal 5 6 2 3 2 4 3 2" xfId="41242" xr:uid="{525F6A6A-214B-42C8-827A-0849ACA066BF}"/>
    <cellStyle name="Normal 5 6 2 3 2 4 4" xfId="32018" xr:uid="{E0F167C7-FC47-426A-9C6A-B1560DD3FDB8}"/>
    <cellStyle name="Normal 5 6 2 3 2 4 5" xfId="46902" xr:uid="{FA07ED2D-E369-41D8-AC27-FD1B402B309C}"/>
    <cellStyle name="Normal 5 6 2 3 2 4 6" xfId="11482" xr:uid="{C526FA9F-2684-494C-B6EE-66869F02A672}"/>
    <cellStyle name="Normal 5 6 2 3 2 5" xfId="21750" xr:uid="{6311DF72-FCAD-418B-ADF1-70971855CC12}"/>
    <cellStyle name="Normal 5 6 2 3 2 5 2" xfId="35442" xr:uid="{E574A3A2-C122-452D-916A-2275B8CC3CB3}"/>
    <cellStyle name="Normal 5 6 2 3 2 5 3" xfId="50326" xr:uid="{8BDFF770-EB4C-4DAB-A4BA-8A4F5FABF14E}"/>
    <cellStyle name="Normal 5 6 2 3 2 6" xfId="14906" xr:uid="{2E678DC4-556F-4CAB-9EE8-917DE1C8F241}"/>
    <cellStyle name="Normal 5 6 2 3 2 6 2" xfId="40856" xr:uid="{CC242DEE-2E4F-4BDE-B10F-9CCA98CB15D1}"/>
    <cellStyle name="Normal 5 6 2 3 2 7" xfId="28596" xr:uid="{D494C4E4-A76F-4DBA-80AE-BEF7A6685425}"/>
    <cellStyle name="Normal 5 6 2 3 2 8" xfId="43480" xr:uid="{E60937C9-A48B-4E55-8497-37FA4B2FD1F5}"/>
    <cellStyle name="Normal 5 6 2 3 2 9" xfId="8060" xr:uid="{48A66087-6BD6-4465-A1B7-F28898D34C17}"/>
    <cellStyle name="Normal 5 6 2 3 3" xfId="581" xr:uid="{25D15E06-A299-4DB7-ADD2-712AE29AECCF}"/>
    <cellStyle name="Normal 5 6 2 3 3 2" xfId="2967" xr:uid="{DD9EA3C3-6EF5-4841-8875-594DE37972D2}"/>
    <cellStyle name="Normal 5 6 2 3 3 2 2" xfId="13196" xr:uid="{6EEBA362-AAD9-4359-9731-2E960BB288BE}"/>
    <cellStyle name="Normal 5 6 2 3 3 2 2 2" xfId="26886" xr:uid="{0DE562CC-352D-4C98-984B-4E7928736DD6}"/>
    <cellStyle name="Normal 5 6 2 3 3 2 2 2 2" xfId="40578" xr:uid="{B774B701-BC8D-4CB3-B08E-AE48F255AFB6}"/>
    <cellStyle name="Normal 5 6 2 3 3 2 2 2 3" xfId="55462" xr:uid="{0415B7FA-4D71-4264-B14B-E407117C664C}"/>
    <cellStyle name="Normal 5 6 2 3 3 2 2 3" xfId="20042" xr:uid="{FE5E8960-D791-4C6F-A9B1-F044589BFC99}"/>
    <cellStyle name="Normal 5 6 2 3 3 2 2 4" xfId="33732" xr:uid="{86EA9318-F942-41D1-9883-F8E0DC32E808}"/>
    <cellStyle name="Normal 5 6 2 3 3 2 2 5" xfId="48616" xr:uid="{6C18F396-2D46-42D2-B18B-620167546A5A}"/>
    <cellStyle name="Normal 5 6 2 3 3 2 3" xfId="23464" xr:uid="{F6E4CD9A-5094-4887-985E-426DA14E7C3A}"/>
    <cellStyle name="Normal 5 6 2 3 3 2 3 2" xfId="37156" xr:uid="{AA2A0555-D77B-4A72-B061-AE4510A32286}"/>
    <cellStyle name="Normal 5 6 2 3 3 2 3 3" xfId="52040" xr:uid="{717D6F9B-CB99-4285-9A02-1CCFEBBC3972}"/>
    <cellStyle name="Normal 5 6 2 3 3 2 4" xfId="16620" xr:uid="{55D929B8-C271-43B7-954F-FAE9802D8E54}"/>
    <cellStyle name="Normal 5 6 2 3 3 2 4 2" xfId="41243" xr:uid="{2B1B16AA-AD0B-4C35-9F30-554CEA1ED19E}"/>
    <cellStyle name="Normal 5 6 2 3 3 2 5" xfId="30310" xr:uid="{61F8BBA9-5B79-4513-B29B-FBC42B69B287}"/>
    <cellStyle name="Normal 5 6 2 3 3 2 6" xfId="45194" xr:uid="{1FEAAB31-DFB1-4042-B998-532930D33917}"/>
    <cellStyle name="Normal 5 6 2 3 3 2 7" xfId="9774" xr:uid="{8B87C94D-5251-42E6-8924-1BC441EC1957}"/>
    <cellStyle name="Normal 5 6 2 3 3 3" xfId="2968" xr:uid="{459890E7-D1B3-479C-BBFC-621445E6A5D6}"/>
    <cellStyle name="Normal 5 6 2 3 3 3 2" xfId="25174" xr:uid="{5B3FE5CB-5244-4E96-AE0A-D12CFFD0BB48}"/>
    <cellStyle name="Normal 5 6 2 3 3 3 2 2" xfId="38866" xr:uid="{DF35FED0-F650-4240-88DF-284CB9335778}"/>
    <cellStyle name="Normal 5 6 2 3 3 3 2 3" xfId="53750" xr:uid="{4B165438-D127-4EB0-9959-75E6E6D01F29}"/>
    <cellStyle name="Normal 5 6 2 3 3 3 3" xfId="18330" xr:uid="{EAEFE2C6-E1E4-4D6F-AEA1-224D48AC6F14}"/>
    <cellStyle name="Normal 5 6 2 3 3 3 3 2" xfId="41244" xr:uid="{CC40E08E-44E0-4578-A807-81FF19FE133F}"/>
    <cellStyle name="Normal 5 6 2 3 3 3 4" xfId="32020" xr:uid="{CB6A2D5F-15C4-4FAD-A1E0-EFC4EA932657}"/>
    <cellStyle name="Normal 5 6 2 3 3 3 5" xfId="46904" xr:uid="{C88BD46E-E6BB-4BB4-9E34-5BB0FFFCD885}"/>
    <cellStyle name="Normal 5 6 2 3 3 3 6" xfId="11484" xr:uid="{9D263A19-F94D-49A6-B06D-606ADB07A396}"/>
    <cellStyle name="Normal 5 6 2 3 3 4" xfId="2969" xr:uid="{99DDBBCD-C182-4BCD-8591-1294E36199BB}"/>
    <cellStyle name="Normal 5 6 2 3 3 4 2" xfId="41245" xr:uid="{3ACCDE60-B671-48E0-BFE4-784C01BA6B1F}"/>
    <cellStyle name="Normal 5 6 2 3 3 4 3" xfId="35444" xr:uid="{90EF59D3-2A17-440C-8CB4-C68880A6C4AD}"/>
    <cellStyle name="Normal 5 6 2 3 3 4 4" xfId="50328" xr:uid="{820F262A-16D9-4B1E-B7FE-1CB01C873A93}"/>
    <cellStyle name="Normal 5 6 2 3 3 4 5" xfId="21752" xr:uid="{11946BF9-3DA1-4CA9-AF7A-3D47987A624F}"/>
    <cellStyle name="Normal 5 6 2 3 3 5" xfId="14908" xr:uid="{C20D7952-FCDB-4E7C-8195-A9D67B973678}"/>
    <cellStyle name="Normal 5 6 2 3 3 5 2" xfId="40858" xr:uid="{33E763AC-4174-40E7-BB45-3EC2554B4B10}"/>
    <cellStyle name="Normal 5 6 2 3 3 6" xfId="28598" xr:uid="{977B640C-17F9-43FA-BDD9-4D72B2E59B34}"/>
    <cellStyle name="Normal 5 6 2 3 3 7" xfId="43482" xr:uid="{035A0ABD-1548-442A-9634-CE57B4D6D613}"/>
    <cellStyle name="Normal 5 6 2 3 3 8" xfId="8062" xr:uid="{CAAA489F-CF71-40DA-A9DC-6A74FF9F588C}"/>
    <cellStyle name="Normal 5 6 2 3 4" xfId="2970" xr:uid="{BB2E9BE4-14E1-446F-9A2E-4B6F039495EE}"/>
    <cellStyle name="Normal 5 6 2 3 4 2" xfId="9775" xr:uid="{81F736C4-953C-400C-8F8D-B3B498481617}"/>
    <cellStyle name="Normal 5 6 2 3 4 2 2" xfId="13197" xr:uid="{1C1573AF-E65C-4DC4-8391-67E9D8ADCA78}"/>
    <cellStyle name="Normal 5 6 2 3 4 2 2 2" xfId="26887" xr:uid="{031FF9DB-2789-4495-8CBE-0509A1963B67}"/>
    <cellStyle name="Normal 5 6 2 3 4 2 2 2 2" xfId="40579" xr:uid="{49DBDF1F-1109-4D30-A456-2A62672D833E}"/>
    <cellStyle name="Normal 5 6 2 3 4 2 2 2 3" xfId="55463" xr:uid="{71EA6430-485A-4F22-82F7-ACE2CCF6E16D}"/>
    <cellStyle name="Normal 5 6 2 3 4 2 2 3" xfId="20043" xr:uid="{43B2BCA4-BCA2-4A9B-9C17-E26DF1559CEC}"/>
    <cellStyle name="Normal 5 6 2 3 4 2 2 4" xfId="33733" xr:uid="{9B25ACC8-DF32-4C22-92C6-0E2857888956}"/>
    <cellStyle name="Normal 5 6 2 3 4 2 2 5" xfId="48617" xr:uid="{78DFC5DE-5E1D-49A6-8379-4E64787CFD4A}"/>
    <cellStyle name="Normal 5 6 2 3 4 2 3" xfId="23465" xr:uid="{2ABA4F3D-8D5E-402E-9356-8399DFACD289}"/>
    <cellStyle name="Normal 5 6 2 3 4 2 3 2" xfId="37157" xr:uid="{C8EC4DAE-3D0F-494D-BB51-47CE70902DD6}"/>
    <cellStyle name="Normal 5 6 2 3 4 2 3 3" xfId="52041" xr:uid="{8A10C926-18C5-462C-B94A-5CFD29A055FF}"/>
    <cellStyle name="Normal 5 6 2 3 4 2 4" xfId="16621" xr:uid="{A4B1DB9F-FD6A-4549-9B53-E81150E5F445}"/>
    <cellStyle name="Normal 5 6 2 3 4 2 5" xfId="30311" xr:uid="{73D4C7DF-0845-4920-9CB4-9EE0660823D7}"/>
    <cellStyle name="Normal 5 6 2 3 4 2 6" xfId="45195" xr:uid="{78EEFA5A-E55E-4804-9F1F-93BA7C364311}"/>
    <cellStyle name="Normal 5 6 2 3 4 3" xfId="11485" xr:uid="{6CAC3AE7-BD3E-4429-9EB2-77B678C03B05}"/>
    <cellStyle name="Normal 5 6 2 3 4 3 2" xfId="25175" xr:uid="{1191EF64-89B8-4FDA-90BB-BAE83B7D1AAC}"/>
    <cellStyle name="Normal 5 6 2 3 4 3 2 2" xfId="38867" xr:uid="{60C3E258-8D13-44DA-844E-271192B175E5}"/>
    <cellStyle name="Normal 5 6 2 3 4 3 2 3" xfId="53751" xr:uid="{1DC8E4D7-B8E6-4E82-9D0E-6DB7A171A327}"/>
    <cellStyle name="Normal 5 6 2 3 4 3 3" xfId="18331" xr:uid="{4FB77A02-0DC7-4AA5-8A36-350989F10F95}"/>
    <cellStyle name="Normal 5 6 2 3 4 3 4" xfId="32021" xr:uid="{43BA466E-4C8F-4F53-88AF-465C3DBF75D2}"/>
    <cellStyle name="Normal 5 6 2 3 4 3 5" xfId="46905" xr:uid="{6860F9FA-606D-46B7-B446-73E77D998B2D}"/>
    <cellStyle name="Normal 5 6 2 3 4 4" xfId="21753" xr:uid="{4FC6BB1E-7C8E-484C-A87F-D6AC89225742}"/>
    <cellStyle name="Normal 5 6 2 3 4 4 2" xfId="35445" xr:uid="{398FBC94-A293-4CE6-81AA-EC5DC2376E24}"/>
    <cellStyle name="Normal 5 6 2 3 4 4 3" xfId="50329" xr:uid="{FCE74344-166E-41B9-B1F7-F4177912CC30}"/>
    <cellStyle name="Normal 5 6 2 3 4 5" xfId="14909" xr:uid="{49F3F5F3-0761-4ABA-BABD-F0AB16AA7DF5}"/>
    <cellStyle name="Normal 5 6 2 3 4 5 2" xfId="41246" xr:uid="{CEFFB92F-7D7D-4E46-B168-6DD0072C1B3A}"/>
    <cellStyle name="Normal 5 6 2 3 4 6" xfId="28599" xr:uid="{7E016DC4-46B3-446A-886F-581D903A058B}"/>
    <cellStyle name="Normal 5 6 2 3 4 7" xfId="43483" xr:uid="{E237CDFE-E05B-47F4-A21E-D0BCD747102C}"/>
    <cellStyle name="Normal 5 6 2 3 4 8" xfId="8063" xr:uid="{AAF82800-6328-4525-9FDB-69A496EE1A17}"/>
    <cellStyle name="Normal 5 6 2 3 5" xfId="2971" xr:uid="{90C2ECA5-1522-4D68-9F37-8CBC66B6B218}"/>
    <cellStyle name="Normal 5 6 2 3 5 2" xfId="13193" xr:uid="{A4449C21-F59C-481E-8FB5-3D8472468E3F}"/>
    <cellStyle name="Normal 5 6 2 3 5 2 2" xfId="26883" xr:uid="{F7AF88AF-0C61-46EA-B5AA-EA2E5AB0C1DB}"/>
    <cellStyle name="Normal 5 6 2 3 5 2 2 2" xfId="40575" xr:uid="{2A3FBB5D-53E2-4FE6-8D80-E0A58A0DDE6A}"/>
    <cellStyle name="Normal 5 6 2 3 5 2 2 3" xfId="55459" xr:uid="{44E3040A-4251-4DF8-B1E6-D6D151395B25}"/>
    <cellStyle name="Normal 5 6 2 3 5 2 3" xfId="20039" xr:uid="{35ED302C-9900-433D-B92B-DE244855EEC3}"/>
    <cellStyle name="Normal 5 6 2 3 5 2 4" xfId="33729" xr:uid="{56633082-B549-47FB-A867-89CC72A98B2E}"/>
    <cellStyle name="Normal 5 6 2 3 5 2 5" xfId="48613" xr:uid="{A8CFA64A-9EBC-4F85-BAC7-43903791591D}"/>
    <cellStyle name="Normal 5 6 2 3 5 3" xfId="23461" xr:uid="{A4478B83-916C-4CFA-A156-0DD3D7B30E07}"/>
    <cellStyle name="Normal 5 6 2 3 5 3 2" xfId="37153" xr:uid="{C2D9995F-D616-4698-91F6-0AB3C2088DC4}"/>
    <cellStyle name="Normal 5 6 2 3 5 3 3" xfId="52037" xr:uid="{FA1FD6F7-A041-4D6B-BAAE-389289F546F5}"/>
    <cellStyle name="Normal 5 6 2 3 5 4" xfId="16617" xr:uid="{FF999DE5-E2D7-4F18-B848-FD6664D91BE7}"/>
    <cellStyle name="Normal 5 6 2 3 5 4 2" xfId="41247" xr:uid="{063AD432-72D3-42CB-91CF-D874E8D977D3}"/>
    <cellStyle name="Normal 5 6 2 3 5 5" xfId="30307" xr:uid="{CEDE6F55-0168-4034-B919-1FE70CAA6E0C}"/>
    <cellStyle name="Normal 5 6 2 3 5 6" xfId="45191" xr:uid="{93D6E10F-2981-4D5C-8004-63D42E5BD4B7}"/>
    <cellStyle name="Normal 5 6 2 3 5 7" xfId="9771" xr:uid="{6FCBF336-EAD5-4FAD-B8EF-8B7B3C0205E4}"/>
    <cellStyle name="Normal 5 6 2 3 6" xfId="2972" xr:uid="{D2DCB1EB-8D17-42BF-B715-7FCA0D0C84E8}"/>
    <cellStyle name="Normal 5 6 2 3 6 2" xfId="25171" xr:uid="{46C0C8A5-E674-485B-A5B3-0D4309D5568A}"/>
    <cellStyle name="Normal 5 6 2 3 6 2 2" xfId="38863" xr:uid="{477B9ADE-1186-471B-B49D-B96C0E41A754}"/>
    <cellStyle name="Normal 5 6 2 3 6 2 3" xfId="53747" xr:uid="{5AF04E4A-CD3D-404B-96DA-32ACE4D2E7CA}"/>
    <cellStyle name="Normal 5 6 2 3 6 3" xfId="18327" xr:uid="{70CECE7D-0228-4B2D-BB8F-0A69804A2911}"/>
    <cellStyle name="Normal 5 6 2 3 6 3 2" xfId="41248" xr:uid="{9FE21ABC-A8E6-4E2A-B104-8D43E53ACACC}"/>
    <cellStyle name="Normal 5 6 2 3 6 4" xfId="32017" xr:uid="{DA88F0EE-C8CC-4BFB-A8BF-0A3590B11CCA}"/>
    <cellStyle name="Normal 5 6 2 3 6 5" xfId="46901" xr:uid="{820E416C-D3AA-4B2E-97FC-D7AC45BF8E1A}"/>
    <cellStyle name="Normal 5 6 2 3 6 6" xfId="11481" xr:uid="{4D1811A6-2F35-4D9A-8712-C8D593A6DC5E}"/>
    <cellStyle name="Normal 5 6 2 3 7" xfId="21749" xr:uid="{FBC40E88-7434-4F5D-A3CD-E5B6A5640766}"/>
    <cellStyle name="Normal 5 6 2 3 7 2" xfId="35441" xr:uid="{00B2D804-9D82-434C-AF90-82EE062CF26A}"/>
    <cellStyle name="Normal 5 6 2 3 7 3" xfId="50325" xr:uid="{85BF78FD-6762-40F5-A2BF-EACE35FCD67D}"/>
    <cellStyle name="Normal 5 6 2 3 8" xfId="14905" xr:uid="{4EDEF5A2-3AAA-449C-BFA1-A6989842D338}"/>
    <cellStyle name="Normal 5 6 2 3 8 2" xfId="40855" xr:uid="{29BC5CC8-EB38-4E09-908E-4FE079826D18}"/>
    <cellStyle name="Normal 5 6 2 3 9" xfId="28595" xr:uid="{FCD25CEB-4B93-4EF7-A085-F47C6FE4ADD4}"/>
    <cellStyle name="Normal 5 6 2 4" xfId="582" xr:uid="{8A133710-AE58-43DB-BBB5-2ABC470D4318}"/>
    <cellStyle name="Normal 5 6 2 4 2" xfId="583" xr:uid="{1C5BA54D-CDBA-4F5D-946B-510B8E063E6C}"/>
    <cellStyle name="Normal 5 6 2 4 2 2" xfId="2973" xr:uid="{818CE66D-6045-4CFE-8048-9EE8529E43CB}"/>
    <cellStyle name="Normal 5 6 2 4 2 2 2" xfId="13199" xr:uid="{B4FA3F86-3E52-4136-88DC-3244C0BAA7D6}"/>
    <cellStyle name="Normal 5 6 2 4 2 2 2 2" xfId="26889" xr:uid="{9866F4A0-DF91-4F05-B2FD-0D8DD3E77AF7}"/>
    <cellStyle name="Normal 5 6 2 4 2 2 2 2 2" xfId="40581" xr:uid="{0BD8DA54-B00B-4488-86B9-FD82C4F1F5D5}"/>
    <cellStyle name="Normal 5 6 2 4 2 2 2 2 3" xfId="55465" xr:uid="{DA3CA226-7DEE-469B-9F37-D8B10A030FCC}"/>
    <cellStyle name="Normal 5 6 2 4 2 2 2 3" xfId="20045" xr:uid="{C4B14601-FB01-45F0-99F4-7D46942D7AEC}"/>
    <cellStyle name="Normal 5 6 2 4 2 2 2 4" xfId="33735" xr:uid="{178B6D24-AE87-45C4-8FD6-468111D1BC1A}"/>
    <cellStyle name="Normal 5 6 2 4 2 2 2 5" xfId="48619" xr:uid="{35F41133-9341-405C-9A26-35297AA7ACD4}"/>
    <cellStyle name="Normal 5 6 2 4 2 2 3" xfId="23467" xr:uid="{7898AFDE-86DB-455C-8635-7EC1C94A3AC4}"/>
    <cellStyle name="Normal 5 6 2 4 2 2 3 2" xfId="37159" xr:uid="{4FFCD95B-305F-4410-811D-E3AA874062D3}"/>
    <cellStyle name="Normal 5 6 2 4 2 2 3 3" xfId="52043" xr:uid="{096D0ADF-9D88-41C6-B21F-087620B04F04}"/>
    <cellStyle name="Normal 5 6 2 4 2 2 4" xfId="16623" xr:uid="{6FCD766C-C591-40AC-A8A3-5516AFC45C09}"/>
    <cellStyle name="Normal 5 6 2 4 2 2 4 2" xfId="41249" xr:uid="{C8C99B30-AF3C-44E5-835F-3805C06B5E8E}"/>
    <cellStyle name="Normal 5 6 2 4 2 2 5" xfId="30313" xr:uid="{6CAEC979-4C4F-417D-A444-9B539DD6531D}"/>
    <cellStyle name="Normal 5 6 2 4 2 2 6" xfId="45197" xr:uid="{57C1F7F7-4F64-4A66-9F6C-ABE2FFA8EE90}"/>
    <cellStyle name="Normal 5 6 2 4 2 2 7" xfId="9777" xr:uid="{69157AB4-CEE2-4E2A-A490-EEEAAEF593C8}"/>
    <cellStyle name="Normal 5 6 2 4 2 3" xfId="2974" xr:uid="{B59F1881-A13E-40DB-A78E-0F8E3987B4CB}"/>
    <cellStyle name="Normal 5 6 2 4 2 3 2" xfId="25177" xr:uid="{41CC5F87-6D65-415F-A716-6F973B4520A3}"/>
    <cellStyle name="Normal 5 6 2 4 2 3 2 2" xfId="38869" xr:uid="{0C8329AB-2DA9-4818-A7EC-BCDF662E01B0}"/>
    <cellStyle name="Normal 5 6 2 4 2 3 2 3" xfId="53753" xr:uid="{E94F1F08-FEF3-4ED5-BEFA-0B35CC47AC15}"/>
    <cellStyle name="Normal 5 6 2 4 2 3 3" xfId="18333" xr:uid="{8BF88F3E-3A71-4220-BED9-CDACBFF6BDBB}"/>
    <cellStyle name="Normal 5 6 2 4 2 3 3 2" xfId="41250" xr:uid="{EC643ED2-AB92-47C8-9FD8-8EEEEAF2656D}"/>
    <cellStyle name="Normal 5 6 2 4 2 3 4" xfId="32023" xr:uid="{0CAE98A4-0760-4E77-92CA-16AD7040F271}"/>
    <cellStyle name="Normal 5 6 2 4 2 3 5" xfId="46907" xr:uid="{E0622F96-3FC4-4512-8DA9-F228E79E705D}"/>
    <cellStyle name="Normal 5 6 2 4 2 3 6" xfId="11487" xr:uid="{1567648B-CA2D-4A1B-8F87-C2410BBD4560}"/>
    <cellStyle name="Normal 5 6 2 4 2 4" xfId="2975" xr:uid="{115CA9FE-1A77-451B-BB29-D2F479F588F6}"/>
    <cellStyle name="Normal 5 6 2 4 2 4 2" xfId="41251" xr:uid="{EA0ED9FD-EFA4-44CD-9CD9-A23612418B60}"/>
    <cellStyle name="Normal 5 6 2 4 2 4 3" xfId="35447" xr:uid="{20160631-A355-48C5-A011-59C044970F35}"/>
    <cellStyle name="Normal 5 6 2 4 2 4 4" xfId="50331" xr:uid="{544896C7-9BDA-40F8-8881-B1B382A8FDF7}"/>
    <cellStyle name="Normal 5 6 2 4 2 4 5" xfId="21755" xr:uid="{8CDBB9B4-65F1-49B2-884C-BDEB03CAE769}"/>
    <cellStyle name="Normal 5 6 2 4 2 5" xfId="14911" xr:uid="{33B397BD-C31D-46F4-8CA3-231B5981C4D5}"/>
    <cellStyle name="Normal 5 6 2 4 2 5 2" xfId="40860" xr:uid="{00F147B8-B0F8-48D9-8C1F-285778F0F354}"/>
    <cellStyle name="Normal 5 6 2 4 2 6" xfId="28601" xr:uid="{6E7BDA17-B3EF-4D64-A7F9-C7F8871B4662}"/>
    <cellStyle name="Normal 5 6 2 4 2 7" xfId="43485" xr:uid="{E25A92C7-E119-4D61-8E0E-226E0451635E}"/>
    <cellStyle name="Normal 5 6 2 4 2 8" xfId="8065" xr:uid="{840044B1-BC97-44D3-A3E3-C95B6F5963F7}"/>
    <cellStyle name="Normal 5 6 2 4 3" xfId="2976" xr:uid="{4F5DBBFA-6865-4195-AEAB-69340E930C7E}"/>
    <cellStyle name="Normal 5 6 2 4 3 2" xfId="13198" xr:uid="{05CFEB54-33C9-4A27-BDCA-0BFFF9A41FA8}"/>
    <cellStyle name="Normal 5 6 2 4 3 2 2" xfId="26888" xr:uid="{8E96BEA3-6389-4B57-8A91-7FF3FF60A742}"/>
    <cellStyle name="Normal 5 6 2 4 3 2 2 2" xfId="40580" xr:uid="{216120C7-A667-460C-8CAC-E591B67BACAB}"/>
    <cellStyle name="Normal 5 6 2 4 3 2 2 3" xfId="55464" xr:uid="{7152D7E2-C341-42B4-BE9A-06EABA8E2C26}"/>
    <cellStyle name="Normal 5 6 2 4 3 2 3" xfId="20044" xr:uid="{77063F63-1332-4818-9D5C-CFFE4F7E6089}"/>
    <cellStyle name="Normal 5 6 2 4 3 2 4" xfId="33734" xr:uid="{95C799EE-CC48-46CB-B176-0A0E6FD506A2}"/>
    <cellStyle name="Normal 5 6 2 4 3 2 5" xfId="48618" xr:uid="{B42A49D1-2259-42BC-8871-1EC2171A8AF5}"/>
    <cellStyle name="Normal 5 6 2 4 3 3" xfId="23466" xr:uid="{41691057-1763-4091-AEEB-05380959F163}"/>
    <cellStyle name="Normal 5 6 2 4 3 3 2" xfId="37158" xr:uid="{4DE4C9C6-CD3D-4845-888F-BD3E7163CF6D}"/>
    <cellStyle name="Normal 5 6 2 4 3 3 3" xfId="52042" xr:uid="{C8ADFB7A-2E53-40DE-97D1-83E0F67D7147}"/>
    <cellStyle name="Normal 5 6 2 4 3 4" xfId="16622" xr:uid="{030DB2BE-D36E-46F2-9F0E-A22B3FE56769}"/>
    <cellStyle name="Normal 5 6 2 4 3 4 2" xfId="41252" xr:uid="{B18D0316-0A89-4E02-9E20-6182891FEEAC}"/>
    <cellStyle name="Normal 5 6 2 4 3 5" xfId="30312" xr:uid="{220CE3B1-8FA3-46A8-BADC-AD4EBFA8E9FC}"/>
    <cellStyle name="Normal 5 6 2 4 3 6" xfId="45196" xr:uid="{C269D68B-CEC2-4176-8AFA-1CC9C03BADF0}"/>
    <cellStyle name="Normal 5 6 2 4 3 7" xfId="9776" xr:uid="{8FD5167C-5426-4CE1-84B7-E2C20AFF4C42}"/>
    <cellStyle name="Normal 5 6 2 4 4" xfId="2977" xr:uid="{335F6AA0-F269-42CD-8FA5-7C69618FC058}"/>
    <cellStyle name="Normal 5 6 2 4 4 2" xfId="25176" xr:uid="{C588D0EF-CED5-41F5-A49F-45A9DF3E4FE6}"/>
    <cellStyle name="Normal 5 6 2 4 4 2 2" xfId="38868" xr:uid="{9D1A5490-437A-4EF8-88F6-F733B1F92BFD}"/>
    <cellStyle name="Normal 5 6 2 4 4 2 3" xfId="53752" xr:uid="{2F5A2373-8941-40BE-9EEB-3BBA20076AA3}"/>
    <cellStyle name="Normal 5 6 2 4 4 3" xfId="18332" xr:uid="{A62D8B28-70A7-437E-AC50-455B2CB128A9}"/>
    <cellStyle name="Normal 5 6 2 4 4 3 2" xfId="41253" xr:uid="{80DD09CE-1FF3-48B3-9B06-79823D4A3924}"/>
    <cellStyle name="Normal 5 6 2 4 4 4" xfId="32022" xr:uid="{F4235811-7CA4-4DFE-9AC1-423E91003333}"/>
    <cellStyle name="Normal 5 6 2 4 4 5" xfId="46906" xr:uid="{D2FD2B0E-7ACC-4561-A1F0-B3C07757FDC9}"/>
    <cellStyle name="Normal 5 6 2 4 4 6" xfId="11486" xr:uid="{BF4CDEFD-02B9-477F-B3DD-5BA668965171}"/>
    <cellStyle name="Normal 5 6 2 4 5" xfId="2978" xr:uid="{29CE3344-1BD5-4BB0-8606-3604B8C5E039}"/>
    <cellStyle name="Normal 5 6 2 4 5 2" xfId="41254" xr:uid="{65C7C9FF-CC63-4AA0-A8ED-920CD36AD47A}"/>
    <cellStyle name="Normal 5 6 2 4 5 3" xfId="35446" xr:uid="{B1061864-8D5A-41D7-A7AF-A7B29BD5D295}"/>
    <cellStyle name="Normal 5 6 2 4 5 4" xfId="50330" xr:uid="{E446D0BA-8947-4FD8-B549-D5BE9C704651}"/>
    <cellStyle name="Normal 5 6 2 4 5 5" xfId="21754" xr:uid="{E627B762-C201-46B5-BF38-AD458983242E}"/>
    <cellStyle name="Normal 5 6 2 4 6" xfId="14910" xr:uid="{99731F72-142E-42DD-88AC-5F080BAD0864}"/>
    <cellStyle name="Normal 5 6 2 4 6 2" xfId="40859" xr:uid="{59DFBBE6-3D09-4ED9-B05D-45794DF2F5BA}"/>
    <cellStyle name="Normal 5 6 2 4 7" xfId="28600" xr:uid="{9FCC4AF9-ED67-47B8-9EAE-9BCFD95589D9}"/>
    <cellStyle name="Normal 5 6 2 4 8" xfId="43484" xr:uid="{0CB463D1-0D87-48E2-8EE0-D893DC7ED9E1}"/>
    <cellStyle name="Normal 5 6 2 4 9" xfId="8064" xr:uid="{FA58E7FE-318A-4C2B-A73E-FE2FF4E86FE1}"/>
    <cellStyle name="Normal 5 6 2 5" xfId="584" xr:uid="{B9C59B44-685A-4F0B-8B38-C7E74F910322}"/>
    <cellStyle name="Normal 5 6 2 5 2" xfId="2979" xr:uid="{D68EBDBD-8DC2-41C4-8E7F-DEA0A821D1EA}"/>
    <cellStyle name="Normal 5 6 2 5 2 2" xfId="13200" xr:uid="{3C163BB7-37B2-4C2F-BE80-D37D95FBF902}"/>
    <cellStyle name="Normal 5 6 2 5 2 2 2" xfId="26890" xr:uid="{2F29C81F-7193-424F-ACDE-F32AD4CF569E}"/>
    <cellStyle name="Normal 5 6 2 5 2 2 2 2" xfId="40582" xr:uid="{9048717A-40B5-416D-9638-ACA4DB3489EC}"/>
    <cellStyle name="Normal 5 6 2 5 2 2 2 3" xfId="55466" xr:uid="{F4D7A9D8-5685-4C7F-8108-0B9EC9BD1F1F}"/>
    <cellStyle name="Normal 5 6 2 5 2 2 3" xfId="20046" xr:uid="{9A6400A5-6765-4AF5-8A9B-64552C0F370F}"/>
    <cellStyle name="Normal 5 6 2 5 2 2 4" xfId="33736" xr:uid="{DC5F022C-8833-4E80-9CDA-094886F34F36}"/>
    <cellStyle name="Normal 5 6 2 5 2 2 5" xfId="48620" xr:uid="{AC32065D-BBEF-4F8E-9854-BDED8C74353A}"/>
    <cellStyle name="Normal 5 6 2 5 2 3" xfId="23468" xr:uid="{7AB5008A-CCB7-4DEE-807A-96CA016FB3BE}"/>
    <cellStyle name="Normal 5 6 2 5 2 3 2" xfId="37160" xr:uid="{E1AAFF64-5D71-4B35-BA52-1A10E59E2ADF}"/>
    <cellStyle name="Normal 5 6 2 5 2 3 3" xfId="52044" xr:uid="{DD1AA996-750C-4C8D-8E47-2FB073CF75B2}"/>
    <cellStyle name="Normal 5 6 2 5 2 4" xfId="16624" xr:uid="{10DF39ED-0B92-4D7D-99DD-42AB9995E300}"/>
    <cellStyle name="Normal 5 6 2 5 2 4 2" xfId="41255" xr:uid="{3277CBB6-279A-48EB-BD1C-EEB4409DA2EA}"/>
    <cellStyle name="Normal 5 6 2 5 2 5" xfId="30314" xr:uid="{1C4415BB-4D50-4A0B-9996-7AB65E10A236}"/>
    <cellStyle name="Normal 5 6 2 5 2 6" xfId="45198" xr:uid="{52D45F44-0CE6-4E63-B703-CE9D87684D42}"/>
    <cellStyle name="Normal 5 6 2 5 2 7" xfId="9778" xr:uid="{DADE83D8-E8F0-4358-ADC2-A1E8A6AB62EB}"/>
    <cellStyle name="Normal 5 6 2 5 3" xfId="2980" xr:uid="{1B250E19-AD47-44DB-81CA-1C2E47ADFD36}"/>
    <cellStyle name="Normal 5 6 2 5 3 2" xfId="25178" xr:uid="{5050F6A5-FEE6-4E41-A1DA-39F80662B318}"/>
    <cellStyle name="Normal 5 6 2 5 3 2 2" xfId="38870" xr:uid="{BD402EC5-6846-4431-ACF6-45D7D8607386}"/>
    <cellStyle name="Normal 5 6 2 5 3 2 3" xfId="53754" xr:uid="{2023EBE3-E8BE-4CD2-AF09-CF06C6482A2C}"/>
    <cellStyle name="Normal 5 6 2 5 3 3" xfId="18334" xr:uid="{2B36F09B-7352-4BB6-A562-004D5A2149C0}"/>
    <cellStyle name="Normal 5 6 2 5 3 3 2" xfId="41256" xr:uid="{D3A28067-36BD-4C45-8ECB-DD5C9F9E5F66}"/>
    <cellStyle name="Normal 5 6 2 5 3 4" xfId="32024" xr:uid="{C9FB297D-187F-4E6E-91E5-5C840FF04201}"/>
    <cellStyle name="Normal 5 6 2 5 3 5" xfId="46908" xr:uid="{41D6537C-EB5E-49D6-81A4-447756E3E080}"/>
    <cellStyle name="Normal 5 6 2 5 3 6" xfId="11488" xr:uid="{960AED77-EEB8-4963-9E42-D264D957B605}"/>
    <cellStyle name="Normal 5 6 2 5 4" xfId="2981" xr:uid="{67EC6717-C602-49EB-BEFF-1AE4F61CBA90}"/>
    <cellStyle name="Normal 5 6 2 5 4 2" xfId="41257" xr:uid="{B903732F-AAA6-47E9-B164-B638F92746AF}"/>
    <cellStyle name="Normal 5 6 2 5 4 3" xfId="35448" xr:uid="{83700386-1B39-4E2C-9E90-FDC73AECA0F9}"/>
    <cellStyle name="Normal 5 6 2 5 4 4" xfId="50332" xr:uid="{AD1C5C89-FB66-4093-93ED-348C81391CE0}"/>
    <cellStyle name="Normal 5 6 2 5 4 5" xfId="21756" xr:uid="{89682476-F1B9-4264-B23D-CD64C403ED71}"/>
    <cellStyle name="Normal 5 6 2 5 5" xfId="14912" xr:uid="{FBD0B4CC-DF32-488F-93F4-460467EA64FF}"/>
    <cellStyle name="Normal 5 6 2 5 5 2" xfId="40861" xr:uid="{DC96F8CE-D2DA-4686-8851-FD51C12D2856}"/>
    <cellStyle name="Normal 5 6 2 5 6" xfId="28602" xr:uid="{481BECF0-51B5-460C-AE02-C03B9BEDA838}"/>
    <cellStyle name="Normal 5 6 2 5 7" xfId="43486" xr:uid="{12F3D09D-A757-4503-B2A6-F6569CD05DBB}"/>
    <cellStyle name="Normal 5 6 2 5 8" xfId="8066" xr:uid="{CDA149FE-E0C3-4CB8-96E6-33337D98F66A}"/>
    <cellStyle name="Normal 5 6 2 6" xfId="2982" xr:uid="{4291D81C-467A-4F2B-9A8E-F76CE25A5CA3}"/>
    <cellStyle name="Normal 5 6 2 6 2" xfId="2983" xr:uid="{AC093553-FFAF-4208-83CD-A77399D363CA}"/>
    <cellStyle name="Normal 5 6 2 6 2 2" xfId="13201" xr:uid="{CC00A24F-12E8-4C59-A8D3-197D4ACC6F86}"/>
    <cellStyle name="Normal 5 6 2 6 2 2 2" xfId="26891" xr:uid="{19AD45CA-3CF8-43C7-AE10-D6F9D2B286ED}"/>
    <cellStyle name="Normal 5 6 2 6 2 2 2 2" xfId="40583" xr:uid="{ADBE70CD-0E31-4735-BF53-A103628C6CC6}"/>
    <cellStyle name="Normal 5 6 2 6 2 2 2 3" xfId="55467" xr:uid="{0BC4926C-AB87-4583-93BC-3D5389401B47}"/>
    <cellStyle name="Normal 5 6 2 6 2 2 3" xfId="20047" xr:uid="{3F094F4F-7CCB-4B97-9447-484A2A4596CA}"/>
    <cellStyle name="Normal 5 6 2 6 2 2 4" xfId="33737" xr:uid="{A9C570B6-9BF3-4044-B271-0C38E5FDC845}"/>
    <cellStyle name="Normal 5 6 2 6 2 2 5" xfId="48621" xr:uid="{2A418A78-E472-4AFC-B465-4D548A062B67}"/>
    <cellStyle name="Normal 5 6 2 6 2 3" xfId="23469" xr:uid="{D4A561AB-7ED3-4F9A-ABE2-B191EA06D583}"/>
    <cellStyle name="Normal 5 6 2 6 2 3 2" xfId="37161" xr:uid="{73B2B9DD-3ECE-4590-9687-055607567560}"/>
    <cellStyle name="Normal 5 6 2 6 2 3 3" xfId="52045" xr:uid="{9419C692-200A-472D-819E-29B15EABCF16}"/>
    <cellStyle name="Normal 5 6 2 6 2 4" xfId="16625" xr:uid="{E8D6D9CD-002E-46C9-B116-84EC139659E2}"/>
    <cellStyle name="Normal 5 6 2 6 2 4 2" xfId="41259" xr:uid="{F21EAC8C-EE72-49B6-8E3C-5AC37C0878E8}"/>
    <cellStyle name="Normal 5 6 2 6 2 5" xfId="30315" xr:uid="{62FFF75F-391F-47AC-900C-400D6AC51C95}"/>
    <cellStyle name="Normal 5 6 2 6 2 6" xfId="45199" xr:uid="{653AB6C4-3F22-43DD-9E27-18662420A955}"/>
    <cellStyle name="Normal 5 6 2 6 2 7" xfId="9779" xr:uid="{4FAD236E-40EF-400F-85F9-C6698F3A6DFC}"/>
    <cellStyle name="Normal 5 6 2 6 3" xfId="2984" xr:uid="{5B5B4762-58A4-494E-93DF-60E053FF2E4F}"/>
    <cellStyle name="Normal 5 6 2 6 3 2" xfId="25179" xr:uid="{D12E91A0-4020-41B1-A3B3-487F1A5C2EB0}"/>
    <cellStyle name="Normal 5 6 2 6 3 2 2" xfId="38871" xr:uid="{67708AE9-3D8C-4133-92F9-980DFC1BEE40}"/>
    <cellStyle name="Normal 5 6 2 6 3 2 3" xfId="53755" xr:uid="{30983586-FEDF-4FF9-9749-78100974C93C}"/>
    <cellStyle name="Normal 5 6 2 6 3 3" xfId="18335" xr:uid="{AF71746B-6E81-4619-B6F2-999200DAF3E9}"/>
    <cellStyle name="Normal 5 6 2 6 3 3 2" xfId="41260" xr:uid="{7F6B4155-62BD-4F90-A15D-9B33E383288B}"/>
    <cellStyle name="Normal 5 6 2 6 3 4" xfId="32025" xr:uid="{D17B09A4-DA5F-4D80-AC7F-39054E677A6B}"/>
    <cellStyle name="Normal 5 6 2 6 3 5" xfId="46909" xr:uid="{52404D53-B2B6-4C11-9739-506775F80E13}"/>
    <cellStyle name="Normal 5 6 2 6 3 6" xfId="11489" xr:uid="{BAE01170-2D05-4E9A-84C5-A8A8E114426B}"/>
    <cellStyle name="Normal 5 6 2 6 4" xfId="2985" xr:uid="{CCAA24E9-6855-415B-95F4-4C57E9160141}"/>
    <cellStyle name="Normal 5 6 2 6 4 2" xfId="41261" xr:uid="{FDD0D610-9CAD-475E-96B8-DB6F724ADB1C}"/>
    <cellStyle name="Normal 5 6 2 6 4 3" xfId="35449" xr:uid="{FCDA5230-6FAF-44D8-891B-AE0497076C0A}"/>
    <cellStyle name="Normal 5 6 2 6 4 4" xfId="50333" xr:uid="{7D399C36-0F58-4404-B7CA-BE43EA55D6F1}"/>
    <cellStyle name="Normal 5 6 2 6 4 5" xfId="21757" xr:uid="{83C2C0B7-8BBE-478A-A711-569BC63306B5}"/>
    <cellStyle name="Normal 5 6 2 6 5" xfId="14913" xr:uid="{66A82DE6-5295-433D-9772-4233D0D50669}"/>
    <cellStyle name="Normal 5 6 2 6 5 2" xfId="41258" xr:uid="{3B790E83-8D0B-4C3C-822C-34BE52D7B306}"/>
    <cellStyle name="Normal 5 6 2 6 6" xfId="28603" xr:uid="{91E996FC-0AC7-42E8-81F8-0195B9B0A8AE}"/>
    <cellStyle name="Normal 5 6 2 6 7" xfId="43487" xr:uid="{F4B9CF91-5E1F-4BE8-95B8-453C9D66E105}"/>
    <cellStyle name="Normal 5 6 2 6 8" xfId="8067" xr:uid="{38AF2E73-9864-4D2F-8A4E-D4537BB01F68}"/>
    <cellStyle name="Normal 5 6 2 7" xfId="2986" xr:uid="{B51ABD6F-5309-44E7-9FAB-A1BC9445AE6A}"/>
    <cellStyle name="Normal 5 6 2 7 2" xfId="13187" xr:uid="{9401CD89-8174-47BB-A78D-C8001AB90849}"/>
    <cellStyle name="Normal 5 6 2 7 2 2" xfId="26877" xr:uid="{39CEE376-E6DD-4018-A92D-5EBB4B37277B}"/>
    <cellStyle name="Normal 5 6 2 7 2 2 2" xfId="40569" xr:uid="{8DD8D3F7-8FF9-4D7E-998A-17C24C0CBFFF}"/>
    <cellStyle name="Normal 5 6 2 7 2 2 3" xfId="55453" xr:uid="{A59B0E98-571B-44D6-8534-115DA4C10C6F}"/>
    <cellStyle name="Normal 5 6 2 7 2 3" xfId="20033" xr:uid="{E31537EE-E2A4-4B24-B203-F2E7D5446299}"/>
    <cellStyle name="Normal 5 6 2 7 2 4" xfId="33723" xr:uid="{486225D9-7B99-4DB4-809F-4993D5C31F5D}"/>
    <cellStyle name="Normal 5 6 2 7 2 5" xfId="48607" xr:uid="{4A8AA3F1-FBAF-45CD-B80E-2794465D3841}"/>
    <cellStyle name="Normal 5 6 2 7 3" xfId="23455" xr:uid="{49814E4C-DB04-4FDC-A176-BE46A162243C}"/>
    <cellStyle name="Normal 5 6 2 7 3 2" xfId="37147" xr:uid="{737FF9B3-4CB1-4109-A4D1-60C907DDE7DE}"/>
    <cellStyle name="Normal 5 6 2 7 3 3" xfId="52031" xr:uid="{A5F3E42E-599A-4035-A405-0BAB2CD41AFF}"/>
    <cellStyle name="Normal 5 6 2 7 4" xfId="16611" xr:uid="{6B550438-9760-4257-8944-72DF430857BC}"/>
    <cellStyle name="Normal 5 6 2 7 4 2" xfId="41262" xr:uid="{7894962E-BC08-49AF-81ED-AA524C199B4E}"/>
    <cellStyle name="Normal 5 6 2 7 5" xfId="30301" xr:uid="{B96B62F0-9716-4EEC-9589-05734BFC3E94}"/>
    <cellStyle name="Normal 5 6 2 7 6" xfId="45185" xr:uid="{1E33B449-63D3-4AAD-9259-ABD87102D8DF}"/>
    <cellStyle name="Normal 5 6 2 7 7" xfId="9765" xr:uid="{F05E447D-86A9-4CE5-9A53-28462538447A}"/>
    <cellStyle name="Normal 5 6 2 8" xfId="2987" xr:uid="{ED1C432A-6515-42F0-8E98-A6936A2CC14A}"/>
    <cellStyle name="Normal 5 6 2 8 2" xfId="25165" xr:uid="{5110F23A-CDDE-43B3-BD07-649FB6932373}"/>
    <cellStyle name="Normal 5 6 2 8 2 2" xfId="38857" xr:uid="{5B2CEBD9-B5C5-4753-94A2-37D321E1BBDC}"/>
    <cellStyle name="Normal 5 6 2 8 2 3" xfId="53741" xr:uid="{03BA5655-D52B-438A-A810-FB1A65DA1141}"/>
    <cellStyle name="Normal 5 6 2 8 3" xfId="18321" xr:uid="{246B6784-D853-4B6D-B197-BE0F6A56903E}"/>
    <cellStyle name="Normal 5 6 2 8 3 2" xfId="41263" xr:uid="{2246131C-9DC3-449C-A410-2F4001D58312}"/>
    <cellStyle name="Normal 5 6 2 8 4" xfId="32011" xr:uid="{F1A19BDF-B343-4BEA-BA0E-C7AC44F225A3}"/>
    <cellStyle name="Normal 5 6 2 8 5" xfId="46895" xr:uid="{F31B77E8-C505-4CFB-9EC7-6F300B83B332}"/>
    <cellStyle name="Normal 5 6 2 8 6" xfId="11475" xr:uid="{B4AC1598-D34E-4FDD-8928-2BC05CB8D48E}"/>
    <cellStyle name="Normal 5 6 2 9" xfId="2988" xr:uid="{074F04CF-0FE5-4E22-9D05-31676CCF85F5}"/>
    <cellStyle name="Normal 5 6 2 9 2" xfId="41264" xr:uid="{AA30A145-0794-4EC4-A25C-7AEDA4D1E9E0}"/>
    <cellStyle name="Normal 5 6 2 9 3" xfId="35435" xr:uid="{983075A6-49E6-42F9-A81B-92490FBE8CEC}"/>
    <cellStyle name="Normal 5 6 2 9 4" xfId="50319" xr:uid="{6116F10D-B6DA-49AE-A2D7-8F6ED492ACDA}"/>
    <cellStyle name="Normal 5 6 2 9 5" xfId="21743" xr:uid="{09ED97AD-123B-4256-8E2E-A5485E179ED3}"/>
    <cellStyle name="Normal 5 6 3" xfId="313" xr:uid="{4628F76A-7A6D-44E7-BD66-9C08B8B5E63F}"/>
    <cellStyle name="Normal 5 6 3 10" xfId="28604" xr:uid="{B15BF82C-3F39-4B0E-976D-A1D8AC6DA64F}"/>
    <cellStyle name="Normal 5 6 3 11" xfId="43488" xr:uid="{9E058B3A-E101-4D1B-9669-E71FE6DA66E9}"/>
    <cellStyle name="Normal 5 6 3 12" xfId="8068" xr:uid="{73BB2F04-D84B-462D-99C4-84F1C75B175E}"/>
    <cellStyle name="Normal 5 6 3 2" xfId="585" xr:uid="{00B78E2F-8BDE-434F-904A-EC8906AE423C}"/>
    <cellStyle name="Normal 5 6 3 2 10" xfId="8069" xr:uid="{FC558015-3038-4C1C-85F4-DE5D2775EE6C}"/>
    <cellStyle name="Normal 5 6 3 2 2" xfId="586" xr:uid="{13DBBB41-708F-4DE9-A642-D5E3CD07C646}"/>
    <cellStyle name="Normal 5 6 3 2 2 2" xfId="1399" xr:uid="{4A182DB2-881B-4456-A289-8CF93782540B}"/>
    <cellStyle name="Normal 5 6 3 2 2 2 2" xfId="1400" xr:uid="{78DCCAC7-1DDF-4ACE-95DF-B972C4C0218F}"/>
    <cellStyle name="Normal 5 6 3 2 2 2 2 2" xfId="26894" xr:uid="{B2446B4E-CCF0-454C-879D-1FEAB810774B}"/>
    <cellStyle name="Normal 5 6 3 2 2 2 2 2 2" xfId="40586" xr:uid="{0CFD878A-3101-4D98-907E-A0EA949CC326}"/>
    <cellStyle name="Normal 5 6 3 2 2 2 2 2 3" xfId="55470" xr:uid="{685BE193-1913-4ED1-AEE0-34534D04A086}"/>
    <cellStyle name="Normal 5 6 3 2 2 2 2 3" xfId="20050" xr:uid="{C6AAF4C4-46AB-4E2C-8C13-961EFEB4A3D3}"/>
    <cellStyle name="Normal 5 6 3 2 2 2 2 3 2" xfId="41093" xr:uid="{B9C74BC3-7A7F-4D98-8988-6ED624543D51}"/>
    <cellStyle name="Normal 5 6 3 2 2 2 2 4" xfId="33740" xr:uid="{35993789-6E9D-420A-8CC8-F67FB7C39A95}"/>
    <cellStyle name="Normal 5 6 3 2 2 2 2 5" xfId="48624" xr:uid="{E12533A8-5AA1-425E-B78D-41C4211B20F8}"/>
    <cellStyle name="Normal 5 6 3 2 2 2 2 6" xfId="13204" xr:uid="{33528563-2F2B-496D-9EE8-AC2F520FEF7F}"/>
    <cellStyle name="Normal 5 6 3 2 2 2 3" xfId="23472" xr:uid="{36CDA4AA-BBF7-45D1-B38D-60D215887EE5}"/>
    <cellStyle name="Normal 5 6 3 2 2 2 3 2" xfId="37164" xr:uid="{DB06CEF9-69A2-4F2A-A2E1-9C2ACB54AD89}"/>
    <cellStyle name="Normal 5 6 3 2 2 2 3 3" xfId="52048" xr:uid="{D90D6153-1E73-47C7-9C2E-11D703D821B8}"/>
    <cellStyle name="Normal 5 6 3 2 2 2 4" xfId="16628" xr:uid="{367EA922-A6C7-4880-99D0-24ABC446CEC8}"/>
    <cellStyle name="Normal 5 6 3 2 2 2 4 2" xfId="41092" xr:uid="{6623F1D7-8A48-4CC9-B609-0850ADD0BB07}"/>
    <cellStyle name="Normal 5 6 3 2 2 2 5" xfId="30318" xr:uid="{64AFCF3C-2052-457F-A0DE-0C88F2093E73}"/>
    <cellStyle name="Normal 5 6 3 2 2 2 6" xfId="45202" xr:uid="{3E420029-F725-4AEE-813D-CA3857F3EB46}"/>
    <cellStyle name="Normal 5 6 3 2 2 2 7" xfId="9782" xr:uid="{2BB5D70A-E04C-4F11-8420-2420E81BF85C}"/>
    <cellStyle name="Normal 5 6 3 2 2 3" xfId="1401" xr:uid="{3376933E-B081-4CE5-B9B5-9F3F6ABE085D}"/>
    <cellStyle name="Normal 5 6 3 2 2 3 2" xfId="25182" xr:uid="{6601414E-A5AD-4882-AAA3-23961C3D68E9}"/>
    <cellStyle name="Normal 5 6 3 2 2 3 2 2" xfId="38874" xr:uid="{ECC1157F-64D4-44DD-A80F-BF33AE31A2B6}"/>
    <cellStyle name="Normal 5 6 3 2 2 3 2 3" xfId="53758" xr:uid="{7F31E96B-F09C-4E04-8724-C05E70DA05B6}"/>
    <cellStyle name="Normal 5 6 3 2 2 3 3" xfId="18338" xr:uid="{0F8690D2-716E-403B-97E1-55122D6F4BB6}"/>
    <cellStyle name="Normal 5 6 3 2 2 3 3 2" xfId="41094" xr:uid="{20FFC075-9DE1-400F-9C6C-284A9A2711A9}"/>
    <cellStyle name="Normal 5 6 3 2 2 3 4" xfId="32028" xr:uid="{84B1F5CA-ECD7-4E3A-A814-9D500BA13F89}"/>
    <cellStyle name="Normal 5 6 3 2 2 3 5" xfId="46912" xr:uid="{A8B0C92A-4EE9-499A-B606-680ED4977663}"/>
    <cellStyle name="Normal 5 6 3 2 2 3 6" xfId="11492" xr:uid="{4B4D929C-38FE-4C8D-994B-746A523B7193}"/>
    <cellStyle name="Normal 5 6 3 2 2 4" xfId="2989" xr:uid="{828B9734-5ABA-4662-9600-CBCADD36A46C}"/>
    <cellStyle name="Normal 5 6 3 2 2 4 2" xfId="41265" xr:uid="{2A1BD448-F09D-4F46-97B5-876600E907EB}"/>
    <cellStyle name="Normal 5 6 3 2 2 4 3" xfId="35452" xr:uid="{6A7D6868-D968-4BCD-8A64-C9293A11FE06}"/>
    <cellStyle name="Normal 5 6 3 2 2 4 4" xfId="50336" xr:uid="{1CDBC75D-E9BB-4A48-A1AF-E6A3C26AB93D}"/>
    <cellStyle name="Normal 5 6 3 2 2 4 5" xfId="21760" xr:uid="{B27BC1D1-73EF-435D-9E15-70EC9581F7B9}"/>
    <cellStyle name="Normal 5 6 3 2 2 5" xfId="14916" xr:uid="{5B520719-26CB-4CC8-9C23-16CF45B37F39}"/>
    <cellStyle name="Normal 5 6 3 2 2 5 2" xfId="40863" xr:uid="{E38143C4-66CA-4F64-BAD6-B3787CC45BD1}"/>
    <cellStyle name="Normal 5 6 3 2 2 6" xfId="28606" xr:uid="{274E5E2C-0FDF-48AE-A75F-0D2C842F007D}"/>
    <cellStyle name="Normal 5 6 3 2 2 7" xfId="43490" xr:uid="{89D1DC50-26A8-4477-B211-6C8AB687F5CB}"/>
    <cellStyle name="Normal 5 6 3 2 2 8" xfId="8070" xr:uid="{E2F05487-7D2C-4D9C-898D-12BB3E109676}"/>
    <cellStyle name="Normal 5 6 3 2 3" xfId="1402" xr:uid="{C244134F-16F1-4706-BC37-E0D8AA83D763}"/>
    <cellStyle name="Normal 5 6 3 2 3 2" xfId="1403" xr:uid="{169E081C-62B2-46F4-AA20-1A28339912DF}"/>
    <cellStyle name="Normal 5 6 3 2 3 2 2" xfId="26893" xr:uid="{DEB7F9B2-4719-4BA2-8BE2-09CA020D5F68}"/>
    <cellStyle name="Normal 5 6 3 2 3 2 2 2" xfId="40585" xr:uid="{074F851D-5080-4685-B0EE-E9711A23EA4D}"/>
    <cellStyle name="Normal 5 6 3 2 3 2 2 3" xfId="55469" xr:uid="{3EB91A8E-C86F-4C48-98DA-9E783BADCB3B}"/>
    <cellStyle name="Normal 5 6 3 2 3 2 3" xfId="20049" xr:uid="{6EC7FF1C-657A-45FD-9237-503C2FE2A98E}"/>
    <cellStyle name="Normal 5 6 3 2 3 2 3 2" xfId="41096" xr:uid="{48A78A0F-9144-4672-AB30-E3B119C1D375}"/>
    <cellStyle name="Normal 5 6 3 2 3 2 4" xfId="33739" xr:uid="{AE279BCF-A4EB-4C89-B546-938F84D1801D}"/>
    <cellStyle name="Normal 5 6 3 2 3 2 5" xfId="48623" xr:uid="{77BDA15F-C5C9-4A3C-8E43-1C60A22DDAE1}"/>
    <cellStyle name="Normal 5 6 3 2 3 2 6" xfId="13203" xr:uid="{B40ED6D8-4B70-4C8F-BF17-3907D989297F}"/>
    <cellStyle name="Normal 5 6 3 2 3 3" xfId="2990" xr:uid="{D9609AD9-B4DE-4711-A4A0-1511E0051EA3}"/>
    <cellStyle name="Normal 5 6 3 2 3 3 2" xfId="41266" xr:uid="{A51D9A47-7B0C-41A7-AB00-D288594E33BC}"/>
    <cellStyle name="Normal 5 6 3 2 3 3 3" xfId="37163" xr:uid="{1E3D7CB1-184B-4DC7-98E5-F4B52BD25D6F}"/>
    <cellStyle name="Normal 5 6 3 2 3 3 4" xfId="52047" xr:uid="{1D7E76EB-400D-449E-96DF-B8B69C3AA51D}"/>
    <cellStyle name="Normal 5 6 3 2 3 3 5" xfId="23471" xr:uid="{ECD0AF61-9ACC-4198-93DA-6B197E629DA8}"/>
    <cellStyle name="Normal 5 6 3 2 3 4" xfId="2991" xr:uid="{C0077BD6-4B7B-456A-86FD-E06298725252}"/>
    <cellStyle name="Normal 5 6 3 2 3 4 2" xfId="41267" xr:uid="{DD4C0756-9E93-48E8-9FC3-83F08C4CC0FC}"/>
    <cellStyle name="Normal 5 6 3 2 3 4 3" xfId="16627" xr:uid="{A0195766-2462-4DE3-80E6-951056DF85F4}"/>
    <cellStyle name="Normal 5 6 3 2 3 5" xfId="41095" xr:uid="{EC069917-85FF-4697-8567-E00EA2F441B0}"/>
    <cellStyle name="Normal 5 6 3 2 3 6" xfId="30317" xr:uid="{01E003ED-76B7-4723-95A3-1378FEC7A7E2}"/>
    <cellStyle name="Normal 5 6 3 2 3 7" xfId="45201" xr:uid="{FF803947-DB73-4A52-A856-363CF8E607AE}"/>
    <cellStyle name="Normal 5 6 3 2 3 8" xfId="9781" xr:uid="{F887402B-F285-454B-9CA9-6B646CF565EF}"/>
    <cellStyle name="Normal 5 6 3 2 4" xfId="1404" xr:uid="{71F8ABC0-E8DC-4B42-A79E-F0C4DAD16DB9}"/>
    <cellStyle name="Normal 5 6 3 2 4 2" xfId="25181" xr:uid="{B2E07387-BF10-40D3-BAB4-20CD1CC2A8E6}"/>
    <cellStyle name="Normal 5 6 3 2 4 2 2" xfId="38873" xr:uid="{A1ECDCC5-B7D5-4260-A330-C287CA8B5785}"/>
    <cellStyle name="Normal 5 6 3 2 4 2 3" xfId="53757" xr:uid="{05832EF3-80D3-4C76-AE34-14AABF9BDADF}"/>
    <cellStyle name="Normal 5 6 3 2 4 3" xfId="18337" xr:uid="{B57CFC0A-0155-498C-BFFF-1E6C7B3A7A29}"/>
    <cellStyle name="Normal 5 6 3 2 4 3 2" xfId="41097" xr:uid="{25F90522-69FA-462E-95A5-AB7EA58B7CF5}"/>
    <cellStyle name="Normal 5 6 3 2 4 4" xfId="32027" xr:uid="{02F90B2F-B749-41D5-AA26-F029ABEEA902}"/>
    <cellStyle name="Normal 5 6 3 2 4 5" xfId="46911" xr:uid="{5BCB6FED-CA34-4222-9162-90AED3148EE1}"/>
    <cellStyle name="Normal 5 6 3 2 4 6" xfId="11491" xr:uid="{A68841CB-716F-4817-B4C1-A94C3FF31061}"/>
    <cellStyle name="Normal 5 6 3 2 5" xfId="2992" xr:uid="{D7286165-4CCB-4933-A544-85EE2CD7F3A5}"/>
    <cellStyle name="Normal 5 6 3 2 5 2" xfId="41268" xr:uid="{80D2AFF0-C4FE-42F1-AC75-C66171ADEC4C}"/>
    <cellStyle name="Normal 5 6 3 2 5 3" xfId="35451" xr:uid="{485BCBB3-79F4-4E6E-B967-4ED17A0E8288}"/>
    <cellStyle name="Normal 5 6 3 2 5 4" xfId="50335" xr:uid="{070E8E3C-86DD-4DD6-9B9A-26793C15870E}"/>
    <cellStyle name="Normal 5 6 3 2 5 5" xfId="21759" xr:uid="{7E82DD4F-CB1E-433C-917B-066AD461B580}"/>
    <cellStyle name="Normal 5 6 3 2 6" xfId="2993" xr:uid="{3AF8C5FF-DE7D-4C76-84F3-17CB1DD8B911}"/>
    <cellStyle name="Normal 5 6 3 2 6 2" xfId="41269" xr:uid="{D8936D7E-D857-4228-AC99-CFDFDB6463AC}"/>
    <cellStyle name="Normal 5 6 3 2 6 3" xfId="14915" xr:uid="{E2013645-E23F-4E9C-8C7D-B41E1CA631C4}"/>
    <cellStyle name="Normal 5 6 3 2 7" xfId="40862" xr:uid="{1914350C-CCF5-427A-B400-9098012FC947}"/>
    <cellStyle name="Normal 5 6 3 2 8" xfId="28605" xr:uid="{8281E84A-0004-4D43-B1D9-64A0A477FEB7}"/>
    <cellStyle name="Normal 5 6 3 2 9" xfId="43489" xr:uid="{A911CC90-0147-4246-B092-63D1D5F36E11}"/>
    <cellStyle name="Normal 5 6 3 3" xfId="587" xr:uid="{18BCCBEE-7B27-4B50-BE9E-B87D14E00EA5}"/>
    <cellStyle name="Normal 5 6 3 3 2" xfId="1405" xr:uid="{249A20A8-DFD3-45FE-9F08-0CA70777E346}"/>
    <cellStyle name="Normal 5 6 3 3 2 2" xfId="1406" xr:uid="{2EB90A49-37C6-4512-84D2-EB9FBC738B1D}"/>
    <cellStyle name="Normal 5 6 3 3 2 2 2" xfId="26895" xr:uid="{9463F967-0BCB-4358-B6A9-8C47AF5AFBDC}"/>
    <cellStyle name="Normal 5 6 3 3 2 2 2 2" xfId="40587" xr:uid="{29BE9327-194D-4695-8290-5B024C54F064}"/>
    <cellStyle name="Normal 5 6 3 3 2 2 2 3" xfId="55471" xr:uid="{1DC1FB37-9945-4CCF-BD71-BE9C9134AEE2}"/>
    <cellStyle name="Normal 5 6 3 3 2 2 3" xfId="20051" xr:uid="{CB3E81C5-4871-4352-90D3-3BC6F4312A0A}"/>
    <cellStyle name="Normal 5 6 3 3 2 2 3 2" xfId="41099" xr:uid="{16CEF1ED-F106-41AD-8E7F-F026DE0EB195}"/>
    <cellStyle name="Normal 5 6 3 3 2 2 4" xfId="33741" xr:uid="{6865A0C0-CF7E-4586-931B-C1EFF87004DF}"/>
    <cellStyle name="Normal 5 6 3 3 2 2 5" xfId="48625" xr:uid="{65AA5E06-2F11-4532-87EF-12106E1E1E4C}"/>
    <cellStyle name="Normal 5 6 3 3 2 2 6" xfId="13205" xr:uid="{F329AA95-3564-4D04-961B-FFDA1CF22B97}"/>
    <cellStyle name="Normal 5 6 3 3 2 3" xfId="2994" xr:uid="{394BADB7-6812-4207-8D45-2EBEC49BF875}"/>
    <cellStyle name="Normal 5 6 3 3 2 3 2" xfId="41270" xr:uid="{3C45BA3F-52D5-4B74-83F3-B39B85B85202}"/>
    <cellStyle name="Normal 5 6 3 3 2 3 3" xfId="37165" xr:uid="{F6B70BEB-2BBB-4213-A07E-3774EBF86F0E}"/>
    <cellStyle name="Normal 5 6 3 3 2 3 4" xfId="52049" xr:uid="{419EE241-EC02-4C2E-B1F0-C85C56B14DD3}"/>
    <cellStyle name="Normal 5 6 3 3 2 3 5" xfId="23473" xr:uid="{66F5F4A6-86E8-4E59-827E-560166BA68DB}"/>
    <cellStyle name="Normal 5 6 3 3 2 4" xfId="2995" xr:uid="{81479A6B-AE6E-46EA-A738-4714499627B2}"/>
    <cellStyle name="Normal 5 6 3 3 2 4 2" xfId="41271" xr:uid="{2BCE79C8-731E-412D-8418-EB219E379290}"/>
    <cellStyle name="Normal 5 6 3 3 2 4 3" xfId="16629" xr:uid="{36517DE0-735A-4F10-8494-E1CF7291BAE0}"/>
    <cellStyle name="Normal 5 6 3 3 2 5" xfId="41098" xr:uid="{AAEEFCDA-16F2-4D21-BE68-3DFB8019FF3B}"/>
    <cellStyle name="Normal 5 6 3 3 2 6" xfId="30319" xr:uid="{C07D5C43-D60F-4A92-942E-4B4C1AA453B2}"/>
    <cellStyle name="Normal 5 6 3 3 2 7" xfId="45203" xr:uid="{76A32248-5424-4954-8604-4855189D8AEB}"/>
    <cellStyle name="Normal 5 6 3 3 2 8" xfId="9783" xr:uid="{254C1E91-B746-45D5-AEA5-A1BC3697A98C}"/>
    <cellStyle name="Normal 5 6 3 3 3" xfId="1407" xr:uid="{05A3D943-C360-4E75-9354-E8F26EB2A81B}"/>
    <cellStyle name="Normal 5 6 3 3 3 2" xfId="25183" xr:uid="{A37E1CAB-7F15-43E3-9406-A19A61BA86EA}"/>
    <cellStyle name="Normal 5 6 3 3 3 2 2" xfId="38875" xr:uid="{5C4C8DB8-335E-4244-901F-A7FCAC203274}"/>
    <cellStyle name="Normal 5 6 3 3 3 2 3" xfId="53759" xr:uid="{B5C34B12-2E73-4EE5-BE59-8F3963E8E13A}"/>
    <cellStyle name="Normal 5 6 3 3 3 3" xfId="18339" xr:uid="{6C7697CF-E5BE-48A9-969B-C44FDB72DF6A}"/>
    <cellStyle name="Normal 5 6 3 3 3 3 2" xfId="41100" xr:uid="{58582CCF-2626-449C-8D67-5604B1B669C1}"/>
    <cellStyle name="Normal 5 6 3 3 3 4" xfId="32029" xr:uid="{E42DC52D-F8B7-4F04-899E-60C6EA2C87E1}"/>
    <cellStyle name="Normal 5 6 3 3 3 5" xfId="46913" xr:uid="{43F7C7EA-8B7E-4BCE-962D-EC6460BB6EA3}"/>
    <cellStyle name="Normal 5 6 3 3 3 6" xfId="11493" xr:uid="{BFF9046B-FB01-476A-A960-7339A3021956}"/>
    <cellStyle name="Normal 5 6 3 3 4" xfId="2996" xr:uid="{A80AFA5C-5B5E-4345-A446-01242FC0ACA5}"/>
    <cellStyle name="Normal 5 6 3 3 4 2" xfId="41272" xr:uid="{B816AC22-767E-4075-873F-E035D283EE75}"/>
    <cellStyle name="Normal 5 6 3 3 4 3" xfId="35453" xr:uid="{3FF7CCC0-5AF1-4C76-AD18-4B2F784300EF}"/>
    <cellStyle name="Normal 5 6 3 3 4 4" xfId="50337" xr:uid="{19C29BBF-9915-4FDD-9D9D-17B58F55F563}"/>
    <cellStyle name="Normal 5 6 3 3 4 5" xfId="21761" xr:uid="{E31618E7-E888-4B72-A051-1CE574C09F83}"/>
    <cellStyle name="Normal 5 6 3 3 5" xfId="2997" xr:uid="{2922801D-E9E6-4819-A9C6-AB1AEDC89D7B}"/>
    <cellStyle name="Normal 5 6 3 3 5 2" xfId="41273" xr:uid="{83DD44BD-D9F3-41BA-958B-B5F9971DC4AA}"/>
    <cellStyle name="Normal 5 6 3 3 5 3" xfId="14917" xr:uid="{1F4475BE-B27F-4389-8767-076C9CD50B9E}"/>
    <cellStyle name="Normal 5 6 3 3 6" xfId="40864" xr:uid="{BA205924-C93A-42B1-B3DB-98616CA7CCE5}"/>
    <cellStyle name="Normal 5 6 3 3 7" xfId="28607" xr:uid="{C5527A79-2C8A-40AA-91BB-F83330C08FB7}"/>
    <cellStyle name="Normal 5 6 3 3 8" xfId="43491" xr:uid="{4E46738C-2C97-4177-81B6-342F8FB0D900}"/>
    <cellStyle name="Normal 5 6 3 3 9" xfId="8071" xr:uid="{7F01CAD9-52F2-4912-AD94-CF6913167A47}"/>
    <cellStyle name="Normal 5 6 3 4" xfId="1408" xr:uid="{20106C91-773A-4A8D-8C06-4BF5F1B1666E}"/>
    <cellStyle name="Normal 5 6 3 4 2" xfId="1409" xr:uid="{74C32654-2ECE-40C3-AD07-3E641BC99F1D}"/>
    <cellStyle name="Normal 5 6 3 4 2 2" xfId="13206" xr:uid="{85BBA6E3-31FD-4A8C-A99B-CB405F8F242B}"/>
    <cellStyle name="Normal 5 6 3 4 2 2 2" xfId="26896" xr:uid="{9EFA6DCE-BAFE-452C-82B3-B386DD520EF4}"/>
    <cellStyle name="Normal 5 6 3 4 2 2 2 2" xfId="40588" xr:uid="{9799738E-FE2D-4E54-A568-893CE4E92A9B}"/>
    <cellStyle name="Normal 5 6 3 4 2 2 2 3" xfId="55472" xr:uid="{12640EA8-EB6E-4EF3-B2D6-03FEDD30C9C5}"/>
    <cellStyle name="Normal 5 6 3 4 2 2 3" xfId="20052" xr:uid="{AAA0E879-7E94-4056-8D1C-10CFEE6E67F4}"/>
    <cellStyle name="Normal 5 6 3 4 2 2 4" xfId="33742" xr:uid="{514D9C1D-E214-4466-85F2-FC1EEFA35911}"/>
    <cellStyle name="Normal 5 6 3 4 2 2 5" xfId="48626" xr:uid="{E8EAC3E8-9AE7-4556-9F44-833330299DD7}"/>
    <cellStyle name="Normal 5 6 3 4 2 3" xfId="23474" xr:uid="{450CBDF1-8CC0-4F7A-B685-0E343FE1EDF9}"/>
    <cellStyle name="Normal 5 6 3 4 2 3 2" xfId="37166" xr:uid="{ED001113-A5D6-4142-87A2-C28F55406286}"/>
    <cellStyle name="Normal 5 6 3 4 2 3 3" xfId="52050" xr:uid="{42A4BA0B-05FA-425E-8A80-231BCCCD3C52}"/>
    <cellStyle name="Normal 5 6 3 4 2 4" xfId="16630" xr:uid="{30C1BB50-F42C-42B4-948B-D9A5B20C157A}"/>
    <cellStyle name="Normal 5 6 3 4 2 4 2" xfId="41102" xr:uid="{D35F0FD2-58B5-4FA9-BEFB-044FE94FD4CA}"/>
    <cellStyle name="Normal 5 6 3 4 2 5" xfId="30320" xr:uid="{A45F87AE-C9A5-465E-9B6F-0BF2F2EF6DBB}"/>
    <cellStyle name="Normal 5 6 3 4 2 6" xfId="45204" xr:uid="{6D180AFF-EAEA-4597-A0B4-38F2401A777E}"/>
    <cellStyle name="Normal 5 6 3 4 2 7" xfId="9784" xr:uid="{3A65C1EF-C3BF-4039-9436-A9E705C36864}"/>
    <cellStyle name="Normal 5 6 3 4 3" xfId="2998" xr:uid="{2A487C63-67FB-4F9C-B060-60A88D902C0C}"/>
    <cellStyle name="Normal 5 6 3 4 3 2" xfId="25184" xr:uid="{6C06B41A-83F5-4C2B-8343-300964D26E2F}"/>
    <cellStyle name="Normal 5 6 3 4 3 2 2" xfId="38876" xr:uid="{9C12F683-6A3B-4B77-93A9-F477A2626AC6}"/>
    <cellStyle name="Normal 5 6 3 4 3 2 3" xfId="53760" xr:uid="{FFACE037-7461-413C-B3DB-4829485613FD}"/>
    <cellStyle name="Normal 5 6 3 4 3 3" xfId="18340" xr:uid="{BD081335-2A78-4ACF-BF79-39AC7977AA38}"/>
    <cellStyle name="Normal 5 6 3 4 3 3 2" xfId="41274" xr:uid="{F9FC6AB5-055F-44D0-A2DB-F937B1F2C265}"/>
    <cellStyle name="Normal 5 6 3 4 3 4" xfId="32030" xr:uid="{B67A3F2F-E11A-46F5-B69A-5B119AD1633D}"/>
    <cellStyle name="Normal 5 6 3 4 3 5" xfId="46914" xr:uid="{3E6F5E12-AA7C-4156-8340-EFAF011E99CA}"/>
    <cellStyle name="Normal 5 6 3 4 3 6" xfId="11494" xr:uid="{3A3A761E-7C2E-4B3F-A4CD-EAFC26A1F82E}"/>
    <cellStyle name="Normal 5 6 3 4 4" xfId="2999" xr:uid="{C201C760-E760-48BF-9A14-D84E2893C089}"/>
    <cellStyle name="Normal 5 6 3 4 4 2" xfId="41275" xr:uid="{CB6CE87D-C6A8-4047-9012-73687DA6AB1F}"/>
    <cellStyle name="Normal 5 6 3 4 4 3" xfId="35454" xr:uid="{631102AB-0DB5-4163-87A9-47DBD5E548AA}"/>
    <cellStyle name="Normal 5 6 3 4 4 4" xfId="50338" xr:uid="{F357D04B-3036-4E67-A517-36578BD9D5D1}"/>
    <cellStyle name="Normal 5 6 3 4 4 5" xfId="21762" xr:uid="{2317561F-5B12-4F72-A4FD-445AA6B9A500}"/>
    <cellStyle name="Normal 5 6 3 4 5" xfId="14918" xr:uid="{B861E6A9-AB1E-4A8D-AF78-21EA8E291C0A}"/>
    <cellStyle name="Normal 5 6 3 4 5 2" xfId="41101" xr:uid="{52B21A9B-8C8B-4B55-A9A8-D449C9038D67}"/>
    <cellStyle name="Normal 5 6 3 4 6" xfId="28608" xr:uid="{E4C09558-E877-438A-8586-DD9FB6EE7994}"/>
    <cellStyle name="Normal 5 6 3 4 7" xfId="43492" xr:uid="{412C047F-84DC-42DF-A4A5-C24F96463618}"/>
    <cellStyle name="Normal 5 6 3 4 8" xfId="8072" xr:uid="{A39E047A-78D9-4837-8D83-3D451C6DDA25}"/>
    <cellStyle name="Normal 5 6 3 5" xfId="1410" xr:uid="{68EAAEAD-BFF5-4388-A299-2F69C680F9E6}"/>
    <cellStyle name="Normal 5 6 3 5 2" xfId="3000" xr:uid="{98D41E9D-BF9E-47FA-BBD2-400A3A3C871C}"/>
    <cellStyle name="Normal 5 6 3 5 2 2" xfId="26892" xr:uid="{5ADC1EB8-C674-4DEB-BA9C-D999E3964112}"/>
    <cellStyle name="Normal 5 6 3 5 2 2 2" xfId="40584" xr:uid="{05021F7F-7179-4B21-B6DD-21F4086CC4B8}"/>
    <cellStyle name="Normal 5 6 3 5 2 2 3" xfId="55468" xr:uid="{45B35528-9D10-4A3C-85A7-C50A24CB3899}"/>
    <cellStyle name="Normal 5 6 3 5 2 3" xfId="20048" xr:uid="{1C362BAD-1B0B-48CF-9EFF-53737D1E19A4}"/>
    <cellStyle name="Normal 5 6 3 5 2 3 2" xfId="41276" xr:uid="{34D6F8DC-46F7-476B-A8FB-C3B6931B1B6C}"/>
    <cellStyle name="Normal 5 6 3 5 2 4" xfId="33738" xr:uid="{F40E13D6-FFFA-47A8-BFCA-AA4D2B059D54}"/>
    <cellStyle name="Normal 5 6 3 5 2 5" xfId="48622" xr:uid="{D2040654-9661-4BA5-82C3-09BAD024DA77}"/>
    <cellStyle name="Normal 5 6 3 5 2 6" xfId="13202" xr:uid="{13C9326C-08B0-4197-BC68-AE170A0056E6}"/>
    <cellStyle name="Normal 5 6 3 5 3" xfId="3001" xr:uid="{3FC7982B-AA7E-4A13-A6B3-BE3886550A1E}"/>
    <cellStyle name="Normal 5 6 3 5 3 2" xfId="41277" xr:uid="{770096F8-A950-4397-8CBE-D08FC73C9AF3}"/>
    <cellStyle name="Normal 5 6 3 5 3 3" xfId="37162" xr:uid="{5201C58C-DFE3-4E02-A8D2-88E07C1414FC}"/>
    <cellStyle name="Normal 5 6 3 5 3 4" xfId="52046" xr:uid="{18C4892D-B2E9-42AD-B84E-DC4B7A203E8F}"/>
    <cellStyle name="Normal 5 6 3 5 3 5" xfId="23470" xr:uid="{B9E4E913-8B07-4418-AFC0-5910AC4DB939}"/>
    <cellStyle name="Normal 5 6 3 5 4" xfId="3002" xr:uid="{AB1C59DC-B5DF-4400-B381-A97873C55AB8}"/>
    <cellStyle name="Normal 5 6 3 5 4 2" xfId="41278" xr:uid="{75CC7A02-9FAB-4581-B698-5D37ADF3DCA7}"/>
    <cellStyle name="Normal 5 6 3 5 4 3" xfId="16626" xr:uid="{9D980972-6E62-4A4F-882D-153685860352}"/>
    <cellStyle name="Normal 5 6 3 5 5" xfId="41103" xr:uid="{524AB8D1-2042-4CC3-8EA6-BEAE12766E50}"/>
    <cellStyle name="Normal 5 6 3 5 6" xfId="30316" xr:uid="{96A0DED9-D74E-4098-BF65-AF4D71114C1A}"/>
    <cellStyle name="Normal 5 6 3 5 7" xfId="45200" xr:uid="{C1D7B059-6869-48F2-805F-C9A7BD212BE6}"/>
    <cellStyle name="Normal 5 6 3 5 8" xfId="9780" xr:uid="{B7C23F80-146C-4146-922C-C38C490C3200}"/>
    <cellStyle name="Normal 5 6 3 6" xfId="3003" xr:uid="{41DAB726-7F5E-4FE5-9F2D-3AE617D8EE91}"/>
    <cellStyle name="Normal 5 6 3 6 2" xfId="25180" xr:uid="{F60F73C4-61DD-4C9B-ADF9-8B1A17E5933D}"/>
    <cellStyle name="Normal 5 6 3 6 2 2" xfId="38872" xr:uid="{AE648BCE-9F39-4523-8EFB-8F8E47012871}"/>
    <cellStyle name="Normal 5 6 3 6 2 3" xfId="53756" xr:uid="{C888D22C-E900-45A1-A58C-5039ABF97944}"/>
    <cellStyle name="Normal 5 6 3 6 3" xfId="18336" xr:uid="{EB11F6D8-65F9-4819-A62D-0664459EFC15}"/>
    <cellStyle name="Normal 5 6 3 6 3 2" xfId="41279" xr:uid="{FBF6A936-3963-49C5-BB24-EBCBB0C82986}"/>
    <cellStyle name="Normal 5 6 3 6 4" xfId="32026" xr:uid="{C69B4C6F-A5C2-4D01-8608-C6985D772408}"/>
    <cellStyle name="Normal 5 6 3 6 5" xfId="46910" xr:uid="{4BFA3DEF-F03B-481D-B82F-8850AA726CC1}"/>
    <cellStyle name="Normal 5 6 3 6 6" xfId="11490" xr:uid="{F207E1C4-DD41-4129-80C4-1F77ED6C64DE}"/>
    <cellStyle name="Normal 5 6 3 7" xfId="3004" xr:uid="{470E905D-85F0-4718-8CC1-7D4BBA40019E}"/>
    <cellStyle name="Normal 5 6 3 7 2" xfId="41280" xr:uid="{06168804-78DE-4F08-8A38-1089EF68A56A}"/>
    <cellStyle name="Normal 5 6 3 7 3" xfId="35450" xr:uid="{EE2F10F8-DCF2-4182-912F-5AE57F49D0DC}"/>
    <cellStyle name="Normal 5 6 3 7 4" xfId="50334" xr:uid="{E8DEA75E-D93F-4829-A23E-CF0BBD7129B0}"/>
    <cellStyle name="Normal 5 6 3 7 5" xfId="21758" xr:uid="{198D612A-504B-4496-821E-618F31D1BA89}"/>
    <cellStyle name="Normal 5 6 3 8" xfId="3005" xr:uid="{4B355F61-B79C-45E4-87C6-666EB0529B0E}"/>
    <cellStyle name="Normal 5 6 3 8 2" xfId="41281" xr:uid="{FAB725A9-064D-4F39-B6D2-55ECA8F65F86}"/>
    <cellStyle name="Normal 5 6 3 8 3" xfId="14914" xr:uid="{E18F69FE-07F7-45DE-9E15-005E2A7B54BF}"/>
    <cellStyle name="Normal 5 6 3 9" xfId="40795" xr:uid="{5FB4432D-DFE1-4896-93EC-0A866A673798}"/>
    <cellStyle name="Normal 5 6 4" xfId="314" xr:uid="{738298FB-1D50-4166-B842-20CE264CC8C2}"/>
    <cellStyle name="Normal 5 6 4 10" xfId="43493" xr:uid="{E9A3BFF9-A1AF-45F6-9A2C-A4710AE92225}"/>
    <cellStyle name="Normal 5 6 4 11" xfId="8073" xr:uid="{280179F9-00C4-408F-8B6F-B7EBA8539357}"/>
    <cellStyle name="Normal 5 6 4 2" xfId="588" xr:uid="{1D667C65-D77D-4232-8FF3-D1216EFC61D0}"/>
    <cellStyle name="Normal 5 6 4 2 2" xfId="589" xr:uid="{863DBD2F-284D-4A8A-AE14-FB2BC83C9AFD}"/>
    <cellStyle name="Normal 5 6 4 2 2 2" xfId="1411" xr:uid="{733C13F7-3068-4895-B557-2F6C5B7CA43C}"/>
    <cellStyle name="Normal 5 6 4 2 2 2 2" xfId="13209" xr:uid="{5CFD77E4-A335-4BE9-A10B-64F876288C00}"/>
    <cellStyle name="Normal 5 6 4 2 2 2 2 2" xfId="26899" xr:uid="{3B35718A-EF75-4B19-B863-AB75E9383144}"/>
    <cellStyle name="Normal 5 6 4 2 2 2 2 2 2" xfId="40591" xr:uid="{4642C23B-A482-4C99-A94D-C818322D9EB0}"/>
    <cellStyle name="Normal 5 6 4 2 2 2 2 2 3" xfId="55475" xr:uid="{DD7F44C1-2155-49A7-8B42-6D0F4CF1856A}"/>
    <cellStyle name="Normal 5 6 4 2 2 2 2 3" xfId="20055" xr:uid="{CA4BEF6C-A4EA-472B-BD0C-6B89A1BE92A7}"/>
    <cellStyle name="Normal 5 6 4 2 2 2 2 4" xfId="33745" xr:uid="{3D79A92C-B0CC-463D-821F-BCC8CAB47B14}"/>
    <cellStyle name="Normal 5 6 4 2 2 2 2 5" xfId="48629" xr:uid="{FCF9C20B-E107-479E-BD9F-19D513A412D8}"/>
    <cellStyle name="Normal 5 6 4 2 2 2 3" xfId="23477" xr:uid="{36E75988-2C26-4E9C-A788-ED4C7B1B50AB}"/>
    <cellStyle name="Normal 5 6 4 2 2 2 3 2" xfId="37169" xr:uid="{93CEB3C5-B6E1-4C0B-A684-81F3872DEBCE}"/>
    <cellStyle name="Normal 5 6 4 2 2 2 3 3" xfId="52053" xr:uid="{68EB22B1-C37E-4F05-B80B-904E061C9A26}"/>
    <cellStyle name="Normal 5 6 4 2 2 2 4" xfId="16633" xr:uid="{2D55DAD8-9632-4810-9E9D-DA25E09DCB2A}"/>
    <cellStyle name="Normal 5 6 4 2 2 2 4 2" xfId="41104" xr:uid="{6C363766-2E97-4E54-B64C-768DB7356728}"/>
    <cellStyle name="Normal 5 6 4 2 2 2 5" xfId="30323" xr:uid="{B9FD3950-D0E8-4E4D-98DA-614F57AD6BF6}"/>
    <cellStyle name="Normal 5 6 4 2 2 2 6" xfId="45207" xr:uid="{752366A3-3CD3-48B3-A31E-85ECF4979C9C}"/>
    <cellStyle name="Normal 5 6 4 2 2 2 7" xfId="9787" xr:uid="{93B10369-1B54-4F22-BB64-A0E77FD4EBAA}"/>
    <cellStyle name="Normal 5 6 4 2 2 3" xfId="3006" xr:uid="{3D4FE4D6-53C1-407E-AE56-68B2376E8C07}"/>
    <cellStyle name="Normal 5 6 4 2 2 3 2" xfId="25187" xr:uid="{C6BC0BBF-5738-4D2B-85F9-6914CD33CB2F}"/>
    <cellStyle name="Normal 5 6 4 2 2 3 2 2" xfId="38879" xr:uid="{583FB074-E8C2-4129-8034-3A24E5DE75A6}"/>
    <cellStyle name="Normal 5 6 4 2 2 3 2 3" xfId="53763" xr:uid="{4D683A4A-DAED-4A2F-9E64-A91C7377F039}"/>
    <cellStyle name="Normal 5 6 4 2 2 3 3" xfId="18343" xr:uid="{F4793290-FD87-4CE5-BC09-FC89584056E6}"/>
    <cellStyle name="Normal 5 6 4 2 2 3 3 2" xfId="41282" xr:uid="{227D6AE4-4418-4C38-87F8-FF799AC2F607}"/>
    <cellStyle name="Normal 5 6 4 2 2 3 4" xfId="32033" xr:uid="{37380DF9-F46D-4524-9845-3326321DE34F}"/>
    <cellStyle name="Normal 5 6 4 2 2 3 5" xfId="46917" xr:uid="{9E7804F4-345E-4E8D-9322-26D34B2217D5}"/>
    <cellStyle name="Normal 5 6 4 2 2 3 6" xfId="11497" xr:uid="{07A60305-0DB3-40C0-9A7C-5DDFEED938F3}"/>
    <cellStyle name="Normal 5 6 4 2 2 4" xfId="3007" xr:uid="{4EEA5307-027B-405A-B6D6-188FEAB06DEE}"/>
    <cellStyle name="Normal 5 6 4 2 2 4 2" xfId="41283" xr:uid="{5A0E5E6F-AB11-4021-93B3-27E3B4A4AA09}"/>
    <cellStyle name="Normal 5 6 4 2 2 4 3" xfId="35457" xr:uid="{95B31499-E902-412E-99B6-44208F7A0F1B}"/>
    <cellStyle name="Normal 5 6 4 2 2 4 4" xfId="50341" xr:uid="{38F09B29-95FA-4CE6-95AD-5FFDFC56ED28}"/>
    <cellStyle name="Normal 5 6 4 2 2 4 5" xfId="21765" xr:uid="{8653C4E9-305D-46CC-87A0-88A0781765D8}"/>
    <cellStyle name="Normal 5 6 4 2 2 5" xfId="14921" xr:uid="{AB27B2E1-754F-4B9E-8369-20DD7A54F30C}"/>
    <cellStyle name="Normal 5 6 4 2 2 5 2" xfId="40866" xr:uid="{EE71BEA2-039A-4B02-9544-929A9C1C1151}"/>
    <cellStyle name="Normal 5 6 4 2 2 6" xfId="28611" xr:uid="{3E3BD0B3-DE1D-4B61-B343-50648531AF04}"/>
    <cellStyle name="Normal 5 6 4 2 2 7" xfId="43495" xr:uid="{632C73B8-99FF-497B-9E4C-1541CEB2DC95}"/>
    <cellStyle name="Normal 5 6 4 2 2 8" xfId="8075" xr:uid="{CB667D23-1D76-49DB-89A7-BD988EC6408A}"/>
    <cellStyle name="Normal 5 6 4 2 3" xfId="1412" xr:uid="{E6C43AF2-D9AD-4F59-8C49-A1A6A49E9225}"/>
    <cellStyle name="Normal 5 6 4 2 3 2" xfId="13208" xr:uid="{9EC08704-7EFC-444F-B7BA-3A117CFC5CF3}"/>
    <cellStyle name="Normal 5 6 4 2 3 2 2" xfId="26898" xr:uid="{151484BF-A1EE-4DBB-B5F2-CB9F32A6B276}"/>
    <cellStyle name="Normal 5 6 4 2 3 2 2 2" xfId="40590" xr:uid="{02D7CFC2-F0D7-4F40-823C-688BC728BA6D}"/>
    <cellStyle name="Normal 5 6 4 2 3 2 2 3" xfId="55474" xr:uid="{7B7CEFB8-8676-4527-908E-E4B58315402B}"/>
    <cellStyle name="Normal 5 6 4 2 3 2 3" xfId="20054" xr:uid="{F848C6F0-B2C9-4096-A55C-E0FA0C7E3583}"/>
    <cellStyle name="Normal 5 6 4 2 3 2 4" xfId="33744" xr:uid="{2EF08BDE-E9FF-4B2D-9FB7-B669B017859D}"/>
    <cellStyle name="Normal 5 6 4 2 3 2 5" xfId="48628" xr:uid="{C863CE61-D9BF-4DD9-8BA3-D7910A220F88}"/>
    <cellStyle name="Normal 5 6 4 2 3 3" xfId="23476" xr:uid="{3A9E049A-FA33-440E-BC1A-B720D5C46066}"/>
    <cellStyle name="Normal 5 6 4 2 3 3 2" xfId="37168" xr:uid="{51FEE275-B2ED-44EB-AFF6-B7C18E54A207}"/>
    <cellStyle name="Normal 5 6 4 2 3 3 3" xfId="52052" xr:uid="{0BD5406F-8C22-4961-9176-7244F0ED94CC}"/>
    <cellStyle name="Normal 5 6 4 2 3 4" xfId="16632" xr:uid="{7846426F-517B-4339-93F2-14A05B98D703}"/>
    <cellStyle name="Normal 5 6 4 2 3 4 2" xfId="41105" xr:uid="{F897A882-C5AD-471C-B24F-43BBB3365979}"/>
    <cellStyle name="Normal 5 6 4 2 3 5" xfId="30322" xr:uid="{37581476-DEF1-4877-841D-2413F038E7BC}"/>
    <cellStyle name="Normal 5 6 4 2 3 6" xfId="45206" xr:uid="{682369DC-0E0C-41DD-869D-5B3F1B53B940}"/>
    <cellStyle name="Normal 5 6 4 2 3 7" xfId="9786" xr:uid="{FE2CA494-2AAE-41D9-BF05-277EDC74BEF0}"/>
    <cellStyle name="Normal 5 6 4 2 4" xfId="3008" xr:uid="{9E07474F-EABE-4AE6-9A36-39AC1E62D266}"/>
    <cellStyle name="Normal 5 6 4 2 4 2" xfId="25186" xr:uid="{496440D9-21C2-4669-9D73-7B417B28B6FF}"/>
    <cellStyle name="Normal 5 6 4 2 4 2 2" xfId="38878" xr:uid="{A929F66A-DB0A-430C-B489-0E14D3239218}"/>
    <cellStyle name="Normal 5 6 4 2 4 2 3" xfId="53762" xr:uid="{4FDC65E3-6E7A-4DA6-A521-03DD429DFDC2}"/>
    <cellStyle name="Normal 5 6 4 2 4 3" xfId="18342" xr:uid="{3B2E46E3-9E45-4C98-94F8-8C902F08CE7F}"/>
    <cellStyle name="Normal 5 6 4 2 4 3 2" xfId="41284" xr:uid="{0CD2DA44-2413-4829-9962-F9E97E6E7BD4}"/>
    <cellStyle name="Normal 5 6 4 2 4 4" xfId="32032" xr:uid="{044E263F-BA5A-42CC-B032-8F653AE6F423}"/>
    <cellStyle name="Normal 5 6 4 2 4 5" xfId="46916" xr:uid="{93468E60-5B6D-4E9F-91CD-62F40D94DFB6}"/>
    <cellStyle name="Normal 5 6 4 2 4 6" xfId="11496" xr:uid="{96A8EAE4-2A62-4637-8D02-EA08B294EE31}"/>
    <cellStyle name="Normal 5 6 4 2 5" xfId="3009" xr:uid="{70714E7C-C564-4EFF-9601-C31C0C9025BC}"/>
    <cellStyle name="Normal 5 6 4 2 5 2" xfId="41285" xr:uid="{CA004EAE-2E37-481D-8634-EDE1CE85A222}"/>
    <cellStyle name="Normal 5 6 4 2 5 3" xfId="35456" xr:uid="{E4D33613-F760-412D-81AE-F30D16B0FDFE}"/>
    <cellStyle name="Normal 5 6 4 2 5 4" xfId="50340" xr:uid="{D42F376F-354B-40B6-A303-98B8F6EAB89F}"/>
    <cellStyle name="Normal 5 6 4 2 5 5" xfId="21764" xr:uid="{613C16E4-3B27-4610-9B82-8A1A4AFF5F00}"/>
    <cellStyle name="Normal 5 6 4 2 6" xfId="14920" xr:uid="{24612539-3A61-45AF-AF11-69E2A7B5541B}"/>
    <cellStyle name="Normal 5 6 4 2 6 2" xfId="40865" xr:uid="{819D1B6B-500B-484E-8B2D-6F44B4C4446D}"/>
    <cellStyle name="Normal 5 6 4 2 7" xfId="28610" xr:uid="{1047E3DB-F8AF-4379-9952-B93584C39462}"/>
    <cellStyle name="Normal 5 6 4 2 8" xfId="43494" xr:uid="{EEF68E06-E6C8-4C43-881D-789B72B69E24}"/>
    <cellStyle name="Normal 5 6 4 2 9" xfId="8074" xr:uid="{77DA4AC2-01D3-4BAF-BA37-5B5FE6AA192A}"/>
    <cellStyle name="Normal 5 6 4 3" xfId="590" xr:uid="{B11F7014-FC68-4A6B-812C-8BF20658E607}"/>
    <cellStyle name="Normal 5 6 4 3 2" xfId="1413" xr:uid="{188A31BA-CBD9-4532-9D1B-E48EB6CFBBAE}"/>
    <cellStyle name="Normal 5 6 4 3 2 2" xfId="13210" xr:uid="{34769D18-604A-4392-8036-89548834E928}"/>
    <cellStyle name="Normal 5 6 4 3 2 2 2" xfId="26900" xr:uid="{3385ED4B-2779-4A7E-9FBE-8421698F5375}"/>
    <cellStyle name="Normal 5 6 4 3 2 2 2 2" xfId="40592" xr:uid="{E4B5B6C9-BF56-49E9-A7B7-40A2A342868A}"/>
    <cellStyle name="Normal 5 6 4 3 2 2 2 3" xfId="55476" xr:uid="{ED63E12E-BA57-4FD0-80DD-FB731988BDF3}"/>
    <cellStyle name="Normal 5 6 4 3 2 2 3" xfId="20056" xr:uid="{8161D658-8E77-4627-88E3-DA2DAFCE062F}"/>
    <cellStyle name="Normal 5 6 4 3 2 2 4" xfId="33746" xr:uid="{31D4D15D-4F57-4485-BA77-EF450F23E839}"/>
    <cellStyle name="Normal 5 6 4 3 2 2 5" xfId="48630" xr:uid="{E99EA926-98FD-4D54-9FE2-C13A3A5519F7}"/>
    <cellStyle name="Normal 5 6 4 3 2 3" xfId="23478" xr:uid="{79D9E44E-82F5-4B2D-9667-7E41DDFA491E}"/>
    <cellStyle name="Normal 5 6 4 3 2 3 2" xfId="37170" xr:uid="{CFDDBF3F-0EA5-4685-A048-A6B70A0F2DAF}"/>
    <cellStyle name="Normal 5 6 4 3 2 3 3" xfId="52054" xr:uid="{20052556-47FA-4E8C-9FD0-F391D90F441C}"/>
    <cellStyle name="Normal 5 6 4 3 2 4" xfId="16634" xr:uid="{E79B7D60-2C90-40C4-BB7E-2A10B451C0F7}"/>
    <cellStyle name="Normal 5 6 4 3 2 4 2" xfId="41106" xr:uid="{05367E67-2CEC-40B0-BEA5-22C4B4019E86}"/>
    <cellStyle name="Normal 5 6 4 3 2 5" xfId="30324" xr:uid="{33DBD4E5-3E03-432F-86EC-014EF0C0BF17}"/>
    <cellStyle name="Normal 5 6 4 3 2 6" xfId="45208" xr:uid="{9327B702-D712-42D1-BAE2-2EFC587C919A}"/>
    <cellStyle name="Normal 5 6 4 3 2 7" xfId="9788" xr:uid="{6B492631-3A9F-4A34-8BA3-43D509FF2610}"/>
    <cellStyle name="Normal 5 6 4 3 3" xfId="3010" xr:uid="{808EF7BA-9013-4F33-A74C-76B6E18060B1}"/>
    <cellStyle name="Normal 5 6 4 3 3 2" xfId="25188" xr:uid="{821A77BD-7F11-44F9-98F2-E1B8CC947953}"/>
    <cellStyle name="Normal 5 6 4 3 3 2 2" xfId="38880" xr:uid="{BEAA95FD-4530-461B-BB4B-4DBA425B90FC}"/>
    <cellStyle name="Normal 5 6 4 3 3 2 3" xfId="53764" xr:uid="{350317D5-DA29-4E6B-9336-81929C363217}"/>
    <cellStyle name="Normal 5 6 4 3 3 3" xfId="18344" xr:uid="{53CD627A-7BC8-4166-95C8-D826A307B0B8}"/>
    <cellStyle name="Normal 5 6 4 3 3 3 2" xfId="41286" xr:uid="{A7EECCDF-2FB0-418C-8C1A-DB8A4833576C}"/>
    <cellStyle name="Normal 5 6 4 3 3 4" xfId="32034" xr:uid="{A87406AA-4398-457C-A7BA-3416045ACE50}"/>
    <cellStyle name="Normal 5 6 4 3 3 5" xfId="46918" xr:uid="{1F2C54A8-9C49-4991-8089-E7CF759777D3}"/>
    <cellStyle name="Normal 5 6 4 3 3 6" xfId="11498" xr:uid="{57D26F80-5DF9-48C4-801E-F411CF6B41A8}"/>
    <cellStyle name="Normal 5 6 4 3 4" xfId="3011" xr:uid="{61E12922-D7E6-4E41-BF0A-DADDC1C95437}"/>
    <cellStyle name="Normal 5 6 4 3 4 2" xfId="41287" xr:uid="{0DCFDDA4-8F32-49C4-ABEB-49876A546765}"/>
    <cellStyle name="Normal 5 6 4 3 4 3" xfId="35458" xr:uid="{AA0E9E6F-3AD6-4964-B919-A5B8FF411B67}"/>
    <cellStyle name="Normal 5 6 4 3 4 4" xfId="50342" xr:uid="{02F12167-7B19-4D83-8952-2E1DC456D943}"/>
    <cellStyle name="Normal 5 6 4 3 4 5" xfId="21766" xr:uid="{D17BE0CA-C760-42C7-B556-5D33520FEBEE}"/>
    <cellStyle name="Normal 5 6 4 3 5" xfId="14922" xr:uid="{207D7B25-4C16-4A67-9B3B-5FDE054A3A1A}"/>
    <cellStyle name="Normal 5 6 4 3 5 2" xfId="40867" xr:uid="{BF83BC34-7D70-480E-B00B-34FC08684C5F}"/>
    <cellStyle name="Normal 5 6 4 3 6" xfId="28612" xr:uid="{4B3E0587-0366-42D6-ABBC-2DBB395DFA29}"/>
    <cellStyle name="Normal 5 6 4 3 7" xfId="43496" xr:uid="{BC39C339-7BB6-489C-B200-FBA0A99E88F1}"/>
    <cellStyle name="Normal 5 6 4 3 8" xfId="8076" xr:uid="{A50A9BA7-6AA1-41B4-9F41-2CDAC7A43CBF}"/>
    <cellStyle name="Normal 5 6 4 4" xfId="1414" xr:uid="{659E1432-2CAB-42E1-AE23-3905FE5A6E4B}"/>
    <cellStyle name="Normal 5 6 4 4 2" xfId="3012" xr:uid="{F6C5ADF5-265F-4877-AFFE-818944C23FBB}"/>
    <cellStyle name="Normal 5 6 4 4 2 2" xfId="13211" xr:uid="{4D10AD4F-F564-4E5B-BEE3-8A71C8E09821}"/>
    <cellStyle name="Normal 5 6 4 4 2 2 2" xfId="26901" xr:uid="{15DDC986-60A1-4157-BE3B-52DA9FFE3339}"/>
    <cellStyle name="Normal 5 6 4 4 2 2 2 2" xfId="40593" xr:uid="{7E923638-BF91-4549-AF00-AC76F2DAF991}"/>
    <cellStyle name="Normal 5 6 4 4 2 2 2 3" xfId="55477" xr:uid="{92891A28-D3FF-42B0-B9FA-761CB41DCE5F}"/>
    <cellStyle name="Normal 5 6 4 4 2 2 3" xfId="20057" xr:uid="{4E91E56A-3CEC-46C8-87B6-A84FCBE57953}"/>
    <cellStyle name="Normal 5 6 4 4 2 2 4" xfId="33747" xr:uid="{0F4B69A6-0C0D-4F8C-A7AB-97A2E9E712CD}"/>
    <cellStyle name="Normal 5 6 4 4 2 2 5" xfId="48631" xr:uid="{F7C3137E-840F-499F-A0A0-19CCE770C0CA}"/>
    <cellStyle name="Normal 5 6 4 4 2 3" xfId="23479" xr:uid="{6EB7D025-EB5B-4410-B40A-CCC942886DF9}"/>
    <cellStyle name="Normal 5 6 4 4 2 3 2" xfId="37171" xr:uid="{7233F210-3CF9-4BFD-A929-99ADE6C44C5B}"/>
    <cellStyle name="Normal 5 6 4 4 2 3 3" xfId="52055" xr:uid="{F982B2DD-CD01-4BC5-B87A-090492F036F5}"/>
    <cellStyle name="Normal 5 6 4 4 2 4" xfId="16635" xr:uid="{3BFA918F-909B-468D-A341-3668F2E38AE5}"/>
    <cellStyle name="Normal 5 6 4 4 2 4 2" xfId="41288" xr:uid="{C7FAF397-F6CA-48E8-A5AF-16E2A27163A5}"/>
    <cellStyle name="Normal 5 6 4 4 2 5" xfId="30325" xr:uid="{91F583C9-1FED-4C18-B804-190D431182C0}"/>
    <cellStyle name="Normal 5 6 4 4 2 6" xfId="45209" xr:uid="{D6EF300C-248E-498B-8864-0FABB56DC005}"/>
    <cellStyle name="Normal 5 6 4 4 2 7" xfId="9789" xr:uid="{1DD79F9A-4EE1-4F58-8999-68F9DB4B9A9E}"/>
    <cellStyle name="Normal 5 6 4 4 3" xfId="3013" xr:uid="{2E865CED-AD24-4834-B9C2-74B7E73D2F9F}"/>
    <cellStyle name="Normal 5 6 4 4 3 2" xfId="25189" xr:uid="{3A52F134-89B0-42AB-A76E-8FC2B4B1BD3E}"/>
    <cellStyle name="Normal 5 6 4 4 3 2 2" xfId="38881" xr:uid="{6E5E49EA-DBF8-43D7-B0E4-E8AD4340E4A5}"/>
    <cellStyle name="Normal 5 6 4 4 3 2 3" xfId="53765" xr:uid="{EFA944C2-B5C2-457F-B782-7B534D5D7C78}"/>
    <cellStyle name="Normal 5 6 4 4 3 3" xfId="18345" xr:uid="{F68A83EB-79A2-4F7B-B53C-2B60789DB408}"/>
    <cellStyle name="Normal 5 6 4 4 3 3 2" xfId="41289" xr:uid="{DC8043D3-59AE-4A1E-9C8A-A6F291F3F6D2}"/>
    <cellStyle name="Normal 5 6 4 4 3 4" xfId="32035" xr:uid="{5214F9A1-4598-4F2C-9AA9-39B76006A0BB}"/>
    <cellStyle name="Normal 5 6 4 4 3 5" xfId="46919" xr:uid="{5C6557DD-76F8-4049-A2D2-E69DB316DCEF}"/>
    <cellStyle name="Normal 5 6 4 4 3 6" xfId="11499" xr:uid="{8D65D3E5-02E6-48EA-BE6B-1E1784813810}"/>
    <cellStyle name="Normal 5 6 4 4 4" xfId="3014" xr:uid="{7AC5C698-66A8-4D8C-9143-9DC3552E5BAF}"/>
    <cellStyle name="Normal 5 6 4 4 4 2" xfId="41290" xr:uid="{D706DEB0-00EE-48F5-AF15-E7A5F4A2BA93}"/>
    <cellStyle name="Normal 5 6 4 4 4 3" xfId="35459" xr:uid="{0AA0839F-98BC-4E28-B769-2BD10D16671E}"/>
    <cellStyle name="Normal 5 6 4 4 4 4" xfId="50343" xr:uid="{02EC8776-A6C7-48B1-9DED-20598AC100E4}"/>
    <cellStyle name="Normal 5 6 4 4 4 5" xfId="21767" xr:uid="{7EA9114C-C190-4B79-AE1E-18A2D8CDD9EA}"/>
    <cellStyle name="Normal 5 6 4 4 5" xfId="14923" xr:uid="{3AF45732-ED60-40F0-9341-8E0F99278FE5}"/>
    <cellStyle name="Normal 5 6 4 4 5 2" xfId="41107" xr:uid="{AF0FC682-CB6E-4E5E-8D01-0805AAFF4D6D}"/>
    <cellStyle name="Normal 5 6 4 4 6" xfId="28613" xr:uid="{318CA3BF-DEC8-4536-97C7-6D2A73C005A4}"/>
    <cellStyle name="Normal 5 6 4 4 7" xfId="43497" xr:uid="{146A5A77-AF6C-4FC6-9E7F-5C4BC3F4ACCC}"/>
    <cellStyle name="Normal 5 6 4 4 8" xfId="8077" xr:uid="{2711BC3A-1698-4FC1-8BD0-ECCF7622E4AC}"/>
    <cellStyle name="Normal 5 6 4 5" xfId="3015" xr:uid="{D4069E38-C8AF-4829-8403-9442648F6F3F}"/>
    <cellStyle name="Normal 5 6 4 5 2" xfId="13207" xr:uid="{632E124D-A198-474D-897B-A1840091BD13}"/>
    <cellStyle name="Normal 5 6 4 5 2 2" xfId="26897" xr:uid="{B53677F1-DA2E-42F3-A5B7-1F711AC2093E}"/>
    <cellStyle name="Normal 5 6 4 5 2 2 2" xfId="40589" xr:uid="{F615564B-043C-46AB-9FD9-5DAA2BDA08E3}"/>
    <cellStyle name="Normal 5 6 4 5 2 2 3" xfId="55473" xr:uid="{A6FF6A93-58E2-4818-BDBF-37CDA5F85216}"/>
    <cellStyle name="Normal 5 6 4 5 2 3" xfId="20053" xr:uid="{0EA8C138-D34C-4DF7-BA49-E4B4B2EAEF60}"/>
    <cellStyle name="Normal 5 6 4 5 2 4" xfId="33743" xr:uid="{B5299928-470A-4337-BE2D-6B06E13F1A5F}"/>
    <cellStyle name="Normal 5 6 4 5 2 5" xfId="48627" xr:uid="{E7F6DB67-B40F-4ED0-87C3-A45AF3103B66}"/>
    <cellStyle name="Normal 5 6 4 5 3" xfId="23475" xr:uid="{7410546B-69E2-46F6-8CA8-C3DA3DEB5818}"/>
    <cellStyle name="Normal 5 6 4 5 3 2" xfId="37167" xr:uid="{DE9EDD77-A6B4-41E4-842C-6E149B6271EF}"/>
    <cellStyle name="Normal 5 6 4 5 3 3" xfId="52051" xr:uid="{40D27E25-3194-448F-BEDA-BB74F5E98DF6}"/>
    <cellStyle name="Normal 5 6 4 5 4" xfId="16631" xr:uid="{F8CE12C3-7418-4042-99D2-6B2AADEB4ADE}"/>
    <cellStyle name="Normal 5 6 4 5 4 2" xfId="41291" xr:uid="{7BE8E288-D676-4ACE-83E9-5460301D97EE}"/>
    <cellStyle name="Normal 5 6 4 5 5" xfId="30321" xr:uid="{4B59AC26-C2F9-4485-85E9-90D2B5B35794}"/>
    <cellStyle name="Normal 5 6 4 5 6" xfId="45205" xr:uid="{C64F4113-0C60-4622-8849-6CA5F58E6247}"/>
    <cellStyle name="Normal 5 6 4 5 7" xfId="9785" xr:uid="{A53B81A3-3960-405D-A28E-278F2525E682}"/>
    <cellStyle name="Normal 5 6 4 6" xfId="3016" xr:uid="{CD086103-49A6-473E-B6EC-9BC841002655}"/>
    <cellStyle name="Normal 5 6 4 6 2" xfId="25185" xr:uid="{CB2B08B4-2A4A-4CD8-8244-B40EBC35FB07}"/>
    <cellStyle name="Normal 5 6 4 6 2 2" xfId="38877" xr:uid="{3E2371E4-0CD9-499F-B744-C06CE0A9FC2E}"/>
    <cellStyle name="Normal 5 6 4 6 2 3" xfId="53761" xr:uid="{1A1D81DF-067A-4E14-B5B4-0D58F6A5EFE8}"/>
    <cellStyle name="Normal 5 6 4 6 3" xfId="18341" xr:uid="{85F76F76-54F5-457B-91C2-425AE7128EC0}"/>
    <cellStyle name="Normal 5 6 4 6 3 2" xfId="41292" xr:uid="{D9B7B9EF-2BBB-40CF-9F18-87FAB229A53E}"/>
    <cellStyle name="Normal 5 6 4 6 4" xfId="32031" xr:uid="{5E839ECC-CACB-4055-9ED4-011C3FD76902}"/>
    <cellStyle name="Normal 5 6 4 6 5" xfId="46915" xr:uid="{971E26E8-2A03-47AB-AF63-E7146EB6B3FE}"/>
    <cellStyle name="Normal 5 6 4 6 6" xfId="11495" xr:uid="{99C774AD-2846-44B8-A16E-906A992448A4}"/>
    <cellStyle name="Normal 5 6 4 7" xfId="3017" xr:uid="{9E1E7DFE-3F31-4E26-B39A-79D8A142F882}"/>
    <cellStyle name="Normal 5 6 4 7 2" xfId="41293" xr:uid="{3EE48956-35C3-4466-AEBD-2CC7FC5DA496}"/>
    <cellStyle name="Normal 5 6 4 7 3" xfId="35455" xr:uid="{0C5C8D6F-B556-4AA7-AADA-5C1CBC6951CF}"/>
    <cellStyle name="Normal 5 6 4 7 4" xfId="50339" xr:uid="{FA524049-29E3-4C8C-8166-A472D42A5C42}"/>
    <cellStyle name="Normal 5 6 4 7 5" xfId="21763" xr:uid="{227D979C-2F5C-4C00-8278-DEDC0AB1A410}"/>
    <cellStyle name="Normal 5 6 4 8" xfId="14919" xr:uid="{C42482C9-43C5-4355-AC72-3342610B4696}"/>
    <cellStyle name="Normal 5 6 4 8 2" xfId="40796" xr:uid="{B6D2D18A-5559-42E9-8E24-831BA3B2878E}"/>
    <cellStyle name="Normal 5 6 4 9" xfId="28609" xr:uid="{9C1B09D4-0C7C-4808-81F6-50A721BAC2A8}"/>
    <cellStyle name="Normal 5 6 5" xfId="315" xr:uid="{F320ABB2-CDE6-49FB-823B-2D146AE7C79C}"/>
    <cellStyle name="Normal 5 6 5 10" xfId="8078" xr:uid="{938682E5-9DA3-42B1-B1E1-813D5558EE40}"/>
    <cellStyle name="Normal 5 6 5 2" xfId="591" xr:uid="{7B2C77E6-D2B6-45BA-AB32-CCBE21241009}"/>
    <cellStyle name="Normal 5 6 5 2 2" xfId="1415" xr:uid="{DD8C471D-E65D-42D4-8F0A-C35C4B176C7D}"/>
    <cellStyle name="Normal 5 6 5 2 2 2" xfId="13213" xr:uid="{819683D9-C42E-41DB-BACB-F59E0FED390C}"/>
    <cellStyle name="Normal 5 6 5 2 2 2 2" xfId="26903" xr:uid="{C6AF7B31-8FAF-4282-8B9A-CCECA533CC82}"/>
    <cellStyle name="Normal 5 6 5 2 2 2 2 2" xfId="40595" xr:uid="{D168C5F6-4239-4286-8E15-262E4BBD777C}"/>
    <cellStyle name="Normal 5 6 5 2 2 2 2 3" xfId="55479" xr:uid="{94A1CC33-A843-445A-984F-436DD48286EB}"/>
    <cellStyle name="Normal 5 6 5 2 2 2 3" xfId="20059" xr:uid="{CEFF5F9C-9871-4C03-8257-DECE6F1CDCF0}"/>
    <cellStyle name="Normal 5 6 5 2 2 2 4" xfId="33749" xr:uid="{88C785C1-5B0B-4AFC-9B4B-8D4B6E80FA17}"/>
    <cellStyle name="Normal 5 6 5 2 2 2 5" xfId="48633" xr:uid="{08C96A36-52A6-44BF-B519-0E754EE1CDDB}"/>
    <cellStyle name="Normal 5 6 5 2 2 3" xfId="23481" xr:uid="{5F9642DF-E362-4FF0-B783-D2AC6C94CF05}"/>
    <cellStyle name="Normal 5 6 5 2 2 3 2" xfId="37173" xr:uid="{BBE21006-27A9-4C61-A55C-4424F550110D}"/>
    <cellStyle name="Normal 5 6 5 2 2 3 3" xfId="52057" xr:uid="{1C10FD51-045D-4EE2-A6FA-43A6C12180E2}"/>
    <cellStyle name="Normal 5 6 5 2 2 4" xfId="16637" xr:uid="{44748472-3C57-43BF-9580-7390F531AD24}"/>
    <cellStyle name="Normal 5 6 5 2 2 4 2" xfId="41108" xr:uid="{9AEFF6A1-764E-4125-B9A0-B82510930D67}"/>
    <cellStyle name="Normal 5 6 5 2 2 5" xfId="30327" xr:uid="{415674ED-B9C5-4154-B4A6-ADB73C8C2EB4}"/>
    <cellStyle name="Normal 5 6 5 2 2 6" xfId="45211" xr:uid="{471EDD29-5AF3-4144-B46E-DB0778BED6E3}"/>
    <cellStyle name="Normal 5 6 5 2 2 7" xfId="9791" xr:uid="{B27FCD2C-2F33-480C-9766-6D889B95A284}"/>
    <cellStyle name="Normal 5 6 5 2 3" xfId="3018" xr:uid="{003CC62C-41B3-4B33-BE5C-44807B415AE6}"/>
    <cellStyle name="Normal 5 6 5 2 3 2" xfId="25191" xr:uid="{5C3200A9-E2E1-4B7C-8DCC-FAB4B2FF7628}"/>
    <cellStyle name="Normal 5 6 5 2 3 2 2" xfId="38883" xr:uid="{64FB3B5F-19F6-4A2C-AE6D-FF9D00BCDEDB}"/>
    <cellStyle name="Normal 5 6 5 2 3 2 3" xfId="53767" xr:uid="{E0FF8B6D-0A61-4934-A453-D2993F1B0452}"/>
    <cellStyle name="Normal 5 6 5 2 3 3" xfId="18347" xr:uid="{AA1A93D9-1C75-4325-99CD-7C2915B704CD}"/>
    <cellStyle name="Normal 5 6 5 2 3 3 2" xfId="41294" xr:uid="{C2F8F173-4DD0-42AC-B78D-09B571E51988}"/>
    <cellStyle name="Normal 5 6 5 2 3 4" xfId="32037" xr:uid="{2D860D5E-CF5B-4DE3-936D-DC9A13AA2427}"/>
    <cellStyle name="Normal 5 6 5 2 3 5" xfId="46921" xr:uid="{5E16EFD7-A3D0-4E05-8004-76D814D41A8E}"/>
    <cellStyle name="Normal 5 6 5 2 3 6" xfId="11501" xr:uid="{2B9DD03D-0119-46E2-8873-77CAFD7616EC}"/>
    <cellStyle name="Normal 5 6 5 2 4" xfId="3019" xr:uid="{AAC85F36-CBD3-44B8-A87B-785234BACE1A}"/>
    <cellStyle name="Normal 5 6 5 2 4 2" xfId="41295" xr:uid="{AB9889C7-8FD2-405D-9407-A9076AF3A5E4}"/>
    <cellStyle name="Normal 5 6 5 2 4 3" xfId="35461" xr:uid="{97B2D20C-F671-4655-B7E9-91B0AB206930}"/>
    <cellStyle name="Normal 5 6 5 2 4 4" xfId="50345" xr:uid="{6C4BA0C1-8337-46F0-AC7E-8C985F58BEAD}"/>
    <cellStyle name="Normal 5 6 5 2 4 5" xfId="21769" xr:uid="{45A0B5FC-5D2B-4FB6-AC9D-357EAE841E6D}"/>
    <cellStyle name="Normal 5 6 5 2 5" xfId="14925" xr:uid="{B4A06999-C378-4CB0-94A7-6D5A94A990AD}"/>
    <cellStyle name="Normal 5 6 5 2 5 2" xfId="40868" xr:uid="{5EA7F863-8A66-40C4-B432-7A3B588B3B77}"/>
    <cellStyle name="Normal 5 6 5 2 6" xfId="28615" xr:uid="{6BD9C687-CE60-493C-8799-EF7251BC78E2}"/>
    <cellStyle name="Normal 5 6 5 2 7" xfId="43499" xr:uid="{89837AEA-D285-4833-89C1-A2EF01815EBB}"/>
    <cellStyle name="Normal 5 6 5 2 8" xfId="8079" xr:uid="{34CFBE3B-F2EB-4FF8-91EB-DEE0A83CCD8F}"/>
    <cellStyle name="Normal 5 6 5 3" xfId="1416" xr:uid="{702727A1-C575-4BC7-8A82-6D2AEB793D11}"/>
    <cellStyle name="Normal 5 6 5 3 2" xfId="3020" xr:uid="{E4A6CE79-A7A8-4BC6-ACB1-0716819F0E70}"/>
    <cellStyle name="Normal 5 6 5 3 2 2" xfId="26902" xr:uid="{A3BAE7E5-5510-4AD6-9471-BC3B00B1B3B1}"/>
    <cellStyle name="Normal 5 6 5 3 2 2 2" xfId="40594" xr:uid="{B1CF8CDF-AA78-4A86-BDCE-AE990AA19F0D}"/>
    <cellStyle name="Normal 5 6 5 3 2 2 3" xfId="55478" xr:uid="{985EDCA9-34A6-440D-80BC-A1A574EACFB3}"/>
    <cellStyle name="Normal 5 6 5 3 2 3" xfId="20058" xr:uid="{B1F3E314-2E79-4160-A5C0-779B78BA5349}"/>
    <cellStyle name="Normal 5 6 5 3 2 3 2" xfId="41296" xr:uid="{967A6924-A3AB-4E47-8BAD-F4273EA040E7}"/>
    <cellStyle name="Normal 5 6 5 3 2 4" xfId="33748" xr:uid="{F957BC8D-7105-4696-8238-E450AF4F4E0E}"/>
    <cellStyle name="Normal 5 6 5 3 2 5" xfId="48632" xr:uid="{7423D8C0-4E82-4D77-A9D6-EAAD3082B70B}"/>
    <cellStyle name="Normal 5 6 5 3 2 6" xfId="13212" xr:uid="{9E03EA94-27DE-45BB-B05D-5E6A30DC1202}"/>
    <cellStyle name="Normal 5 6 5 3 3" xfId="3021" xr:uid="{5646229E-0233-4426-8A2F-190C3FA6C0B5}"/>
    <cellStyle name="Normal 5 6 5 3 3 2" xfId="41297" xr:uid="{9941B835-FA6A-4C0F-9255-459EAE32E000}"/>
    <cellStyle name="Normal 5 6 5 3 3 3" xfId="37172" xr:uid="{2D296E8D-83EA-4E1E-B93C-E5EE7D406F2B}"/>
    <cellStyle name="Normal 5 6 5 3 3 4" xfId="52056" xr:uid="{AB9CBE3A-E0AC-47E3-8894-E93B24DB84D9}"/>
    <cellStyle name="Normal 5 6 5 3 3 5" xfId="23480" xr:uid="{BBB9716C-B0F3-45CC-B72E-9FBBB3F35D1A}"/>
    <cellStyle name="Normal 5 6 5 3 4" xfId="3022" xr:uid="{15CBDF31-465E-4963-8819-9BEAF73FFE55}"/>
    <cellStyle name="Normal 5 6 5 3 4 2" xfId="41298" xr:uid="{6B2CF5B7-BB04-4A2A-93FC-48C240C54D96}"/>
    <cellStyle name="Normal 5 6 5 3 4 3" xfId="16636" xr:uid="{38397E5B-B30F-4C4A-BCF0-49069A8E780C}"/>
    <cellStyle name="Normal 5 6 5 3 5" xfId="41109" xr:uid="{0DB24237-1704-4DEC-A1E9-82CBAD709A7A}"/>
    <cellStyle name="Normal 5 6 5 3 6" xfId="30326" xr:uid="{0BA02F6B-3422-4D1C-BAED-F75C3E20F340}"/>
    <cellStyle name="Normal 5 6 5 3 7" xfId="45210" xr:uid="{92E8B560-F2C2-49A1-BD8D-0FC60F166750}"/>
    <cellStyle name="Normal 5 6 5 3 8" xfId="9790" xr:uid="{D3430AD8-28C1-4CB8-B071-5FE009028980}"/>
    <cellStyle name="Normal 5 6 5 4" xfId="3023" xr:uid="{A17C4FD6-340A-4784-83A1-9916EC7D1203}"/>
    <cellStyle name="Normal 5 6 5 4 2" xfId="25190" xr:uid="{E5B55807-2A88-4E92-B4D4-EA31027BA51D}"/>
    <cellStyle name="Normal 5 6 5 4 2 2" xfId="38882" xr:uid="{F31412C9-7934-4CAA-AD63-295A9B663B03}"/>
    <cellStyle name="Normal 5 6 5 4 2 3" xfId="53766" xr:uid="{E2C49BB0-435E-4F99-9B14-8F52E8E67724}"/>
    <cellStyle name="Normal 5 6 5 4 3" xfId="18346" xr:uid="{E26238E6-789D-45AA-848E-367351FC5573}"/>
    <cellStyle name="Normal 5 6 5 4 3 2" xfId="41299" xr:uid="{56867130-37A7-4F4B-AB12-8C2F45EFD928}"/>
    <cellStyle name="Normal 5 6 5 4 4" xfId="32036" xr:uid="{620C7850-A169-4CAA-88D1-C0281DAC06AC}"/>
    <cellStyle name="Normal 5 6 5 4 5" xfId="46920" xr:uid="{DB102AF0-5989-4FFF-B5A1-2AB0A1A4CB75}"/>
    <cellStyle name="Normal 5 6 5 4 6" xfId="11500" xr:uid="{59FF6734-95FF-407D-B62E-C55BE78A3EB9}"/>
    <cellStyle name="Normal 5 6 5 5" xfId="3024" xr:uid="{3A6ADAB4-CB7A-4729-9C25-A2F4DA074E6A}"/>
    <cellStyle name="Normal 5 6 5 5 2" xfId="41300" xr:uid="{0A9B9463-3DAF-4C64-AA35-F1B2B5E6F223}"/>
    <cellStyle name="Normal 5 6 5 5 3" xfId="35460" xr:uid="{A69E5BC2-EA27-4153-A936-2BC0CC348C95}"/>
    <cellStyle name="Normal 5 6 5 5 4" xfId="50344" xr:uid="{508374E9-85E4-480E-8462-4388DC230B13}"/>
    <cellStyle name="Normal 5 6 5 5 5" xfId="21768" xr:uid="{D38D31EC-3502-45C4-A77C-C63CEDCE0C2A}"/>
    <cellStyle name="Normal 5 6 5 6" xfId="3025" xr:uid="{D5E1A91B-8141-48FF-9E75-C384B352A1EA}"/>
    <cellStyle name="Normal 5 6 5 6 2" xfId="41301" xr:uid="{F51BEAFC-C56B-4970-A3FF-5F7846A1C7BE}"/>
    <cellStyle name="Normal 5 6 5 6 3" xfId="14924" xr:uid="{B157FF6E-80DA-4CD5-8DB4-6D6C0A3311C1}"/>
    <cellStyle name="Normal 5 6 5 7" xfId="40797" xr:uid="{5B635327-B23B-40F3-AB9D-56B69105FFDF}"/>
    <cellStyle name="Normal 5 6 5 8" xfId="28614" xr:uid="{46196E26-E62C-43A4-A76D-02015DF7D494}"/>
    <cellStyle name="Normal 5 6 5 9" xfId="43498" xr:uid="{23F01173-A042-4033-880B-8AE968F1F3AB}"/>
    <cellStyle name="Normal 5 6 6" xfId="592" xr:uid="{2A47CA83-39AB-4975-B6FC-F2851E7FE9B8}"/>
    <cellStyle name="Normal 5 6 6 2" xfId="1417" xr:uid="{891A33E0-2DCF-479D-89FA-823BB56A355A}"/>
    <cellStyle name="Normal 5 6 6 2 2" xfId="3026" xr:uid="{6D604F35-8834-4BD5-B903-386055C30291}"/>
    <cellStyle name="Normal 5 6 6 2 2 2" xfId="26904" xr:uid="{8CACAB1E-D037-472E-AA99-9D76D4BFCC90}"/>
    <cellStyle name="Normal 5 6 6 2 2 2 2" xfId="40596" xr:uid="{0D4F8580-C4C3-4DBD-8A05-2FC7E55E9F8C}"/>
    <cellStyle name="Normal 5 6 6 2 2 2 3" xfId="55480" xr:uid="{F06B171B-452F-44AF-9894-30130C28289D}"/>
    <cellStyle name="Normal 5 6 6 2 2 3" xfId="20060" xr:uid="{B39B822F-17EA-4817-B8EF-E04A2CC06989}"/>
    <cellStyle name="Normal 5 6 6 2 2 3 2" xfId="41302" xr:uid="{AD75A376-0997-4634-9E29-C3933B497529}"/>
    <cellStyle name="Normal 5 6 6 2 2 4" xfId="33750" xr:uid="{50D22031-4231-4F6F-B58E-E0C58847C8A9}"/>
    <cellStyle name="Normal 5 6 6 2 2 5" xfId="48634" xr:uid="{46441A55-37D4-49D2-8FBC-579843880916}"/>
    <cellStyle name="Normal 5 6 6 2 2 6" xfId="13214" xr:uid="{7A604F4A-A8DA-48A5-AE2C-FA322DEDA859}"/>
    <cellStyle name="Normal 5 6 6 2 3" xfId="3027" xr:uid="{EF14465C-3651-406C-A538-04B9BD803225}"/>
    <cellStyle name="Normal 5 6 6 2 3 2" xfId="41303" xr:uid="{089B5704-A54E-49CE-9CF5-892DB9E16040}"/>
    <cellStyle name="Normal 5 6 6 2 3 3" xfId="37174" xr:uid="{30EA2FCA-BBE8-47A3-86A0-28888147A45A}"/>
    <cellStyle name="Normal 5 6 6 2 3 4" xfId="52058" xr:uid="{B3D2A968-6F17-4E38-A9FA-F8FE7AEB4390}"/>
    <cellStyle name="Normal 5 6 6 2 3 5" xfId="23482" xr:uid="{CFC123E5-4A9F-43DF-95F1-95E927E65566}"/>
    <cellStyle name="Normal 5 6 6 2 4" xfId="3028" xr:uid="{AE4C847C-C452-4C54-A302-7E072A07E984}"/>
    <cellStyle name="Normal 5 6 6 2 4 2" xfId="41304" xr:uid="{83306187-ABA7-41B6-8901-0ABE99CBBD59}"/>
    <cellStyle name="Normal 5 6 6 2 4 3" xfId="16638" xr:uid="{3E592270-F52B-4C0E-93CF-325B2586BCE8}"/>
    <cellStyle name="Normal 5 6 6 2 5" xfId="41110" xr:uid="{61580905-78C7-43FA-8093-5EB13C9F2896}"/>
    <cellStyle name="Normal 5 6 6 2 6" xfId="30328" xr:uid="{5CA2FAA1-87F9-40CB-9FEB-6395B9ED42BE}"/>
    <cellStyle name="Normal 5 6 6 2 7" xfId="45212" xr:uid="{C449E24C-4FFE-4293-8708-2A907C2879F9}"/>
    <cellStyle name="Normal 5 6 6 2 8" xfId="9792" xr:uid="{7F16348E-FB22-448A-BE45-AEF2B137C6F1}"/>
    <cellStyle name="Normal 5 6 6 3" xfId="3029" xr:uid="{06B8FED1-929B-4B81-A8EB-8783DF8A1530}"/>
    <cellStyle name="Normal 5 6 6 3 2" xfId="25192" xr:uid="{6102C077-DCA2-496C-9097-5412B98E3726}"/>
    <cellStyle name="Normal 5 6 6 3 2 2" xfId="38884" xr:uid="{25661EBC-2041-4D6E-A054-6738A4231DCE}"/>
    <cellStyle name="Normal 5 6 6 3 2 3" xfId="53768" xr:uid="{802F15D2-A153-4AFF-B16E-6D233E82CC26}"/>
    <cellStyle name="Normal 5 6 6 3 3" xfId="18348" xr:uid="{36280286-B41E-45AF-8F37-9BBBC2173834}"/>
    <cellStyle name="Normal 5 6 6 3 3 2" xfId="41305" xr:uid="{9B84C0AD-D61E-4348-827A-5631FD8BF536}"/>
    <cellStyle name="Normal 5 6 6 3 4" xfId="32038" xr:uid="{C9B5BC1B-6BB8-49AD-8013-8196922156A9}"/>
    <cellStyle name="Normal 5 6 6 3 5" xfId="46922" xr:uid="{02026EED-E5CD-48EE-9A33-BC507ECB2851}"/>
    <cellStyle name="Normal 5 6 6 3 6" xfId="11502" xr:uid="{C733E1B1-B7FE-4FE2-A24C-A062E4600236}"/>
    <cellStyle name="Normal 5 6 6 4" xfId="3030" xr:uid="{37273E55-1E5C-4594-A43D-D150F98152B5}"/>
    <cellStyle name="Normal 5 6 6 4 2" xfId="41306" xr:uid="{1D0804B9-004D-4A3D-845B-B2758DF1D109}"/>
    <cellStyle name="Normal 5 6 6 4 3" xfId="35462" xr:uid="{550F33B9-47BA-4F6F-A0FC-591C1BEAB87A}"/>
    <cellStyle name="Normal 5 6 6 4 4" xfId="50346" xr:uid="{905771CE-850F-4FF9-804F-04201BBBD1AE}"/>
    <cellStyle name="Normal 5 6 6 4 5" xfId="21770" xr:uid="{5C340750-D56D-4BF1-8951-D3FE5025F649}"/>
    <cellStyle name="Normal 5 6 6 5" xfId="3031" xr:uid="{929882B0-C6FD-4E3E-A6DD-7CFF6256EE51}"/>
    <cellStyle name="Normal 5 6 6 5 2" xfId="41307" xr:uid="{57FCCAF0-638C-4CD2-8301-B3252B575E85}"/>
    <cellStyle name="Normal 5 6 6 5 3" xfId="14926" xr:uid="{98233566-D60E-40D1-81EF-B4C572EA4C8B}"/>
    <cellStyle name="Normal 5 6 6 6" xfId="40869" xr:uid="{DD8063B7-CE62-4031-A580-A057EBA0DE7D}"/>
    <cellStyle name="Normal 5 6 6 7" xfId="28616" xr:uid="{922EC69A-C444-43B2-BA38-D9F7102B32FD}"/>
    <cellStyle name="Normal 5 6 6 8" xfId="43500" xr:uid="{FC9B20A2-EF4A-4795-8511-34C03EAD81ED}"/>
    <cellStyle name="Normal 5 6 6 9" xfId="8080" xr:uid="{DF3CB05F-645C-441F-B9B9-66EE4C8C2FDD}"/>
    <cellStyle name="Normal 5 6 7" xfId="1418" xr:uid="{C5BAE202-580E-4B13-B767-A144318CF465}"/>
    <cellStyle name="Normal 5 6 7 2" xfId="3032" xr:uid="{00F00873-66D1-4657-A951-142AC0D95E76}"/>
    <cellStyle name="Normal 5 6 7 2 2" xfId="13215" xr:uid="{EE4CDC8C-F3D9-4A42-BDD2-8CA59EEC9406}"/>
    <cellStyle name="Normal 5 6 7 2 2 2" xfId="26905" xr:uid="{6E135CBF-DD63-44AE-9BD7-0E422DEA738E}"/>
    <cellStyle name="Normal 5 6 7 2 2 2 2" xfId="40597" xr:uid="{68F484E7-CB69-4187-904B-D2D1E7EC5E17}"/>
    <cellStyle name="Normal 5 6 7 2 2 2 3" xfId="55481" xr:uid="{8BB8100B-8FA2-4B55-8055-96234877649A}"/>
    <cellStyle name="Normal 5 6 7 2 2 3" xfId="20061" xr:uid="{BA5FF467-AEF5-4D3A-ACC6-9A5EC8C1D077}"/>
    <cellStyle name="Normal 5 6 7 2 2 4" xfId="33751" xr:uid="{DAB3AD3C-8CEA-43E4-A5F0-72FDF704C7F2}"/>
    <cellStyle name="Normal 5 6 7 2 2 5" xfId="48635" xr:uid="{07E858AB-046E-4EC9-AE49-6CED45FFA359}"/>
    <cellStyle name="Normal 5 6 7 2 3" xfId="23483" xr:uid="{C7C6A85B-C899-4325-A0FE-013557FDD818}"/>
    <cellStyle name="Normal 5 6 7 2 3 2" xfId="37175" xr:uid="{D502F8D6-02B9-4F73-BA75-FC32656DB912}"/>
    <cellStyle name="Normal 5 6 7 2 3 3" xfId="52059" xr:uid="{4342C1C8-E1B4-48F7-9378-31A69A72B66E}"/>
    <cellStyle name="Normal 5 6 7 2 4" xfId="16639" xr:uid="{EBF86E6F-6CE6-4F64-9088-8F52E387D297}"/>
    <cellStyle name="Normal 5 6 7 2 4 2" xfId="41308" xr:uid="{594261EA-9469-4CF8-9E19-A27584E16E99}"/>
    <cellStyle name="Normal 5 6 7 2 5" xfId="30329" xr:uid="{8E9E2425-4433-4D18-B11C-CF92752BDE3B}"/>
    <cellStyle name="Normal 5 6 7 2 6" xfId="45213" xr:uid="{486008BE-E844-4327-8912-BC403A2121CE}"/>
    <cellStyle name="Normal 5 6 7 2 7" xfId="9793" xr:uid="{5627D3E1-E9ED-415B-8622-57820EE10403}"/>
    <cellStyle name="Normal 5 6 7 3" xfId="3033" xr:uid="{25A39044-7F33-4CC2-8010-091856E8C269}"/>
    <cellStyle name="Normal 5 6 7 3 2" xfId="25193" xr:uid="{613B0A0A-B77C-4462-9C5D-2D56D5CF6F34}"/>
    <cellStyle name="Normal 5 6 7 3 2 2" xfId="38885" xr:uid="{3418BD9C-1C1C-4D78-910C-8127E6FB8B07}"/>
    <cellStyle name="Normal 5 6 7 3 2 3" xfId="53769" xr:uid="{E0FC1EAE-D5F5-419D-90CB-C667F7E0249C}"/>
    <cellStyle name="Normal 5 6 7 3 3" xfId="18349" xr:uid="{58E61482-5107-495E-AD0A-5CEB8789E137}"/>
    <cellStyle name="Normal 5 6 7 3 3 2" xfId="41309" xr:uid="{2CF92C90-7C1A-4CD6-916E-E7862C583056}"/>
    <cellStyle name="Normal 5 6 7 3 4" xfId="32039" xr:uid="{7B0E1AD6-1CA3-4656-A417-2145573B064E}"/>
    <cellStyle name="Normal 5 6 7 3 5" xfId="46923" xr:uid="{79E05ED4-FCB6-4F4A-8ADC-DCB9F6698ED3}"/>
    <cellStyle name="Normal 5 6 7 3 6" xfId="11503" xr:uid="{E834716F-6857-4BB8-81CF-3125D7AA510A}"/>
    <cellStyle name="Normal 5 6 7 4" xfId="3034" xr:uid="{B3562B19-BE4C-459C-83AB-8F553C9FFF33}"/>
    <cellStyle name="Normal 5 6 7 4 2" xfId="41310" xr:uid="{5ADB7E1A-E5AF-4ACA-BDFF-1962EFF0EDC8}"/>
    <cellStyle name="Normal 5 6 7 4 3" xfId="35463" xr:uid="{6AC511F9-4067-4356-AF72-C15700D86C81}"/>
    <cellStyle name="Normal 5 6 7 4 4" xfId="50347" xr:uid="{16D7EDD9-10DB-40B2-B7BF-32E70632F583}"/>
    <cellStyle name="Normal 5 6 7 4 5" xfId="21771" xr:uid="{E504BF58-9765-41F9-9EFA-62E87360C0AA}"/>
    <cellStyle name="Normal 5 6 7 5" xfId="14927" xr:uid="{19BDA001-0949-420D-B902-450CFD1C8C23}"/>
    <cellStyle name="Normal 5 6 7 5 2" xfId="41111" xr:uid="{5FA3D260-062C-46A6-9C29-2AC6E474A1FD}"/>
    <cellStyle name="Normal 5 6 7 6" xfId="28617" xr:uid="{04D5C6DF-2181-4914-BBEA-4DA4EDE3DB5C}"/>
    <cellStyle name="Normal 5 6 7 7" xfId="43501" xr:uid="{D3584C70-29DB-4D67-A4F5-0BF4509701C9}"/>
    <cellStyle name="Normal 5 6 7 8" xfId="8081" xr:uid="{BFF0A2F6-8E32-4E63-8C50-BE40E3C7420A}"/>
    <cellStyle name="Normal 5 6 8" xfId="3035" xr:uid="{50471E0D-E559-4650-8B41-0325798F1941}"/>
    <cellStyle name="Normal 5 6 8 2" xfId="3036" xr:uid="{59C164D6-739E-466A-9C29-57C309F7F86A}"/>
    <cellStyle name="Normal 5 6 8 2 2" xfId="26876" xr:uid="{C87A70E1-5217-4B8C-BC50-752C60D6DE0F}"/>
    <cellStyle name="Normal 5 6 8 2 2 2" xfId="40568" xr:uid="{0B401900-93DE-4131-8CC3-77A371F17422}"/>
    <cellStyle name="Normal 5 6 8 2 2 3" xfId="55452" xr:uid="{F407EB55-22C0-4401-A767-41859F5FE06F}"/>
    <cellStyle name="Normal 5 6 8 2 3" xfId="20032" xr:uid="{397B437F-BCC8-4948-BDAD-77DA23FBBA84}"/>
    <cellStyle name="Normal 5 6 8 2 3 2" xfId="41312" xr:uid="{ADDC9FA5-6CE8-46CE-9E20-1428B5EDAA6F}"/>
    <cellStyle name="Normal 5 6 8 2 4" xfId="33722" xr:uid="{B58D8777-694E-451E-B8D8-210709964E9A}"/>
    <cellStyle name="Normal 5 6 8 2 5" xfId="48606" xr:uid="{4B2A07B3-95C3-4719-8E47-4B0D9EC14858}"/>
    <cellStyle name="Normal 5 6 8 2 6" xfId="13186" xr:uid="{CB34D6C4-FE88-4D86-961E-57A7F00E971A}"/>
    <cellStyle name="Normal 5 6 8 3" xfId="3037" xr:uid="{0CDA3725-A21B-432E-A5A6-57703BE63AA6}"/>
    <cellStyle name="Normal 5 6 8 3 2" xfId="41313" xr:uid="{E6B5AEFC-836F-4243-8E14-4C7D05B8BB6B}"/>
    <cellStyle name="Normal 5 6 8 3 3" xfId="37146" xr:uid="{8356C20F-A18C-4945-B838-53AFE99C9F9C}"/>
    <cellStyle name="Normal 5 6 8 3 4" xfId="52030" xr:uid="{978A5EBD-9FDF-4226-BFD2-271F334A013B}"/>
    <cellStyle name="Normal 5 6 8 3 5" xfId="23454" xr:uid="{326F3D4C-E53A-45A1-8C04-A46FF2D6E2D1}"/>
    <cellStyle name="Normal 5 6 8 4" xfId="3038" xr:uid="{036E54FF-25DF-4DF5-B2B5-07EC8ED37CD7}"/>
    <cellStyle name="Normal 5 6 8 4 2" xfId="41314" xr:uid="{F13A4755-B14E-4442-9C96-0AE893E8983E}"/>
    <cellStyle name="Normal 5 6 8 4 3" xfId="16610" xr:uid="{FD903C56-2BAB-49CB-B9DE-1425670AE3A0}"/>
    <cellStyle name="Normal 5 6 8 5" xfId="41311" xr:uid="{A8E0B04F-8E73-492E-A91D-2FF4B31BBF39}"/>
    <cellStyle name="Normal 5 6 8 6" xfId="30300" xr:uid="{D9F348DE-BCB5-40AA-B2E5-B852F77829E9}"/>
    <cellStyle name="Normal 5 6 8 7" xfId="45184" xr:uid="{0199E53B-191C-4166-BF73-0ADFBC88F83A}"/>
    <cellStyle name="Normal 5 6 8 8" xfId="9764" xr:uid="{5805A816-7ED0-443E-BB98-7268C7694BDC}"/>
    <cellStyle name="Normal 5 6 9" xfId="3039" xr:uid="{B0A5EF6B-751D-4DC7-89B7-77FE2509C4D3}"/>
    <cellStyle name="Normal 5 6 9 2" xfId="25164" xr:uid="{F281AF30-0C9B-4E4C-9C82-C5894FA2C1DE}"/>
    <cellStyle name="Normal 5 6 9 2 2" xfId="38856" xr:uid="{9216D89A-09C8-4E03-A4A3-82F77A258860}"/>
    <cellStyle name="Normal 5 6 9 2 3" xfId="53740" xr:uid="{0E6CF35B-AB2A-42AC-9267-4B537CE90BE0}"/>
    <cellStyle name="Normal 5 6 9 3" xfId="18320" xr:uid="{F6875321-6BC5-4B2B-A994-E267A8B2CB0A}"/>
    <cellStyle name="Normal 5 6 9 3 2" xfId="41315" xr:uid="{253610EA-8CC2-4107-9468-E88327606CBF}"/>
    <cellStyle name="Normal 5 6 9 4" xfId="32010" xr:uid="{0D098EBF-961F-419A-825E-9DBF25156233}"/>
    <cellStyle name="Normal 5 6 9 5" xfId="46894" xr:uid="{374788D8-8AAE-4EDE-ABC6-1703ECC759CE}"/>
    <cellStyle name="Normal 5 6 9 6" xfId="11474" xr:uid="{7382B8AD-1AAF-441E-A106-785B5CB632CE}"/>
    <cellStyle name="Normal 5 7" xfId="108" xr:uid="{EB324C5A-770F-46B5-962D-911695D27A29}"/>
    <cellStyle name="Normal 5 7 10" xfId="40774" xr:uid="{FD0EBB72-8698-452A-A4B7-C0367AB6EDD5}"/>
    <cellStyle name="Normal 5 7 11" xfId="28769" xr:uid="{016D4047-9176-45C6-96C6-5DDD6F727A9C}"/>
    <cellStyle name="Normal 5 7 12" xfId="43653" xr:uid="{3D88CA79-BA88-4EDE-9787-F1D78461370F}"/>
    <cellStyle name="Normal 5 7 13" xfId="8233" xr:uid="{6ABCEE9C-9B62-46C7-BBAC-EB89A7BC014C}"/>
    <cellStyle name="Normal 5 7 2" xfId="109" xr:uid="{D02866DD-E8F1-4DFF-A58A-2F48F37AF925}"/>
    <cellStyle name="Normal 5 7 2 10" xfId="32191" xr:uid="{0B429CC9-A9DA-469C-841E-597CE3554F85}"/>
    <cellStyle name="Normal 5 7 2 11" xfId="47075" xr:uid="{8243077D-BF0D-4C2D-93D4-EE9D46743AEC}"/>
    <cellStyle name="Normal 5 7 2 12" xfId="11655" xr:uid="{C93C59A0-B00C-49AB-BC96-131ED00DA8EA}"/>
    <cellStyle name="Normal 5 7 2 2" xfId="316" xr:uid="{5ED1EA85-119A-4A0A-AC60-D942E23B35F5}"/>
    <cellStyle name="Normal 5 7 2 2 10" xfId="25345" xr:uid="{564DDA8D-3D37-48AF-A061-E19BA8F27CDC}"/>
    <cellStyle name="Normal 5 7 2 2 2" xfId="593" xr:uid="{D6DA2604-0D8D-44CA-8BD7-5565EAAFE648}"/>
    <cellStyle name="Normal 5 7 2 2 2 2" xfId="1419" xr:uid="{124B9DCF-4128-44A0-8777-14B05BC7611D}"/>
    <cellStyle name="Normal 5 7 2 2 2 3" xfId="3040" xr:uid="{F15B298B-C07E-46B5-8550-B313651019AB}"/>
    <cellStyle name="Normal 5 7 2 2 2 4" xfId="3041" xr:uid="{5929F007-2A70-4B19-A789-9BF152473E92}"/>
    <cellStyle name="Normal 5 7 2 2 3" xfId="1420" xr:uid="{918436A1-B5E3-45BE-B154-ED9ADB54312D}"/>
    <cellStyle name="Normal 5 7 2 2 3 2" xfId="3042" xr:uid="{C1875071-4C0E-4A95-9948-C3A04AD89659}"/>
    <cellStyle name="Normal 5 7 2 2 3 3" xfId="3043" xr:uid="{11468342-6615-48B0-8E11-7498B7AD415A}"/>
    <cellStyle name="Normal 5 7 2 2 3 4" xfId="3044" xr:uid="{5CD163C2-3C70-4412-99DF-A0F2A19F279B}"/>
    <cellStyle name="Normal 5 7 2 2 4" xfId="3045" xr:uid="{74EEE91B-B3CA-460A-B330-2D553FCB05C4}"/>
    <cellStyle name="Normal 5 7 2 2 5" xfId="3046" xr:uid="{63E83F9C-104D-49EC-A8F9-6EEE61CF289E}"/>
    <cellStyle name="Normal 5 7 2 2 6" xfId="3047" xr:uid="{83A1EBFD-F9EB-43A7-8E2B-1DF07EFA79A8}"/>
    <cellStyle name="Normal 5 7 2 2 7" xfId="40798" xr:uid="{1F54F623-3373-4D0D-8F45-80664AF1B8CA}"/>
    <cellStyle name="Normal 5 7 2 2 8" xfId="39037" xr:uid="{7AA06A4F-91E9-4177-8A62-1E47363F81EE}"/>
    <cellStyle name="Normal 5 7 2 2 9" xfId="53921" xr:uid="{34BDDC0F-F371-483B-886B-9A00EE320C88}"/>
    <cellStyle name="Normal 5 7 2 3" xfId="594" xr:uid="{EA23DF5A-6EE1-4C00-9DF1-47AF7B765D0A}"/>
    <cellStyle name="Normal 5 7 2 3 2" xfId="1421" xr:uid="{301FA6A2-4165-49E2-9593-D36A50C3ED6A}"/>
    <cellStyle name="Normal 5 7 2 3 2 2" xfId="3048" xr:uid="{5BB24ED6-9D26-489A-A2BD-6304E4FAA05F}"/>
    <cellStyle name="Normal 5 7 2 3 2 3" xfId="3049" xr:uid="{11083EB1-8121-4A62-B46B-3221AE747B34}"/>
    <cellStyle name="Normal 5 7 2 3 2 4" xfId="3050" xr:uid="{6692488B-6CE6-4E24-8317-8151FC70A0A1}"/>
    <cellStyle name="Normal 5 7 2 3 3" xfId="3051" xr:uid="{79588F9D-F809-4122-BB4D-E826EF416EC4}"/>
    <cellStyle name="Normal 5 7 2 3 4" xfId="3052" xr:uid="{B117AC24-E53F-4C0D-B8F1-C5DDF38A4559}"/>
    <cellStyle name="Normal 5 7 2 3 5" xfId="3053" xr:uid="{7F500F78-706E-4B63-8349-08C22712F811}"/>
    <cellStyle name="Normal 5 7 2 3 6" xfId="40870" xr:uid="{D66BBED2-E2C1-498F-9086-3BE3E37302FE}"/>
    <cellStyle name="Normal 5 7 2 3 7" xfId="18501" xr:uid="{8AE95715-CB9D-44CD-9A4D-2FA5A80B8D72}"/>
    <cellStyle name="Normal 5 7 2 4" xfId="1422" xr:uid="{E4587438-7A08-4F38-B6E5-09B1731293F2}"/>
    <cellStyle name="Normal 5 7 2 4 2" xfId="3054" xr:uid="{F4F9ADBE-1CEE-4587-B644-9D64360C051B}"/>
    <cellStyle name="Normal 5 7 2 4 3" xfId="3055" xr:uid="{4B1C4847-2E1D-49CE-9E4F-93473F4130BA}"/>
    <cellStyle name="Normal 5 7 2 4 4" xfId="3056" xr:uid="{D9014495-1840-4EBD-B758-872558515178}"/>
    <cellStyle name="Normal 5 7 2 5" xfId="3057" xr:uid="{009F1CCC-E215-4692-B33E-EFB4C6DAFA8C}"/>
    <cellStyle name="Normal 5 7 2 5 2" xfId="3058" xr:uid="{269ED0C1-177A-4D73-BFF4-5AD7A9942C98}"/>
    <cellStyle name="Normal 5 7 2 5 3" xfId="3059" xr:uid="{6DB04921-B368-4C6B-B239-F097CE6751C7}"/>
    <cellStyle name="Normal 5 7 2 5 4" xfId="3060" xr:uid="{F98A1C99-AB0B-4931-BDF6-B6BA6F85C9E6}"/>
    <cellStyle name="Normal 5 7 2 6" xfId="3061" xr:uid="{AEE0A7AA-7B7F-4C7A-8055-7A14D985A3E9}"/>
    <cellStyle name="Normal 5 7 2 7" xfId="3062" xr:uid="{D6DBE847-C72E-472E-A12D-48EC1FF394C2}"/>
    <cellStyle name="Normal 5 7 2 8" xfId="3063" xr:uid="{F8A52D1E-6548-40A7-899B-C148AE509A9D}"/>
    <cellStyle name="Normal 5 7 2 9" xfId="40775" xr:uid="{86265A76-2B32-4AE1-B2B2-49D4BE5581A1}"/>
    <cellStyle name="Normal 5 7 3" xfId="317" xr:uid="{123ED960-5DAC-4397-9B49-5A0DE8C24B84}"/>
    <cellStyle name="Normal 5 7 3 10" xfId="21923" xr:uid="{7BCF4A84-3050-4F41-9BAB-ED5E46D4098F}"/>
    <cellStyle name="Normal 5 7 3 2" xfId="595" xr:uid="{96D01ED0-6B44-4DA9-9B99-6ADED6E355A1}"/>
    <cellStyle name="Normal 5 7 3 2 2" xfId="596" xr:uid="{A0A7E76B-29FC-4971-90D8-7B82A3ABA46F}"/>
    <cellStyle name="Normal 5 7 3 2 3" xfId="3064" xr:uid="{A12D667B-EC96-4530-AD40-4EAC86E02D2A}"/>
    <cellStyle name="Normal 5 7 3 2 4" xfId="3065" xr:uid="{5E05D4B3-28F3-4B03-AF15-5155751031C4}"/>
    <cellStyle name="Normal 5 7 3 3" xfId="597" xr:uid="{19822FD2-C645-4379-B1D4-1C71CBF3130B}"/>
    <cellStyle name="Normal 5 7 3 3 2" xfId="3066" xr:uid="{848D5C54-2683-426E-855E-6B4E8EE073DE}"/>
    <cellStyle name="Normal 5 7 3 3 3" xfId="3067" xr:uid="{B5C77789-3FE8-49C4-8E29-07653377FB48}"/>
    <cellStyle name="Normal 5 7 3 3 4" xfId="3068" xr:uid="{9809F231-DD79-45FB-9223-F07EED04931C}"/>
    <cellStyle name="Normal 5 7 3 4" xfId="3069" xr:uid="{B3AAA3C4-0A88-4A1F-8C1F-136FBE222C17}"/>
    <cellStyle name="Normal 5 7 3 5" xfId="3070" xr:uid="{135AE926-F847-4E1F-BCD8-481508F27A48}"/>
    <cellStyle name="Normal 5 7 3 6" xfId="3071" xr:uid="{7B140B19-85A9-4D3D-B89E-0418E4CF086E}"/>
    <cellStyle name="Normal 5 7 3 7" xfId="40799" xr:uid="{DFC45A41-B0AE-4FA3-B1EF-4D102C41D791}"/>
    <cellStyle name="Normal 5 7 3 8" xfId="35615" xr:uid="{F3C36793-9A5E-4A7B-BE4E-C32529832713}"/>
    <cellStyle name="Normal 5 7 3 9" xfId="50499" xr:uid="{240132AC-F881-4174-8A7F-195179118D6A}"/>
    <cellStyle name="Normal 5 7 4" xfId="318" xr:uid="{5C6F3CB0-400B-4CB7-B18E-2722A805EE9E}"/>
    <cellStyle name="Normal 5 7 4 2" xfId="598" xr:uid="{9D0F233E-7AAB-46D4-8C0B-93E3616EBDC2}"/>
    <cellStyle name="Normal 5 7 4 2 2" xfId="3072" xr:uid="{8160060B-6F2E-4D81-B5F6-4F57ABF9B48C}"/>
    <cellStyle name="Normal 5 7 4 2 3" xfId="3073" xr:uid="{2CE1A45E-DE74-41B8-B1F0-55656C25EEAC}"/>
    <cellStyle name="Normal 5 7 4 2 4" xfId="3074" xr:uid="{B69E1474-75C0-43C7-A14E-38C89289FB03}"/>
    <cellStyle name="Normal 5 7 4 3" xfId="3075" xr:uid="{D8FDDE83-E95F-4E3B-970F-9BB9E2F1054D}"/>
    <cellStyle name="Normal 5 7 4 4" xfId="3076" xr:uid="{8D725519-8EFD-4E6D-A50F-66D251A6E751}"/>
    <cellStyle name="Normal 5 7 4 5" xfId="3077" xr:uid="{7E788F18-0DA1-4ADB-8060-BFA1F470C869}"/>
    <cellStyle name="Normal 5 7 4 6" xfId="40800" xr:uid="{79E98940-35E3-41EB-A59E-3D71D0DE127B}"/>
    <cellStyle name="Normal 5 7 4 7" xfId="15079" xr:uid="{05636AC3-4E23-47CD-9CFB-0482D5454D16}"/>
    <cellStyle name="Normal 5 7 5" xfId="599" xr:uid="{DB81D972-6E51-408C-8A55-D4A9C3BE51AA}"/>
    <cellStyle name="Normal 5 7 5 2" xfId="3078" xr:uid="{3A41CBE2-354D-4475-B507-F8EC5FA9DD81}"/>
    <cellStyle name="Normal 5 7 5 3" xfId="3079" xr:uid="{22D8D722-D63E-4E32-A9BD-D6D6B207B9F8}"/>
    <cellStyle name="Normal 5 7 5 4" xfId="3080" xr:uid="{B4911A84-17BF-406B-966D-70CE7B3E553E}"/>
    <cellStyle name="Normal 5 7 6" xfId="3081" xr:uid="{CB9428BD-2E0D-4315-B27A-25846A7A5115}"/>
    <cellStyle name="Normal 5 7 6 2" xfId="3082" xr:uid="{D1F2CBFA-369F-4D5F-8FAE-B0E7696B02F8}"/>
    <cellStyle name="Normal 5 7 6 3" xfId="3083" xr:uid="{23E8E5F3-1895-45C7-B1C7-96EF1A528FF4}"/>
    <cellStyle name="Normal 5 7 6 4" xfId="3084" xr:uid="{49DBC2E4-11A2-4255-9801-DCC8D10AAB00}"/>
    <cellStyle name="Normal 5 7 7" xfId="3085" xr:uid="{C07DAAD6-D564-4F7F-ADC6-FB4911406D23}"/>
    <cellStyle name="Normal 5 7 8" xfId="3086" xr:uid="{20669D6C-12E6-4FD2-B9C7-19820752908F}"/>
    <cellStyle name="Normal 5 7 9" xfId="3087" xr:uid="{39E3B6FC-73C3-44A9-B033-6A0908AA440D}"/>
    <cellStyle name="Normal 5 8" xfId="110" xr:uid="{2BA04916-E556-4EC4-A330-24242E1B604E}"/>
    <cellStyle name="Normal 5 8 2" xfId="319" xr:uid="{EBEE106C-EADC-461A-A4CC-6A57A04E3C32}"/>
    <cellStyle name="Normal 5 8 2 2" xfId="600" xr:uid="{421D499A-8C8A-4D75-A6CD-28E9D977E11A}"/>
    <cellStyle name="Normal 5 8 2 2 2" xfId="1423" xr:uid="{3AC40BCD-7C75-468A-A474-11421A04015F}"/>
    <cellStyle name="Normal 5 8 2 2 2 2" xfId="1424" xr:uid="{B910885B-9F82-43AB-AF29-AB26FACCBA25}"/>
    <cellStyle name="Normal 5 8 2 2 3" xfId="1425" xr:uid="{20E84B57-148E-43E8-8E99-AF5EA5CB1F58}"/>
    <cellStyle name="Normal 5 8 2 2 4" xfId="3088" xr:uid="{229DD86A-F64E-448E-8A25-07E24F51C2CB}"/>
    <cellStyle name="Normal 5 8 2 3" xfId="1426" xr:uid="{96F03545-C69B-4911-B70C-A5FCC9B04862}"/>
    <cellStyle name="Normal 5 8 2 3 2" xfId="1427" xr:uid="{900713D0-A082-40FC-86CF-4FA6BDEE9525}"/>
    <cellStyle name="Normal 5 8 2 3 3" xfId="3089" xr:uid="{37741CBB-EF8B-4235-AB7B-88B592664D3F}"/>
    <cellStyle name="Normal 5 8 2 3 4" xfId="3090" xr:uid="{BAAAD1ED-010A-46C6-A7E6-DB2FEC7F6EE2}"/>
    <cellStyle name="Normal 5 8 2 4" xfId="1428" xr:uid="{FA94B323-0368-4F93-AE6F-18E094A1236D}"/>
    <cellStyle name="Normal 5 8 2 5" xfId="3091" xr:uid="{A7975114-AFE1-4CDC-8FF9-9440F0D01A15}"/>
    <cellStyle name="Normal 5 8 2 6" xfId="3092" xr:uid="{A52E09A5-8D89-4450-A676-CADBDFD4EB84}"/>
    <cellStyle name="Normal 5 8 3" xfId="601" xr:uid="{DA0EFD1F-E000-4654-85AB-50EDEAE0A82B}"/>
    <cellStyle name="Normal 5 8 3 2" xfId="1429" xr:uid="{61F56D82-53A7-4B85-9F72-EB279D6A33F5}"/>
    <cellStyle name="Normal 5 8 3 2 2" xfId="1430" xr:uid="{9D6B67EC-AADD-463C-9D19-4ABD7E0FD36A}"/>
    <cellStyle name="Normal 5 8 3 2 3" xfId="3093" xr:uid="{62842636-1DAD-42CE-98AD-736B58CBCD74}"/>
    <cellStyle name="Normal 5 8 3 2 4" xfId="3094" xr:uid="{DF2B5768-9B3D-40A6-88D9-C5DA67FA8D04}"/>
    <cellStyle name="Normal 5 8 3 3" xfId="1431" xr:uid="{9615B3B8-DD7E-4BAE-BF30-86F0A0C99446}"/>
    <cellStyle name="Normal 5 8 3 4" xfId="3095" xr:uid="{8A8E1C8F-4B45-430C-ACAE-D3D58E478B3F}"/>
    <cellStyle name="Normal 5 8 3 5" xfId="3096" xr:uid="{16AF759C-34CC-47C9-AC66-16D9C95B69B4}"/>
    <cellStyle name="Normal 5 8 4" xfId="1432" xr:uid="{9EACA6B4-A62F-4635-911E-9B898A4BA335}"/>
    <cellStyle name="Normal 5 8 4 2" xfId="1433" xr:uid="{E2961755-4B34-4D76-A3FF-0A0ED4FD5A73}"/>
    <cellStyle name="Normal 5 8 4 3" xfId="3097" xr:uid="{5781EC9D-668E-4EFC-9B01-8E73D7D63359}"/>
    <cellStyle name="Normal 5 8 4 4" xfId="3098" xr:uid="{E057D2F3-A78F-4B5F-B03C-B8388FB60A19}"/>
    <cellStyle name="Normal 5 8 5" xfId="1434" xr:uid="{658CCA65-D93B-44FB-ACA6-38AA0EFBEC8A}"/>
    <cellStyle name="Normal 5 8 5 2" xfId="3099" xr:uid="{E1B4E720-282F-497D-9BF8-86B64209BDB2}"/>
    <cellStyle name="Normal 5 8 5 3" xfId="3100" xr:uid="{8BE66B5A-1900-40FD-9F7C-2E7207BAFF3E}"/>
    <cellStyle name="Normal 5 8 5 4" xfId="3101" xr:uid="{46F18160-F702-4A81-B05E-6DF580CDA3E3}"/>
    <cellStyle name="Normal 5 8 6" xfId="3102" xr:uid="{157B3E2D-B254-4FE8-9BCE-C03E7C935C2E}"/>
    <cellStyle name="Normal 5 8 7" xfId="3103" xr:uid="{A1964699-E9A9-45AD-B232-70764BD8B5F2}"/>
    <cellStyle name="Normal 5 8 8" xfId="3104" xr:uid="{F3E38D07-06D7-447B-BEE3-52545BDC8103}"/>
    <cellStyle name="Normal 5 9" xfId="320" xr:uid="{DFA97BAD-94EE-4E93-938E-544977FE9424}"/>
    <cellStyle name="Normal 5 9 2" xfId="602" xr:uid="{91DB4E2A-FF9F-452E-9BC9-E73BFC9F41BC}"/>
    <cellStyle name="Normal 5 9 2 2" xfId="603" xr:uid="{7A003405-9E76-43AF-8299-84933EE13F0D}"/>
    <cellStyle name="Normal 5 9 2 2 2" xfId="1435" xr:uid="{00C90F1B-E798-43BA-AD03-73406CAEE57E}"/>
    <cellStyle name="Normal 5 9 2 2 3" xfId="3105" xr:uid="{400A9475-4ABD-4FEB-A247-D3AEF52E342D}"/>
    <cellStyle name="Normal 5 9 2 2 4" xfId="3106" xr:uid="{779A3365-AD0E-4E49-83C9-F81D6AEE11F8}"/>
    <cellStyle name="Normal 5 9 2 3" xfId="1436" xr:uid="{EA2152B0-8BD3-4D75-8309-7143722981FB}"/>
    <cellStyle name="Normal 5 9 2 4" xfId="3107" xr:uid="{4020294C-310A-4180-9892-5A63497D169C}"/>
    <cellStyle name="Normal 5 9 2 5" xfId="3108" xr:uid="{4A6F1098-BEEC-4E0B-8F65-A0A1C9724D7D}"/>
    <cellStyle name="Normal 5 9 3" xfId="604" xr:uid="{4F4A646F-A9C0-41C1-9E92-3C11BCBD6269}"/>
    <cellStyle name="Normal 5 9 3 2" xfId="1437" xr:uid="{84F9F9FD-3CC8-4EC5-88A6-B70CD5E19575}"/>
    <cellStyle name="Normal 5 9 3 3" xfId="3109" xr:uid="{D44B2EB0-31EC-4409-8B4E-B504FE52ACCB}"/>
    <cellStyle name="Normal 5 9 3 4" xfId="3110" xr:uid="{82B0FB6A-7D7C-4401-9E9A-5215ACBAC5F0}"/>
    <cellStyle name="Normal 5 9 4" xfId="1438" xr:uid="{A203FDBC-5D65-4CD7-BD22-2ECF885E3B45}"/>
    <cellStyle name="Normal 5 9 4 2" xfId="3111" xr:uid="{ADA37EB0-6CBF-4CF7-B12E-4675A42C3825}"/>
    <cellStyle name="Normal 5 9 4 3" xfId="3112" xr:uid="{664FA488-BD11-4722-B186-DEE8DB1DB01F}"/>
    <cellStyle name="Normal 5 9 4 4" xfId="3113" xr:uid="{A7ABD75E-6696-4ED1-A88A-9068E31582F1}"/>
    <cellStyle name="Normal 5 9 5" xfId="3114" xr:uid="{5FDF15F7-1228-4CA2-90F0-BD20AF6218CC}"/>
    <cellStyle name="Normal 5 9 6" xfId="3115" xr:uid="{C2B58F8D-8A4E-4F33-AD00-7A442BE0A6D8}"/>
    <cellStyle name="Normal 5 9 7" xfId="3116" xr:uid="{12905F3C-9FDB-41F4-B1A6-268F504F29EB}"/>
    <cellStyle name="Normal 6" xfId="111" xr:uid="{3D535C4E-F9ED-40DA-850B-5675F4C7E0B2}"/>
    <cellStyle name="Normal 6 10" xfId="321" xr:uid="{86F871AB-13F0-4BB2-ACCA-F241A1BBF711}"/>
    <cellStyle name="Normal 6 10 2" xfId="1439" xr:uid="{FDEE4C95-6A1A-4597-8B8C-65CA50A5623C}"/>
    <cellStyle name="Normal 6 10 2 2" xfId="3117" xr:uid="{B7930ADF-CA70-4D02-9467-38FD199D99C5}"/>
    <cellStyle name="Normal 6 10 2 2 2" xfId="4590" xr:uid="{58983E49-9E25-4013-963F-12EFA571CCC7}"/>
    <cellStyle name="Normal 6 10 2 3" xfId="3118" xr:uid="{E0A84D49-90A0-4468-9D2B-057D533C4DF2}"/>
    <cellStyle name="Normal 6 10 2 4" xfId="3119" xr:uid="{2821997B-1CBB-4CE6-A4C0-B9491B3D6F0E}"/>
    <cellStyle name="Normal 6 10 3" xfId="3120" xr:uid="{9067E124-6C11-49D7-8046-97E101D347E8}"/>
    <cellStyle name="Normal 6 10 4" xfId="3121" xr:uid="{D72BE3D9-233E-43B8-9290-9BA5FFB7A88C}"/>
    <cellStyle name="Normal 6 10 5" xfId="3122" xr:uid="{7A386A2A-CB2B-4936-BAA4-A2A4F8910B4C}"/>
    <cellStyle name="Normal 6 11" xfId="1440" xr:uid="{07213AD8-DEF9-4DEF-A969-D22692B2D590}"/>
    <cellStyle name="Normal 6 11 2" xfId="3123" xr:uid="{45C7128F-F814-4D9E-82D5-C6BFC1F2EFE2}"/>
    <cellStyle name="Normal 6 11 3" xfId="3124" xr:uid="{3206B003-D861-4E41-B86A-B193A8E37436}"/>
    <cellStyle name="Normal 6 11 4" xfId="3125" xr:uid="{087BFC8B-EE99-4186-8C10-CE36BDE148C6}"/>
    <cellStyle name="Normal 6 12" xfId="904" xr:uid="{320BC233-C894-4E90-A358-F4D1117D11C3}"/>
    <cellStyle name="Normal 6 12 2" xfId="3126" xr:uid="{6E54C410-81FD-4157-8610-17527E412C99}"/>
    <cellStyle name="Normal 6 12 3" xfId="3127" xr:uid="{60389EF2-E301-4CBE-86CB-41B6EAB9AB3B}"/>
    <cellStyle name="Normal 6 12 4" xfId="3128" xr:uid="{CC43755F-07F3-43AD-A5EE-3C2ECFCC20CE}"/>
    <cellStyle name="Normal 6 13" xfId="901" xr:uid="{60A2393A-2F10-4256-A988-29E9DEF910F0}"/>
    <cellStyle name="Normal 6 13 2" xfId="3130" xr:uid="{9ABD45EC-0112-4EB1-835B-91476B8A85C8}"/>
    <cellStyle name="Normal 6 13 3" xfId="4317" xr:uid="{A80880D0-7D0F-415A-87BD-52A9E53EBD62}"/>
    <cellStyle name="Normal 6 13 4" xfId="3129" xr:uid="{5BDEB088-D4DE-400B-9077-BD723B8B048E}"/>
    <cellStyle name="Normal 6 13 5" xfId="5321" xr:uid="{B8185813-B94B-4A13-9A9D-3A065571CAE5}"/>
    <cellStyle name="Normal 6 14" xfId="3131" xr:uid="{DC8A724B-86A3-42C8-A545-C6C3879168A9}"/>
    <cellStyle name="Normal 6 15" xfId="3132" xr:uid="{AA8ED8EA-A935-4BAB-9229-37F93D4979F3}"/>
    <cellStyle name="Normal 6 16" xfId="3133" xr:uid="{3CEC310B-3FE3-4E8D-9E1B-7BB39385B005}"/>
    <cellStyle name="Normal 6 2" xfId="112" xr:uid="{E5C5C856-904D-4B8A-827A-6B4B078E1CEB}"/>
    <cellStyle name="Normal 6 2 2" xfId="322" xr:uid="{0BA34E6E-0434-4F18-B48A-3FB00913F41C}"/>
    <cellStyle name="Normal 6 2 2 2" xfId="4673" xr:uid="{9EE04678-85FE-42E0-B585-48FBFBDE4867}"/>
    <cellStyle name="Normal 6 2 3" xfId="4562" xr:uid="{4522D448-696B-416D-A1E9-362918D47394}"/>
    <cellStyle name="Normal 6 3" xfId="113" xr:uid="{7FA1EAB7-907E-445E-81F4-CC4D13653085}"/>
    <cellStyle name="Normal 6 3 10" xfId="3134" xr:uid="{F408673D-B5F6-4109-BB34-CFF64C8D64A0}"/>
    <cellStyle name="Normal 6 3 11" xfId="3135" xr:uid="{400E2BC2-98AE-4147-9CD2-F7785158DFA2}"/>
    <cellStyle name="Normal 6 3 2" xfId="114" xr:uid="{76C76D60-0B41-463B-BB00-F696568896C4}"/>
    <cellStyle name="Normal 6 3 2 2" xfId="115" xr:uid="{6BA2D8FC-5A8F-4F17-8F63-F1656C4A5BD0}"/>
    <cellStyle name="Normal 6 3 2 2 2" xfId="323" xr:uid="{166A7FC3-2E21-414B-A955-B1A5F32ED878}"/>
    <cellStyle name="Normal 6 3 2 2 2 2" xfId="605" xr:uid="{DDD1DF35-80C0-49C7-9BEB-1F93A9780B07}"/>
    <cellStyle name="Normal 6 3 2 2 2 2 2" xfId="606" xr:uid="{0FED233F-FDE4-41B8-8ACA-E96E08101038}"/>
    <cellStyle name="Normal 6 3 2 2 2 2 2 2" xfId="1441" xr:uid="{DE9A62DD-4009-4682-87BC-E289102828D0}"/>
    <cellStyle name="Normal 6 3 2 2 2 2 2 2 2" xfId="1442" xr:uid="{3C7512B5-46EA-4475-9879-88757E95F84C}"/>
    <cellStyle name="Normal 6 3 2 2 2 2 2 3" xfId="1443" xr:uid="{229F3448-61D4-4509-A343-C51B7841CF46}"/>
    <cellStyle name="Normal 6 3 2 2 2 2 3" xfId="1444" xr:uid="{003698E9-E43F-4955-9638-FC41C7C49622}"/>
    <cellStyle name="Normal 6 3 2 2 2 2 3 2" xfId="1445" xr:uid="{2F8489DB-D6BE-42FD-BE64-6DEDD19503C5}"/>
    <cellStyle name="Normal 6 3 2 2 2 2 4" xfId="1446" xr:uid="{8D7D4C46-2A53-4EE9-AB3B-C0F7ABC16546}"/>
    <cellStyle name="Normal 6 3 2 2 2 3" xfId="607" xr:uid="{CECA2164-1688-4E2D-82E1-655469B4444E}"/>
    <cellStyle name="Normal 6 3 2 2 2 3 2" xfId="1447" xr:uid="{91CCF868-09A2-402F-9880-2E953949316C}"/>
    <cellStyle name="Normal 6 3 2 2 2 3 2 2" xfId="1448" xr:uid="{31830DA6-523F-4D9C-B74C-4296A61B5686}"/>
    <cellStyle name="Normal 6 3 2 2 2 3 3" xfId="1449" xr:uid="{2E8A85C8-0007-40E9-A842-A71617561E48}"/>
    <cellStyle name="Normal 6 3 2 2 2 3 4" xfId="3136" xr:uid="{937261D8-5E10-4B5D-9343-6CCB4D157A65}"/>
    <cellStyle name="Normal 6 3 2 2 2 4" xfId="1450" xr:uid="{F6525617-0A11-4110-942B-B4755AA2A358}"/>
    <cellStyle name="Normal 6 3 2 2 2 4 2" xfId="1451" xr:uid="{B799C30B-D632-42CE-9B32-68CC289A1DCC}"/>
    <cellStyle name="Normal 6 3 2 2 2 5" xfId="1452" xr:uid="{DF3950CF-97E1-4486-A32E-9D279DB3DDD4}"/>
    <cellStyle name="Normal 6 3 2 2 2 6" xfId="3137" xr:uid="{5CB47B01-C9C3-4E47-AE9A-ACA945EF631B}"/>
    <cellStyle name="Normal 6 3 2 2 3" xfId="324" xr:uid="{5D0BF499-BD79-447B-8198-157E704FE688}"/>
    <cellStyle name="Normal 6 3 2 2 3 2" xfId="608" xr:uid="{494855AC-30F1-452A-B2ED-02B8C4F1A1C7}"/>
    <cellStyle name="Normal 6 3 2 2 3 2 2" xfId="609" xr:uid="{B6A87877-7C24-4AC2-8CD3-992EBE1E8893}"/>
    <cellStyle name="Normal 6 3 2 2 3 2 2 2" xfId="1453" xr:uid="{8BA03624-C4F0-4244-96EE-CFC20A364671}"/>
    <cellStyle name="Normal 6 3 2 2 3 2 2 2 2" xfId="1454" xr:uid="{D56C9076-E1F8-416D-BC58-FF30288A40EF}"/>
    <cellStyle name="Normal 6 3 2 2 3 2 2 3" xfId="1455" xr:uid="{11AD9584-6CAC-4CDA-A50A-7EFBD30E32FF}"/>
    <cellStyle name="Normal 6 3 2 2 3 2 3" xfId="1456" xr:uid="{C3486DC6-D7CF-4BF2-B2AB-0C85AB7987E3}"/>
    <cellStyle name="Normal 6 3 2 2 3 2 3 2" xfId="1457" xr:uid="{DF104D91-F1EC-4416-A809-66D254A8B3CC}"/>
    <cellStyle name="Normal 6 3 2 2 3 2 4" xfId="1458" xr:uid="{CE484BE3-EA68-4BD8-AC3C-49DE8EFE9D9B}"/>
    <cellStyle name="Normal 6 3 2 2 3 3" xfId="610" xr:uid="{F5BD62E9-7807-4C91-9BAE-983F73914AD6}"/>
    <cellStyle name="Normal 6 3 2 2 3 3 2" xfId="1459" xr:uid="{EC2B2260-C4D2-499C-ACBB-2B9183067DA1}"/>
    <cellStyle name="Normal 6 3 2 2 3 3 2 2" xfId="1460" xr:uid="{5DACD67F-0368-420A-AF06-3E4BA348BEDC}"/>
    <cellStyle name="Normal 6 3 2 2 3 3 3" xfId="1461" xr:uid="{75BF8544-48C7-415D-BEBF-CA802E64A1D8}"/>
    <cellStyle name="Normal 6 3 2 2 3 4" xfId="1462" xr:uid="{CB487857-DAA7-44AF-9E6B-B909635752CB}"/>
    <cellStyle name="Normal 6 3 2 2 3 4 2" xfId="1463" xr:uid="{C4D9799E-B058-43BB-95D2-066A1B60CF83}"/>
    <cellStyle name="Normal 6 3 2 2 3 5" xfId="1464" xr:uid="{8236856F-299C-4884-8150-A0ABCFE48D65}"/>
    <cellStyle name="Normal 6 3 2 2 4" xfId="611" xr:uid="{51471CF9-BE99-41C4-9C75-2B9017EE8F81}"/>
    <cellStyle name="Normal 6 3 2 2 4 2" xfId="612" xr:uid="{C59C4F1A-F41E-46EE-BEAF-B3FA4B88B823}"/>
    <cellStyle name="Normal 6 3 2 2 4 2 2" xfId="1465" xr:uid="{E38B8D25-98D6-4547-AE2E-EF942E113A34}"/>
    <cellStyle name="Normal 6 3 2 2 4 2 2 2" xfId="1466" xr:uid="{7BF5391C-97F2-4640-9367-466BF5A42DD9}"/>
    <cellStyle name="Normal 6 3 2 2 4 2 3" xfId="1467" xr:uid="{D28801B5-8358-4CD5-A2A2-D88063889E95}"/>
    <cellStyle name="Normal 6 3 2 2 4 3" xfId="1468" xr:uid="{AEB629B3-5AD9-418D-9B04-4546F8A2F5A5}"/>
    <cellStyle name="Normal 6 3 2 2 4 3 2" xfId="1469" xr:uid="{17F8DCBF-AD2E-48CB-9B46-763161FF2926}"/>
    <cellStyle name="Normal 6 3 2 2 4 4" xfId="1470" xr:uid="{D2D26253-87C4-4DBC-9034-57A55CE84379}"/>
    <cellStyle name="Normal 6 3 2 2 5" xfId="613" xr:uid="{2026BAD7-33C6-4165-8277-F1B03B592057}"/>
    <cellStyle name="Normal 6 3 2 2 5 2" xfId="1471" xr:uid="{BFFB82E2-B26C-42C3-9E7E-53C6FEF9429B}"/>
    <cellStyle name="Normal 6 3 2 2 5 2 2" xfId="1472" xr:uid="{7CA2BDD0-877E-4E4F-8D93-34A4A1C90277}"/>
    <cellStyle name="Normal 6 3 2 2 5 3" xfId="1473" xr:uid="{F8E5ECF6-E6BA-4626-B7FD-60349E9B9043}"/>
    <cellStyle name="Normal 6 3 2 2 5 4" xfId="3138" xr:uid="{6237241C-748E-41DF-872F-8E962A1E43E3}"/>
    <cellStyle name="Normal 6 3 2 2 6" xfId="1474" xr:uid="{035E7A3E-48BD-4E65-AD0F-DBFEC470CB6D}"/>
    <cellStyle name="Normal 6 3 2 2 6 2" xfId="1475" xr:uid="{A8DD13D7-DD4C-4671-B878-E3F426F20D7E}"/>
    <cellStyle name="Normal 6 3 2 2 7" xfId="1476" xr:uid="{0AB5E82D-F216-448B-BADD-40AFA8633A4E}"/>
    <cellStyle name="Normal 6 3 2 2 8" xfId="3139" xr:uid="{F3196335-353A-490F-B629-AB8E2E00F496}"/>
    <cellStyle name="Normal 6 3 2 3" xfId="325" xr:uid="{D1098C57-D763-483D-AEBF-7F7E2E51DAF0}"/>
    <cellStyle name="Normal 6 3 2 3 2" xfId="614" xr:uid="{7BCEEA04-571A-4A12-9018-B854DB8A71FF}"/>
    <cellStyle name="Normal 6 3 2 3 2 2" xfId="615" xr:uid="{AFB403C7-5E27-4262-BACF-50B11A7B7CEF}"/>
    <cellStyle name="Normal 6 3 2 3 2 2 2" xfId="1477" xr:uid="{B9642D04-341A-4704-8DB1-0903C4ED10B8}"/>
    <cellStyle name="Normal 6 3 2 3 2 2 2 2" xfId="1478" xr:uid="{110D7CFF-1296-4828-B352-A141C5B41291}"/>
    <cellStyle name="Normal 6 3 2 3 2 2 3" xfId="1479" xr:uid="{C052547B-BD88-4420-ABCA-334340F03385}"/>
    <cellStyle name="Normal 6 3 2 3 2 3" xfId="1480" xr:uid="{12624336-AF7A-4758-BAC4-2174D6841B69}"/>
    <cellStyle name="Normal 6 3 2 3 2 3 2" xfId="1481" xr:uid="{C72CAFCF-2D37-400C-B100-5AE65C22001F}"/>
    <cellStyle name="Normal 6 3 2 3 2 4" xfId="1482" xr:uid="{BB32D449-CECF-4ED8-B015-D2DEF4B02EFA}"/>
    <cellStyle name="Normal 6 3 2 3 3" xfId="616" xr:uid="{0AAFB865-5E64-42E5-AB3D-971C517F0E5A}"/>
    <cellStyle name="Normal 6 3 2 3 3 2" xfId="1483" xr:uid="{D833552D-7E20-44F1-A359-099B825C0E3D}"/>
    <cellStyle name="Normal 6 3 2 3 3 2 2" xfId="1484" xr:uid="{309EE733-7D2D-4B95-8F46-2BC54B4F0ECF}"/>
    <cellStyle name="Normal 6 3 2 3 3 3" xfId="1485" xr:uid="{E3BEB83D-B9C7-4583-AA99-1FDDB4445173}"/>
    <cellStyle name="Normal 6 3 2 3 3 4" xfId="3140" xr:uid="{344F28C0-AD49-4211-9D32-3D6648925AB5}"/>
    <cellStyle name="Normal 6 3 2 3 4" xfId="1486" xr:uid="{298887A4-E494-447D-9674-06E94462CA11}"/>
    <cellStyle name="Normal 6 3 2 3 4 2" xfId="1487" xr:uid="{345F9FBC-2906-4CE5-9732-F58001E4D8DD}"/>
    <cellStyle name="Normal 6 3 2 3 5" xfId="1488" xr:uid="{B07E255B-7A50-42F1-89A1-5CC7A9329B5C}"/>
    <cellStyle name="Normal 6 3 2 3 6" xfId="3141" xr:uid="{F0296A4D-A7AC-4ACB-A929-2EBF1C90B57C}"/>
    <cellStyle name="Normal 6 3 2 4" xfId="326" xr:uid="{09957549-7401-4C4E-9955-2C356079D818}"/>
    <cellStyle name="Normal 6 3 2 4 2" xfId="617" xr:uid="{F932B3D8-F8B8-4D2B-BF6C-0FDDE1D5FB25}"/>
    <cellStyle name="Normal 6 3 2 4 2 2" xfId="618" xr:uid="{A65CBC94-0D7F-4DB7-BDE4-6D9122E81282}"/>
    <cellStyle name="Normal 6 3 2 4 2 2 2" xfId="1489" xr:uid="{14A0952F-CB27-4492-BD1D-E3D4FE53A26B}"/>
    <cellStyle name="Normal 6 3 2 4 2 2 2 2" xfId="1490" xr:uid="{1BBED62B-CF6C-42F6-BC97-4E5E264AF036}"/>
    <cellStyle name="Normal 6 3 2 4 2 2 3" xfId="1491" xr:uid="{99A8F944-BC2E-4F05-8E36-7CC4417D41EA}"/>
    <cellStyle name="Normal 6 3 2 4 2 3" xfId="1492" xr:uid="{6D848CF6-5ADF-47DA-9E95-887CD4CED73A}"/>
    <cellStyle name="Normal 6 3 2 4 2 3 2" xfId="1493" xr:uid="{B2DB88BD-D055-42DE-81FE-98D759069B88}"/>
    <cellStyle name="Normal 6 3 2 4 2 4" xfId="1494" xr:uid="{3ACED9D9-7660-4F59-8379-C566347D18A1}"/>
    <cellStyle name="Normal 6 3 2 4 3" xfId="619" xr:uid="{121B671A-7987-43E1-8EEC-7C32C465DDFC}"/>
    <cellStyle name="Normal 6 3 2 4 3 2" xfId="1495" xr:uid="{BDD3A25E-022E-4F3B-AA4A-34E7804483D1}"/>
    <cellStyle name="Normal 6 3 2 4 3 2 2" xfId="1496" xr:uid="{190D582D-2616-4FC7-AAAA-1791BF1746B7}"/>
    <cellStyle name="Normal 6 3 2 4 3 3" xfId="1497" xr:uid="{F531420D-223A-4874-A7BE-41FAE36499EE}"/>
    <cellStyle name="Normal 6 3 2 4 4" xfId="1498" xr:uid="{19B60594-3288-4EB0-88F4-22A65B4D1454}"/>
    <cellStyle name="Normal 6 3 2 4 4 2" xfId="1499" xr:uid="{6D5FED16-9AC0-4FEA-8ADE-AF464EDD6F00}"/>
    <cellStyle name="Normal 6 3 2 4 5" xfId="1500" xr:uid="{9A92F996-5616-4F30-80DE-AFB2FC455123}"/>
    <cellStyle name="Normal 6 3 2 5" xfId="327" xr:uid="{DCAA04D5-5523-40AE-A47E-B64EDF6CC9F0}"/>
    <cellStyle name="Normal 6 3 2 5 2" xfId="620" xr:uid="{333E8754-D04F-465D-BE85-B0FF602AB604}"/>
    <cellStyle name="Normal 6 3 2 5 2 2" xfId="1501" xr:uid="{28276319-279D-42B9-81E5-7BDE70282CEB}"/>
    <cellStyle name="Normal 6 3 2 5 2 2 2" xfId="1502" xr:uid="{85B45156-F6F9-44B5-B5D8-4975F8127289}"/>
    <cellStyle name="Normal 6 3 2 5 2 3" xfId="1503" xr:uid="{6F568D43-0684-480A-B75F-166971BE513B}"/>
    <cellStyle name="Normal 6 3 2 5 3" xfId="1504" xr:uid="{3AF6D957-895D-4F17-B0C9-78FC0BBA2635}"/>
    <cellStyle name="Normal 6 3 2 5 3 2" xfId="1505" xr:uid="{34A15E4C-32FB-43E7-AEE7-17960182F3B9}"/>
    <cellStyle name="Normal 6 3 2 5 4" xfId="1506" xr:uid="{D5A5F27E-218A-4309-939E-9C662C676764}"/>
    <cellStyle name="Normal 6 3 2 6" xfId="621" xr:uid="{E28D2C6B-F401-4BE5-9FE4-87AF7E8555FB}"/>
    <cellStyle name="Normal 6 3 2 6 2" xfId="1507" xr:uid="{751A17F6-2BC2-4DDA-A5A9-F221139072A4}"/>
    <cellStyle name="Normal 6 3 2 6 2 2" xfId="1508" xr:uid="{E1B31461-DADC-45AE-AA9E-17C3DC35A84F}"/>
    <cellStyle name="Normal 6 3 2 6 3" xfId="1509" xr:uid="{A7120DE0-F92C-4E8A-9B70-32CD8650CA0D}"/>
    <cellStyle name="Normal 6 3 2 6 4" xfId="3142" xr:uid="{C9EEEA41-C234-4D4B-A596-10B4FCAAB37F}"/>
    <cellStyle name="Normal 6 3 2 7" xfId="1510" xr:uid="{9F236A50-8146-4976-BB7C-F337955EA721}"/>
    <cellStyle name="Normal 6 3 2 7 2" xfId="1511" xr:uid="{0E37F359-B9CE-4833-A202-0C4ADDAE4AA6}"/>
    <cellStyle name="Normal 6 3 2 8" xfId="1512" xr:uid="{52BF9BA0-D836-4D26-8E4F-26FB1D052443}"/>
    <cellStyle name="Normal 6 3 2 9" xfId="3143" xr:uid="{3547E4EC-4B68-44E0-9453-C4EF08482B43}"/>
    <cellStyle name="Normal 6 3 3" xfId="116" xr:uid="{7BC00D12-CD9E-4404-8325-75C7CBF82BBE}"/>
    <cellStyle name="Normal 6 3 3 2" xfId="117" xr:uid="{3ABFFBDB-8F9E-423F-A5BF-63D7D100455F}"/>
    <cellStyle name="Normal 6 3 3 2 2" xfId="622" xr:uid="{FA648990-4B2D-4BF8-9A81-5C85E4F34D78}"/>
    <cellStyle name="Normal 6 3 3 2 2 2" xfId="623" xr:uid="{48F1AE3F-D553-4383-8F35-A99115A5204A}"/>
    <cellStyle name="Normal 6 3 3 2 2 2 2" xfId="1513" xr:uid="{1712AD61-E628-401B-8D03-31092704D21F}"/>
    <cellStyle name="Normal 6 3 3 2 2 2 2 2" xfId="1514" xr:uid="{15926075-5AFE-4473-9867-F00327A3AC32}"/>
    <cellStyle name="Normal 6 3 3 2 2 2 3" xfId="1515" xr:uid="{46BD1694-B0F1-4325-9234-6F5DF286E11B}"/>
    <cellStyle name="Normal 6 3 3 2 2 3" xfId="1516" xr:uid="{DC4B27CA-975B-48E3-8F6B-4D808C3365F7}"/>
    <cellStyle name="Normal 6 3 3 2 2 3 2" xfId="1517" xr:uid="{6CFC098D-275C-4E76-94F8-FB20C829D7BF}"/>
    <cellStyle name="Normal 6 3 3 2 2 4" xfId="1518" xr:uid="{4D8D4425-3CE3-4AD2-9600-D5F46304C74D}"/>
    <cellStyle name="Normal 6 3 3 2 3" xfId="624" xr:uid="{B6C078D5-EE97-4BA7-BC4E-B0A546CAE771}"/>
    <cellStyle name="Normal 6 3 3 2 3 2" xfId="1519" xr:uid="{0851D98A-5411-4017-BE0A-A5FDC40DE83B}"/>
    <cellStyle name="Normal 6 3 3 2 3 2 2" xfId="1520" xr:uid="{F9122805-21BE-459D-8888-4717A3B05D33}"/>
    <cellStyle name="Normal 6 3 3 2 3 3" xfId="1521" xr:uid="{1ED18F23-1E02-42A7-81D0-B673749C0C41}"/>
    <cellStyle name="Normal 6 3 3 2 3 4" xfId="3144" xr:uid="{8464BF4B-F2F2-47E7-83E5-2D25F2B4C27E}"/>
    <cellStyle name="Normal 6 3 3 2 4" xfId="1522" xr:uid="{E14B434C-083D-4A20-AF56-F26D2D3D5186}"/>
    <cellStyle name="Normal 6 3 3 2 4 2" xfId="1523" xr:uid="{EB214EEA-5301-46D1-AD29-8BDFA5E2FC70}"/>
    <cellStyle name="Normal 6 3 3 2 5" xfId="1524" xr:uid="{41A6E6F5-EF29-4E9A-870C-3B8BA5FD6933}"/>
    <cellStyle name="Normal 6 3 3 2 6" xfId="3145" xr:uid="{22F6B06A-B9D3-4453-8087-09F2246BCC4B}"/>
    <cellStyle name="Normal 6 3 3 3" xfId="328" xr:uid="{77106D58-4F8F-470D-95DE-1CE3855836C4}"/>
    <cellStyle name="Normal 6 3 3 3 2" xfId="625" xr:uid="{E15B5299-587D-4067-89B2-40CCF190773E}"/>
    <cellStyle name="Normal 6 3 3 3 2 2" xfId="626" xr:uid="{D63312AD-FB07-42E9-B847-8077F2BC447D}"/>
    <cellStyle name="Normal 6 3 3 3 2 2 2" xfId="1525" xr:uid="{CEFEEC7F-2844-44AC-93C6-4CB89104B93C}"/>
    <cellStyle name="Normal 6 3 3 3 2 2 2 2" xfId="1526" xr:uid="{DFEC5346-98B9-4DDF-A33E-9B5EA53A5CB5}"/>
    <cellStyle name="Normal 6 3 3 3 2 2 3" xfId="1527" xr:uid="{6F505F3A-47D3-42D5-A185-AEF3EC43FC3F}"/>
    <cellStyle name="Normal 6 3 3 3 2 3" xfId="1528" xr:uid="{7A78E90A-68D0-4072-A972-8D413AE48D45}"/>
    <cellStyle name="Normal 6 3 3 3 2 3 2" xfId="1529" xr:uid="{509EC138-B572-4DB3-A426-9D98D6702249}"/>
    <cellStyle name="Normal 6 3 3 3 2 4" xfId="1530" xr:uid="{36C68A74-F51A-481C-A7BA-2A615A12970E}"/>
    <cellStyle name="Normal 6 3 3 3 3" xfId="627" xr:uid="{7668AA59-28BC-4402-969D-F3A37FC4AF6E}"/>
    <cellStyle name="Normal 6 3 3 3 3 2" xfId="1531" xr:uid="{3F879C08-D073-4DA6-89A8-E5D438F6DCC2}"/>
    <cellStyle name="Normal 6 3 3 3 3 2 2" xfId="1532" xr:uid="{A6728C3B-4DDD-4809-94B4-BEB4EC34BEC2}"/>
    <cellStyle name="Normal 6 3 3 3 3 3" xfId="1533" xr:uid="{256E4BF7-E166-4E40-B9AE-D4E022449A6D}"/>
    <cellStyle name="Normal 6 3 3 3 4" xfId="1534" xr:uid="{73CB6654-B83C-4AC0-A190-1D86416A3108}"/>
    <cellStyle name="Normal 6 3 3 3 4 2" xfId="1535" xr:uid="{682553E3-235E-44B3-A3AF-4589AD33766F}"/>
    <cellStyle name="Normal 6 3 3 3 5" xfId="1536" xr:uid="{FA25D6F0-8666-4A91-9863-63F80C54CA6C}"/>
    <cellStyle name="Normal 6 3 3 4" xfId="329" xr:uid="{AC240816-AD20-492A-BDA6-5881B1CC59CD}"/>
    <cellStyle name="Normal 6 3 3 4 2" xfId="628" xr:uid="{EDE13639-0255-4E24-9C0A-0B1B59481555}"/>
    <cellStyle name="Normal 6 3 3 4 2 2" xfId="1537" xr:uid="{18B97E9B-9008-4387-8FE6-9B82A6E58BFD}"/>
    <cellStyle name="Normal 6 3 3 4 2 2 2" xfId="1538" xr:uid="{E6AC62C3-21F0-4C52-A7AD-69A152BAE4DA}"/>
    <cellStyle name="Normal 6 3 3 4 2 3" xfId="1539" xr:uid="{85FE5954-0C2D-4DDF-AF28-0E2383AF075D}"/>
    <cellStyle name="Normal 6 3 3 4 3" xfId="1540" xr:uid="{E4753EBB-EED3-4B66-AA25-A15E5AB5C978}"/>
    <cellStyle name="Normal 6 3 3 4 3 2" xfId="1541" xr:uid="{E2004096-7216-4D97-A90A-45476BCEE7B4}"/>
    <cellStyle name="Normal 6 3 3 4 4" xfId="1542" xr:uid="{1E961FE8-8932-4BBB-9F05-356A5CCFED07}"/>
    <cellStyle name="Normal 6 3 3 5" xfId="629" xr:uid="{B0B7BAC1-988F-443E-97ED-5D2DBA72CE60}"/>
    <cellStyle name="Normal 6 3 3 5 2" xfId="1543" xr:uid="{EC9A277B-D5E4-499B-AA3E-F00E236531A5}"/>
    <cellStyle name="Normal 6 3 3 5 2 2" xfId="1544" xr:uid="{5491CF44-20A2-4068-99B4-A9ED1773BF6B}"/>
    <cellStyle name="Normal 6 3 3 5 3" xfId="1545" xr:uid="{6765E738-D944-43AA-8177-D0329009A3FD}"/>
    <cellStyle name="Normal 6 3 3 5 4" xfId="3146" xr:uid="{EC27C69D-27DE-4260-B546-8AA1E8EEB8C3}"/>
    <cellStyle name="Normal 6 3 3 6" xfId="1546" xr:uid="{C6B8C8BA-76D5-4381-BE1C-CFCB1035022D}"/>
    <cellStyle name="Normal 6 3 3 6 2" xfId="1547" xr:uid="{6286D2CE-B672-4338-B74D-1AB37B128CA1}"/>
    <cellStyle name="Normal 6 3 3 7" xfId="1548" xr:uid="{623C5F94-0DFC-45E8-895D-9E8B6823FDF7}"/>
    <cellStyle name="Normal 6 3 3 8" xfId="3147" xr:uid="{91BA8C52-9189-4237-A478-E7C7B4DA829A}"/>
    <cellStyle name="Normal 6 3 4" xfId="118" xr:uid="{1AAE03A2-80EA-42F6-8AE1-EA95C4C99017}"/>
    <cellStyle name="Normal 6 3 4 2" xfId="449" xr:uid="{4609BEE2-685E-47D4-B5E4-8EB2356E6ACF}"/>
    <cellStyle name="Normal 6 3 4 2 2" xfId="630" xr:uid="{05856BDE-98C3-42B7-8F22-69BDADB90F82}"/>
    <cellStyle name="Normal 6 3 4 2 2 2" xfId="1549" xr:uid="{F3A1C852-BC7B-4348-8666-937C430D42C4}"/>
    <cellStyle name="Normal 6 3 4 2 2 2 2" xfId="1550" xr:uid="{D4B7CF09-FBE4-4559-954A-2AD5305FEB6B}"/>
    <cellStyle name="Normal 6 3 4 2 2 3" xfId="1551" xr:uid="{FA11C696-0594-4536-B59D-9B6E3D6733B7}"/>
    <cellStyle name="Normal 6 3 4 2 2 4" xfId="3148" xr:uid="{4600434B-F046-426E-AE21-945861ED893E}"/>
    <cellStyle name="Normal 6 3 4 2 3" xfId="1552" xr:uid="{54C156FB-5BFB-453A-892A-F78BEC9B6CBA}"/>
    <cellStyle name="Normal 6 3 4 2 3 2" xfId="1553" xr:uid="{9095A4C0-662A-46EC-A3F7-CE83826B6982}"/>
    <cellStyle name="Normal 6 3 4 2 4" xfId="1554" xr:uid="{40A4D44D-134A-43AC-B465-873A43D843A5}"/>
    <cellStyle name="Normal 6 3 4 2 5" xfId="3149" xr:uid="{BBDD23B7-0D64-4AB7-B584-0996A715FB2D}"/>
    <cellStyle name="Normal 6 3 4 3" xfId="631" xr:uid="{0A54AC72-E1CE-45D1-8A27-400D5745723A}"/>
    <cellStyle name="Normal 6 3 4 3 2" xfId="1555" xr:uid="{4557F1A2-ACA3-4464-9430-4AC3B6EDB66C}"/>
    <cellStyle name="Normal 6 3 4 3 2 2" xfId="1556" xr:uid="{D4D5F4D8-4CB4-41B4-832F-D46E7D0B757F}"/>
    <cellStyle name="Normal 6 3 4 3 3" xfId="1557" xr:uid="{C839B55F-F19E-4320-8B43-3BDB4776FC61}"/>
    <cellStyle name="Normal 6 3 4 3 4" xfId="3150" xr:uid="{3A061856-4971-48F1-90AD-8EE5C4912F1A}"/>
    <cellStyle name="Normal 6 3 4 4" xfId="1558" xr:uid="{03B61C4E-FB64-490D-8D72-C5A101F3A6F3}"/>
    <cellStyle name="Normal 6 3 4 4 2" xfId="1559" xr:uid="{0450F0AF-5D0B-4520-87B6-E12D5FD113B8}"/>
    <cellStyle name="Normal 6 3 4 4 3" xfId="3151" xr:uid="{81ADB37F-6D7B-4378-9957-D588731AAC66}"/>
    <cellStyle name="Normal 6 3 4 4 4" xfId="3152" xr:uid="{FC21449E-5DC4-4BFE-B853-B4121BCEF531}"/>
    <cellStyle name="Normal 6 3 4 5" xfId="1560" xr:uid="{AAB1773A-2256-4DC3-A94B-429B9E4AB48E}"/>
    <cellStyle name="Normal 6 3 4 6" xfId="3153" xr:uid="{A8787496-150E-4C4C-A5E2-8A37342BCE3D}"/>
    <cellStyle name="Normal 6 3 4 7" xfId="3154" xr:uid="{AFC985A0-AB3D-4BC4-951B-61CCEDC9A72D}"/>
    <cellStyle name="Normal 6 3 5" xfId="330" xr:uid="{BC6850CE-A9BD-44C1-8448-F6F283E0CAD1}"/>
    <cellStyle name="Normal 6 3 5 2" xfId="632" xr:uid="{D7157563-BF37-4FF8-B15B-7D9262150619}"/>
    <cellStyle name="Normal 6 3 5 2 2" xfId="633" xr:uid="{9C3ECB8E-5BBC-4508-BD14-83F1029145D6}"/>
    <cellStyle name="Normal 6 3 5 2 2 2" xfId="1561" xr:uid="{93530965-019F-492D-B287-85E23EAD4D39}"/>
    <cellStyle name="Normal 6 3 5 2 2 2 2" xfId="1562" xr:uid="{2F910D78-E09D-427B-B212-913EEFC991CE}"/>
    <cellStyle name="Normal 6 3 5 2 2 3" xfId="1563" xr:uid="{23960BD7-AE83-45D8-A6EB-A49381CB3094}"/>
    <cellStyle name="Normal 6 3 5 2 3" xfId="1564" xr:uid="{AA7AB448-35DD-4B19-AEB6-68743DE81F55}"/>
    <cellStyle name="Normal 6 3 5 2 3 2" xfId="1565" xr:uid="{D1AB1726-C0B0-4012-80C7-D28B0ED59637}"/>
    <cellStyle name="Normal 6 3 5 2 4" xfId="1566" xr:uid="{F6CFD67D-0748-4331-9FA6-61C4DFE99759}"/>
    <cellStyle name="Normal 6 3 5 3" xfId="634" xr:uid="{ED0BA1EF-2731-4E2D-AC67-A9464ACCF238}"/>
    <cellStyle name="Normal 6 3 5 3 2" xfId="1567" xr:uid="{655D77A9-91F6-4E9D-AE22-CCD04C392AF2}"/>
    <cellStyle name="Normal 6 3 5 3 2 2" xfId="1568" xr:uid="{D3D0B4F3-FA42-4915-854B-75B03A8E625B}"/>
    <cellStyle name="Normal 6 3 5 3 3" xfId="1569" xr:uid="{8D648089-A0A8-4C63-B974-DF10C99EB0B6}"/>
    <cellStyle name="Normal 6 3 5 3 4" xfId="3155" xr:uid="{DE5BA47E-656C-418D-ACD0-E9D81844DB19}"/>
    <cellStyle name="Normal 6 3 5 4" xfId="1570" xr:uid="{39CF7F20-8FE0-4144-84BE-6B8CC6C2F235}"/>
    <cellStyle name="Normal 6 3 5 4 2" xfId="1571" xr:uid="{1E52B6CF-7A0E-4EC2-A794-485EA94851CA}"/>
    <cellStyle name="Normal 6 3 5 5" xfId="1572" xr:uid="{8F7BF045-6ED9-4023-8D34-1FB799ACB101}"/>
    <cellStyle name="Normal 6 3 5 6" xfId="3156" xr:uid="{B8757AC6-2326-4E9B-813E-AB7E06556BDC}"/>
    <cellStyle name="Normal 6 3 6" xfId="331" xr:uid="{07C1DD9C-AAD7-4737-BE9A-D1472190414B}"/>
    <cellStyle name="Normal 6 3 6 2" xfId="635" xr:uid="{244DD0CC-0ADD-4587-96D2-E1EA4CA757E8}"/>
    <cellStyle name="Normal 6 3 6 2 2" xfId="1573" xr:uid="{A095AD8C-D8BA-4845-A0DA-E5AAE0872A0C}"/>
    <cellStyle name="Normal 6 3 6 2 2 2" xfId="1574" xr:uid="{681C9BE8-BE98-4A16-B0DD-52BDB0904F79}"/>
    <cellStyle name="Normal 6 3 6 2 3" xfId="1575" xr:uid="{8D628CF0-FD71-4DCB-9B17-F74A3D3D693E}"/>
    <cellStyle name="Normal 6 3 6 2 4" xfId="3157" xr:uid="{46DAE163-BE4C-4601-8558-49ED6836B0C7}"/>
    <cellStyle name="Normal 6 3 6 3" xfId="1576" xr:uid="{169D4869-3120-4F07-913F-DFD830C34E06}"/>
    <cellStyle name="Normal 6 3 6 3 2" xfId="1577" xr:uid="{49AFD059-0CB1-4FE2-9674-EFD742B57BDB}"/>
    <cellStyle name="Normal 6 3 6 4" xfId="1578" xr:uid="{FE212148-0BDC-476F-B0D8-6948E9259D52}"/>
    <cellStyle name="Normal 6 3 6 5" xfId="3158" xr:uid="{2D791237-0C51-4F90-85A4-ED488B765E83}"/>
    <cellStyle name="Normal 6 3 7" xfId="636" xr:uid="{3520DAF9-A679-47B1-934B-78437CE0EA16}"/>
    <cellStyle name="Normal 6 3 7 2" xfId="1579" xr:uid="{20C5DB7D-24A5-43E0-9A0F-C4E18FF8AF01}"/>
    <cellStyle name="Normal 6 3 7 2 2" xfId="1580" xr:uid="{FCA317DE-FBEB-4DF7-B12E-CFF6B1B239EE}"/>
    <cellStyle name="Normal 6 3 7 3" xfId="1581" xr:uid="{26FC3E90-E041-4EAA-B2B8-B8B75361FFFC}"/>
    <cellStyle name="Normal 6 3 7 4" xfId="3159" xr:uid="{2038D515-5559-4D4F-BA8D-199432A13BD4}"/>
    <cellStyle name="Normal 6 3 8" xfId="1582" xr:uid="{B5603EA9-9BA0-4ADA-BC8A-4730D9A20234}"/>
    <cellStyle name="Normal 6 3 8 2" xfId="1583" xr:uid="{934657CF-590D-45DF-BA2A-D64DAB4C4117}"/>
    <cellStyle name="Normal 6 3 8 3" xfId="3160" xr:uid="{CD2B5299-AF15-4130-8C28-DD37712635C3}"/>
    <cellStyle name="Normal 6 3 8 4" xfId="3161" xr:uid="{52E48690-9F5F-4E64-BD71-1D1B37AF587E}"/>
    <cellStyle name="Normal 6 3 9" xfId="1584" xr:uid="{1B4E0123-0C3A-44E2-A594-D00C6D1A9B53}"/>
    <cellStyle name="Normal 6 3 9 2" xfId="4720" xr:uid="{791D4624-73C0-47C3-8777-7AA7FA56E765}"/>
    <cellStyle name="Normal 6 4" xfId="119" xr:uid="{023CF25E-1198-4F9F-A6A0-FDF6D578C5C0}"/>
    <cellStyle name="Normal 6 4 10" xfId="3162" xr:uid="{D5FCFC8F-EBE2-4B09-A29B-8DA4F3F552BD}"/>
    <cellStyle name="Normal 6 4 11" xfId="3163" xr:uid="{E73C7582-74B7-4CE6-AC4F-A91D836A731D}"/>
    <cellStyle name="Normal 6 4 2" xfId="120" xr:uid="{E7AC6C84-F77C-4E70-82A6-AAC771AEAFB7}"/>
    <cellStyle name="Normal 6 4 2 2" xfId="121" xr:uid="{875688C1-75B4-439B-ACF9-2F754B2ACACD}"/>
    <cellStyle name="Normal 6 4 2 2 2" xfId="332" xr:uid="{41DABCEA-726A-4237-A7CC-9929A6FAA2A3}"/>
    <cellStyle name="Normal 6 4 2 2 2 2" xfId="637" xr:uid="{A4E7C8F1-90F2-4D90-A08E-5611EC65219A}"/>
    <cellStyle name="Normal 6 4 2 2 2 2 2" xfId="1585" xr:uid="{863B6928-BA70-4D46-B013-04D4E2A622AA}"/>
    <cellStyle name="Normal 6 4 2 2 2 2 2 2" xfId="1586" xr:uid="{DC9A37AE-8534-494F-A732-25737F9FD6E5}"/>
    <cellStyle name="Normal 6 4 2 2 2 2 3" xfId="1587" xr:uid="{A49C4800-A6CC-4178-A182-FD83ADCC1D1A}"/>
    <cellStyle name="Normal 6 4 2 2 2 2 4" xfId="3164" xr:uid="{844ABD11-36B1-4CA3-B793-93847E001122}"/>
    <cellStyle name="Normal 6 4 2 2 2 3" xfId="1588" xr:uid="{83E2B043-82B0-4597-B732-9F45CA0F04FC}"/>
    <cellStyle name="Normal 6 4 2 2 2 3 2" xfId="1589" xr:uid="{993F3398-3606-4C0E-8FAB-DF4763455D32}"/>
    <cellStyle name="Normal 6 4 2 2 2 3 3" xfId="3165" xr:uid="{6DEC8CEB-3241-41A7-9F2A-ED1BF08E8ED0}"/>
    <cellStyle name="Normal 6 4 2 2 2 3 4" xfId="3166" xr:uid="{3236B466-341D-4E2F-A337-165B0CCD7424}"/>
    <cellStyle name="Normal 6 4 2 2 2 4" xfId="1590" xr:uid="{73396EB2-978E-4E9E-9AAE-A342B0220B27}"/>
    <cellStyle name="Normal 6 4 2 2 2 5" xfId="3167" xr:uid="{D6598DF5-7D9B-49AC-A95F-E0A83BA61BF9}"/>
    <cellStyle name="Normal 6 4 2 2 2 6" xfId="3168" xr:uid="{F8C67EEE-9E9F-452A-A1F8-5BBE0D972554}"/>
    <cellStyle name="Normal 6 4 2 2 3" xfId="638" xr:uid="{7D3E3D26-F208-4CAB-92AC-05229270F3CF}"/>
    <cellStyle name="Normal 6 4 2 2 3 2" xfId="1591" xr:uid="{ACF2BD29-5F73-4967-9853-03EC7D52197B}"/>
    <cellStyle name="Normal 6 4 2 2 3 2 2" xfId="1592" xr:uid="{1486930B-CA72-4B39-ABC4-75ADF9F954D4}"/>
    <cellStyle name="Normal 6 4 2 2 3 2 3" xfId="3169" xr:uid="{E611FAE6-3985-41E1-989A-8FF8349940D0}"/>
    <cellStyle name="Normal 6 4 2 2 3 2 4" xfId="3170" xr:uid="{DC14F576-A9A6-42BA-9C20-A0700977C6CB}"/>
    <cellStyle name="Normal 6 4 2 2 3 3" xfId="1593" xr:uid="{D46F81B4-F27C-4DA2-BF7E-1AD7B3E952EE}"/>
    <cellStyle name="Normal 6 4 2 2 3 4" xfId="3171" xr:uid="{28190F62-5C8E-48EC-AF99-7CBC7866F3D8}"/>
    <cellStyle name="Normal 6 4 2 2 3 5" xfId="3172" xr:uid="{853571A8-C2EE-4235-94B8-3BC776445D9E}"/>
    <cellStyle name="Normal 6 4 2 2 4" xfId="1594" xr:uid="{A9F4F447-34E8-4EBE-870A-791A63565470}"/>
    <cellStyle name="Normal 6 4 2 2 4 2" xfId="1595" xr:uid="{00F785FD-536E-4329-80E5-A26CE7331158}"/>
    <cellStyle name="Normal 6 4 2 2 4 3" xfId="3173" xr:uid="{17D0D2C1-DC7F-4FD4-A615-DF5C478A0544}"/>
    <cellStyle name="Normal 6 4 2 2 4 4" xfId="3174" xr:uid="{2D711840-CD81-4AA8-B3D4-37399C12E539}"/>
    <cellStyle name="Normal 6 4 2 2 5" xfId="1596" xr:uid="{0A9E38B3-9067-408C-AEE6-CA5BB7240E17}"/>
    <cellStyle name="Normal 6 4 2 2 5 2" xfId="3175" xr:uid="{F878A05E-03E7-4C6E-8656-8F0084CAC9E2}"/>
    <cellStyle name="Normal 6 4 2 2 5 3" xfId="3176" xr:uid="{675FBD22-CF3C-44C7-9708-9D560EE0F011}"/>
    <cellStyle name="Normal 6 4 2 2 5 4" xfId="3177" xr:uid="{20F0B027-4004-4031-B1E5-17D750555204}"/>
    <cellStyle name="Normal 6 4 2 2 6" xfId="3178" xr:uid="{A76E2A6C-9298-45B9-B732-9CFD17977745}"/>
    <cellStyle name="Normal 6 4 2 2 7" xfId="3179" xr:uid="{A493B6A1-EE86-4B6D-B038-180EDCAFA96E}"/>
    <cellStyle name="Normal 6 4 2 2 8" xfId="3180" xr:uid="{990798EA-EB3F-4CFD-B341-0560519DAC91}"/>
    <cellStyle name="Normal 6 4 2 3" xfId="333" xr:uid="{0966F999-9AE9-41E4-AB0A-54A574802B86}"/>
    <cellStyle name="Normal 6 4 2 3 2" xfId="639" xr:uid="{FCFB7143-9E91-4F80-9944-30B11C24615A}"/>
    <cellStyle name="Normal 6 4 2 3 2 2" xfId="640" xr:uid="{900F8CD9-E13A-4E5A-ADB4-F5C2A78A7319}"/>
    <cellStyle name="Normal 6 4 2 3 2 2 2" xfId="1597" xr:uid="{DFBBC7A4-0E26-45A5-BBC3-5940549A0186}"/>
    <cellStyle name="Normal 6 4 2 3 2 2 2 2" xfId="1598" xr:uid="{88F81C58-179C-4000-BFC1-A1F6CB294B83}"/>
    <cellStyle name="Normal 6 4 2 3 2 2 3" xfId="1599" xr:uid="{883D4813-90D0-470E-AFE8-51961A045F75}"/>
    <cellStyle name="Normal 6 4 2 3 2 3" xfId="1600" xr:uid="{51919426-FE2E-4983-A791-D5C7F86142A2}"/>
    <cellStyle name="Normal 6 4 2 3 2 3 2" xfId="1601" xr:uid="{21B6E3AB-7E3C-48EA-995E-E601E263304A}"/>
    <cellStyle name="Normal 6 4 2 3 2 4" xfId="1602" xr:uid="{EE5FFDA0-1DE4-4BF1-B73E-70110DE033A3}"/>
    <cellStyle name="Normal 6 4 2 3 3" xfId="641" xr:uid="{4A33B4F1-1149-42F8-8A2B-CE20FA703875}"/>
    <cellStyle name="Normal 6 4 2 3 3 2" xfId="1603" xr:uid="{41D583EF-922E-4FC4-BC73-BB1669CA6625}"/>
    <cellStyle name="Normal 6 4 2 3 3 2 2" xfId="1604" xr:uid="{2939E4BF-DB15-417A-BC60-5507FFDE34B2}"/>
    <cellStyle name="Normal 6 4 2 3 3 3" xfId="1605" xr:uid="{DAA7CE2F-6A94-4D44-B371-723CE0A228F5}"/>
    <cellStyle name="Normal 6 4 2 3 3 4" xfId="3181" xr:uid="{4E73B095-0A1F-49C6-9665-D23CF5E48250}"/>
    <cellStyle name="Normal 6 4 2 3 4" xfId="1606" xr:uid="{6A0946EA-7A45-4238-AED2-E76EC890ABF8}"/>
    <cellStyle name="Normal 6 4 2 3 4 2" xfId="1607" xr:uid="{B0007234-3D8B-4903-9535-E04D2DFC1A5E}"/>
    <cellStyle name="Normal 6 4 2 3 5" xfId="1608" xr:uid="{E048E64C-36FC-447D-A3DF-F286618A82E3}"/>
    <cellStyle name="Normal 6 4 2 3 6" xfId="3182" xr:uid="{6B77CCF8-A100-4A53-992C-112C5D1174D1}"/>
    <cellStyle name="Normal 6 4 2 4" xfId="334" xr:uid="{8B5AB2BF-31A9-4C3D-936A-0B7B7F245BE0}"/>
    <cellStyle name="Normal 6 4 2 4 2" xfId="642" xr:uid="{79E1086E-B125-4261-8854-632E2CA27377}"/>
    <cellStyle name="Normal 6 4 2 4 2 2" xfId="1609" xr:uid="{02BE4349-DFDB-4669-B996-707261F43D17}"/>
    <cellStyle name="Normal 6 4 2 4 2 2 2" xfId="1610" xr:uid="{F31FE5E0-8F37-4055-899C-6488D74A8855}"/>
    <cellStyle name="Normal 6 4 2 4 2 3" xfId="1611" xr:uid="{27EA1303-6AE2-481D-87A6-5008177142C8}"/>
    <cellStyle name="Normal 6 4 2 4 2 4" xfId="3183" xr:uid="{CF61DEFE-231C-46CC-B218-F6252067C3AA}"/>
    <cellStyle name="Normal 6 4 2 4 3" xfId="1612" xr:uid="{DE638416-6B97-4645-8CB3-03EA929C9499}"/>
    <cellStyle name="Normal 6 4 2 4 3 2" xfId="1613" xr:uid="{667CBB2C-E1D8-4C86-A466-F61EF09303FD}"/>
    <cellStyle name="Normal 6 4 2 4 4" xfId="1614" xr:uid="{2092FB5D-E756-4C62-93D7-DD5B5B1AF15B}"/>
    <cellStyle name="Normal 6 4 2 4 5" xfId="3184" xr:uid="{8B13F53F-74E7-424B-B34F-81DAE1054882}"/>
    <cellStyle name="Normal 6 4 2 5" xfId="335" xr:uid="{5F185DBE-56A9-4F30-940E-A5914DC0845F}"/>
    <cellStyle name="Normal 6 4 2 5 2" xfId="1615" xr:uid="{3E439B52-AB85-494D-BA5F-1E4C7050EB35}"/>
    <cellStyle name="Normal 6 4 2 5 2 2" xfId="1616" xr:uid="{445EEEF2-C8A1-492D-8AFF-20E87D2638DC}"/>
    <cellStyle name="Normal 6 4 2 5 3" xfId="1617" xr:uid="{E88BD5D4-D536-4262-892D-9CD4125DB542}"/>
    <cellStyle name="Normal 6 4 2 5 4" xfId="3185" xr:uid="{8377271E-2297-4379-9D5B-17CAEF9D7338}"/>
    <cellStyle name="Normal 6 4 2 6" xfId="1618" xr:uid="{8171145A-4075-4BF4-98A8-E5D7DEC47A1E}"/>
    <cellStyle name="Normal 6 4 2 6 2" xfId="1619" xr:uid="{FAEC394A-99C0-4B97-A526-3C1B57054916}"/>
    <cellStyle name="Normal 6 4 2 6 3" xfId="3186" xr:uid="{65FF3AB6-5112-4353-B47A-3698E040F1E6}"/>
    <cellStyle name="Normal 6 4 2 6 4" xfId="3187" xr:uid="{1180524E-D696-4D64-A298-8FABBE800E49}"/>
    <cellStyle name="Normal 6 4 2 7" xfId="1620" xr:uid="{05178E15-6039-4B81-BB5B-8612C40E878B}"/>
    <cellStyle name="Normal 6 4 2 8" xfId="3188" xr:uid="{AA0867EB-E806-4C58-AC09-A870E75A6D78}"/>
    <cellStyle name="Normal 6 4 2 9" xfId="3189" xr:uid="{1D51C756-C152-4F43-A5A4-1076B093CEBF}"/>
    <cellStyle name="Normal 6 4 3" xfId="122" xr:uid="{F5146FE5-5E4B-460B-8D50-050F23D61F0C}"/>
    <cellStyle name="Normal 6 4 3 2" xfId="123" xr:uid="{2766B7AC-C1F2-4F00-9200-00B02A6B28C1}"/>
    <cellStyle name="Normal 6 4 3 2 2" xfId="643" xr:uid="{FEBBAFCD-3906-4E0F-8A59-E4A80B23205C}"/>
    <cellStyle name="Normal 6 4 3 2 2 2" xfId="1621" xr:uid="{19D33AF8-6FF3-4CF7-944D-F73CD7EE6091}"/>
    <cellStyle name="Normal 6 4 3 2 2 2 2" xfId="1622" xr:uid="{B9872F59-5D1B-4EC0-B593-95612AAC7A66}"/>
    <cellStyle name="Normal 6 4 3 2 2 2 2 2" xfId="4478" xr:uid="{CA50120F-8EBD-4492-8841-BD11C00B73F1}"/>
    <cellStyle name="Normal 6 4 3 2 2 2 3" xfId="4479" xr:uid="{8B8118F9-5BB0-4380-8A7A-736CB149A825}"/>
    <cellStyle name="Normal 6 4 3 2 2 3" xfId="1623" xr:uid="{BF389F74-D61D-4C99-9147-67421522F0F2}"/>
    <cellStyle name="Normal 6 4 3 2 2 3 2" xfId="4480" xr:uid="{E8F27EA5-39B4-41F0-B31E-B10231DAFB7D}"/>
    <cellStyle name="Normal 6 4 3 2 2 4" xfId="3190" xr:uid="{EC7BD935-7027-443D-AAE4-B7AFE8F42CD4}"/>
    <cellStyle name="Normal 6 4 3 2 3" xfId="1624" xr:uid="{DE1B6BE4-5C6F-4405-A201-0775F059B9FF}"/>
    <cellStyle name="Normal 6 4 3 2 3 2" xfId="1625" xr:uid="{65CBDF41-FE14-47C9-8AC1-7AC91794BD75}"/>
    <cellStyle name="Normal 6 4 3 2 3 2 2" xfId="4481" xr:uid="{D2A98812-A9BA-4476-8329-6CB7F4DDDF84}"/>
    <cellStyle name="Normal 6 4 3 2 3 3" xfId="3191" xr:uid="{CE07FBD1-05FE-4F9E-9B06-B2428CBC2CB4}"/>
    <cellStyle name="Normal 6 4 3 2 3 4" xfId="3192" xr:uid="{A1FE232B-B5C8-4BCE-9196-E3F0C1961F3B}"/>
    <cellStyle name="Normal 6 4 3 2 4" xfId="1626" xr:uid="{ECE9D787-B81F-4C92-9007-0BB7A17679D8}"/>
    <cellStyle name="Normal 6 4 3 2 4 2" xfId="4482" xr:uid="{BF5EACCD-76C0-4D1D-A6AD-A74FE783CE83}"/>
    <cellStyle name="Normal 6 4 3 2 5" xfId="3193" xr:uid="{8DC249BE-01D8-4262-B4EA-7684B781427B}"/>
    <cellStyle name="Normal 6 4 3 2 6" xfId="3194" xr:uid="{D145EFB5-6FC1-4AF7-B3A6-CA6DC16E361F}"/>
    <cellStyle name="Normal 6 4 3 3" xfId="336" xr:uid="{79C5C502-36BB-427D-A1DA-E27D111EE18C}"/>
    <cellStyle name="Normal 6 4 3 3 2" xfId="1627" xr:uid="{29BD951C-5B13-416F-81F3-706FFC77FE00}"/>
    <cellStyle name="Normal 6 4 3 3 2 2" xfId="1628" xr:uid="{C8EB0F4D-4DEA-4F8B-B92F-91661E4A2417}"/>
    <cellStyle name="Normal 6 4 3 3 2 2 2" xfId="4483" xr:uid="{120ABE9F-2A96-43AC-94C6-1C42F72917FB}"/>
    <cellStyle name="Normal 6 4 3 3 2 3" xfId="3195" xr:uid="{2362F4DE-1376-47D7-ADF8-40FECEC07059}"/>
    <cellStyle name="Normal 6 4 3 3 2 4" xfId="3196" xr:uid="{20FD17C2-3D11-4AB5-88EB-67FA640B77C0}"/>
    <cellStyle name="Normal 6 4 3 3 3" xfId="1629" xr:uid="{462EA353-FB18-4140-B883-4BD4D27DB3EE}"/>
    <cellStyle name="Normal 6 4 3 3 3 2" xfId="4484" xr:uid="{8EA42C12-808B-4066-98C7-9A768AA4BFFE}"/>
    <cellStyle name="Normal 6 4 3 3 4" xfId="3197" xr:uid="{28D3406C-8024-4BC9-83A9-6B9869346BEA}"/>
    <cellStyle name="Normal 6 4 3 3 5" xfId="3198" xr:uid="{36C9ADA3-0A49-4884-830E-C16479C0E20E}"/>
    <cellStyle name="Normal 6 4 3 4" xfId="1630" xr:uid="{234169D7-3B91-4DAB-A61B-3DF4983999E7}"/>
    <cellStyle name="Normal 6 4 3 4 2" xfId="1631" xr:uid="{BA62E96A-DDDD-46DA-BFF7-5C6BD1F80BD7}"/>
    <cellStyle name="Normal 6 4 3 4 2 2" xfId="4485" xr:uid="{A4BEE406-50A8-4063-A9BC-5174846FD388}"/>
    <cellStyle name="Normal 6 4 3 4 3" xfId="3199" xr:uid="{096FBAEA-9977-4831-972F-821BEA1402BF}"/>
    <cellStyle name="Normal 6 4 3 4 4" xfId="3200" xr:uid="{A4C7D81A-739E-4615-9DD1-C74F3D2D9707}"/>
    <cellStyle name="Normal 6 4 3 5" xfId="1632" xr:uid="{B6722BDC-4AF3-4D59-ACC7-5F05B1610111}"/>
    <cellStyle name="Normal 6 4 3 5 2" xfId="3201" xr:uid="{D7446E3A-F9F1-441E-BF3F-4D457B53F579}"/>
    <cellStyle name="Normal 6 4 3 5 3" xfId="3202" xr:uid="{33343017-7309-4192-94E5-83EEB04C1665}"/>
    <cellStyle name="Normal 6 4 3 5 4" xfId="3203" xr:uid="{2ACF0365-D6BE-4867-BAE1-97C89912C476}"/>
    <cellStyle name="Normal 6 4 3 6" xfId="3204" xr:uid="{FA63D41A-52A2-4C4B-B85F-2DAC335393A8}"/>
    <cellStyle name="Normal 6 4 3 7" xfId="3205" xr:uid="{E0572821-CADE-4D26-875A-4CE985C122A7}"/>
    <cellStyle name="Normal 6 4 3 8" xfId="3206" xr:uid="{962FA8E9-CB18-438D-9E25-19A1B83F3F40}"/>
    <cellStyle name="Normal 6 4 4" xfId="124" xr:uid="{659AAF36-52E8-447C-8F64-4CA4C356174B}"/>
    <cellStyle name="Normal 6 4 4 2" xfId="644" xr:uid="{BD4F3AB9-F194-4B97-8B81-CCA759B622C4}"/>
    <cellStyle name="Normal 6 4 4 2 2" xfId="645" xr:uid="{5F7C605C-7E27-4C66-AC4C-FBC25065844B}"/>
    <cellStyle name="Normal 6 4 4 2 2 2" xfId="1633" xr:uid="{C61CADD8-B9E5-4452-9112-A69FADD95546}"/>
    <cellStyle name="Normal 6 4 4 2 2 2 2" xfId="1634" xr:uid="{E7CF5168-124F-4362-B363-255C88CE8689}"/>
    <cellStyle name="Normal 6 4 4 2 2 3" xfId="1635" xr:uid="{70339602-9EA6-454F-9017-2342FDE6310C}"/>
    <cellStyle name="Normal 6 4 4 2 2 4" xfId="3207" xr:uid="{EA50789A-182D-49EA-AFC6-033A20FDD79E}"/>
    <cellStyle name="Normal 6 4 4 2 3" xfId="1636" xr:uid="{FDDFB3A7-D196-4B36-B290-B89D2A3B966A}"/>
    <cellStyle name="Normal 6 4 4 2 3 2" xfId="1637" xr:uid="{895225C7-AEF5-453B-89E4-93D1DC62C7B8}"/>
    <cellStyle name="Normal 6 4 4 2 4" xfId="1638" xr:uid="{726A53E3-F1AF-4DB3-BAE5-DA7472765AA1}"/>
    <cellStyle name="Normal 6 4 4 2 5" xfId="3208" xr:uid="{6621C931-9ADB-4130-88B9-18CC06E2E289}"/>
    <cellStyle name="Normal 6 4 4 3" xfId="646" xr:uid="{B7F9C7EF-DBD2-4647-BD58-F2B73732A35A}"/>
    <cellStyle name="Normal 6 4 4 3 2" xfId="1639" xr:uid="{89777D4D-A9B1-465F-8AF9-F5E172268492}"/>
    <cellStyle name="Normal 6 4 4 3 2 2" xfId="1640" xr:uid="{230408C9-2048-4ABE-B0FB-E3D6A51E45A2}"/>
    <cellStyle name="Normal 6 4 4 3 3" xfId="1641" xr:uid="{58A78F16-83C3-4FBC-B89F-F67E1054983A}"/>
    <cellStyle name="Normal 6 4 4 3 4" xfId="3209" xr:uid="{CC5B07B0-117F-4127-BA68-1933478B5F3F}"/>
    <cellStyle name="Normal 6 4 4 4" xfId="1642" xr:uid="{0BF8AE23-6F5C-4595-890D-8E488A3468CE}"/>
    <cellStyle name="Normal 6 4 4 4 2" xfId="1643" xr:uid="{43E1E74D-2A9F-4E5F-BEB5-906E281FD403}"/>
    <cellStyle name="Normal 6 4 4 4 3" xfId="3210" xr:uid="{016611DE-96E3-4599-8C66-D8EEA37EDC3B}"/>
    <cellStyle name="Normal 6 4 4 4 4" xfId="3211" xr:uid="{C7B28338-9941-475A-A6DF-BF2B0A218869}"/>
    <cellStyle name="Normal 6 4 4 5" xfId="1644" xr:uid="{0D5A589B-A3A9-4855-9ABE-5B8BB24120CB}"/>
    <cellStyle name="Normal 6 4 4 6" xfId="3212" xr:uid="{CDD3CAE1-B9A0-4285-BFD1-A573E91E404F}"/>
    <cellStyle name="Normal 6 4 4 7" xfId="3213" xr:uid="{90F3E008-3B1C-4F2B-9AF5-E04A40E379B2}"/>
    <cellStyle name="Normal 6 4 5" xfId="337" xr:uid="{6D3BC402-B951-41A6-865E-52FC5BB73AC7}"/>
    <cellStyle name="Normal 6 4 5 2" xfId="647" xr:uid="{8172364E-856A-46C4-B519-89780ED0B199}"/>
    <cellStyle name="Normal 6 4 5 2 2" xfId="1645" xr:uid="{EE4EFCA6-85E3-4BA0-AC95-6BDB12E00066}"/>
    <cellStyle name="Normal 6 4 5 2 2 2" xfId="1646" xr:uid="{822FD986-BC33-40BB-86D2-FFC9A2FD7241}"/>
    <cellStyle name="Normal 6 4 5 2 3" xfId="1647" xr:uid="{5B1BCE8E-B05A-4596-8FAB-7B5414C23D01}"/>
    <cellStyle name="Normal 6 4 5 2 4" xfId="3214" xr:uid="{F4EB78F5-ECFB-4796-ACF2-EF42A0603B62}"/>
    <cellStyle name="Normal 6 4 5 3" xfId="1648" xr:uid="{2012B4B2-3BF9-4FAB-9029-36A00D317F93}"/>
    <cellStyle name="Normal 6 4 5 3 2" xfId="1649" xr:uid="{68514B5C-0D75-472D-B34C-FBE3F8ACF5E2}"/>
    <cellStyle name="Normal 6 4 5 3 3" xfId="3215" xr:uid="{B6D41C48-7BFD-4FF0-ABE9-9162DD2899EB}"/>
    <cellStyle name="Normal 6 4 5 3 4" xfId="3216" xr:uid="{2EC2AD65-B37A-417F-932D-BC714DBC7D91}"/>
    <cellStyle name="Normal 6 4 5 4" xfId="1650" xr:uid="{ED9670C4-6A85-426C-88ED-86B60B2CF35C}"/>
    <cellStyle name="Normal 6 4 5 5" xfId="3217" xr:uid="{1D8AF96B-A831-425C-9053-99B9DC9603B5}"/>
    <cellStyle name="Normal 6 4 5 6" xfId="3218" xr:uid="{B79B46D0-3D18-4A89-AE85-D859C459D343}"/>
    <cellStyle name="Normal 6 4 6" xfId="338" xr:uid="{A32CC71C-FA17-4900-9B3C-00418943404C}"/>
    <cellStyle name="Normal 6 4 6 2" xfId="1651" xr:uid="{58895EB0-742D-4F10-A6C9-C8FB939C4343}"/>
    <cellStyle name="Normal 6 4 6 2 2" xfId="1652" xr:uid="{C1437550-7A87-47DB-9871-2D10C1DB2DBC}"/>
    <cellStyle name="Normal 6 4 6 2 3" xfId="3219" xr:uid="{9D5A035C-AD5B-42AE-8923-BBF037E8DE4D}"/>
    <cellStyle name="Normal 6 4 6 2 4" xfId="3220" xr:uid="{6E636CA6-D60D-4850-9B45-55DF04EBE4A3}"/>
    <cellStyle name="Normal 6 4 6 3" xfId="1653" xr:uid="{A2B0A70B-77A9-4F50-95F8-5F3B4FDB234E}"/>
    <cellStyle name="Normal 6 4 6 4" xfId="3221" xr:uid="{4987189B-7684-4F8D-AB21-F7A1A898951E}"/>
    <cellStyle name="Normal 6 4 6 5" xfId="3222" xr:uid="{088476BB-493F-4293-855D-7A79BC1601D2}"/>
    <cellStyle name="Normal 6 4 7" xfId="1654" xr:uid="{FB121E51-BC99-4E2C-81CA-6AE9A1CC38DF}"/>
    <cellStyle name="Normal 6 4 7 2" xfId="1655" xr:uid="{901E4703-7DF5-47E7-93ED-B4FFC48396BC}"/>
    <cellStyle name="Normal 6 4 7 3" xfId="3223" xr:uid="{AF13F387-C046-4F41-9A3C-C6051299AB16}"/>
    <cellStyle name="Normal 6 4 7 3 2" xfId="4409" xr:uid="{B3AA966D-0EE1-4335-8942-F0041AC203D2}"/>
    <cellStyle name="Normal 6 4 7 3 3" xfId="4687" xr:uid="{D0A7E4A9-FB3E-42A5-AFEA-E69EA674A4ED}"/>
    <cellStyle name="Normal 6 4 7 4" xfId="3224" xr:uid="{5CFCFF17-7834-48C7-A569-BBBBF9439726}"/>
    <cellStyle name="Normal 6 4 8" xfId="1656" xr:uid="{AEEA8EF5-4D75-40BB-BA30-31FA1EB83040}"/>
    <cellStyle name="Normal 6 4 8 2" xfId="3225" xr:uid="{787E083F-B007-4024-8FCE-8801E29DE1FD}"/>
    <cellStyle name="Normal 6 4 8 3" xfId="3226" xr:uid="{1D7290B4-D914-4ADC-8C51-8B4F73388AE1}"/>
    <cellStyle name="Normal 6 4 8 4" xfId="3227" xr:uid="{29BDFE80-2632-42BE-860F-D6FFFCE15B80}"/>
    <cellStyle name="Normal 6 4 9" xfId="3228" xr:uid="{84000AE0-2157-4035-AD32-F3700B802B78}"/>
    <cellStyle name="Normal 6 5" xfId="125" xr:uid="{D4A17DF6-1DE4-43A6-9CFC-7DDB9DE96B7D}"/>
    <cellStyle name="Normal 6 5 10" xfId="3229" xr:uid="{E8DAC36D-93C4-4B65-8AD9-91D3B5204DF0}"/>
    <cellStyle name="Normal 6 5 11" xfId="3230" xr:uid="{617080D3-B789-49D1-B676-31D0857A0722}"/>
    <cellStyle name="Normal 6 5 2" xfId="126" xr:uid="{7156F41A-F051-4631-8D7F-3524438AEF55}"/>
    <cellStyle name="Normal 6 5 2 2" xfId="339" xr:uid="{BFD37912-914F-43B5-83A6-55165A268C15}"/>
    <cellStyle name="Normal 6 5 2 2 2" xfId="648" xr:uid="{E8F3E85B-B53A-49B2-8458-138C11494D4D}"/>
    <cellStyle name="Normal 6 5 2 2 2 2" xfId="649" xr:uid="{5FE4826C-8A2A-420F-8560-6A479D2C8248}"/>
    <cellStyle name="Normal 6 5 2 2 2 2 2" xfId="1657" xr:uid="{A87299F0-6E48-44AF-8FA7-327B9E19205A}"/>
    <cellStyle name="Normal 6 5 2 2 2 2 3" xfId="3231" xr:uid="{79D62FB1-3060-4BAE-9B0C-9535D946E975}"/>
    <cellStyle name="Normal 6 5 2 2 2 2 4" xfId="3232" xr:uid="{0960BD51-7E48-4FB2-A190-FA2E92AE1E9C}"/>
    <cellStyle name="Normal 6 5 2 2 2 3" xfId="1658" xr:uid="{055DFA18-A014-4DD6-806E-6CFA0F8FE29A}"/>
    <cellStyle name="Normal 6 5 2 2 2 3 2" xfId="3233" xr:uid="{E8FF747E-247D-4A8A-AB91-6B3D4F610624}"/>
    <cellStyle name="Normal 6 5 2 2 2 3 3" xfId="3234" xr:uid="{6C590F62-7681-42D2-9B62-512C16F2BE1E}"/>
    <cellStyle name="Normal 6 5 2 2 2 3 4" xfId="3235" xr:uid="{86BDAD3F-D5CA-475A-A403-65D0A13592F0}"/>
    <cellStyle name="Normal 6 5 2 2 2 4" xfId="3236" xr:uid="{EF8DD0BE-0682-4AE9-8F93-42C4232D6B64}"/>
    <cellStyle name="Normal 6 5 2 2 2 5" xfId="3237" xr:uid="{17ADE5C9-19D6-4DD5-B1C1-EE191064319B}"/>
    <cellStyle name="Normal 6 5 2 2 2 6" xfId="3238" xr:uid="{B8E51825-7238-489B-8D9A-8E8AEFF49C7B}"/>
    <cellStyle name="Normal 6 5 2 2 3" xfId="650" xr:uid="{97BE85C8-7EF2-4732-A37D-29C894663E53}"/>
    <cellStyle name="Normal 6 5 2 2 3 2" xfId="1659" xr:uid="{934C040D-7079-4144-8AE3-63A7EB44E01B}"/>
    <cellStyle name="Normal 6 5 2 2 3 2 2" xfId="3239" xr:uid="{14CEAAA0-4224-488F-B96F-FF4E2245DE7C}"/>
    <cellStyle name="Normal 6 5 2 2 3 2 3" xfId="3240" xr:uid="{5DE0222C-E854-44EA-B617-834D6FA795FC}"/>
    <cellStyle name="Normal 6 5 2 2 3 2 4" xfId="3241" xr:uid="{EEA60B57-AC7C-45D8-9943-6CB40CD364AB}"/>
    <cellStyle name="Normal 6 5 2 2 3 3" xfId="3242" xr:uid="{1ED4C73B-1524-4A4B-A3D2-FCA3AD0394B0}"/>
    <cellStyle name="Normal 6 5 2 2 3 4" xfId="3243" xr:uid="{C4F43C0D-EF8A-4373-8EC3-C5D98C3E502A}"/>
    <cellStyle name="Normal 6 5 2 2 3 5" xfId="3244" xr:uid="{F3DD2FF7-1D50-4360-9151-BDA8F759E0EF}"/>
    <cellStyle name="Normal 6 5 2 2 4" xfId="1660" xr:uid="{2588EF10-FC7D-45A5-9FA0-858AC3D4D145}"/>
    <cellStyle name="Normal 6 5 2 2 4 2" xfId="3245" xr:uid="{83A8901D-FF2A-4972-AF90-ADC62A98307A}"/>
    <cellStyle name="Normal 6 5 2 2 4 3" xfId="3246" xr:uid="{EB6A3783-F12D-4215-9711-1BEB04849841}"/>
    <cellStyle name="Normal 6 5 2 2 4 4" xfId="3247" xr:uid="{634F6E64-3D40-4BEE-B352-C4481C6B5A79}"/>
    <cellStyle name="Normal 6 5 2 2 5" xfId="3248" xr:uid="{4122364F-CA81-4CD5-A59B-4335CDA51650}"/>
    <cellStyle name="Normal 6 5 2 2 5 2" xfId="3249" xr:uid="{1CB38B04-76B1-4AAC-B91A-938807630D15}"/>
    <cellStyle name="Normal 6 5 2 2 5 3" xfId="3250" xr:uid="{A14AF899-F221-4BD1-B033-0AC1AABFC9BB}"/>
    <cellStyle name="Normal 6 5 2 2 5 4" xfId="3251" xr:uid="{11060A15-2A6E-4651-AD48-5D4F93541411}"/>
    <cellStyle name="Normal 6 5 2 2 6" xfId="3252" xr:uid="{9A3EAC74-42A8-4B24-96C0-81C4DDE63716}"/>
    <cellStyle name="Normal 6 5 2 2 7" xfId="3253" xr:uid="{CC5978F5-2CDE-4254-9199-5BCA1ABE59A1}"/>
    <cellStyle name="Normal 6 5 2 2 8" xfId="3254" xr:uid="{532A1FB3-EE02-4727-A6EA-1B31E54BEA25}"/>
    <cellStyle name="Normal 6 5 2 3" xfId="651" xr:uid="{2762907F-C5E3-49F5-BFEA-B67FDC2A63F2}"/>
    <cellStyle name="Normal 6 5 2 3 2" xfId="652" xr:uid="{E098BB02-516A-429F-BE90-4C9EAA353AEE}"/>
    <cellStyle name="Normal 6 5 2 3 2 2" xfId="653" xr:uid="{78E729E3-9FCD-41BF-9FE8-CB99F60103BB}"/>
    <cellStyle name="Normal 6 5 2 3 2 3" xfId="3255" xr:uid="{7E5E3331-B835-49E1-84BB-474F1981D4BB}"/>
    <cellStyle name="Normal 6 5 2 3 2 4" xfId="3256" xr:uid="{6F4CE026-386E-49FF-8F30-7B2248860C79}"/>
    <cellStyle name="Normal 6 5 2 3 3" xfId="654" xr:uid="{8B184AE3-627F-4486-8D19-4AAC9AB4D667}"/>
    <cellStyle name="Normal 6 5 2 3 3 2" xfId="3257" xr:uid="{82AE14A3-33E1-475C-9EF9-4604C83DCB8A}"/>
    <cellStyle name="Normal 6 5 2 3 3 3" xfId="3258" xr:uid="{3EEDA834-46A8-42E0-979D-CAA223E3396F}"/>
    <cellStyle name="Normal 6 5 2 3 3 4" xfId="3259" xr:uid="{64C3F337-D61E-411F-8028-F6A0B2232A05}"/>
    <cellStyle name="Normal 6 5 2 3 4" xfId="3260" xr:uid="{8BF13E5F-8C7E-4076-BE86-6E35289AA9E4}"/>
    <cellStyle name="Normal 6 5 2 3 5" xfId="3261" xr:uid="{F14335FA-9AF1-475A-AC9A-CE3CBD04C6E9}"/>
    <cellStyle name="Normal 6 5 2 3 6" xfId="3262" xr:uid="{516F2AC6-5233-4AF6-A6E8-19BFC4B63C16}"/>
    <cellStyle name="Normal 6 5 2 4" xfId="655" xr:uid="{A17980C4-1D21-4BBF-AFD1-E66E422802CD}"/>
    <cellStyle name="Normal 6 5 2 4 2" xfId="656" xr:uid="{615CF6E8-329F-4887-9D7B-C402F9A72116}"/>
    <cellStyle name="Normal 6 5 2 4 2 2" xfId="3263" xr:uid="{F514BF06-50E5-4AB1-B89A-23362F4CB79C}"/>
    <cellStyle name="Normal 6 5 2 4 2 3" xfId="3264" xr:uid="{BEDA26C5-768E-45D5-99D0-BEFAF939668D}"/>
    <cellStyle name="Normal 6 5 2 4 2 4" xfId="3265" xr:uid="{DD596B5F-A5BC-41A8-BC8F-F9CBEEF2369D}"/>
    <cellStyle name="Normal 6 5 2 4 3" xfId="3266" xr:uid="{B6DDB828-D34A-4B84-9398-FA9BEF3E020A}"/>
    <cellStyle name="Normal 6 5 2 4 4" xfId="3267" xr:uid="{87373608-970D-4099-99B7-0A521877631A}"/>
    <cellStyle name="Normal 6 5 2 4 5" xfId="3268" xr:uid="{92BF3986-9D5B-4CC3-B55E-4121E18A88B8}"/>
    <cellStyle name="Normal 6 5 2 5" xfId="657" xr:uid="{67B3B8C5-720B-4336-8D2F-34C4C91FCBB3}"/>
    <cellStyle name="Normal 6 5 2 5 2" xfId="3269" xr:uid="{9AD34C08-82BF-451C-8C00-CB99ACB1F2BC}"/>
    <cellStyle name="Normal 6 5 2 5 3" xfId="3270" xr:uid="{8DF459D3-315A-47B9-B2CB-18E624F66BDA}"/>
    <cellStyle name="Normal 6 5 2 5 4" xfId="3271" xr:uid="{90637073-9FC2-4C01-97AC-4DC293E5FAF0}"/>
    <cellStyle name="Normal 6 5 2 6" xfId="3272" xr:uid="{1DF16BF5-CBF0-47EC-8022-DC1AC0517D34}"/>
    <cellStyle name="Normal 6 5 2 6 2" xfId="3273" xr:uid="{A7CD2263-C87C-4BF9-8BF1-3052B7F8128A}"/>
    <cellStyle name="Normal 6 5 2 6 3" xfId="3274" xr:uid="{B2E76131-8016-47E2-9D9A-38BCA85CE426}"/>
    <cellStyle name="Normal 6 5 2 6 4" xfId="3275" xr:uid="{721B343B-45FB-4732-9AD7-5806FE1BC4CA}"/>
    <cellStyle name="Normal 6 5 2 7" xfId="3276" xr:uid="{739EF653-E71C-4BA8-9B38-E745CAF9B894}"/>
    <cellStyle name="Normal 6 5 2 8" xfId="3277" xr:uid="{8DE2D8D2-CE5E-4209-B9DB-46F92DF69D9A}"/>
    <cellStyle name="Normal 6 5 2 9" xfId="3278" xr:uid="{A347963C-595B-4465-B725-CECF62E381CB}"/>
    <cellStyle name="Normal 6 5 3" xfId="340" xr:uid="{FA6F47BA-C914-49EC-A4F5-F0201D00495C}"/>
    <cellStyle name="Normal 6 5 3 2" xfId="658" xr:uid="{686BA7FA-66A6-4B4C-923D-A3A8EA0DCD32}"/>
    <cellStyle name="Normal 6 5 3 2 2" xfId="659" xr:uid="{45AD9BE1-3876-4925-81FA-8D2CCA9383D4}"/>
    <cellStyle name="Normal 6 5 3 2 2 2" xfId="1661" xr:uid="{7E18E2D0-1551-4187-8517-1E44AD1ABF33}"/>
    <cellStyle name="Normal 6 5 3 2 2 2 2" xfId="1662" xr:uid="{917A4CFE-6D2E-45B9-8140-A4DBCFAAACDA}"/>
    <cellStyle name="Normal 6 5 3 2 2 3" xfId="1663" xr:uid="{EA9F8761-0844-4CE5-86D1-744FCB6A1784}"/>
    <cellStyle name="Normal 6 5 3 2 2 4" xfId="3279" xr:uid="{75243986-0E01-4144-A15A-BA425D7D6E6A}"/>
    <cellStyle name="Normal 6 5 3 2 3" xfId="1664" xr:uid="{E42C9E94-B610-4047-AC72-A4CDE5485F72}"/>
    <cellStyle name="Normal 6 5 3 2 3 2" xfId="1665" xr:uid="{BDE79FCB-A058-41FD-8B5A-7BAA99DF0ABC}"/>
    <cellStyle name="Normal 6 5 3 2 3 3" xfId="3280" xr:uid="{E2AA5BD2-33A6-4150-A66D-72694308C790}"/>
    <cellStyle name="Normal 6 5 3 2 3 4" xfId="3281" xr:uid="{2904D4E6-24DA-4F4E-B5F7-6CFE2A10E7F5}"/>
    <cellStyle name="Normal 6 5 3 2 4" xfId="1666" xr:uid="{E0C22A73-3FF2-467D-A084-6F5B385F9E7A}"/>
    <cellStyle name="Normal 6 5 3 2 5" xfId="3282" xr:uid="{FB4ED105-7037-4918-9FAB-EFA37FE1B3B8}"/>
    <cellStyle name="Normal 6 5 3 2 6" xfId="3283" xr:uid="{A2301781-EF90-4F02-BBA1-74104DE3CB86}"/>
    <cellStyle name="Normal 6 5 3 3" xfId="660" xr:uid="{515BEC94-AE43-40B5-B896-5B18F516A27C}"/>
    <cellStyle name="Normal 6 5 3 3 2" xfId="1667" xr:uid="{64C03F27-9B47-415D-AB4D-AFE97CD99DD9}"/>
    <cellStyle name="Normal 6 5 3 3 2 2" xfId="1668" xr:uid="{22524BF1-6347-4445-89ED-B4CB990143D5}"/>
    <cellStyle name="Normal 6 5 3 3 2 3" xfId="3284" xr:uid="{07DD5FD4-7B2E-4DA5-8733-A6A5D22EBA06}"/>
    <cellStyle name="Normal 6 5 3 3 2 4" xfId="3285" xr:uid="{6E84F6F8-09A7-4F16-BBFA-2C39DC6D24D8}"/>
    <cellStyle name="Normal 6 5 3 3 3" xfId="1669" xr:uid="{21CDE518-1A08-4F28-8A39-B2ACC9194AC4}"/>
    <cellStyle name="Normal 6 5 3 3 4" xfId="3286" xr:uid="{4229EB14-4D53-4EDF-96FC-1C13D49FD682}"/>
    <cellStyle name="Normal 6 5 3 3 5" xfId="3287" xr:uid="{414B2ED4-F14B-4565-B751-9244656B3304}"/>
    <cellStyle name="Normal 6 5 3 4" xfId="1670" xr:uid="{087BAEB3-0E07-43BF-BA58-24C129248046}"/>
    <cellStyle name="Normal 6 5 3 4 2" xfId="1671" xr:uid="{C74DAB84-9329-4315-8D9C-FC71F77040AC}"/>
    <cellStyle name="Normal 6 5 3 4 3" xfId="3288" xr:uid="{4A3ECD19-8016-479B-94A3-B62E16E98288}"/>
    <cellStyle name="Normal 6 5 3 4 4" xfId="3289" xr:uid="{5297E4EF-2E3C-4898-9178-8F4FCFD73E70}"/>
    <cellStyle name="Normal 6 5 3 5" xfId="1672" xr:uid="{EA522FCA-E125-43D6-B8AA-D056CFCB5065}"/>
    <cellStyle name="Normal 6 5 3 5 2" xfId="3290" xr:uid="{7518DD18-F7FD-4AD3-8E2E-6CF2A514E75C}"/>
    <cellStyle name="Normal 6 5 3 5 3" xfId="3291" xr:uid="{D9444D5F-6728-4ED6-B389-DB5401AAE714}"/>
    <cellStyle name="Normal 6 5 3 5 4" xfId="3292" xr:uid="{C276FBAF-3ACD-4C69-90C3-AA60990FD3A1}"/>
    <cellStyle name="Normal 6 5 3 6" xfId="3293" xr:uid="{11732CF9-FEFD-47A4-86CF-783008D0D60D}"/>
    <cellStyle name="Normal 6 5 3 7" xfId="3294" xr:uid="{B5FBE78F-9A0C-457A-90F9-0E122542BE72}"/>
    <cellStyle name="Normal 6 5 3 8" xfId="3295" xr:uid="{C6EDD269-C698-47B1-A68B-EAC7AF77AD3E}"/>
    <cellStyle name="Normal 6 5 4" xfId="341" xr:uid="{D8A44D26-F9C2-4885-9A3C-FBADB2C0D3F6}"/>
    <cellStyle name="Normal 6 5 4 2" xfId="661" xr:uid="{40EC2264-F0DF-4D52-BCFB-3491DB2492EE}"/>
    <cellStyle name="Normal 6 5 4 2 2" xfId="662" xr:uid="{9D7F03EC-6386-44F5-A8F6-1CE961AB0B68}"/>
    <cellStyle name="Normal 6 5 4 2 2 2" xfId="1673" xr:uid="{C3C1DD72-E799-4C48-A46B-FD73B9376784}"/>
    <cellStyle name="Normal 6 5 4 2 2 3" xfId="3296" xr:uid="{293667AC-EC45-4F3B-BD08-94FB7AE50141}"/>
    <cellStyle name="Normal 6 5 4 2 2 4" xfId="3297" xr:uid="{43C01B08-85F3-4E85-8AA6-C87685217432}"/>
    <cellStyle name="Normal 6 5 4 2 3" xfId="1674" xr:uid="{C684E954-0383-4800-893F-7D2CDBE525A5}"/>
    <cellStyle name="Normal 6 5 4 2 4" xfId="3298" xr:uid="{35073794-ACAE-40A8-885E-888A26CFF407}"/>
    <cellStyle name="Normal 6 5 4 2 5" xfId="3299" xr:uid="{80E3238D-18E7-4A37-9BE7-95AAF28C91B5}"/>
    <cellStyle name="Normal 6 5 4 3" xfId="663" xr:uid="{233DF82F-A481-4981-8457-2F39D15E4BF4}"/>
    <cellStyle name="Normal 6 5 4 3 2" xfId="1675" xr:uid="{C2DD299A-A8A4-42EC-B3D4-B680D1F64FDF}"/>
    <cellStyle name="Normal 6 5 4 3 3" xfId="3300" xr:uid="{A073CD11-67ED-4C76-9CB9-FA58710954C1}"/>
    <cellStyle name="Normal 6 5 4 3 4" xfId="3301" xr:uid="{940A4362-380D-4DEE-AD84-6769EC9556C1}"/>
    <cellStyle name="Normal 6 5 4 4" xfId="1676" xr:uid="{F95EAA09-6FBF-4263-B256-4EB1CF172F26}"/>
    <cellStyle name="Normal 6 5 4 4 2" xfId="3302" xr:uid="{60D136FF-C219-4A0D-AC7C-6AEE454D3085}"/>
    <cellStyle name="Normal 6 5 4 4 3" xfId="3303" xr:uid="{809E87F5-3FD4-4133-8BB3-370F6A8C1F21}"/>
    <cellStyle name="Normal 6 5 4 4 4" xfId="3304" xr:uid="{5C953774-0102-4AF8-97CA-06587610FFA8}"/>
    <cellStyle name="Normal 6 5 4 5" xfId="3305" xr:uid="{F17E92E9-104A-468C-8E9E-20BC8714C108}"/>
    <cellStyle name="Normal 6 5 4 6" xfId="3306" xr:uid="{7F76DA67-ACB4-4266-8F60-06CB574D47C3}"/>
    <cellStyle name="Normal 6 5 4 7" xfId="3307" xr:uid="{A6938BA0-2B62-4608-848C-3536BB10FE1A}"/>
    <cellStyle name="Normal 6 5 5" xfId="342" xr:uid="{858A269E-1C70-4383-B7A4-F2BFBCDD682B}"/>
    <cellStyle name="Normal 6 5 5 2" xfId="664" xr:uid="{B377A17C-0639-4F6D-B047-5FEDB23525D1}"/>
    <cellStyle name="Normal 6 5 5 2 2" xfId="1677" xr:uid="{959F46E9-CB55-4C7A-8932-7D0FB98CAAF6}"/>
    <cellStyle name="Normal 6 5 5 2 3" xfId="3308" xr:uid="{12FAF191-DCD7-4DDA-A84E-58FD5E197030}"/>
    <cellStyle name="Normal 6 5 5 2 4" xfId="3309" xr:uid="{E0F178C8-0D9B-47F7-B932-09890A1D21F7}"/>
    <cellStyle name="Normal 6 5 5 3" xfId="1678" xr:uid="{F4324013-88C9-499E-8685-11C8DB9E6F41}"/>
    <cellStyle name="Normal 6 5 5 3 2" xfId="3310" xr:uid="{AD764C99-C984-4547-9BCA-946B59BC5936}"/>
    <cellStyle name="Normal 6 5 5 3 3" xfId="3311" xr:uid="{62398C7C-A26A-4671-8533-B511E9C53373}"/>
    <cellStyle name="Normal 6 5 5 3 4" xfId="3312" xr:uid="{6564A042-5BD4-4668-8090-63C2F43EA668}"/>
    <cellStyle name="Normal 6 5 5 4" xfId="3313" xr:uid="{FD97EE40-7EC3-4680-86E3-C852BEDD1901}"/>
    <cellStyle name="Normal 6 5 5 5" xfId="3314" xr:uid="{7C4C197F-E5BF-46EF-925B-4965C92CD3F5}"/>
    <cellStyle name="Normal 6 5 5 6" xfId="3315" xr:uid="{520FBB7A-5CA4-47E4-A51F-25B6D776AB7E}"/>
    <cellStyle name="Normal 6 5 6" xfId="665" xr:uid="{A9FD5F35-92BB-4401-BCC6-CB0A567594CA}"/>
    <cellStyle name="Normal 6 5 6 2" xfId="1679" xr:uid="{4C8CE6E5-BB99-42EC-AF65-04D3410876F0}"/>
    <cellStyle name="Normal 6 5 6 2 2" xfId="3316" xr:uid="{FE341047-1165-413C-80A8-C71601CA5BFF}"/>
    <cellStyle name="Normal 6 5 6 2 3" xfId="3317" xr:uid="{676C229D-C940-4E9D-A20D-FEC857097420}"/>
    <cellStyle name="Normal 6 5 6 2 4" xfId="3318" xr:uid="{334C51F2-A81C-4D7E-B0E7-D73799007024}"/>
    <cellStyle name="Normal 6 5 6 3" xfId="3319" xr:uid="{BA3368D8-D479-4A68-8949-546D8C417D49}"/>
    <cellStyle name="Normal 6 5 6 4" xfId="3320" xr:uid="{1E184BE3-B39B-4D3B-84CD-B5D5CFA09448}"/>
    <cellStyle name="Normal 6 5 6 5" xfId="3321" xr:uid="{E2483A87-46A2-458F-8BFF-C5DF20D6E192}"/>
    <cellStyle name="Normal 6 5 7" xfId="1680" xr:uid="{BBFF7D27-F2A3-4018-88EC-632869043B9B}"/>
    <cellStyle name="Normal 6 5 7 2" xfId="3322" xr:uid="{61A1D96C-1692-44B4-88CE-19B0602647EE}"/>
    <cellStyle name="Normal 6 5 7 3" xfId="3323" xr:uid="{5A1699F5-E821-4AD9-BA0E-03C6BE180DE6}"/>
    <cellStyle name="Normal 6 5 7 4" xfId="3324" xr:uid="{9678A25A-4613-4E9A-BB24-E5C3E497BAC8}"/>
    <cellStyle name="Normal 6 5 8" xfId="3325" xr:uid="{43FE99AB-323F-48AA-8AF6-6DD95FE25721}"/>
    <cellStyle name="Normal 6 5 8 2" xfId="3326" xr:uid="{F884ACAF-B045-46C0-BAAB-07728A1E3DD3}"/>
    <cellStyle name="Normal 6 5 8 3" xfId="3327" xr:uid="{3A276F87-E91A-4B4C-BEE3-9092F338F39D}"/>
    <cellStyle name="Normal 6 5 8 4" xfId="3328" xr:uid="{E4E317B2-3C56-4F2D-AAF5-37D2A38C44E3}"/>
    <cellStyle name="Normal 6 5 9" xfId="3329" xr:uid="{74FE9801-A2DF-4B47-8DD2-B121A748A3D3}"/>
    <cellStyle name="Normal 6 6" xfId="127" xr:uid="{F9B85F24-3A55-4E67-B101-0040A74B44AA}"/>
    <cellStyle name="Normal 6 6 2" xfId="128" xr:uid="{56A623C7-BDD5-4970-B131-330C5433A966}"/>
    <cellStyle name="Normal 6 6 2 2" xfId="343" xr:uid="{1AD34135-C2F3-402E-A904-7B88A2D26FE3}"/>
    <cellStyle name="Normal 6 6 2 2 2" xfId="666" xr:uid="{C009CFB8-0C9B-4F3B-8054-B165E6471938}"/>
    <cellStyle name="Normal 6 6 2 2 2 2" xfId="1681" xr:uid="{8CDE4C26-4A10-4664-A046-1E1675DD2A60}"/>
    <cellStyle name="Normal 6 6 2 2 2 3" xfId="3330" xr:uid="{B30430D6-D482-455C-8A44-45D97D7D3429}"/>
    <cellStyle name="Normal 6 6 2 2 2 4" xfId="3331" xr:uid="{F40E44A9-DC5E-40D6-8824-3FA9969F42AA}"/>
    <cellStyle name="Normal 6 6 2 2 3" xfId="1682" xr:uid="{AB03F19E-0ADE-44A0-A53C-0DE5DA429EA9}"/>
    <cellStyle name="Normal 6 6 2 2 3 2" xfId="3332" xr:uid="{2CB3F563-90C0-44B9-A238-CCBD2941977F}"/>
    <cellStyle name="Normal 6 6 2 2 3 3" xfId="3333" xr:uid="{53F15D64-0160-411F-91E1-CA26CFFA4B4F}"/>
    <cellStyle name="Normal 6 6 2 2 3 4" xfId="3334" xr:uid="{37B91130-ABC6-40E0-8DF6-08D390F39E4F}"/>
    <cellStyle name="Normal 6 6 2 2 4" xfId="3335" xr:uid="{B443C132-31E1-41DA-9D64-CF99D2178291}"/>
    <cellStyle name="Normal 6 6 2 2 5" xfId="3336" xr:uid="{5006C30F-249E-45EF-9EF6-65B3B57A8571}"/>
    <cellStyle name="Normal 6 6 2 2 6" xfId="3337" xr:uid="{EEE28875-866F-4EEC-98D2-4CDAD84B8E6C}"/>
    <cellStyle name="Normal 6 6 2 3" xfId="667" xr:uid="{4E69BDB8-5437-4622-A600-87B76B8C615A}"/>
    <cellStyle name="Normal 6 6 2 3 2" xfId="1683" xr:uid="{0CE270BF-2594-4F31-BF68-2D1D30EE9793}"/>
    <cellStyle name="Normal 6 6 2 3 2 2" xfId="3338" xr:uid="{BF4A55AD-452D-45EA-9C48-910F7770CD0B}"/>
    <cellStyle name="Normal 6 6 2 3 2 3" xfId="3339" xr:uid="{C43ED964-0666-4059-A263-2F73AB277D07}"/>
    <cellStyle name="Normal 6 6 2 3 2 4" xfId="3340" xr:uid="{DBBC6251-B822-4648-896E-7FA51561F093}"/>
    <cellStyle name="Normal 6 6 2 3 3" xfId="3341" xr:uid="{8FED9115-80EC-42AE-BC1D-DC7FA61042CF}"/>
    <cellStyle name="Normal 6 6 2 3 4" xfId="3342" xr:uid="{AF12EDFF-071D-4FD3-9766-76B066688AB2}"/>
    <cellStyle name="Normal 6 6 2 3 5" xfId="3343" xr:uid="{07C7B5DB-258C-433F-B5E3-205E404236D1}"/>
    <cellStyle name="Normal 6 6 2 4" xfId="1684" xr:uid="{02489642-66B1-4590-8882-86BF45FF4C15}"/>
    <cellStyle name="Normal 6 6 2 4 2" xfId="3344" xr:uid="{CD053193-3BE3-467D-92E3-03BB22499EB7}"/>
    <cellStyle name="Normal 6 6 2 4 3" xfId="3345" xr:uid="{05C18FB1-27F5-459B-B676-213C6721C13D}"/>
    <cellStyle name="Normal 6 6 2 4 4" xfId="3346" xr:uid="{6F726331-BD9D-447E-9B0A-67E39BA304C5}"/>
    <cellStyle name="Normal 6 6 2 5" xfId="3347" xr:uid="{42F8380B-4067-466D-AA21-024A78BA3CC6}"/>
    <cellStyle name="Normal 6 6 2 5 2" xfId="3348" xr:uid="{F126821E-9E39-4D48-BFFD-D72A8A80837E}"/>
    <cellStyle name="Normal 6 6 2 5 3" xfId="3349" xr:uid="{50E361B9-5F9E-45CB-B779-A244CD061A07}"/>
    <cellStyle name="Normal 6 6 2 5 4" xfId="3350" xr:uid="{DDAA16C4-10D2-4CFF-8E28-545FB3612C54}"/>
    <cellStyle name="Normal 6 6 2 6" xfId="3351" xr:uid="{1942E4B2-1763-4F34-82A5-070DFD76D95D}"/>
    <cellStyle name="Normal 6 6 2 7" xfId="3352" xr:uid="{75521EC9-B34F-4699-9361-D1BEEA6E6B4F}"/>
    <cellStyle name="Normal 6 6 2 8" xfId="3353" xr:uid="{B27F44F4-237A-4529-B7A3-5038DF9BABA4}"/>
    <cellStyle name="Normal 6 6 3" xfId="344" xr:uid="{B09BDB2F-DEA4-4F9C-9EA7-A1D8B76BBA00}"/>
    <cellStyle name="Normal 6 6 3 2" xfId="668" xr:uid="{F4AB30C0-18BF-4B94-8D9A-111DBC051681}"/>
    <cellStyle name="Normal 6 6 3 2 2" xfId="669" xr:uid="{3C000118-B406-4A7D-9A35-AA50FFBF2A46}"/>
    <cellStyle name="Normal 6 6 3 2 3" xfId="3354" xr:uid="{8E2224A7-0073-43B9-9E84-5BF3C12058F4}"/>
    <cellStyle name="Normal 6 6 3 2 4" xfId="3355" xr:uid="{0C66A015-CDBF-48CE-9B55-CE955BF6BAA4}"/>
    <cellStyle name="Normal 6 6 3 3" xfId="670" xr:uid="{C44F2FB8-5317-46E0-BB57-11ADC43F7DE3}"/>
    <cellStyle name="Normal 6 6 3 3 2" xfId="3356" xr:uid="{4D3F3587-0009-4AA5-9FCC-F4D07E9CF754}"/>
    <cellStyle name="Normal 6 6 3 3 3" xfId="3357" xr:uid="{B99DA0A6-FB78-4DD3-8EBA-35F18A2DBFF0}"/>
    <cellStyle name="Normal 6 6 3 3 4" xfId="3358" xr:uid="{EB94415A-A3F1-4FD0-9762-64C0573225A1}"/>
    <cellStyle name="Normal 6 6 3 4" xfId="3359" xr:uid="{5B658AA5-23A3-4AAB-A814-FF83A78A2002}"/>
    <cellStyle name="Normal 6 6 3 5" xfId="3360" xr:uid="{FA7E2351-F0D8-41A2-99DF-0B90B2E362A8}"/>
    <cellStyle name="Normal 6 6 3 6" xfId="3361" xr:uid="{FDCF9D5A-AC78-49EE-9354-105CCE2412F3}"/>
    <cellStyle name="Normal 6 6 4" xfId="345" xr:uid="{9EE87417-E6FC-483F-BBF3-9B57CD04B17D}"/>
    <cellStyle name="Normal 6 6 4 2" xfId="671" xr:uid="{190E765C-89E9-4CE7-A470-F85EA39BDBBD}"/>
    <cellStyle name="Normal 6 6 4 2 2" xfId="3362" xr:uid="{B682867D-E32B-445A-84D5-D03AACAA21B6}"/>
    <cellStyle name="Normal 6 6 4 2 3" xfId="3363" xr:uid="{1D8A560C-D6B9-4EAE-BCEB-5CFB524DFE0A}"/>
    <cellStyle name="Normal 6 6 4 2 4" xfId="3364" xr:uid="{01F8F25A-0A64-4A45-8C3B-B212A070C8BF}"/>
    <cellStyle name="Normal 6 6 4 3" xfId="3365" xr:uid="{7330EA74-B5BD-4B33-AF4A-EE0EB24D50C0}"/>
    <cellStyle name="Normal 6 6 4 4" xfId="3366" xr:uid="{65C7E888-DB52-4D2D-8AAC-E73035C55033}"/>
    <cellStyle name="Normal 6 6 4 5" xfId="3367" xr:uid="{9FC2F9A0-9AC4-4DDE-A124-9F7486AD93FF}"/>
    <cellStyle name="Normal 6 6 5" xfId="672" xr:uid="{04188002-BC97-416A-A05E-EEA9329D70B1}"/>
    <cellStyle name="Normal 6 6 5 2" xfId="3368" xr:uid="{4C935146-CEA5-4B4E-A93E-06A37DE165AA}"/>
    <cellStyle name="Normal 6 6 5 3" xfId="3369" xr:uid="{23347EE5-3D3D-4F90-9B47-9A1743EC24F8}"/>
    <cellStyle name="Normal 6 6 5 4" xfId="3370" xr:uid="{F7EBF70C-C841-4A83-A982-BB4622C86B9D}"/>
    <cellStyle name="Normal 6 6 6" xfId="3371" xr:uid="{DF73E9D3-2C9F-4F93-9AB0-DEBBB724DE5F}"/>
    <cellStyle name="Normal 6 6 6 2" xfId="3372" xr:uid="{91C89573-B5FD-4FB8-92D0-B66A600FE412}"/>
    <cellStyle name="Normal 6 6 6 3" xfId="3373" xr:uid="{E37B4FAF-E982-4D48-9A9E-070B51521B02}"/>
    <cellStyle name="Normal 6 6 6 4" xfId="3374" xr:uid="{AA3CA4C9-A367-403C-86CF-04934C75CF30}"/>
    <cellStyle name="Normal 6 6 7" xfId="3375" xr:uid="{84C29294-C230-429D-A46F-5DA4508751CA}"/>
    <cellStyle name="Normal 6 6 8" xfId="3376" xr:uid="{3C0F39CC-0E52-435A-A35D-84EAEB264584}"/>
    <cellStyle name="Normal 6 6 9" xfId="3377" xr:uid="{9B9F2ACB-0320-4EDC-955B-D4C78BA5B611}"/>
    <cellStyle name="Normal 6 7" xfId="129" xr:uid="{FB9419B1-1468-4E09-A43C-EE28E669F7A8}"/>
    <cellStyle name="Normal 6 7 2" xfId="346" xr:uid="{7835CDBC-5C3A-45D9-A763-2404060EC7A3}"/>
    <cellStyle name="Normal 6 7 2 2" xfId="673" xr:uid="{DE015E27-8EEA-4D18-88DC-396FC5CDF0B0}"/>
    <cellStyle name="Normal 6 7 2 2 2" xfId="1685" xr:uid="{60D9B667-6108-4D82-BEF6-D0ACBAFFD82C}"/>
    <cellStyle name="Normal 6 7 2 2 2 2" xfId="1686" xr:uid="{0434BEB0-3A17-4BE7-A38D-55EE2373B823}"/>
    <cellStyle name="Normal 6 7 2 2 3" xfId="1687" xr:uid="{7E3B6973-5A1F-4AC5-A662-D85D6B069791}"/>
    <cellStyle name="Normal 6 7 2 2 4" xfId="3378" xr:uid="{1066AC2A-B89A-48D1-ACAF-75DDB62A251A}"/>
    <cellStyle name="Normal 6 7 2 3" xfId="1688" xr:uid="{CF351324-477D-4534-80B5-1BCFDB74EE36}"/>
    <cellStyle name="Normal 6 7 2 3 2" xfId="1689" xr:uid="{14133E51-553F-4302-B30F-00CBBEDD6CB5}"/>
    <cellStyle name="Normal 6 7 2 3 3" xfId="3379" xr:uid="{F01AD0BB-581B-4F8B-AFFF-C3D36C6A385D}"/>
    <cellStyle name="Normal 6 7 2 3 4" xfId="3380" xr:uid="{DBE3C9A1-99BC-4818-AAEA-AE2CF420AA2A}"/>
    <cellStyle name="Normal 6 7 2 4" xfId="1690" xr:uid="{0AD09743-DF6B-4406-9F4C-6833E99C508F}"/>
    <cellStyle name="Normal 6 7 2 5" xfId="3381" xr:uid="{C676E114-275C-4784-A554-786345B66A29}"/>
    <cellStyle name="Normal 6 7 2 6" xfId="3382" xr:uid="{56BCAAF5-D60A-417C-AB34-A48643CF1E6A}"/>
    <cellStyle name="Normal 6 7 3" xfId="674" xr:uid="{713D3145-523B-4CB4-ABA8-A46EBCC6CA76}"/>
    <cellStyle name="Normal 6 7 3 2" xfId="1691" xr:uid="{0C48FFC4-78F8-4ECD-9DB4-3C057FFF5D68}"/>
    <cellStyle name="Normal 6 7 3 2 2" xfId="1692" xr:uid="{184C79A7-FAE0-495A-82E5-23F2DF111B07}"/>
    <cellStyle name="Normal 6 7 3 2 3" xfId="3383" xr:uid="{722403C5-67EF-4D1E-A77F-1EEE62623140}"/>
    <cellStyle name="Normal 6 7 3 2 4" xfId="3384" xr:uid="{F5AD8F58-7141-468B-8DCB-91C4B4A2E866}"/>
    <cellStyle name="Normal 6 7 3 3" xfId="1693" xr:uid="{1EB4A005-8EC8-4F8D-8DB0-2E181A8F85AC}"/>
    <cellStyle name="Normal 6 7 3 4" xfId="3385" xr:uid="{C3BE4A0A-BFD4-4B0C-A3C6-25E8018A0D35}"/>
    <cellStyle name="Normal 6 7 3 5" xfId="3386" xr:uid="{350B308C-679B-462C-99D1-A0F18427E194}"/>
    <cellStyle name="Normal 6 7 4" xfId="1694" xr:uid="{84BF99A9-57B6-48DD-8BD4-4E2B398AC880}"/>
    <cellStyle name="Normal 6 7 4 2" xfId="1695" xr:uid="{7E350B1C-DF17-4E3C-93C4-77471B994612}"/>
    <cellStyle name="Normal 6 7 4 3" xfId="3387" xr:uid="{5958F784-C532-4F08-A6A5-5DD3ED8F93D0}"/>
    <cellStyle name="Normal 6 7 4 4" xfId="3388" xr:uid="{9195F594-0D37-4F69-ACF4-4F0FCA47F19A}"/>
    <cellStyle name="Normal 6 7 5" xfId="1696" xr:uid="{E1152B17-8215-4F0C-A61A-D08F83F4F95C}"/>
    <cellStyle name="Normal 6 7 5 2" xfId="3389" xr:uid="{497C2481-FFD5-4796-A88E-6522796EC204}"/>
    <cellStyle name="Normal 6 7 5 3" xfId="3390" xr:uid="{D0A43DF5-DCF7-4621-9AAF-A6A75FD9DE6A}"/>
    <cellStyle name="Normal 6 7 5 4" xfId="3391" xr:uid="{B481220B-C98E-4E38-AF1B-A52399BF3A00}"/>
    <cellStyle name="Normal 6 7 6" xfId="3392" xr:uid="{DE7DDD20-9EEE-468A-B425-ED4F14E112C2}"/>
    <cellStyle name="Normal 6 7 7" xfId="3393" xr:uid="{54443B28-09CC-42A7-AB32-C656D097DD70}"/>
    <cellStyle name="Normal 6 7 8" xfId="3394" xr:uid="{218FFE0E-4EA1-44DC-A933-D4BF5B6C0404}"/>
    <cellStyle name="Normal 6 8" xfId="347" xr:uid="{C8AAC2F5-BCA0-4305-8327-904D2B0038D8}"/>
    <cellStyle name="Normal 6 8 2" xfId="675" xr:uid="{10AB1F37-5C39-4926-8D12-D796BDB1AE7A}"/>
    <cellStyle name="Normal 6 8 2 2" xfId="676" xr:uid="{E828E0E2-C192-45F6-B188-875CCB371FCB}"/>
    <cellStyle name="Normal 6 8 2 2 2" xfId="1697" xr:uid="{D78D6ED4-C67D-4830-97C4-BE6A328A9FDB}"/>
    <cellStyle name="Normal 6 8 2 2 3" xfId="3395" xr:uid="{A15950EE-09F0-4F27-9282-BE892FEDD6FE}"/>
    <cellStyle name="Normal 6 8 2 2 4" xfId="3396" xr:uid="{CC3947EC-FEB4-4568-994A-7C0FAAFF6B1F}"/>
    <cellStyle name="Normal 6 8 2 3" xfId="1698" xr:uid="{FBE8AC6B-2C66-4AF8-92FB-3CC7407FF5E4}"/>
    <cellStyle name="Normal 6 8 2 4" xfId="3397" xr:uid="{65314058-30C8-497C-9E73-802D4F06C6C4}"/>
    <cellStyle name="Normal 6 8 2 5" xfId="3398" xr:uid="{296CB92C-D671-40CC-A48D-2ED03315518C}"/>
    <cellStyle name="Normal 6 8 3" xfId="677" xr:uid="{67AEAE02-59EF-4825-B1F9-76F773D5E94E}"/>
    <cellStyle name="Normal 6 8 3 2" xfId="1699" xr:uid="{98D0B7DA-028F-4E62-9C40-22DD4E26CB4F}"/>
    <cellStyle name="Normal 6 8 3 3" xfId="3399" xr:uid="{E085E399-EDE4-497F-B476-4061109F83DF}"/>
    <cellStyle name="Normal 6 8 3 4" xfId="3400" xr:uid="{0A5B0AE8-BC49-4AED-B7D1-7F44C18F0B31}"/>
    <cellStyle name="Normal 6 8 4" xfId="1700" xr:uid="{5DA98174-61B8-41E1-8198-4C8061140698}"/>
    <cellStyle name="Normal 6 8 4 2" xfId="3401" xr:uid="{1480AEE5-4580-4AE5-B2C6-A577D9F99351}"/>
    <cellStyle name="Normal 6 8 4 3" xfId="3402" xr:uid="{7B870273-A7BD-4EFA-8669-EF7FA518B98F}"/>
    <cellStyle name="Normal 6 8 4 4" xfId="3403" xr:uid="{063D6956-68BB-417D-AFB2-73FC479E8B58}"/>
    <cellStyle name="Normal 6 8 5" xfId="3404" xr:uid="{4C146EB3-2280-4732-869D-956780F2DF90}"/>
    <cellStyle name="Normal 6 8 6" xfId="3405" xr:uid="{109C477C-877F-404C-BBAD-32E1460AB2BD}"/>
    <cellStyle name="Normal 6 8 7" xfId="3406" xr:uid="{FF887C9C-68A4-47F0-83FC-9447D7B56C08}"/>
    <cellStyle name="Normal 6 9" xfId="348" xr:uid="{9BB2EB6F-10A8-4ED3-8ABF-430178E986C9}"/>
    <cellStyle name="Normal 6 9 2" xfId="678" xr:uid="{23FCC219-BA05-4402-B0F7-F06410C45CAC}"/>
    <cellStyle name="Normal 6 9 2 2" xfId="1701" xr:uid="{AB5EAC63-FDF7-4E33-AC3F-8F103630B1EC}"/>
    <cellStyle name="Normal 6 9 2 3" xfId="3407" xr:uid="{10503397-55E7-4ED8-B4D1-43ED137F5EDA}"/>
    <cellStyle name="Normal 6 9 2 4" xfId="3408" xr:uid="{38BD8CAB-A7CA-49C2-8013-3B1E1F79B52B}"/>
    <cellStyle name="Normal 6 9 3" xfId="1702" xr:uid="{B12880B3-8115-4CD6-A652-E0DB2DFBF158}"/>
    <cellStyle name="Normal 6 9 3 2" xfId="3409" xr:uid="{24C52C3A-562F-4F92-95A4-B4CCCD43BF85}"/>
    <cellStyle name="Normal 6 9 3 3" xfId="3410" xr:uid="{12FDB32A-A658-4DC2-B8EA-07589A8AA4D5}"/>
    <cellStyle name="Normal 6 9 3 4" xfId="3411" xr:uid="{CD13F9F4-C622-4962-8BCB-8D758A9F65DC}"/>
    <cellStyle name="Normal 6 9 4" xfId="3412" xr:uid="{4419A44A-3975-45AE-9694-D21E68B3DE91}"/>
    <cellStyle name="Normal 6 9 5" xfId="3413" xr:uid="{4577EEFA-03B3-4969-8155-94B5BC83DF47}"/>
    <cellStyle name="Normal 6 9 6" xfId="3414" xr:uid="{A5322570-28E6-432A-8871-666882D24158}"/>
    <cellStyle name="Normal 7" xfId="130" xr:uid="{D8BF882A-99D1-4C58-89B1-AD5B1B4B8CD6}"/>
    <cellStyle name="Normal 7 10" xfId="1703" xr:uid="{09342B01-6661-4A2A-9AAE-E66721309DE9}"/>
    <cellStyle name="Normal 7 10 2" xfId="3415" xr:uid="{8E0383B2-EA8A-4B77-A2A1-AA8DB9654FEA}"/>
    <cellStyle name="Normal 7 10 3" xfId="3416" xr:uid="{36013F9B-7942-4580-8041-EADCAC1FCC69}"/>
    <cellStyle name="Normal 7 10 4" xfId="3417" xr:uid="{465BC6EA-CD62-4D95-A137-F4C12C84B2EE}"/>
    <cellStyle name="Normal 7 11" xfId="3418" xr:uid="{83A51AE8-F51B-41F8-974B-E49E630C130D}"/>
    <cellStyle name="Normal 7 11 2" xfId="3419" xr:uid="{67E40478-33F6-4BCC-9479-DBCF3098691D}"/>
    <cellStyle name="Normal 7 11 3" xfId="3420" xr:uid="{5D2B7663-67F3-4195-A39A-911247956216}"/>
    <cellStyle name="Normal 7 11 4" xfId="3421" xr:uid="{7871ECC6-5207-42FB-9126-71A53A1832CC}"/>
    <cellStyle name="Normal 7 12" xfId="3422" xr:uid="{F773EBEC-ADF9-4E6D-8D4D-2A3355B928D5}"/>
    <cellStyle name="Normal 7 12 2" xfId="3423" xr:uid="{5AD413F2-65AE-47DF-A3DD-1976F41F5A79}"/>
    <cellStyle name="Normal 7 13" xfId="3424" xr:uid="{429E94B9-69F2-44D1-A82F-DA2EE012D39C}"/>
    <cellStyle name="Normal 7 14" xfId="3425" xr:uid="{07F3C429-4C0C-4E04-B554-97DA075C5D53}"/>
    <cellStyle name="Normal 7 15" xfId="3426" xr:uid="{1A1D718D-993E-4C43-B44E-CEDC71D007AC}"/>
    <cellStyle name="Normal 7 2" xfId="131" xr:uid="{AA8CE76C-31DD-4442-94A9-B94D928C8D29}"/>
    <cellStyle name="Normal 7 2 10" xfId="3427" xr:uid="{78B09982-8725-4B03-9D3C-2B9A2A2CFA21}"/>
    <cellStyle name="Normal 7 2 11" xfId="3428" xr:uid="{C56ED3FB-6C47-48CF-8721-8B724BBCB2D4}"/>
    <cellStyle name="Normal 7 2 2" xfId="132" xr:uid="{A92F3AFF-C563-40D2-A137-92221A010DE8}"/>
    <cellStyle name="Normal 7 2 2 2" xfId="133" xr:uid="{D6AA0156-EE29-4CDE-B90D-F5A5FF887123}"/>
    <cellStyle name="Normal 7 2 2 2 2" xfId="349" xr:uid="{A7B6ADD5-378C-47CD-AE90-CD449660060E}"/>
    <cellStyle name="Normal 7 2 2 2 2 2" xfId="679" xr:uid="{45D9C7FD-0A0A-4E90-97F1-C3A57601A3F8}"/>
    <cellStyle name="Normal 7 2 2 2 2 2 2" xfId="680" xr:uid="{D1BEB513-8D83-47BD-BCAF-DFD43F10893B}"/>
    <cellStyle name="Normal 7 2 2 2 2 2 2 2" xfId="1704" xr:uid="{EC5F620E-2BCE-4168-B08A-A40DC6D8AFF0}"/>
    <cellStyle name="Normal 7 2 2 2 2 2 2 2 2" xfId="1705" xr:uid="{B74426E3-D8FB-4444-82C6-46BC8E214AEC}"/>
    <cellStyle name="Normal 7 2 2 2 2 2 2 3" xfId="1706" xr:uid="{EC3662DB-B763-4502-81DB-301A5DCAA36C}"/>
    <cellStyle name="Normal 7 2 2 2 2 2 3" xfId="1707" xr:uid="{9D6DE4CF-9D8D-4EB9-8D8D-AFFB0A9005D8}"/>
    <cellStyle name="Normal 7 2 2 2 2 2 3 2" xfId="1708" xr:uid="{125FF59F-53D2-446D-9878-9862BC1357D8}"/>
    <cellStyle name="Normal 7 2 2 2 2 2 4" xfId="1709" xr:uid="{FAE3E93A-1924-4DF4-99FE-CF8693F75FCA}"/>
    <cellStyle name="Normal 7 2 2 2 2 3" xfId="681" xr:uid="{E880887D-07F3-49F8-A7F2-BE1C5E4D3A2F}"/>
    <cellStyle name="Normal 7 2 2 2 2 3 2" xfId="1710" xr:uid="{97F05C4D-B6CB-424D-A690-E6DB93723FF6}"/>
    <cellStyle name="Normal 7 2 2 2 2 3 2 2" xfId="1711" xr:uid="{E80B0C96-5071-40CE-96D1-74494667D4C0}"/>
    <cellStyle name="Normal 7 2 2 2 2 3 3" xfId="1712" xr:uid="{9A19A836-E115-48B9-9C3E-D2100354CC63}"/>
    <cellStyle name="Normal 7 2 2 2 2 3 4" xfId="3429" xr:uid="{A01B5A82-AA26-4924-9731-AB1CDB46BC7F}"/>
    <cellStyle name="Normal 7 2 2 2 2 4" xfId="1713" xr:uid="{BF872716-E356-433A-A6FD-8F52DA3C0502}"/>
    <cellStyle name="Normal 7 2 2 2 2 4 2" xfId="1714" xr:uid="{779725A9-89BE-4F37-88E9-F6AD1B7309F8}"/>
    <cellStyle name="Normal 7 2 2 2 2 5" xfId="1715" xr:uid="{242E2AAE-D37A-462F-8769-14CE54E899BA}"/>
    <cellStyle name="Normal 7 2 2 2 2 6" xfId="3430" xr:uid="{F2201732-5918-4ACF-9BD0-90B5D62C9353}"/>
    <cellStyle name="Normal 7 2 2 2 3" xfId="350" xr:uid="{9192324B-9B09-4A43-A996-E8251C775B91}"/>
    <cellStyle name="Normal 7 2 2 2 3 2" xfId="682" xr:uid="{D116D093-8BDA-451D-BF4F-E923BB584A37}"/>
    <cellStyle name="Normal 7 2 2 2 3 2 2" xfId="683" xr:uid="{4238892D-4A41-496E-9969-B87B0F8E872E}"/>
    <cellStyle name="Normal 7 2 2 2 3 2 2 2" xfId="1716" xr:uid="{7875EEC7-8471-466D-95F4-FEE3E8B6C4FF}"/>
    <cellStyle name="Normal 7 2 2 2 3 2 2 2 2" xfId="1717" xr:uid="{D6358F8B-F521-49AF-9FED-9A4DEB6A0A3B}"/>
    <cellStyle name="Normal 7 2 2 2 3 2 2 3" xfId="1718" xr:uid="{C4DE9846-093D-4DC8-88AF-E772226C0AC2}"/>
    <cellStyle name="Normal 7 2 2 2 3 2 3" xfId="1719" xr:uid="{E12F82D0-0CA5-4AD8-8AAF-AD28AA2DD186}"/>
    <cellStyle name="Normal 7 2 2 2 3 2 3 2" xfId="1720" xr:uid="{C5B198CA-6F5D-4080-AF26-F6C95B12568D}"/>
    <cellStyle name="Normal 7 2 2 2 3 2 4" xfId="1721" xr:uid="{12BB532D-1D7B-4130-8994-B361D7526AB2}"/>
    <cellStyle name="Normal 7 2 2 2 3 3" xfId="684" xr:uid="{78DADE13-FB7F-42DA-B9FA-BB0DF11ECC72}"/>
    <cellStyle name="Normal 7 2 2 2 3 3 2" xfId="1722" xr:uid="{09B3042B-9B88-454A-A8AB-855C4AA7A3C4}"/>
    <cellStyle name="Normal 7 2 2 2 3 3 2 2" xfId="1723" xr:uid="{5FA9925F-780D-4CBE-90AB-75ECB09B0480}"/>
    <cellStyle name="Normal 7 2 2 2 3 3 3" xfId="1724" xr:uid="{0E04EDF5-E066-45BD-A3D7-D1E7E6A37584}"/>
    <cellStyle name="Normal 7 2 2 2 3 4" xfId="1725" xr:uid="{39F5874C-D616-418A-98AF-6EC655E66D79}"/>
    <cellStyle name="Normal 7 2 2 2 3 4 2" xfId="1726" xr:uid="{2FD068B3-5945-4235-82A9-B9186AC18AB7}"/>
    <cellStyle name="Normal 7 2 2 2 3 5" xfId="1727" xr:uid="{B87BE96D-3FAB-4E02-AA10-47DA7BEE8C76}"/>
    <cellStyle name="Normal 7 2 2 2 4" xfId="685" xr:uid="{D63974AE-A7E6-46EC-BEA7-4C11F9EB95D0}"/>
    <cellStyle name="Normal 7 2 2 2 4 2" xfId="686" xr:uid="{5CB232D7-6CFF-4282-A87C-707F9AD24AF6}"/>
    <cellStyle name="Normal 7 2 2 2 4 2 2" xfId="1728" xr:uid="{C732DD6F-72B9-4218-BCC6-145759140A81}"/>
    <cellStyle name="Normal 7 2 2 2 4 2 2 2" xfId="1729" xr:uid="{51A0A602-9A41-4DDD-90AE-B59C6517C324}"/>
    <cellStyle name="Normal 7 2 2 2 4 2 3" xfId="1730" xr:uid="{9761CCF3-B452-4CC8-A98C-5743E8517054}"/>
    <cellStyle name="Normal 7 2 2 2 4 3" xfId="1731" xr:uid="{B8A54AA0-52F3-4F78-AEBA-13C0AB031176}"/>
    <cellStyle name="Normal 7 2 2 2 4 3 2" xfId="1732" xr:uid="{04AD8FA9-0D62-46F4-874C-901A19C874BF}"/>
    <cellStyle name="Normal 7 2 2 2 4 4" xfId="1733" xr:uid="{2CFB3B8D-DECA-4577-8EC8-756E6FE2FF58}"/>
    <cellStyle name="Normal 7 2 2 2 5" xfId="687" xr:uid="{408431F2-E9AC-4BBC-B859-1CB91E82FB5E}"/>
    <cellStyle name="Normal 7 2 2 2 5 2" xfId="1734" xr:uid="{4ABD966C-3007-4A04-BD03-5A926A7203C7}"/>
    <cellStyle name="Normal 7 2 2 2 5 2 2" xfId="1735" xr:uid="{9A0D8735-7A78-45CB-8420-666D5A4396DC}"/>
    <cellStyle name="Normal 7 2 2 2 5 3" xfId="1736" xr:uid="{0CC5178A-ED5C-4D03-98E1-E5BFF5BB519C}"/>
    <cellStyle name="Normal 7 2 2 2 5 4" xfId="3431" xr:uid="{DBC74437-53F4-418D-8203-002725D82E5A}"/>
    <cellStyle name="Normal 7 2 2 2 6" xfId="1737" xr:uid="{70A6AB76-BC0F-4FB6-9BFA-8E585477164C}"/>
    <cellStyle name="Normal 7 2 2 2 6 2" xfId="1738" xr:uid="{664349B6-B355-499D-B3B9-A7D31A962BD7}"/>
    <cellStyle name="Normal 7 2 2 2 7" xfId="1739" xr:uid="{B01DD54B-789B-4261-A86D-6D0D6ABEAB05}"/>
    <cellStyle name="Normal 7 2 2 2 8" xfId="3432" xr:uid="{33EC1E9B-2D70-4F93-A39D-3037340D78EB}"/>
    <cellStyle name="Normal 7 2 2 3" xfId="351" xr:uid="{1BD061E9-5B7E-4066-8BDD-99B08DF28821}"/>
    <cellStyle name="Normal 7 2 2 3 2" xfId="688" xr:uid="{750CD1A4-0854-4590-85D1-D8E5BFC94080}"/>
    <cellStyle name="Normal 7 2 2 3 2 2" xfId="689" xr:uid="{FEFFA1E9-9C97-45D6-9127-4DD5182C08BF}"/>
    <cellStyle name="Normal 7 2 2 3 2 2 2" xfId="1740" xr:uid="{51F35034-C3E2-40DF-81D9-C32500F49E2D}"/>
    <cellStyle name="Normal 7 2 2 3 2 2 2 2" xfId="1741" xr:uid="{46D5C361-4F3E-4530-A0AA-84FBCA36302B}"/>
    <cellStyle name="Normal 7 2 2 3 2 2 3" xfId="1742" xr:uid="{F58DBBBB-90AC-42E7-963C-9E245A884A0A}"/>
    <cellStyle name="Normal 7 2 2 3 2 3" xfId="1743" xr:uid="{711A4EB6-5897-4776-93D7-976EDCB46C8B}"/>
    <cellStyle name="Normal 7 2 2 3 2 3 2" xfId="1744" xr:uid="{5218A0DA-D2D5-4688-B0F6-8B9457250CA4}"/>
    <cellStyle name="Normal 7 2 2 3 2 4" xfId="1745" xr:uid="{AFBE40AE-5B6C-4E6E-9C81-7C7212A5CE61}"/>
    <cellStyle name="Normal 7 2 2 3 3" xfId="690" xr:uid="{5612315A-76D7-4D09-BF3A-5A2FD4548B26}"/>
    <cellStyle name="Normal 7 2 2 3 3 2" xfId="1746" xr:uid="{642C18C5-EFD6-45F3-B929-6AEF33909C60}"/>
    <cellStyle name="Normal 7 2 2 3 3 2 2" xfId="1747" xr:uid="{EDCF1904-9027-42B9-BFFB-6B0C1E721657}"/>
    <cellStyle name="Normal 7 2 2 3 3 3" xfId="1748" xr:uid="{15DC3A86-CE16-43AC-A447-9B457F41E5D2}"/>
    <cellStyle name="Normal 7 2 2 3 3 4" xfId="3433" xr:uid="{364CE7E6-49A8-4984-B63B-468DC63901FE}"/>
    <cellStyle name="Normal 7 2 2 3 4" xfId="1749" xr:uid="{3C3C657F-094C-4191-8E49-E566900F54F8}"/>
    <cellStyle name="Normal 7 2 2 3 4 2" xfId="1750" xr:uid="{0B9FF3EC-B73E-42BB-B21D-829CB41B295A}"/>
    <cellStyle name="Normal 7 2 2 3 5" xfId="1751" xr:uid="{79260056-77EA-4F1F-9C46-5D1C6C9DDCDD}"/>
    <cellStyle name="Normal 7 2 2 3 6" xfId="3434" xr:uid="{37AB30F0-26E0-4BB2-89B3-CBFD3212388E}"/>
    <cellStyle name="Normal 7 2 2 4" xfId="352" xr:uid="{1D60A926-9C50-4F02-9405-3AFF273B8B75}"/>
    <cellStyle name="Normal 7 2 2 4 2" xfId="691" xr:uid="{5A996EBF-19BF-474B-8C7C-74CF485FB3D0}"/>
    <cellStyle name="Normal 7 2 2 4 2 2" xfId="692" xr:uid="{AB11D405-BD71-40E6-BBD4-AC8AEA1C03CF}"/>
    <cellStyle name="Normal 7 2 2 4 2 2 2" xfId="1752" xr:uid="{00802978-DCBF-4640-A9D8-BF6A1F0482F3}"/>
    <cellStyle name="Normal 7 2 2 4 2 2 2 2" xfId="1753" xr:uid="{B3D92940-519F-452B-8E8F-2E7445D64884}"/>
    <cellStyle name="Normal 7 2 2 4 2 2 3" xfId="1754" xr:uid="{5EB1ADD7-C3FE-4218-8578-8E5946F4AED4}"/>
    <cellStyle name="Normal 7 2 2 4 2 3" xfId="1755" xr:uid="{A8AE2ABE-0EC7-436C-AD70-FBE9E6FAA0DE}"/>
    <cellStyle name="Normal 7 2 2 4 2 3 2" xfId="1756" xr:uid="{134FB083-B70C-4269-8E91-32D4F0AD553F}"/>
    <cellStyle name="Normal 7 2 2 4 2 4" xfId="1757" xr:uid="{14579297-FA26-4C8C-B7B2-52016B989881}"/>
    <cellStyle name="Normal 7 2 2 4 3" xfId="693" xr:uid="{22F88A2E-A687-4527-BCA5-548E9347B693}"/>
    <cellStyle name="Normal 7 2 2 4 3 2" xfId="1758" xr:uid="{84A34920-4AE5-4EBF-8084-24C2D1271924}"/>
    <cellStyle name="Normal 7 2 2 4 3 2 2" xfId="1759" xr:uid="{BDC2BDA6-A817-47F8-82B8-48D3DE5714EE}"/>
    <cellStyle name="Normal 7 2 2 4 3 3" xfId="1760" xr:uid="{AC151213-F8DA-43EE-A9FA-A01A064EFB1F}"/>
    <cellStyle name="Normal 7 2 2 4 4" xfId="1761" xr:uid="{E9A5637B-567A-4EEB-A7DC-227CB36F6EA2}"/>
    <cellStyle name="Normal 7 2 2 4 4 2" xfId="1762" xr:uid="{7CB8F03F-B70C-468F-AA81-E7290F2B1D19}"/>
    <cellStyle name="Normal 7 2 2 4 5" xfId="1763" xr:uid="{F6FC0AC3-A022-4895-99B5-69B059666FD6}"/>
    <cellStyle name="Normal 7 2 2 5" xfId="353" xr:uid="{BA4498E8-0857-4A74-9814-FD90D3640F69}"/>
    <cellStyle name="Normal 7 2 2 5 2" xfId="694" xr:uid="{EEBA6698-1B09-4570-BED2-842E8EBFFAC7}"/>
    <cellStyle name="Normal 7 2 2 5 2 2" xfId="1764" xr:uid="{2234595A-0822-4C7B-B47A-AEE6703A307C}"/>
    <cellStyle name="Normal 7 2 2 5 2 2 2" xfId="1765" xr:uid="{466A2979-1859-426F-AB1C-BA8487B8D165}"/>
    <cellStyle name="Normal 7 2 2 5 2 3" xfId="1766" xr:uid="{565604CC-5BCA-4D6C-92EF-B7881B4976B0}"/>
    <cellStyle name="Normal 7 2 2 5 3" xfId="1767" xr:uid="{95E2A239-DD02-4D31-A942-D666242CDE48}"/>
    <cellStyle name="Normal 7 2 2 5 3 2" xfId="1768" xr:uid="{BEC5AE77-5106-4DED-9250-429CD51BB747}"/>
    <cellStyle name="Normal 7 2 2 5 4" xfId="1769" xr:uid="{33D2BB5E-3E36-4E6C-96F4-B8C4A6E7D65E}"/>
    <cellStyle name="Normal 7 2 2 6" xfId="695" xr:uid="{389F3D51-252B-490E-AE54-9C73B08FE78C}"/>
    <cellStyle name="Normal 7 2 2 6 2" xfId="1770" xr:uid="{3871F2B1-67C4-44C2-B1C5-51AA0AB9F654}"/>
    <cellStyle name="Normal 7 2 2 6 2 2" xfId="1771" xr:uid="{17E29589-B4A7-4B2D-8378-559A3A5B6699}"/>
    <cellStyle name="Normal 7 2 2 6 3" xfId="1772" xr:uid="{941AD664-868E-4D29-A4E3-773A1F307B8F}"/>
    <cellStyle name="Normal 7 2 2 6 4" xfId="3435" xr:uid="{253BC559-B9EB-4F01-89F6-BEE8A20F568E}"/>
    <cellStyle name="Normal 7 2 2 7" xfId="1773" xr:uid="{5E302EDB-F3C2-4A3C-8A07-FD64C0A8D013}"/>
    <cellStyle name="Normal 7 2 2 7 2" xfId="1774" xr:uid="{6ACDB8E6-6884-41EC-AC16-21461E854A56}"/>
    <cellStyle name="Normal 7 2 2 8" xfId="1775" xr:uid="{61FDBD62-1330-4D0C-9874-8F72242C0182}"/>
    <cellStyle name="Normal 7 2 2 9" xfId="3436" xr:uid="{0AC01DF4-BC01-4B71-BB3B-781FCBDEE2F4}"/>
    <cellStyle name="Normal 7 2 3" xfId="134" xr:uid="{83470F16-6EE4-410C-9058-58361445BE00}"/>
    <cellStyle name="Normal 7 2 3 2" xfId="135" xr:uid="{68558A30-C3B5-4787-AE35-DB542103D063}"/>
    <cellStyle name="Normal 7 2 3 2 2" xfId="696" xr:uid="{C79A754E-9066-45D6-946D-8E6211BF7042}"/>
    <cellStyle name="Normal 7 2 3 2 2 2" xfId="697" xr:uid="{01C6C734-BD6C-44BD-A3FE-8131B4D51E0C}"/>
    <cellStyle name="Normal 7 2 3 2 2 2 2" xfId="1776" xr:uid="{6B6AB263-4B3D-4625-88EE-66B1A02A319A}"/>
    <cellStyle name="Normal 7 2 3 2 2 2 2 2" xfId="1777" xr:uid="{7917E552-F98E-4522-B6E6-2FDF7F617337}"/>
    <cellStyle name="Normal 7 2 3 2 2 2 3" xfId="1778" xr:uid="{52FA88E1-C018-4478-8735-B56CE8E220D8}"/>
    <cellStyle name="Normal 7 2 3 2 2 3" xfId="1779" xr:uid="{ACE1957F-8245-4553-955E-00EF8BEB6319}"/>
    <cellStyle name="Normal 7 2 3 2 2 3 2" xfId="1780" xr:uid="{0C262D28-2B66-4E9E-9230-8B9ADCF90F19}"/>
    <cellStyle name="Normal 7 2 3 2 2 4" xfId="1781" xr:uid="{765A761F-AF64-42D9-9845-1424A78B3860}"/>
    <cellStyle name="Normal 7 2 3 2 3" xfId="698" xr:uid="{358D4FF4-9F42-482E-A89B-5D60A5D65A7B}"/>
    <cellStyle name="Normal 7 2 3 2 3 2" xfId="1782" xr:uid="{416F388B-FC1B-4CF0-9AFB-5A48630F14E1}"/>
    <cellStyle name="Normal 7 2 3 2 3 2 2" xfId="1783" xr:uid="{E0C7DE21-60CD-40C6-8A23-416240911CF2}"/>
    <cellStyle name="Normal 7 2 3 2 3 3" xfId="1784" xr:uid="{C48DA08D-6A25-41A3-991B-98E8C5118FFF}"/>
    <cellStyle name="Normal 7 2 3 2 3 4" xfId="3437" xr:uid="{67E0D05F-FE72-415D-ACBA-9192A38CEC32}"/>
    <cellStyle name="Normal 7 2 3 2 4" xfId="1785" xr:uid="{F8FDB954-FDA7-4B1B-B0EA-166B2F61B51B}"/>
    <cellStyle name="Normal 7 2 3 2 4 2" xfId="1786" xr:uid="{EE267C3B-CBE3-4AE3-A0BA-1AD5BA5382AB}"/>
    <cellStyle name="Normal 7 2 3 2 5" xfId="1787" xr:uid="{589C81E3-1BCF-46A7-9AB9-49A2F161A626}"/>
    <cellStyle name="Normal 7 2 3 2 6" xfId="3438" xr:uid="{4F5B235B-003B-4D91-8B8F-474130ADE824}"/>
    <cellStyle name="Normal 7 2 3 3" xfId="354" xr:uid="{2179E04F-FAE0-44CB-9AB8-4B14ADD3E4B1}"/>
    <cellStyle name="Normal 7 2 3 3 2" xfId="699" xr:uid="{3CF52E24-70CE-4955-9792-C3137BA659C9}"/>
    <cellStyle name="Normal 7 2 3 3 2 2" xfId="700" xr:uid="{EC163525-8DE5-4BC9-A682-2AEFBE0DAA12}"/>
    <cellStyle name="Normal 7 2 3 3 2 2 2" xfId="1788" xr:uid="{51ED094F-15A0-480F-A2F0-2FC60DE4B402}"/>
    <cellStyle name="Normal 7 2 3 3 2 2 2 2" xfId="1789" xr:uid="{4D3842F3-1952-43B5-968F-093967EBF74E}"/>
    <cellStyle name="Normal 7 2 3 3 2 2 3" xfId="1790" xr:uid="{61E5A6C5-7834-4D0B-8E07-5D843963ABF6}"/>
    <cellStyle name="Normal 7 2 3 3 2 3" xfId="1791" xr:uid="{E58C7AD4-A4F9-4F27-AC33-AE41B50A03AB}"/>
    <cellStyle name="Normal 7 2 3 3 2 3 2" xfId="1792" xr:uid="{F17664D1-AD89-4803-9020-CA2F62C43C46}"/>
    <cellStyle name="Normal 7 2 3 3 2 4" xfId="1793" xr:uid="{EFCF2E61-678F-46A7-9722-949D1BF2B229}"/>
    <cellStyle name="Normal 7 2 3 3 3" xfId="701" xr:uid="{E295C99D-6BCE-48D1-A2BC-EF92F7D6D00E}"/>
    <cellStyle name="Normal 7 2 3 3 3 2" xfId="1794" xr:uid="{3537468D-43E3-41C6-B5E1-1911D2022952}"/>
    <cellStyle name="Normal 7 2 3 3 3 2 2" xfId="1795" xr:uid="{FAD2E6F0-A785-4BAD-B7B9-3F4FF59C8A3C}"/>
    <cellStyle name="Normal 7 2 3 3 3 3" xfId="1796" xr:uid="{52911AE4-175A-4FAC-93CD-CFEEB9312270}"/>
    <cellStyle name="Normal 7 2 3 3 4" xfId="1797" xr:uid="{8B354CF5-3889-4D39-A415-58325C80C3E2}"/>
    <cellStyle name="Normal 7 2 3 3 4 2" xfId="1798" xr:uid="{39B90C5A-42C3-487F-BE18-EF0034E94C5D}"/>
    <cellStyle name="Normal 7 2 3 3 5" xfId="1799" xr:uid="{23A69CB9-C4D8-452E-B29F-01821F0C2C91}"/>
    <cellStyle name="Normal 7 2 3 4" xfId="355" xr:uid="{F531A9CD-B142-4860-AF0A-B12E459B905F}"/>
    <cellStyle name="Normal 7 2 3 4 2" xfId="702" xr:uid="{45224942-8225-42B1-BBB2-7D5986D493E1}"/>
    <cellStyle name="Normal 7 2 3 4 2 2" xfId="1800" xr:uid="{3C2EDFE5-E63C-42DA-AA59-7465DFCC6198}"/>
    <cellStyle name="Normal 7 2 3 4 2 2 2" xfId="1801" xr:uid="{53D23337-5307-4C22-AE01-CA917DFA2927}"/>
    <cellStyle name="Normal 7 2 3 4 2 3" xfId="1802" xr:uid="{BDB7A05C-A1BF-4099-8291-562A3E01C391}"/>
    <cellStyle name="Normal 7 2 3 4 3" xfId="1803" xr:uid="{2F3C551B-936A-4EF2-AFB9-4DDC75925074}"/>
    <cellStyle name="Normal 7 2 3 4 3 2" xfId="1804" xr:uid="{A88769F0-396B-40EC-8C03-504687004F0F}"/>
    <cellStyle name="Normal 7 2 3 4 4" xfId="1805" xr:uid="{C203BA5D-8C3B-4CAF-87DB-16C4EB55ADB7}"/>
    <cellStyle name="Normal 7 2 3 5" xfId="703" xr:uid="{6656C670-8CA2-4A99-8A55-86723ADB76A0}"/>
    <cellStyle name="Normal 7 2 3 5 2" xfId="1806" xr:uid="{FDD0E703-FABA-4A7B-AA38-8D7CDE58F9FC}"/>
    <cellStyle name="Normal 7 2 3 5 2 2" xfId="1807" xr:uid="{358B9628-C991-490C-BED8-634ACF8766E2}"/>
    <cellStyle name="Normal 7 2 3 5 3" xfId="1808" xr:uid="{78493309-FFB9-4072-9268-369696125430}"/>
    <cellStyle name="Normal 7 2 3 5 4" xfId="3439" xr:uid="{A3AD577C-BBDA-4DF1-918F-0C7E08B2FFC8}"/>
    <cellStyle name="Normal 7 2 3 6" xfId="1809" xr:uid="{9D9C2F34-10C1-4760-AA91-F39BCD20E4E6}"/>
    <cellStyle name="Normal 7 2 3 6 2" xfId="1810" xr:uid="{CD62D92F-F670-4C7E-9AE2-EA2181B9026C}"/>
    <cellStyle name="Normal 7 2 3 7" xfId="1811" xr:uid="{9DC6EBDC-286C-4378-A73E-58F84E1D837A}"/>
    <cellStyle name="Normal 7 2 3 8" xfId="3440" xr:uid="{455DC316-F371-4B07-8528-B60486F66009}"/>
    <cellStyle name="Normal 7 2 4" xfId="136" xr:uid="{08B8BDFD-9C6F-4C89-835B-EC6F73844423}"/>
    <cellStyle name="Normal 7 2 4 2" xfId="450" xr:uid="{5EF61AC8-7FBE-459B-8C74-14683B95BC15}"/>
    <cellStyle name="Normal 7 2 4 2 2" xfId="704" xr:uid="{DB94C8D9-E4E7-4129-B069-8D56D534B3D0}"/>
    <cellStyle name="Normal 7 2 4 2 2 2" xfId="1812" xr:uid="{25F55395-C14D-43ED-8AE6-C39F41C6B4FB}"/>
    <cellStyle name="Normal 7 2 4 2 2 2 2" xfId="1813" xr:uid="{8A6FA383-F067-4F79-BD09-EC78D8E86A36}"/>
    <cellStyle name="Normal 7 2 4 2 2 3" xfId="1814" xr:uid="{AACF8608-42EA-4A3F-929A-C11A047BF919}"/>
    <cellStyle name="Normal 7 2 4 2 2 4" xfId="3441" xr:uid="{C498252A-F126-40E0-84A9-594C19F97D3D}"/>
    <cellStyle name="Normal 7 2 4 2 3" xfId="1815" xr:uid="{60EB466E-4A83-4720-9D7C-7502E745F362}"/>
    <cellStyle name="Normal 7 2 4 2 3 2" xfId="1816" xr:uid="{3DD28F43-DE8D-445A-8384-6B4AB279FA60}"/>
    <cellStyle name="Normal 7 2 4 2 4" xfId="1817" xr:uid="{F61D4C50-72A4-4191-B765-E5785CCD5BE3}"/>
    <cellStyle name="Normal 7 2 4 2 5" xfId="3442" xr:uid="{67A6DDFB-97C3-44AA-8DC9-4DA612F16300}"/>
    <cellStyle name="Normal 7 2 4 3" xfId="705" xr:uid="{C2261359-F7CD-47B7-B332-EE944462CF63}"/>
    <cellStyle name="Normal 7 2 4 3 2" xfId="1818" xr:uid="{4D716FA1-09B0-4BC0-B664-88BE236CD6C1}"/>
    <cellStyle name="Normal 7 2 4 3 2 2" xfId="1819" xr:uid="{B532B058-ECAF-4DAB-BDD6-6852DCD63355}"/>
    <cellStyle name="Normal 7 2 4 3 3" xfId="1820" xr:uid="{B6A89B83-B0F5-4601-8EFA-3E023CE3C5AB}"/>
    <cellStyle name="Normal 7 2 4 3 4" xfId="3443" xr:uid="{04908707-5ACE-4152-83D4-C547584CE2A8}"/>
    <cellStyle name="Normal 7 2 4 4" xfId="1821" xr:uid="{AB8E915F-B172-438B-9452-86BA60493C7C}"/>
    <cellStyle name="Normal 7 2 4 4 2" xfId="1822" xr:uid="{F4DEE662-2B0C-4789-A841-DF1DC2E8CACE}"/>
    <cellStyle name="Normal 7 2 4 4 3" xfId="3444" xr:uid="{D9DD3323-70E2-49FB-92CD-304A458E4D6B}"/>
    <cellStyle name="Normal 7 2 4 4 4" xfId="3445" xr:uid="{996BAFF8-E5F0-4C04-97B0-27DD9D13FA1C}"/>
    <cellStyle name="Normal 7 2 4 5" xfId="1823" xr:uid="{E621B329-414D-46AD-82AF-6824EC1CD496}"/>
    <cellStyle name="Normal 7 2 4 6" xfId="3446" xr:uid="{B37DC5FF-D89E-4647-837D-EA9F13C46C94}"/>
    <cellStyle name="Normal 7 2 4 7" xfId="3447" xr:uid="{086FE6FE-C05B-495F-904C-473C92A8E1BD}"/>
    <cellStyle name="Normal 7 2 5" xfId="356" xr:uid="{DEA76F91-69C7-4C6B-8644-64D0C20EC5D3}"/>
    <cellStyle name="Normal 7 2 5 2" xfId="706" xr:uid="{1F85E5E7-D872-4DA1-BDBA-25BCE60FE174}"/>
    <cellStyle name="Normal 7 2 5 2 2" xfId="707" xr:uid="{5E9FE4AF-7EE7-4986-BC9B-FC4821D6A340}"/>
    <cellStyle name="Normal 7 2 5 2 2 2" xfId="1824" xr:uid="{B142E72C-E865-4FCE-BF31-3D2B3D736D01}"/>
    <cellStyle name="Normal 7 2 5 2 2 2 2" xfId="1825" xr:uid="{F17934A9-BDED-4C98-90FC-D2D09A71B706}"/>
    <cellStyle name="Normal 7 2 5 2 2 3" xfId="1826" xr:uid="{275C5E32-9CF4-4CF7-A182-6E4744655474}"/>
    <cellStyle name="Normal 7 2 5 2 3" xfId="1827" xr:uid="{A5E01703-0DC8-401F-8ED3-0E9473F813A5}"/>
    <cellStyle name="Normal 7 2 5 2 3 2" xfId="1828" xr:uid="{EED7F538-AC2E-455C-B8AA-5BEA9CCD1ABC}"/>
    <cellStyle name="Normal 7 2 5 2 4" xfId="1829" xr:uid="{C9A15973-DA70-4A64-899B-198271B3BCD5}"/>
    <cellStyle name="Normal 7 2 5 3" xfId="708" xr:uid="{5336DB5E-F355-4445-BEE2-FDD97CA9E344}"/>
    <cellStyle name="Normal 7 2 5 3 2" xfId="1830" xr:uid="{8BD755E3-1819-4A1F-BBFC-00615CA91ECA}"/>
    <cellStyle name="Normal 7 2 5 3 2 2" xfId="1831" xr:uid="{0CD83731-3A6E-4BB2-BD4F-99411545EC32}"/>
    <cellStyle name="Normal 7 2 5 3 3" xfId="1832" xr:uid="{C1E416C6-881E-431F-9AB4-7EC3BA29EA2B}"/>
    <cellStyle name="Normal 7 2 5 3 4" xfId="3448" xr:uid="{39201E86-7539-45C5-8533-987478631E47}"/>
    <cellStyle name="Normal 7 2 5 4" xfId="1833" xr:uid="{34CFAFA0-07D7-421F-B98F-DAD52D314551}"/>
    <cellStyle name="Normal 7 2 5 4 2" xfId="1834" xr:uid="{A802C1DB-4807-4B8B-9A5D-C8033DA01B42}"/>
    <cellStyle name="Normal 7 2 5 5" xfId="1835" xr:uid="{CE832FD5-6081-43F3-80E5-4A3E9EB40B53}"/>
    <cellStyle name="Normal 7 2 5 6" xfId="3449" xr:uid="{75BA6F16-AA72-4ECA-B738-9270A54E6F92}"/>
    <cellStyle name="Normal 7 2 6" xfId="357" xr:uid="{B2ED172B-EF27-4245-AC6E-A865984DAF74}"/>
    <cellStyle name="Normal 7 2 6 2" xfId="709" xr:uid="{B4F6C3A8-918E-4A38-BA55-EB632832BB91}"/>
    <cellStyle name="Normal 7 2 6 2 2" xfId="1836" xr:uid="{EE52F880-C14E-4242-973F-1C4D3E4C4AD5}"/>
    <cellStyle name="Normal 7 2 6 2 2 2" xfId="1837" xr:uid="{5E750C37-3A2A-48EF-AA93-D76AF7174D7E}"/>
    <cellStyle name="Normal 7 2 6 2 3" xfId="1838" xr:uid="{34C4327E-2D9F-45EB-B9BE-693646772059}"/>
    <cellStyle name="Normal 7 2 6 2 4" xfId="3450" xr:uid="{7D04C3E2-7F73-4F7D-97B2-131D528CD928}"/>
    <cellStyle name="Normal 7 2 6 3" xfId="1839" xr:uid="{9B07F693-DB41-4DBE-9E18-0551C9B4EE88}"/>
    <cellStyle name="Normal 7 2 6 3 2" xfId="1840" xr:uid="{21F969C7-A97D-4BD4-8A68-993E0DBCE67C}"/>
    <cellStyle name="Normal 7 2 6 4" xfId="1841" xr:uid="{7FE610F6-1935-4E6E-B873-093325A7378C}"/>
    <cellStyle name="Normal 7 2 6 5" xfId="3451" xr:uid="{4CC59B34-4549-46A2-A624-17CD2A2FDFFB}"/>
    <cellStyle name="Normal 7 2 7" xfId="710" xr:uid="{BC655726-3417-4BD2-B633-9E3DCD39AC29}"/>
    <cellStyle name="Normal 7 2 7 2" xfId="1842" xr:uid="{5F8F1BDC-ABEF-4324-9812-E5D4970DCAA1}"/>
    <cellStyle name="Normal 7 2 7 2 2" xfId="1843" xr:uid="{7998B6E6-D444-493A-8B22-92A6CA8DEDE1}"/>
    <cellStyle name="Normal 7 2 7 2 3" xfId="4411" xr:uid="{EBDF7299-9F48-4296-BC6C-C15D4F6CC59D}"/>
    <cellStyle name="Normal 7 2 7 3" xfId="1844" xr:uid="{9ED4D38F-6B1F-4071-8ED7-0D3D0638CA11}"/>
    <cellStyle name="Normal 7 2 7 4" xfId="3452" xr:uid="{609869C7-8F7F-4F64-A4AF-A68A3D44C299}"/>
    <cellStyle name="Normal 7 2 7 4 2" xfId="4581" xr:uid="{5E901499-F082-4192-A897-895019CB2A11}"/>
    <cellStyle name="Normal 7 2 7 4 3" xfId="4688" xr:uid="{E4F02F43-A1EE-4040-8238-9CE824105857}"/>
    <cellStyle name="Normal 7 2 7 4 4" xfId="4610" xr:uid="{55FC42BC-0792-42B0-AD01-1BFCD4B7C069}"/>
    <cellStyle name="Normal 7 2 8" xfId="1845" xr:uid="{B1ECA2BA-9408-4931-BCD4-4AFB2FFD4BCC}"/>
    <cellStyle name="Normal 7 2 8 2" xfId="1846" xr:uid="{C6A5D83E-8CDF-43CC-8F91-C70033216EA1}"/>
    <cellStyle name="Normal 7 2 8 3" xfId="3453" xr:uid="{2CC40438-AE42-41C7-8FF6-DE097411350A}"/>
    <cellStyle name="Normal 7 2 8 4" xfId="3454" xr:uid="{4967B284-CDD7-46BC-AAD4-1755A78F8D30}"/>
    <cellStyle name="Normal 7 2 9" xfId="1847" xr:uid="{BA3BF667-0035-43B0-859B-E7581163C662}"/>
    <cellStyle name="Normal 7 3" xfId="137" xr:uid="{DDE44252-B002-4AEF-BF5B-BE8892355C0C}"/>
    <cellStyle name="Normal 7 3 10" xfId="3455" xr:uid="{71DD8A83-711E-49AA-8632-E21784578093}"/>
    <cellStyle name="Normal 7 3 11" xfId="3456" xr:uid="{E4CA5A95-B77B-4032-B950-628B6C6715E0}"/>
    <cellStyle name="Normal 7 3 2" xfId="138" xr:uid="{26016CB5-93F3-4933-AFF3-6FC1DE67273D}"/>
    <cellStyle name="Normal 7 3 2 2" xfId="139" xr:uid="{D80D2514-76EB-499B-B708-1D4407091ED3}"/>
    <cellStyle name="Normal 7 3 2 2 2" xfId="358" xr:uid="{27C047C1-14BD-48D0-BF27-50E6E50E94D3}"/>
    <cellStyle name="Normal 7 3 2 2 2 2" xfId="711" xr:uid="{764B4010-131A-4428-B7D0-9D1B8DD2C8A0}"/>
    <cellStyle name="Normal 7 3 2 2 2 2 2" xfId="1848" xr:uid="{7517C558-6B5E-447A-A514-0ED52848FFDE}"/>
    <cellStyle name="Normal 7 3 2 2 2 2 2 2" xfId="1849" xr:uid="{E16C6060-F840-41F4-9224-B1D70E1EE18C}"/>
    <cellStyle name="Normal 7 3 2 2 2 2 3" xfId="1850" xr:uid="{84A27C68-29E1-437E-A5E7-BEEF365F1C30}"/>
    <cellStyle name="Normal 7 3 2 2 2 2 4" xfId="3457" xr:uid="{9C51DE71-F973-4194-9AA3-F612A6A880E1}"/>
    <cellStyle name="Normal 7 3 2 2 2 3" xfId="1851" xr:uid="{EF64915F-771C-4A35-A8B4-C9D53D752240}"/>
    <cellStyle name="Normal 7 3 2 2 2 3 2" xfId="1852" xr:uid="{05A7FD7D-C826-4BD6-A2C1-42D660442FCB}"/>
    <cellStyle name="Normal 7 3 2 2 2 3 3" xfId="3458" xr:uid="{2C2CFB9A-9A07-47FE-AE90-5D30106B1A8E}"/>
    <cellStyle name="Normal 7 3 2 2 2 3 4" xfId="3459" xr:uid="{684F7293-BCCC-4D5B-BDF3-1F507293E42A}"/>
    <cellStyle name="Normal 7 3 2 2 2 4" xfId="1853" xr:uid="{784F1C51-212D-49D1-A5F8-97BC5FAB08C4}"/>
    <cellStyle name="Normal 7 3 2 2 2 5" xfId="3460" xr:uid="{94C96596-B169-4E23-90E7-E3FDBDF4DB58}"/>
    <cellStyle name="Normal 7 3 2 2 2 6" xfId="3461" xr:uid="{E5C02531-C1DB-4459-B005-E2B09A7623A9}"/>
    <cellStyle name="Normal 7 3 2 2 3" xfId="712" xr:uid="{FE34221B-6564-4D72-952A-A8E36CB0A6EB}"/>
    <cellStyle name="Normal 7 3 2 2 3 2" xfId="1854" xr:uid="{0DFCC09E-A88D-462F-B429-E76A63F697D5}"/>
    <cellStyle name="Normal 7 3 2 2 3 2 2" xfId="1855" xr:uid="{0A1AFCA4-E596-4B51-AA74-22D01D17F980}"/>
    <cellStyle name="Normal 7 3 2 2 3 2 3" xfId="3462" xr:uid="{88897EE9-9B30-441A-9E96-B1F2901F09B2}"/>
    <cellStyle name="Normal 7 3 2 2 3 2 4" xfId="3463" xr:uid="{CD0FD216-945B-422C-A507-B567C80544F4}"/>
    <cellStyle name="Normal 7 3 2 2 3 3" xfId="1856" xr:uid="{9079B940-4265-491C-8192-8D70C52BF4CA}"/>
    <cellStyle name="Normal 7 3 2 2 3 4" xfId="3464" xr:uid="{D677C7DD-C9A3-481E-B528-944C7E5DF712}"/>
    <cellStyle name="Normal 7 3 2 2 3 5" xfId="3465" xr:uid="{FD1B55BD-0A59-451E-B6D1-63CC83809914}"/>
    <cellStyle name="Normal 7 3 2 2 4" xfId="1857" xr:uid="{EB5E5A88-F4A2-4599-9A62-426E2774EF60}"/>
    <cellStyle name="Normal 7 3 2 2 4 2" xfId="1858" xr:uid="{723A57F4-1D72-4C89-9D2C-CABEA95E2D3B}"/>
    <cellStyle name="Normal 7 3 2 2 4 3" xfId="3466" xr:uid="{811BDC42-8DDB-4D91-8390-4D798D96A498}"/>
    <cellStyle name="Normal 7 3 2 2 4 4" xfId="3467" xr:uid="{F66FB71F-58B4-4B0F-AA50-DAC3F9EBDE43}"/>
    <cellStyle name="Normal 7 3 2 2 5" xfId="1859" xr:uid="{B5897CEA-3BED-4DF9-B60A-EFD6C634422F}"/>
    <cellStyle name="Normal 7 3 2 2 5 2" xfId="3468" xr:uid="{2A6BAC45-DD3E-420E-8F7B-2C71E3931690}"/>
    <cellStyle name="Normal 7 3 2 2 5 3" xfId="3469" xr:uid="{2AA853D4-3422-4EF1-A598-D2CD225D5E02}"/>
    <cellStyle name="Normal 7 3 2 2 5 4" xfId="3470" xr:uid="{52B05383-0B28-421B-B71A-8796CF29A19A}"/>
    <cellStyle name="Normal 7 3 2 2 6" xfId="3471" xr:uid="{58E55D11-A07B-4ED5-886C-AD4D6F789F52}"/>
    <cellStyle name="Normal 7 3 2 2 7" xfId="3472" xr:uid="{8D4C9AFD-8637-4B07-87FD-BC30F18A423F}"/>
    <cellStyle name="Normal 7 3 2 2 8" xfId="3473" xr:uid="{43778C74-FC0E-40BE-B4C5-CE6347EE905E}"/>
    <cellStyle name="Normal 7 3 2 3" xfId="359" xr:uid="{9293B249-9526-43A2-965D-11303E0F8D08}"/>
    <cellStyle name="Normal 7 3 2 3 2" xfId="713" xr:uid="{0F99D237-1777-40B0-B518-95CDE5C54670}"/>
    <cellStyle name="Normal 7 3 2 3 2 2" xfId="714" xr:uid="{BD8BFF2F-3EDA-4DA8-8FE8-ACDED385E7E8}"/>
    <cellStyle name="Normal 7 3 2 3 2 2 2" xfId="1860" xr:uid="{861305BF-AB0F-4594-BF35-EE318297AE76}"/>
    <cellStyle name="Normal 7 3 2 3 2 2 2 2" xfId="1861" xr:uid="{D36D7F3F-1FAF-4B0E-976B-474F6D7BA9FF}"/>
    <cellStyle name="Normal 7 3 2 3 2 2 3" xfId="1862" xr:uid="{BA1E9584-D573-4CB2-8317-B692E66794F0}"/>
    <cellStyle name="Normal 7 3 2 3 2 3" xfId="1863" xr:uid="{E884945D-192B-4E0D-9A6A-DDF5C88C5B4D}"/>
    <cellStyle name="Normal 7 3 2 3 2 3 2" xfId="1864" xr:uid="{561B6F16-E18C-4F25-AFF1-5638DA93637F}"/>
    <cellStyle name="Normal 7 3 2 3 2 4" xfId="1865" xr:uid="{BC2C1596-9E96-4E4C-B12F-8BAB27E51FC3}"/>
    <cellStyle name="Normal 7 3 2 3 3" xfId="715" xr:uid="{545162ED-54C5-4EFF-AC27-ED44D9782AB5}"/>
    <cellStyle name="Normal 7 3 2 3 3 2" xfId="1866" xr:uid="{2AB63D7C-6938-4295-877F-2F28CBA58F23}"/>
    <cellStyle name="Normal 7 3 2 3 3 2 2" xfId="1867" xr:uid="{6D2A9F74-D840-4B3D-A9E3-0040D5644556}"/>
    <cellStyle name="Normal 7 3 2 3 3 3" xfId="1868" xr:uid="{0407AF50-7CAC-45D2-ABF6-00846FBADA0A}"/>
    <cellStyle name="Normal 7 3 2 3 3 4" xfId="3474" xr:uid="{7329A555-F6E3-4186-A0C3-10478474BFE1}"/>
    <cellStyle name="Normal 7 3 2 3 4" xfId="1869" xr:uid="{7EE5B9CD-C3A7-4BAA-9628-AA5999C0DB55}"/>
    <cellStyle name="Normal 7 3 2 3 4 2" xfId="1870" xr:uid="{C1021DCE-3530-46F8-83F2-35284DF10D7D}"/>
    <cellStyle name="Normal 7 3 2 3 5" xfId="1871" xr:uid="{2CB2264C-5E0E-469F-B5EF-F212A1D09B5C}"/>
    <cellStyle name="Normal 7 3 2 3 6" xfId="3475" xr:uid="{C698F7E6-7E90-4B3D-8A61-25D3DE7209C1}"/>
    <cellStyle name="Normal 7 3 2 4" xfId="360" xr:uid="{8464A874-5519-44C5-B609-A375BBF97417}"/>
    <cellStyle name="Normal 7 3 2 4 2" xfId="716" xr:uid="{0209BDDD-E903-47B6-A275-CD64B57B999A}"/>
    <cellStyle name="Normal 7 3 2 4 2 2" xfId="1872" xr:uid="{EF38436E-5170-4D32-A534-D08DD6953A5D}"/>
    <cellStyle name="Normal 7 3 2 4 2 2 2" xfId="1873" xr:uid="{9730E503-8CDA-451C-9DB2-DAF54991E839}"/>
    <cellStyle name="Normal 7 3 2 4 2 3" xfId="1874" xr:uid="{40FCF16D-523E-4DA4-BE18-9A79FFE9E01E}"/>
    <cellStyle name="Normal 7 3 2 4 2 4" xfId="3476" xr:uid="{53ED76A9-85FA-4ADC-B8BE-6953B3761074}"/>
    <cellStyle name="Normal 7 3 2 4 3" xfId="1875" xr:uid="{33C9AD4C-C10B-49D5-A84D-59197EA7D629}"/>
    <cellStyle name="Normal 7 3 2 4 3 2" xfId="1876" xr:uid="{444A2ADE-EE94-4F31-82B6-1D00AA161904}"/>
    <cellStyle name="Normal 7 3 2 4 4" xfId="1877" xr:uid="{6E18262B-FACE-43C4-903C-8E6639C53848}"/>
    <cellStyle name="Normal 7 3 2 4 5" xfId="3477" xr:uid="{594F66D7-6580-4EA9-BED5-B0C3871B5A07}"/>
    <cellStyle name="Normal 7 3 2 5" xfId="361" xr:uid="{D176A584-881F-4DCE-896B-735AAB93FABD}"/>
    <cellStyle name="Normal 7 3 2 5 2" xfId="1878" xr:uid="{6726C879-3EE1-43E9-8941-D2D77E02D47F}"/>
    <cellStyle name="Normal 7 3 2 5 2 2" xfId="1879" xr:uid="{67BDB55A-2DF4-4568-9072-CEE52D8C6C08}"/>
    <cellStyle name="Normal 7 3 2 5 3" xfId="1880" xr:uid="{182F7D0F-A472-43FF-8819-C2B632495FF9}"/>
    <cellStyle name="Normal 7 3 2 5 4" xfId="3478" xr:uid="{4D243295-A488-4315-8D54-07D2AB9B0206}"/>
    <cellStyle name="Normal 7 3 2 6" xfId="1881" xr:uid="{67972C8B-6A3C-4E61-BE20-3DF4AA233D85}"/>
    <cellStyle name="Normal 7 3 2 6 2" xfId="1882" xr:uid="{E4C3B9FC-0738-4D07-B1BD-0392D2ABDE2D}"/>
    <cellStyle name="Normal 7 3 2 6 3" xfId="3479" xr:uid="{875758C6-E68E-4B28-81D7-9DC0BC8D06DA}"/>
    <cellStyle name="Normal 7 3 2 6 4" xfId="3480" xr:uid="{0F6C72DA-52AA-4B54-9281-38A5D4E5ACDE}"/>
    <cellStyle name="Normal 7 3 2 7" xfId="1883" xr:uid="{0D385E5A-3012-4AB6-871A-BC5F427870FF}"/>
    <cellStyle name="Normal 7 3 2 8" xfId="3481" xr:uid="{FB592A0F-2CD0-43B7-B518-96393CA55920}"/>
    <cellStyle name="Normal 7 3 2 9" xfId="3482" xr:uid="{8DF14987-1C39-44AC-9F07-E4F7A0B78872}"/>
    <cellStyle name="Normal 7 3 3" xfId="140" xr:uid="{B02BFDF4-4351-4FE1-B8EA-6E2430FB8E1F}"/>
    <cellStyle name="Normal 7 3 3 2" xfId="141" xr:uid="{CFF4A0E5-B0B9-4481-9391-99BD157F40FE}"/>
    <cellStyle name="Normal 7 3 3 2 2" xfId="717" xr:uid="{55F12EB4-FDA2-49F8-B10A-F83EE2236637}"/>
    <cellStyle name="Normal 7 3 3 2 2 2" xfId="1884" xr:uid="{87FBA4EE-BE8B-4E81-B754-57040444F386}"/>
    <cellStyle name="Normal 7 3 3 2 2 2 2" xfId="1885" xr:uid="{2CBFB9E6-2927-481B-94D6-10C5B2501AFD}"/>
    <cellStyle name="Normal 7 3 3 2 2 2 2 2" xfId="4486" xr:uid="{3095E6DF-2885-490F-8603-86A999DB0F1C}"/>
    <cellStyle name="Normal 7 3 3 2 2 2 3" xfId="4487" xr:uid="{82512A5D-46BC-4EFE-AFD0-C63CD5A47451}"/>
    <cellStyle name="Normal 7 3 3 2 2 3" xfId="1886" xr:uid="{B9A260B7-4EF9-4E7D-B4AB-0709E4EFAEC4}"/>
    <cellStyle name="Normal 7 3 3 2 2 3 2" xfId="4488" xr:uid="{41253881-2FC8-473E-A512-28BC6242EDA6}"/>
    <cellStyle name="Normal 7 3 3 2 2 4" xfId="3483" xr:uid="{4244B8E4-B7BC-44E1-A75B-4F1E2705B35E}"/>
    <cellStyle name="Normal 7 3 3 2 3" xfId="1887" xr:uid="{7D31BF56-F43A-46B8-8001-609BEBD58235}"/>
    <cellStyle name="Normal 7 3 3 2 3 2" xfId="1888" xr:uid="{5C461759-6B82-4967-A3B0-819D4CC2AAC6}"/>
    <cellStyle name="Normal 7 3 3 2 3 2 2" xfId="4489" xr:uid="{272C1934-8375-4333-95F9-D5F0D555F863}"/>
    <cellStyle name="Normal 7 3 3 2 3 3" xfId="3484" xr:uid="{001411D1-25A0-4E95-AE0A-B91F6DC0C670}"/>
    <cellStyle name="Normal 7 3 3 2 3 4" xfId="3485" xr:uid="{918F123B-F0A3-44D4-95EB-CB6C864823FD}"/>
    <cellStyle name="Normal 7 3 3 2 4" xfId="1889" xr:uid="{85117C86-457A-41B5-A867-4A063D18DD88}"/>
    <cellStyle name="Normal 7 3 3 2 4 2" xfId="4490" xr:uid="{01E2583C-8868-41F4-965F-277927460F40}"/>
    <cellStyle name="Normal 7 3 3 2 5" xfId="3486" xr:uid="{8307F51D-3EFE-4C05-892F-B1A8391848ED}"/>
    <cellStyle name="Normal 7 3 3 2 6" xfId="3487" xr:uid="{98CFDF22-66CF-4D36-9E20-A976893A657C}"/>
    <cellStyle name="Normal 7 3 3 3" xfId="362" xr:uid="{B66AC5FD-E520-477F-972C-A9FD4C4371E3}"/>
    <cellStyle name="Normal 7 3 3 3 2" xfId="1890" xr:uid="{D31D7F61-3E48-4E8E-A24D-77C17D3F289F}"/>
    <cellStyle name="Normal 7 3 3 3 2 2" xfId="1891" xr:uid="{00F0A7F5-A39C-41D8-82B6-22465A73D72B}"/>
    <cellStyle name="Normal 7 3 3 3 2 2 2" xfId="4491" xr:uid="{08A3E9F2-DE06-412F-9DA5-8DB37B610610}"/>
    <cellStyle name="Normal 7 3 3 3 2 3" xfId="3488" xr:uid="{3C37D326-21E9-4AB5-B824-8EC99BC5C622}"/>
    <cellStyle name="Normal 7 3 3 3 2 4" xfId="3489" xr:uid="{3F746CCD-8541-4A61-BD86-EAB2F59034A9}"/>
    <cellStyle name="Normal 7 3 3 3 3" xfId="1892" xr:uid="{0F17D627-1939-43DF-9933-6226346D5ADA}"/>
    <cellStyle name="Normal 7 3 3 3 3 2" xfId="4492" xr:uid="{F6734381-FC6D-46DA-82F3-1B52655AACBE}"/>
    <cellStyle name="Normal 7 3 3 3 4" xfId="3490" xr:uid="{453B460D-703B-4AF4-939A-5E0391FFA202}"/>
    <cellStyle name="Normal 7 3 3 3 5" xfId="3491" xr:uid="{E4683543-A419-4E69-A9C6-8D3C444CBB25}"/>
    <cellStyle name="Normal 7 3 3 4" xfId="1893" xr:uid="{DF0EEF92-D0E0-49E9-9840-7E507CD0734C}"/>
    <cellStyle name="Normal 7 3 3 4 2" xfId="1894" xr:uid="{FC76FA81-2A39-43E6-8F0E-60F3A3CE1073}"/>
    <cellStyle name="Normal 7 3 3 4 2 2" xfId="4493" xr:uid="{4D05E406-8B4A-47F9-9C73-00E58799EB3A}"/>
    <cellStyle name="Normal 7 3 3 4 3" xfId="3492" xr:uid="{AF19E1B5-9429-497E-8F29-9CF3CF29D36F}"/>
    <cellStyle name="Normal 7 3 3 4 4" xfId="3493" xr:uid="{FFF62A6E-05A7-4F0E-AB59-6E14C4C5F559}"/>
    <cellStyle name="Normal 7 3 3 5" xfId="1895" xr:uid="{7F2F619D-D1FC-4CF7-8DC7-5F304324A419}"/>
    <cellStyle name="Normal 7 3 3 5 2" xfId="3494" xr:uid="{FB49EFDE-FF20-49E7-A876-10B0365AB0F8}"/>
    <cellStyle name="Normal 7 3 3 5 3" xfId="3495" xr:uid="{D061BB83-25DC-442C-94E4-E3DE508E7128}"/>
    <cellStyle name="Normal 7 3 3 5 4" xfId="3496" xr:uid="{8806E941-8824-4790-B4CC-459187C711DE}"/>
    <cellStyle name="Normal 7 3 3 6" xfId="3497" xr:uid="{D914F8E8-C1E5-479B-BC3C-E17D3C0F0512}"/>
    <cellStyle name="Normal 7 3 3 7" xfId="3498" xr:uid="{8DE24FCF-F589-40C1-AD0F-6F3E0842A144}"/>
    <cellStyle name="Normal 7 3 3 8" xfId="3499" xr:uid="{4199C982-CF97-4C67-B4A2-EF4D5576B46D}"/>
    <cellStyle name="Normal 7 3 4" xfId="142" xr:uid="{2CD7CB63-0F5F-4CD3-B26B-007839A15D42}"/>
    <cellStyle name="Normal 7 3 4 2" xfId="718" xr:uid="{AFA675C6-71B2-4F49-B666-5F7459B316C3}"/>
    <cellStyle name="Normal 7 3 4 2 2" xfId="719" xr:uid="{11DDD31D-7630-46A9-B37F-272D8D8C584C}"/>
    <cellStyle name="Normal 7 3 4 2 2 2" xfId="1896" xr:uid="{DDC3AB35-D764-4DF7-8E38-732907E0C527}"/>
    <cellStyle name="Normal 7 3 4 2 2 2 2" xfId="1897" xr:uid="{A8088A03-4A55-417C-AC53-23EFEBC9DFAC}"/>
    <cellStyle name="Normal 7 3 4 2 2 3" xfId="1898" xr:uid="{76212311-A026-4577-AAC2-954837304C34}"/>
    <cellStyle name="Normal 7 3 4 2 2 4" xfId="3500" xr:uid="{56EBC5AF-FDE1-47C7-B535-905861CF3DF4}"/>
    <cellStyle name="Normal 7 3 4 2 3" xfId="1899" xr:uid="{D6D53E85-FD5A-41D3-A58B-A47A93A77F0B}"/>
    <cellStyle name="Normal 7 3 4 2 3 2" xfId="1900" xr:uid="{3CDD7736-86D3-457D-9800-77E14FE26E8E}"/>
    <cellStyle name="Normal 7 3 4 2 4" xfId="1901" xr:uid="{0DA0C585-B707-4038-8FDE-1061E81402AA}"/>
    <cellStyle name="Normal 7 3 4 2 5" xfId="3501" xr:uid="{B26DF796-EF10-4606-99EC-1ED843EEB633}"/>
    <cellStyle name="Normal 7 3 4 3" xfId="720" xr:uid="{CDFF9B3F-1754-4580-9E92-A5F9AE3B0AA1}"/>
    <cellStyle name="Normal 7 3 4 3 2" xfId="1902" xr:uid="{8BA6E5AF-8F8D-401B-91D5-D3718883DF69}"/>
    <cellStyle name="Normal 7 3 4 3 2 2" xfId="1903" xr:uid="{7E220DFA-BD77-49C9-8104-AA90F2E6ECA5}"/>
    <cellStyle name="Normal 7 3 4 3 3" xfId="1904" xr:uid="{9B02418B-1250-48BA-9DAE-8937AB3E3313}"/>
    <cellStyle name="Normal 7 3 4 3 4" xfId="3502" xr:uid="{2C57FCA3-AF4E-4164-8A0D-CA85146CCC58}"/>
    <cellStyle name="Normal 7 3 4 4" xfId="1905" xr:uid="{13A6C102-FCB0-418A-954B-07E87E31C7BF}"/>
    <cellStyle name="Normal 7 3 4 4 2" xfId="1906" xr:uid="{59D2475E-83FC-43C3-9BC6-5BA5E036BEC2}"/>
    <cellStyle name="Normal 7 3 4 4 3" xfId="3503" xr:uid="{DD64D26A-0222-467C-9675-17B4098C8CAA}"/>
    <cellStyle name="Normal 7 3 4 4 4" xfId="3504" xr:uid="{EFADA3C0-BA3C-41D5-BCC3-9A078215DB5E}"/>
    <cellStyle name="Normal 7 3 4 5" xfId="1907" xr:uid="{59C4B759-E4D4-4B09-9B81-053B03D42837}"/>
    <cellStyle name="Normal 7 3 4 6" xfId="3505" xr:uid="{E8D38F70-C794-4D99-9DEA-9FEAEFB17E46}"/>
    <cellStyle name="Normal 7 3 4 7" xfId="3506" xr:uid="{2C3E9BEA-4422-4287-87F1-F67B08D8799D}"/>
    <cellStyle name="Normal 7 3 5" xfId="363" xr:uid="{AD6AAA64-6FA3-4A0C-A9A0-DA8211776119}"/>
    <cellStyle name="Normal 7 3 5 2" xfId="721" xr:uid="{BA5B4AFA-88C2-4A5F-9124-70B1EAAE8714}"/>
    <cellStyle name="Normal 7 3 5 2 2" xfId="1908" xr:uid="{A1B0C162-8F8A-43D6-AA62-F1802F5AED23}"/>
    <cellStyle name="Normal 7 3 5 2 2 2" xfId="1909" xr:uid="{3A382B7F-02DE-4B2C-936D-977409E42A2F}"/>
    <cellStyle name="Normal 7 3 5 2 3" xfId="1910" xr:uid="{B274B208-BB8D-46B7-8E43-95F1EA64D40D}"/>
    <cellStyle name="Normal 7 3 5 2 4" xfId="3507" xr:uid="{409B24EC-D02C-47F4-94E8-1F3FA82AEBA9}"/>
    <cellStyle name="Normal 7 3 5 3" xfId="1911" xr:uid="{52EB80CB-108A-46FF-91A7-508B881EED02}"/>
    <cellStyle name="Normal 7 3 5 3 2" xfId="1912" xr:uid="{DDDAB151-C835-4A19-AC7C-7A04043B46A9}"/>
    <cellStyle name="Normal 7 3 5 3 3" xfId="3508" xr:uid="{8D2B9A66-112D-4B33-8675-F1F031149BE1}"/>
    <cellStyle name="Normal 7 3 5 3 4" xfId="3509" xr:uid="{AC90FF8A-2DBC-49C6-B825-2CDC68001A3B}"/>
    <cellStyle name="Normal 7 3 5 4" xfId="1913" xr:uid="{66535440-446D-4C37-B38E-1BDD1D51A8B2}"/>
    <cellStyle name="Normal 7 3 5 5" xfId="3510" xr:uid="{D7A693EA-F86F-46A8-973D-DC03DB16BF1E}"/>
    <cellStyle name="Normal 7 3 5 6" xfId="3511" xr:uid="{F01B5D42-2E32-404E-AA58-29D7CD963683}"/>
    <cellStyle name="Normal 7 3 6" xfId="364" xr:uid="{6DCCD211-FD96-409E-8792-75F24EF6CC1B}"/>
    <cellStyle name="Normal 7 3 6 2" xfId="1914" xr:uid="{F26A6E49-1F83-457B-9999-D8A8392669AB}"/>
    <cellStyle name="Normal 7 3 6 2 2" xfId="1915" xr:uid="{12E156DA-7E7C-4EF8-AD80-63653491F6D6}"/>
    <cellStyle name="Normal 7 3 6 2 3" xfId="3512" xr:uid="{04FF150D-4180-45C8-BDCB-FCBDA280AA5B}"/>
    <cellStyle name="Normal 7 3 6 2 4" xfId="3513" xr:uid="{984821DD-8607-4B6E-881A-DE2326171835}"/>
    <cellStyle name="Normal 7 3 6 3" xfId="1916" xr:uid="{031DC69C-C58E-4178-B438-12CE8D256B7E}"/>
    <cellStyle name="Normal 7 3 6 4" xfId="3514" xr:uid="{E8BE3C07-9FDF-4336-945B-D5C219F733A8}"/>
    <cellStyle name="Normal 7 3 6 5" xfId="3515" xr:uid="{CDAF8352-D69D-4E5F-9E46-9AC139863C96}"/>
    <cellStyle name="Normal 7 3 7" xfId="1917" xr:uid="{CD6FDA37-C01B-474D-84FE-1F659E8B69B5}"/>
    <cellStyle name="Normal 7 3 7 2" xfId="1918" xr:uid="{D109B2DE-A016-44A7-AC62-A83F3F0344A6}"/>
    <cellStyle name="Normal 7 3 7 3" xfId="3516" xr:uid="{F263F6E8-960C-4DA0-B5B7-B020BA6109CA}"/>
    <cellStyle name="Normal 7 3 7 4" xfId="3517" xr:uid="{A37071F0-1780-4E17-88C9-CA8071272DCB}"/>
    <cellStyle name="Normal 7 3 8" xfId="1919" xr:uid="{868B0C02-6DD1-49B0-9E9C-E9166DED011F}"/>
    <cellStyle name="Normal 7 3 8 2" xfId="3518" xr:uid="{EB3D1985-4867-4E6D-B825-FA222645091F}"/>
    <cellStyle name="Normal 7 3 8 3" xfId="3519" xr:uid="{2B7BCCF1-9EF6-45D2-BDF3-C6BF08B15F26}"/>
    <cellStyle name="Normal 7 3 8 4" xfId="3520" xr:uid="{AFD9B8BA-64A7-4499-97E0-49AA85818676}"/>
    <cellStyle name="Normal 7 3 9" xfId="3521" xr:uid="{E168DA2C-B6B7-40AC-9510-734C46556F82}"/>
    <cellStyle name="Normal 7 4" xfId="143" xr:uid="{7653F6DE-7DF9-4E6F-8DE9-D9D95CF1AED7}"/>
    <cellStyle name="Normal 7 4 10" xfId="3522" xr:uid="{B59ACC37-C20C-4BAD-AB5E-4E92FD61A9FF}"/>
    <cellStyle name="Normal 7 4 11" xfId="3523" xr:uid="{0DFDBD53-BABE-42E2-A2FB-936E9C055D40}"/>
    <cellStyle name="Normal 7 4 2" xfId="144" xr:uid="{AE9F41DD-0ECF-4F86-860C-2B77452A8BEB}"/>
    <cellStyle name="Normal 7 4 2 2" xfId="365" xr:uid="{48DA9916-86D8-486C-8272-0D013571CDA0}"/>
    <cellStyle name="Normal 7 4 2 2 2" xfId="722" xr:uid="{F23BEF2A-0BF3-42BD-8CCE-566C02B1C568}"/>
    <cellStyle name="Normal 7 4 2 2 2 2" xfId="723" xr:uid="{9932E423-1056-4918-9127-C8F58DB20E5E}"/>
    <cellStyle name="Normal 7 4 2 2 2 2 2" xfId="1920" xr:uid="{985BF313-7527-4C90-B8A0-85E6E5AF6032}"/>
    <cellStyle name="Normal 7 4 2 2 2 2 3" xfId="3524" xr:uid="{CBD86952-3944-457C-834C-CCF745B8D7CC}"/>
    <cellStyle name="Normal 7 4 2 2 2 2 4" xfId="3525" xr:uid="{5BA9295B-F290-4F11-9D67-5009DB28BC0B}"/>
    <cellStyle name="Normal 7 4 2 2 2 3" xfId="1921" xr:uid="{90BCFCF5-60C5-44FC-843A-0E2E78FED85A}"/>
    <cellStyle name="Normal 7 4 2 2 2 3 2" xfId="3526" xr:uid="{9698429D-D05B-417F-A706-4E9FEC58A01E}"/>
    <cellStyle name="Normal 7 4 2 2 2 3 3" xfId="3527" xr:uid="{EA3FA64A-D94D-43EB-92C7-F50DEEB48666}"/>
    <cellStyle name="Normal 7 4 2 2 2 3 4" xfId="3528" xr:uid="{0B62E96D-F700-4EB5-A061-AC1969A044C6}"/>
    <cellStyle name="Normal 7 4 2 2 2 4" xfId="3529" xr:uid="{71E98EA6-FADC-4204-89A7-12BD7B99A9EC}"/>
    <cellStyle name="Normal 7 4 2 2 2 5" xfId="3530" xr:uid="{E5393E4E-DF62-491A-A065-6765685C821C}"/>
    <cellStyle name="Normal 7 4 2 2 2 6" xfId="3531" xr:uid="{1F0E260B-199A-4744-B1C9-80A3EE46FE5A}"/>
    <cellStyle name="Normal 7 4 2 2 3" xfId="724" xr:uid="{127225DE-F528-4F77-A7B1-26A1EA9EBE90}"/>
    <cellStyle name="Normal 7 4 2 2 3 2" xfId="1922" xr:uid="{D322A021-9613-44BF-BFCC-7B31EEDE91DC}"/>
    <cellStyle name="Normal 7 4 2 2 3 2 2" xfId="3532" xr:uid="{4E58A030-604A-430F-8BB6-0BCD4855DBAC}"/>
    <cellStyle name="Normal 7 4 2 2 3 2 3" xfId="3533" xr:uid="{2800B338-8DDC-49F1-85F8-6ACC2C895D51}"/>
    <cellStyle name="Normal 7 4 2 2 3 2 4" xfId="3534" xr:uid="{D8977B72-F2FC-4C37-A5FA-7134C1378FAD}"/>
    <cellStyle name="Normal 7 4 2 2 3 3" xfId="3535" xr:uid="{4303F5D2-3CA4-49A5-9FBE-A7CBB8010001}"/>
    <cellStyle name="Normal 7 4 2 2 3 4" xfId="3536" xr:uid="{21593FE7-2D12-4EA5-82C0-525AC894A269}"/>
    <cellStyle name="Normal 7 4 2 2 3 5" xfId="3537" xr:uid="{1D51317A-FE4C-41C4-A40C-A8381EFFE143}"/>
    <cellStyle name="Normal 7 4 2 2 4" xfId="1923" xr:uid="{D6D796EF-8313-4608-A9AA-7EDBD4637EEA}"/>
    <cellStyle name="Normal 7 4 2 2 4 2" xfId="3538" xr:uid="{8864D4CE-7194-4671-B50A-9C9FDA9483C8}"/>
    <cellStyle name="Normal 7 4 2 2 4 3" xfId="3539" xr:uid="{1B178AD2-DC0C-48A3-A4D4-F7C7BFFBDFAD}"/>
    <cellStyle name="Normal 7 4 2 2 4 4" xfId="3540" xr:uid="{F46C95CA-7C5C-415D-80E4-D2EA86D2FDA7}"/>
    <cellStyle name="Normal 7 4 2 2 5" xfId="3541" xr:uid="{B644C9D7-5CB6-45FD-85B3-8B3D8745849B}"/>
    <cellStyle name="Normal 7 4 2 2 5 2" xfId="3542" xr:uid="{27BD24C4-FF96-4025-8E5D-FD44562A53AF}"/>
    <cellStyle name="Normal 7 4 2 2 5 3" xfId="3543" xr:uid="{6090A28D-0705-4C76-ABEB-CB0B4EDB88C1}"/>
    <cellStyle name="Normal 7 4 2 2 5 4" xfId="3544" xr:uid="{84F3587F-1B15-4A3C-A493-CDD3F957724A}"/>
    <cellStyle name="Normal 7 4 2 2 6" xfId="3545" xr:uid="{1BF0AD49-851C-4693-925D-35333494F183}"/>
    <cellStyle name="Normal 7 4 2 2 7" xfId="3546" xr:uid="{90703232-3584-401F-8F76-C28089A2353C}"/>
    <cellStyle name="Normal 7 4 2 2 8" xfId="3547" xr:uid="{43CAB38F-9D78-4417-97A5-79626555333F}"/>
    <cellStyle name="Normal 7 4 2 3" xfId="725" xr:uid="{2BB2766D-F9C7-4926-95EB-3EC87458A2C7}"/>
    <cellStyle name="Normal 7 4 2 3 2" xfId="726" xr:uid="{9429689B-11E8-4D75-A889-1E7666015711}"/>
    <cellStyle name="Normal 7 4 2 3 2 2" xfId="727" xr:uid="{00B241CE-9B51-4FD1-A035-8644F27630F0}"/>
    <cellStyle name="Normal 7 4 2 3 2 3" xfId="3548" xr:uid="{193D2E4A-8B87-4544-B455-49948B56A1F0}"/>
    <cellStyle name="Normal 7 4 2 3 2 4" xfId="3549" xr:uid="{699C88E3-EA3B-4B4D-BE6F-9DB7AD59C66C}"/>
    <cellStyle name="Normal 7 4 2 3 3" xfId="728" xr:uid="{1353CDB5-8D2B-4468-8FF6-AC217CF02AA4}"/>
    <cellStyle name="Normal 7 4 2 3 3 2" xfId="3550" xr:uid="{E83F7E77-CC4C-447B-BC62-DF115FAFB2DE}"/>
    <cellStyle name="Normal 7 4 2 3 3 3" xfId="3551" xr:uid="{F2F0163C-1F03-4E76-832E-C5422EC9A907}"/>
    <cellStyle name="Normal 7 4 2 3 3 4" xfId="3552" xr:uid="{4488C636-2539-494D-8248-8BAF57050824}"/>
    <cellStyle name="Normal 7 4 2 3 4" xfId="3553" xr:uid="{769C16DF-5DE1-4EAC-A31E-0881EF86026B}"/>
    <cellStyle name="Normal 7 4 2 3 5" xfId="3554" xr:uid="{DB6E5FC8-D92B-4491-B69D-FC9F6536BB9C}"/>
    <cellStyle name="Normal 7 4 2 3 6" xfId="3555" xr:uid="{E7D11541-7FEB-4214-B08A-CDD03C8228EA}"/>
    <cellStyle name="Normal 7 4 2 4" xfId="729" xr:uid="{50657EF3-72E3-4D26-A10B-3BAE0C5836D2}"/>
    <cellStyle name="Normal 7 4 2 4 2" xfId="730" xr:uid="{2028BE02-065E-4419-AE52-C8117CCD8CB3}"/>
    <cellStyle name="Normal 7 4 2 4 2 2" xfId="3556" xr:uid="{A7F27F55-271F-46C1-B1AF-66CCBF013EA1}"/>
    <cellStyle name="Normal 7 4 2 4 2 3" xfId="3557" xr:uid="{CD00082F-7ECB-4FB5-9117-93B96F701564}"/>
    <cellStyle name="Normal 7 4 2 4 2 4" xfId="3558" xr:uid="{36F7C24A-0D94-496F-B491-508231841ECB}"/>
    <cellStyle name="Normal 7 4 2 4 3" xfId="3559" xr:uid="{DF981061-5377-4A14-96E2-5850A500601A}"/>
    <cellStyle name="Normal 7 4 2 4 4" xfId="3560" xr:uid="{3082A924-08DC-4498-A7D7-93B51FE7186A}"/>
    <cellStyle name="Normal 7 4 2 4 5" xfId="3561" xr:uid="{97D1AB8E-DDB1-42D6-AB4C-044FED6475B1}"/>
    <cellStyle name="Normal 7 4 2 5" xfId="731" xr:uid="{048335AF-0891-4223-AB8B-40BA037D5949}"/>
    <cellStyle name="Normal 7 4 2 5 2" xfId="3562" xr:uid="{5548AE8A-BE6B-432F-92A6-9FD840A21E2A}"/>
    <cellStyle name="Normal 7 4 2 5 3" xfId="3563" xr:uid="{83BD0FBB-A313-4CD4-B54C-02B5CF765D79}"/>
    <cellStyle name="Normal 7 4 2 5 4" xfId="3564" xr:uid="{3AB077C2-C0DF-45F2-A3B0-A559B625CEC0}"/>
    <cellStyle name="Normal 7 4 2 6" xfId="3565" xr:uid="{E327F4F5-9883-4C35-B27C-7D8591548DA9}"/>
    <cellStyle name="Normal 7 4 2 6 2" xfId="3566" xr:uid="{DC2DADAB-D803-42D7-B69A-559FF6BF8192}"/>
    <cellStyle name="Normal 7 4 2 6 3" xfId="3567" xr:uid="{C57B13CB-069D-4D2B-BC0B-3893CAB058B4}"/>
    <cellStyle name="Normal 7 4 2 6 4" xfId="3568" xr:uid="{4223A97C-0562-4D1B-B375-BE49B882668C}"/>
    <cellStyle name="Normal 7 4 2 7" xfId="3569" xr:uid="{81D13318-CF2E-4931-84C3-866C852DF0D9}"/>
    <cellStyle name="Normal 7 4 2 8" xfId="3570" xr:uid="{10C01B90-7377-453D-857F-9E53EC81B73C}"/>
    <cellStyle name="Normal 7 4 2 9" xfId="3571" xr:uid="{13319EA8-5FF8-4038-AF72-FBCEB0FEA82E}"/>
    <cellStyle name="Normal 7 4 3" xfId="366" xr:uid="{B3724503-0A77-4E08-801D-E948C69E3A31}"/>
    <cellStyle name="Normal 7 4 3 2" xfId="732" xr:uid="{38D1339D-C237-44A5-B345-770D71DA257C}"/>
    <cellStyle name="Normal 7 4 3 2 2" xfId="733" xr:uid="{64B5A7F1-B081-4C25-B1BB-83426C1E7C7D}"/>
    <cellStyle name="Normal 7 4 3 2 2 2" xfId="1924" xr:uid="{E6ECC24C-1CCE-4042-AE2E-06C263871B20}"/>
    <cellStyle name="Normal 7 4 3 2 2 2 2" xfId="1925" xr:uid="{CD50681F-C642-4483-8F09-021FF14ECF1C}"/>
    <cellStyle name="Normal 7 4 3 2 2 3" xfId="1926" xr:uid="{D6371858-1FF0-44E6-9E99-1D279A03AE2E}"/>
    <cellStyle name="Normal 7 4 3 2 2 4" xfId="3572" xr:uid="{0BBE897E-1F70-444D-B322-8266B7F71385}"/>
    <cellStyle name="Normal 7 4 3 2 3" xfId="1927" xr:uid="{08B6F86C-F109-44D4-8F71-57AE41B35009}"/>
    <cellStyle name="Normal 7 4 3 2 3 2" xfId="1928" xr:uid="{4AB2A310-6275-42B7-8FF3-36EFCB160F90}"/>
    <cellStyle name="Normal 7 4 3 2 3 3" xfId="3573" xr:uid="{82491105-AC43-43A0-B55D-87E01ED39C4E}"/>
    <cellStyle name="Normal 7 4 3 2 3 4" xfId="3574" xr:uid="{934366FC-230E-4106-9E41-441015BB7197}"/>
    <cellStyle name="Normal 7 4 3 2 4" xfId="1929" xr:uid="{EF88DE6D-644E-4F85-85EB-460623791951}"/>
    <cellStyle name="Normal 7 4 3 2 5" xfId="3575" xr:uid="{2BA05ABD-9448-4773-AFD8-F065C00C9BD4}"/>
    <cellStyle name="Normal 7 4 3 2 6" xfId="3576" xr:uid="{ACACD76B-A158-457D-9303-E758FC30C471}"/>
    <cellStyle name="Normal 7 4 3 3" xfId="734" xr:uid="{22A33249-14AF-4C06-ACC3-171B7997892C}"/>
    <cellStyle name="Normal 7 4 3 3 2" xfId="1930" xr:uid="{734B13E3-8927-4B99-BA9C-71CCA880D9A0}"/>
    <cellStyle name="Normal 7 4 3 3 2 2" xfId="1931" xr:uid="{80FB40BC-1F18-466A-A4F4-FD98269388A1}"/>
    <cellStyle name="Normal 7 4 3 3 2 3" xfId="3577" xr:uid="{DC626462-C726-4E3A-BA11-5B4775FF6CDF}"/>
    <cellStyle name="Normal 7 4 3 3 2 4" xfId="3578" xr:uid="{DC30C703-6222-4668-B542-169844A53BC5}"/>
    <cellStyle name="Normal 7 4 3 3 3" xfId="1932" xr:uid="{5BF4BE81-CBE0-4B4F-A2B9-5FDE98509D92}"/>
    <cellStyle name="Normal 7 4 3 3 4" xfId="3579" xr:uid="{B3EDF21F-B12D-48C6-9D96-B5CCF226D1EC}"/>
    <cellStyle name="Normal 7 4 3 3 5" xfId="3580" xr:uid="{AA2D0C3C-2B0E-4828-A5EF-E6E0DBC45E31}"/>
    <cellStyle name="Normal 7 4 3 4" xfId="1933" xr:uid="{287463C5-AC62-4A08-9165-80CC40963965}"/>
    <cellStyle name="Normal 7 4 3 4 2" xfId="1934" xr:uid="{17A8B735-F73A-42D6-A94C-B69B671C2D5E}"/>
    <cellStyle name="Normal 7 4 3 4 3" xfId="3581" xr:uid="{D34A8800-2E4F-4781-80C3-D7836CA3E932}"/>
    <cellStyle name="Normal 7 4 3 4 4" xfId="3582" xr:uid="{8F287838-DE57-488E-804A-BDBB520FE255}"/>
    <cellStyle name="Normal 7 4 3 5" xfId="1935" xr:uid="{16C07CB2-7568-4F9B-9B34-6E24D3133E0F}"/>
    <cellStyle name="Normal 7 4 3 5 2" xfId="3583" xr:uid="{E986CD35-524E-426D-B791-9E15F6584491}"/>
    <cellStyle name="Normal 7 4 3 5 3" xfId="3584" xr:uid="{7B4E3A4C-832E-4A1A-BD22-40ADA3FED84D}"/>
    <cellStyle name="Normal 7 4 3 5 4" xfId="3585" xr:uid="{040204ED-8D9C-4390-985E-CC2C9B14BF42}"/>
    <cellStyle name="Normal 7 4 3 6" xfId="3586" xr:uid="{79702CA8-2860-48CC-A9CE-0DF5C3844012}"/>
    <cellStyle name="Normal 7 4 3 7" xfId="3587" xr:uid="{0FC9B201-3EE0-4FBE-A725-7EF8163A483C}"/>
    <cellStyle name="Normal 7 4 3 8" xfId="3588" xr:uid="{B6FDCBDE-48F1-4A77-9681-C29F47A96176}"/>
    <cellStyle name="Normal 7 4 4" xfId="367" xr:uid="{80E0E977-3705-4943-8012-F9944B747D8E}"/>
    <cellStyle name="Normal 7 4 4 2" xfId="735" xr:uid="{0D6D6625-6086-4123-8239-F6B755564555}"/>
    <cellStyle name="Normal 7 4 4 2 2" xfId="736" xr:uid="{DBAD220D-D357-4F01-AEED-A5B32FCBB25C}"/>
    <cellStyle name="Normal 7 4 4 2 2 2" xfId="1936" xr:uid="{14B1C4AE-F281-4AF9-B09E-291CA2A7942E}"/>
    <cellStyle name="Normal 7 4 4 2 2 3" xfId="3589" xr:uid="{6CC92F76-307B-45A8-8EF2-834C5455468E}"/>
    <cellStyle name="Normal 7 4 4 2 2 4" xfId="3590" xr:uid="{5870F747-478C-4758-8F1D-BECC6E3FD8CB}"/>
    <cellStyle name="Normal 7 4 4 2 3" xfId="1937" xr:uid="{47C25484-A099-456A-847D-BFDABB082332}"/>
    <cellStyle name="Normal 7 4 4 2 4" xfId="3591" xr:uid="{A9B1F85E-F8AA-424E-ABB5-BDED0AF422FE}"/>
    <cellStyle name="Normal 7 4 4 2 5" xfId="3592" xr:uid="{31863E5B-991B-4765-80EC-7E7012AE7CBF}"/>
    <cellStyle name="Normal 7 4 4 3" xfId="737" xr:uid="{225265F4-3A3C-4370-A575-2104A704830C}"/>
    <cellStyle name="Normal 7 4 4 3 2" xfId="1938" xr:uid="{6AAA4992-31BF-4143-A25C-15A0A51B1A60}"/>
    <cellStyle name="Normal 7 4 4 3 3" xfId="3593" xr:uid="{27ADB775-9BFE-4CD6-99C6-9B7A2AEE34DA}"/>
    <cellStyle name="Normal 7 4 4 3 4" xfId="3594" xr:uid="{2500DE65-3459-4D34-92D3-3EDA80317D08}"/>
    <cellStyle name="Normal 7 4 4 4" xfId="1939" xr:uid="{768FE236-D990-4293-A822-CCC4A23D818B}"/>
    <cellStyle name="Normal 7 4 4 4 2" xfId="3595" xr:uid="{5B474F75-F2F0-43D6-BB78-219F6B8C8E76}"/>
    <cellStyle name="Normal 7 4 4 4 3" xfId="3596" xr:uid="{398783A6-10CC-4F5D-9819-B08D2F28E2DD}"/>
    <cellStyle name="Normal 7 4 4 4 4" xfId="3597" xr:uid="{2AD3616D-8F6C-4617-9EE5-5B5C03FD1CD0}"/>
    <cellStyle name="Normal 7 4 4 5" xfId="3598" xr:uid="{04C2E5A7-141F-4F5F-A342-81AAA416C9B2}"/>
    <cellStyle name="Normal 7 4 4 6" xfId="3599" xr:uid="{AE34DE39-77E1-473E-AA20-FA6CAFD4D0C6}"/>
    <cellStyle name="Normal 7 4 4 7" xfId="3600" xr:uid="{AD2EF200-31A4-48E7-8F6D-19AA7B79BE02}"/>
    <cellStyle name="Normal 7 4 5" xfId="368" xr:uid="{AC4FD6FA-7FC4-4647-8AB0-EC8D4C390D7F}"/>
    <cellStyle name="Normal 7 4 5 2" xfId="738" xr:uid="{5E55EB62-97D4-47E9-A518-1D113B2D12CC}"/>
    <cellStyle name="Normal 7 4 5 2 2" xfId="1940" xr:uid="{1CCDEB66-C4BD-4D03-9AE8-E9AB82A7A490}"/>
    <cellStyle name="Normal 7 4 5 2 3" xfId="3601" xr:uid="{C0165C55-D295-4A17-842F-689235738AD8}"/>
    <cellStyle name="Normal 7 4 5 2 4" xfId="3602" xr:uid="{B6689B19-3589-4DF5-A54A-571734D19A9F}"/>
    <cellStyle name="Normal 7 4 5 3" xfId="1941" xr:uid="{824BCBD0-379B-4CCC-96D4-8F05655489F9}"/>
    <cellStyle name="Normal 7 4 5 3 2" xfId="3603" xr:uid="{E183BAAC-8AC8-4484-B163-2521AA46B91C}"/>
    <cellStyle name="Normal 7 4 5 3 3" xfId="3604" xr:uid="{0D164CA8-9F23-4C50-872F-1CCC0CD4D2A8}"/>
    <cellStyle name="Normal 7 4 5 3 4" xfId="3605" xr:uid="{875D937F-796D-4C3E-AF9A-0AC9BDA0ED75}"/>
    <cellStyle name="Normal 7 4 5 4" xfId="3606" xr:uid="{5D6267C4-78F9-4FC3-AC3D-CE9604976934}"/>
    <cellStyle name="Normal 7 4 5 5" xfId="3607" xr:uid="{E00796FB-4237-4FC4-9FC5-E5BD44856A1E}"/>
    <cellStyle name="Normal 7 4 5 6" xfId="3608" xr:uid="{DFA74F49-35D2-4906-B880-D9FB73AC3656}"/>
    <cellStyle name="Normal 7 4 6" xfId="739" xr:uid="{0302DA66-7F30-4746-9456-2662880379FF}"/>
    <cellStyle name="Normal 7 4 6 2" xfId="1942" xr:uid="{6F5F703D-7BE7-494B-9DF0-FF7C29429AA5}"/>
    <cellStyle name="Normal 7 4 6 2 2" xfId="3609" xr:uid="{D3B3AAE3-8E5F-4923-8751-CC9FAFDF557E}"/>
    <cellStyle name="Normal 7 4 6 2 3" xfId="3610" xr:uid="{25AF1C83-325E-4CDA-8B6F-66242FF61756}"/>
    <cellStyle name="Normal 7 4 6 2 4" xfId="3611" xr:uid="{BBB08293-9D12-4EC1-9504-0754091982F8}"/>
    <cellStyle name="Normal 7 4 6 3" xfId="3612" xr:uid="{1FE7B3FB-CF5F-431F-9FD7-55829B5BD7C0}"/>
    <cellStyle name="Normal 7 4 6 4" xfId="3613" xr:uid="{8DF43A37-D505-4130-84FD-C54233D09901}"/>
    <cellStyle name="Normal 7 4 6 5" xfId="3614" xr:uid="{19BAF6E5-8467-4244-8C31-2D268C16B884}"/>
    <cellStyle name="Normal 7 4 7" xfId="1943" xr:uid="{4B3D2393-78B5-4163-B1BA-3AF6F61F4D37}"/>
    <cellStyle name="Normal 7 4 7 2" xfId="3615" xr:uid="{8BFA01F3-9960-47AC-848F-AC05FEEC5962}"/>
    <cellStyle name="Normal 7 4 7 3" xfId="3616" xr:uid="{BEE8D10F-B28A-4520-A760-ADBCA43F2E11}"/>
    <cellStyle name="Normal 7 4 7 4" xfId="3617" xr:uid="{1EE71355-570F-40C6-9F76-1F1EA1799349}"/>
    <cellStyle name="Normal 7 4 8" xfId="3618" xr:uid="{A7BDF59C-E69F-438F-A2B2-AF556F2F91C2}"/>
    <cellStyle name="Normal 7 4 8 2" xfId="3619" xr:uid="{5109B0D9-E337-45B4-B2EE-36D3F648FEC2}"/>
    <cellStyle name="Normal 7 4 8 3" xfId="3620" xr:uid="{10999058-5691-4FE2-8569-DFE41FE49B1F}"/>
    <cellStyle name="Normal 7 4 8 4" xfId="3621" xr:uid="{E2F82DDE-BAB6-43CE-BAD6-B27D9091E77A}"/>
    <cellStyle name="Normal 7 4 9" xfId="3622" xr:uid="{E6F3A1D7-A837-4490-9B02-06C2F4D4DA2D}"/>
    <cellStyle name="Normal 7 5" xfId="145" xr:uid="{F73E2819-9DF7-4355-8DCB-C203C0525061}"/>
    <cellStyle name="Normal 7 5 2" xfId="146" xr:uid="{9CBC1F2F-6185-46BE-AA46-20CEBDB73847}"/>
    <cellStyle name="Normal 7 5 2 2" xfId="369" xr:uid="{C7403873-A0C1-4B21-AC5A-AC7788DFD34A}"/>
    <cellStyle name="Normal 7 5 2 2 2" xfId="740" xr:uid="{DEED8848-164E-480E-A8F2-7F80F723345A}"/>
    <cellStyle name="Normal 7 5 2 2 2 2" xfId="1944" xr:uid="{CD7E04B4-9A9C-420F-9D61-A1BE3529B40C}"/>
    <cellStyle name="Normal 7 5 2 2 2 3" xfId="3623" xr:uid="{390F022F-9C72-4FC4-BABD-99C2A4979F4B}"/>
    <cellStyle name="Normal 7 5 2 2 2 4" xfId="3624" xr:uid="{4D8B747F-58E3-45B5-9754-FD319760AFCC}"/>
    <cellStyle name="Normal 7 5 2 2 3" xfId="1945" xr:uid="{5A315957-45AC-4A72-AC4A-D1B6F5D55C94}"/>
    <cellStyle name="Normal 7 5 2 2 3 2" xfId="3625" xr:uid="{C608F22B-A37B-4543-B311-877AC1CA3DF5}"/>
    <cellStyle name="Normal 7 5 2 2 3 3" xfId="3626" xr:uid="{64D4CBB2-E2D4-4697-B00C-C6DD83D16EC2}"/>
    <cellStyle name="Normal 7 5 2 2 3 4" xfId="3627" xr:uid="{011270B7-ABE0-4117-ACBA-F6520B5CDEEC}"/>
    <cellStyle name="Normal 7 5 2 2 4" xfId="3628" xr:uid="{A4E941DD-DEE5-4EC7-B1B6-CDF5B281336C}"/>
    <cellStyle name="Normal 7 5 2 2 5" xfId="3629" xr:uid="{F275B867-6C45-4797-9FBF-F257E6488850}"/>
    <cellStyle name="Normal 7 5 2 2 6" xfId="3630" xr:uid="{C80B74B9-A1B8-4559-B76E-BE2BCFF6AADC}"/>
    <cellStyle name="Normal 7 5 2 3" xfId="741" xr:uid="{312B4E57-60BD-4CB1-9FEE-808D0CF674EE}"/>
    <cellStyle name="Normal 7 5 2 3 2" xfId="1946" xr:uid="{E86AA795-823D-4C00-8066-631D83B6171E}"/>
    <cellStyle name="Normal 7 5 2 3 2 2" xfId="3631" xr:uid="{F6D2A7DA-DF54-42C9-9B99-227B09C3C118}"/>
    <cellStyle name="Normal 7 5 2 3 2 3" xfId="3632" xr:uid="{39032E42-C6FC-4BC8-B88E-AE400F3DF94C}"/>
    <cellStyle name="Normal 7 5 2 3 2 4" xfId="3633" xr:uid="{B28D9DD7-3EAF-4487-9DC6-E15B570F2F8C}"/>
    <cellStyle name="Normal 7 5 2 3 3" xfId="3634" xr:uid="{01DE2EAD-6985-41A7-9724-D5DDFC748298}"/>
    <cellStyle name="Normal 7 5 2 3 4" xfId="3635" xr:uid="{4DF26DDD-79B2-485C-B5C4-E2A41541E98E}"/>
    <cellStyle name="Normal 7 5 2 3 5" xfId="3636" xr:uid="{23AACD70-3274-4A8F-89EB-E21CCE65B39E}"/>
    <cellStyle name="Normal 7 5 2 4" xfId="1947" xr:uid="{BB5B2805-9ED4-4687-917D-D3DDF0D2AEE9}"/>
    <cellStyle name="Normal 7 5 2 4 2" xfId="3637" xr:uid="{35C3C353-0655-42A8-8ED5-3F5ADA77B956}"/>
    <cellStyle name="Normal 7 5 2 4 3" xfId="3638" xr:uid="{619333ED-95B3-417E-901A-07D5C24447D5}"/>
    <cellStyle name="Normal 7 5 2 4 4" xfId="3639" xr:uid="{891A10F3-C9E3-4D1D-960B-01293BF88CDB}"/>
    <cellStyle name="Normal 7 5 2 5" xfId="3640" xr:uid="{5D3B38F3-1603-4E5C-87B6-27B7BD9A87B2}"/>
    <cellStyle name="Normal 7 5 2 5 2" xfId="3641" xr:uid="{129CF584-BD4B-470E-9213-4E0113265248}"/>
    <cellStyle name="Normal 7 5 2 5 3" xfId="3642" xr:uid="{75600040-D4FD-455D-946E-43567F720EDF}"/>
    <cellStyle name="Normal 7 5 2 5 4" xfId="3643" xr:uid="{5D67297C-837F-4DDA-9A93-57BA04CA4D22}"/>
    <cellStyle name="Normal 7 5 2 6" xfId="3644" xr:uid="{FBF9DB98-F677-485B-BEAF-26FF4F6D1ACE}"/>
    <cellStyle name="Normal 7 5 2 7" xfId="3645" xr:uid="{EEC2BE6B-DE7C-45BE-86E4-921DF36938B3}"/>
    <cellStyle name="Normal 7 5 2 8" xfId="3646" xr:uid="{DCE242B1-228A-44DA-B1EF-CA77E5D3B1B2}"/>
    <cellStyle name="Normal 7 5 3" xfId="370" xr:uid="{C6BE861F-E44C-4F66-9EE4-EFBA78A1F113}"/>
    <cellStyle name="Normal 7 5 3 2" xfId="742" xr:uid="{481DC09C-51D1-4A62-991F-D0CE2042DA87}"/>
    <cellStyle name="Normal 7 5 3 2 2" xfId="743" xr:uid="{393EC5B2-40CD-4DBF-A176-58FA6A6AAE31}"/>
    <cellStyle name="Normal 7 5 3 2 3" xfId="3647" xr:uid="{3E543447-342A-4C1A-A42A-901D6621CC94}"/>
    <cellStyle name="Normal 7 5 3 2 4" xfId="3648" xr:uid="{73F7E96B-337C-481E-9B7D-5726A80A514F}"/>
    <cellStyle name="Normal 7 5 3 3" xfId="744" xr:uid="{02F2AD93-3F43-4886-8489-71536EFCF5F3}"/>
    <cellStyle name="Normal 7 5 3 3 2" xfId="3649" xr:uid="{A105F299-C4F6-40F7-A7FB-FE5443E6201C}"/>
    <cellStyle name="Normal 7 5 3 3 3" xfId="3650" xr:uid="{7A622CED-A086-4C76-9F9A-E4FCBB293E2D}"/>
    <cellStyle name="Normal 7 5 3 3 4" xfId="3651" xr:uid="{F4A55402-30C1-48CE-A9DD-0015FD2FFA75}"/>
    <cellStyle name="Normal 7 5 3 4" xfId="3652" xr:uid="{A9394492-6EF7-4F51-8A05-DFE4DBF9B858}"/>
    <cellStyle name="Normal 7 5 3 5" xfId="3653" xr:uid="{D2DF43D5-AD86-4575-9997-6DD52272D2E6}"/>
    <cellStyle name="Normal 7 5 3 6" xfId="3654" xr:uid="{F5121B36-33B5-4414-A093-0E232F54718C}"/>
    <cellStyle name="Normal 7 5 4" xfId="371" xr:uid="{38148F71-127B-4B0E-966E-BB88AFFC4141}"/>
    <cellStyle name="Normal 7 5 4 2" xfId="745" xr:uid="{CF2E3F0F-3DA4-4F04-884B-F1BC1DC11256}"/>
    <cellStyle name="Normal 7 5 4 2 2" xfId="3655" xr:uid="{FDE2F132-3756-4632-84EF-D7A50835E2F0}"/>
    <cellStyle name="Normal 7 5 4 2 3" xfId="3656" xr:uid="{8D0EEAA6-FBBB-4B9C-8F6B-B9FD6DEB4BE6}"/>
    <cellStyle name="Normal 7 5 4 2 4" xfId="3657" xr:uid="{A99385EE-D58A-410D-9FD2-5C9EB5C9AEC9}"/>
    <cellStyle name="Normal 7 5 4 3" xfId="3658" xr:uid="{6C5A9983-78AD-4DAF-B40F-2DD177E5605F}"/>
    <cellStyle name="Normal 7 5 4 4" xfId="3659" xr:uid="{350AE06D-9837-404C-B927-7CA35FCBECCE}"/>
    <cellStyle name="Normal 7 5 4 5" xfId="3660" xr:uid="{A4EBE6E9-C58A-41D0-90CB-ED165BB185D8}"/>
    <cellStyle name="Normal 7 5 5" xfId="746" xr:uid="{042E2FA0-C8B8-48C1-8D65-3EB19E02A1F5}"/>
    <cellStyle name="Normal 7 5 5 2" xfId="3661" xr:uid="{296D2FF8-58A2-4091-A110-F9426682A73D}"/>
    <cellStyle name="Normal 7 5 5 3" xfId="3662" xr:uid="{C2305FAE-2486-4250-BF44-FEFC300532DE}"/>
    <cellStyle name="Normal 7 5 5 4" xfId="3663" xr:uid="{0B3AF955-6FD9-4B40-BDD4-27C4D3DF18DC}"/>
    <cellStyle name="Normal 7 5 6" xfId="3664" xr:uid="{A3100C8A-5A3E-4E43-BB4C-225AFD6ECC61}"/>
    <cellStyle name="Normal 7 5 6 2" xfId="3665" xr:uid="{FF174687-09C0-44E1-A3D6-DAD3CD1F6557}"/>
    <cellStyle name="Normal 7 5 6 3" xfId="3666" xr:uid="{4D741EAF-F834-4DE3-B2A9-E1F5757481E9}"/>
    <cellStyle name="Normal 7 5 6 4" xfId="3667" xr:uid="{D400806F-CD7A-4ED9-9477-D66D884B5D65}"/>
    <cellStyle name="Normal 7 5 7" xfId="3668" xr:uid="{B44E66B8-AA3A-45A2-84F5-948239AD0FB7}"/>
    <cellStyle name="Normal 7 5 8" xfId="3669" xr:uid="{05ACD1C5-B00F-49B7-9901-512854E005E8}"/>
    <cellStyle name="Normal 7 5 9" xfId="3670" xr:uid="{6E5B164B-936D-417C-8748-3D3D995FC506}"/>
    <cellStyle name="Normal 7 6" xfId="147" xr:uid="{18930D4A-F216-462C-B5D4-E1CF4F8C04DE}"/>
    <cellStyle name="Normal 7 6 2" xfId="372" xr:uid="{5B7A2506-3104-4B45-A6E1-BA49DA50153F}"/>
    <cellStyle name="Normal 7 6 2 2" xfId="747" xr:uid="{F9A88E9D-F2F0-4972-A79F-4649988D35CD}"/>
    <cellStyle name="Normal 7 6 2 2 2" xfId="1948" xr:uid="{2DB3CE99-A771-4768-9449-95E7436372F3}"/>
    <cellStyle name="Normal 7 6 2 2 2 2" xfId="1949" xr:uid="{A08E9EB0-9B9E-430A-991D-D2B00ADA0A67}"/>
    <cellStyle name="Normal 7 6 2 2 3" xfId="1950" xr:uid="{AE1D50BC-4CCC-48E8-906F-FB6768B32A1A}"/>
    <cellStyle name="Normal 7 6 2 2 4" xfId="3671" xr:uid="{5BDA7E12-3F32-4E01-A952-BA6E89E9475A}"/>
    <cellStyle name="Normal 7 6 2 3" xfId="1951" xr:uid="{EBB3C937-4FDB-4406-8C19-FFEC240B54EA}"/>
    <cellStyle name="Normal 7 6 2 3 2" xfId="1952" xr:uid="{8DED42CE-0109-4B0A-B5D6-88F051FED1CE}"/>
    <cellStyle name="Normal 7 6 2 3 3" xfId="3672" xr:uid="{9C52F474-6530-4A56-83CC-29F284CEBC79}"/>
    <cellStyle name="Normal 7 6 2 3 4" xfId="3673" xr:uid="{DCBF551B-5FED-4BC4-B560-F5C4A1C7759D}"/>
    <cellStyle name="Normal 7 6 2 4" xfId="1953" xr:uid="{49A462A4-3C19-466A-A9E5-729CD60D8037}"/>
    <cellStyle name="Normal 7 6 2 5" xfId="3674" xr:uid="{69C50171-079C-4C73-BBFD-07BDEB4C63BA}"/>
    <cellStyle name="Normal 7 6 2 6" xfId="3675" xr:uid="{CB59BF6A-80A0-40B1-BD8D-410C8CEB1D34}"/>
    <cellStyle name="Normal 7 6 3" xfId="748" xr:uid="{C1F8D49E-053C-456D-8B3A-5E7A71F07C2B}"/>
    <cellStyle name="Normal 7 6 3 2" xfId="1954" xr:uid="{F5EDC5D2-6CB1-46C6-B393-573395753AAB}"/>
    <cellStyle name="Normal 7 6 3 2 2" xfId="1955" xr:uid="{5F26804E-FE79-4EA5-B806-0AF47B9666C1}"/>
    <cellStyle name="Normal 7 6 3 2 3" xfId="3676" xr:uid="{A866E510-00B7-4D62-9A39-1EB6E9B243FF}"/>
    <cellStyle name="Normal 7 6 3 2 4" xfId="3677" xr:uid="{B42FD355-AAC6-4228-966C-0668F6564451}"/>
    <cellStyle name="Normal 7 6 3 3" xfId="1956" xr:uid="{AD8CBA8A-78C4-4E2C-BC8B-FC0408CF1C66}"/>
    <cellStyle name="Normal 7 6 3 4" xfId="3678" xr:uid="{90971522-6A9F-4EC8-969E-95B79939769A}"/>
    <cellStyle name="Normal 7 6 3 5" xfId="3679" xr:uid="{C42D03E3-6D18-47C7-B4D4-653C0C70EFA5}"/>
    <cellStyle name="Normal 7 6 4" xfId="1957" xr:uid="{53D2E3FA-ED98-4E35-A6E7-BE7A16D50A8D}"/>
    <cellStyle name="Normal 7 6 4 2" xfId="1958" xr:uid="{F03E7E19-8E6A-4B3D-9263-971F3254BEF0}"/>
    <cellStyle name="Normal 7 6 4 3" xfId="3680" xr:uid="{72163617-74B2-4E5E-B510-F39F3620BFBC}"/>
    <cellStyle name="Normal 7 6 4 4" xfId="3681" xr:uid="{2D9EE824-937C-4B77-B6C6-393002B180C7}"/>
    <cellStyle name="Normal 7 6 5" xfId="1959" xr:uid="{2F666641-6400-4297-92D8-FD40DFF4AB16}"/>
    <cellStyle name="Normal 7 6 5 2" xfId="3682" xr:uid="{B3367683-D578-465F-B4F4-2FDEC1E0AC73}"/>
    <cellStyle name="Normal 7 6 5 3" xfId="3683" xr:uid="{FCA82AF6-7B67-443E-B098-26BDF286B72E}"/>
    <cellStyle name="Normal 7 6 5 4" xfId="3684" xr:uid="{7B7B5329-F746-4464-BF14-462576B207C2}"/>
    <cellStyle name="Normal 7 6 6" xfId="3685" xr:uid="{EFC1F6DE-89B7-4517-9EAD-31CB3BFF530B}"/>
    <cellStyle name="Normal 7 6 7" xfId="3686" xr:uid="{5500CAC4-430A-481F-A029-DBBCC0C22022}"/>
    <cellStyle name="Normal 7 6 8" xfId="3687" xr:uid="{764A6AF6-CC78-43FC-AF69-A6C014A8FE2E}"/>
    <cellStyle name="Normal 7 7" xfId="373" xr:uid="{BE3B8567-FADB-4C35-9C4A-E4D7B22E3DFE}"/>
    <cellStyle name="Normal 7 7 2" xfId="749" xr:uid="{46322769-6C33-47A3-A9AA-16830C95356E}"/>
    <cellStyle name="Normal 7 7 2 2" xfId="750" xr:uid="{2FA5D2BF-FEA3-446B-BC22-5ADA8724A262}"/>
    <cellStyle name="Normal 7 7 2 2 2" xfId="1960" xr:uid="{85575975-62C0-4A53-8EB7-CAA9BB67C644}"/>
    <cellStyle name="Normal 7 7 2 2 3" xfId="3688" xr:uid="{5DD1D26F-B58B-4693-A165-E438CFA06B63}"/>
    <cellStyle name="Normal 7 7 2 2 4" xfId="3689" xr:uid="{1C59694E-F658-431F-A97C-C31DDABC3D6B}"/>
    <cellStyle name="Normal 7 7 2 3" xfId="1961" xr:uid="{50446D87-82FB-4F10-8744-22D09B81AC54}"/>
    <cellStyle name="Normal 7 7 2 4" xfId="3690" xr:uid="{A80D703A-D792-44D4-AA9B-9D1184F99E9B}"/>
    <cellStyle name="Normal 7 7 2 5" xfId="3691" xr:uid="{6A46844D-8C67-45A4-9476-7DC77B0C661F}"/>
    <cellStyle name="Normal 7 7 3" xfId="751" xr:uid="{1644518C-70EE-40FF-8496-5179408D5027}"/>
    <cellStyle name="Normal 7 7 3 2" xfId="1962" xr:uid="{7C6AA5A6-5D66-4D8A-A739-123B7783F3CB}"/>
    <cellStyle name="Normal 7 7 3 3" xfId="3692" xr:uid="{9A1862A4-04CD-42B8-822F-0AA1C09BAE56}"/>
    <cellStyle name="Normal 7 7 3 4" xfId="3693" xr:uid="{8678AEE2-1457-40A3-B7F4-A42335D7C6FC}"/>
    <cellStyle name="Normal 7 7 4" xfId="1963" xr:uid="{3E732D63-ACB7-4820-8D2C-A3D6815943DC}"/>
    <cellStyle name="Normal 7 7 4 2" xfId="3694" xr:uid="{EA35FA2C-BC29-46E8-B77D-D1384BCDB78C}"/>
    <cellStyle name="Normal 7 7 4 3" xfId="3695" xr:uid="{E1603AE4-E61A-47FF-AC6A-29C683C1E7BE}"/>
    <cellStyle name="Normal 7 7 4 4" xfId="3696" xr:uid="{28DCFCF8-79FC-4090-9BE6-99735BEEF71C}"/>
    <cellStyle name="Normal 7 7 5" xfId="3697" xr:uid="{8E016FEA-6B00-44FA-AFE0-02A4ADBBDF6C}"/>
    <cellStyle name="Normal 7 7 6" xfId="3698" xr:uid="{8E386D97-87C8-4454-86BA-748E42CECEB8}"/>
    <cellStyle name="Normal 7 7 7" xfId="3699" xr:uid="{FC7D80ED-B037-4F11-830A-7D161FE8133C}"/>
    <cellStyle name="Normal 7 8" xfId="374" xr:uid="{F0502EA1-026C-4C17-A546-1DAA5B4F7B39}"/>
    <cellStyle name="Normal 7 8 2" xfId="752" xr:uid="{6625CF4E-A6C5-4CAE-BB1A-7A165BCEC1F0}"/>
    <cellStyle name="Normal 7 8 2 2" xfId="1964" xr:uid="{544C31CB-EB17-4F82-97E2-B1FB2C9853A0}"/>
    <cellStyle name="Normal 7 8 2 3" xfId="3700" xr:uid="{099B919C-2F5D-4BCB-9D06-11C9041A82FB}"/>
    <cellStyle name="Normal 7 8 2 4" xfId="3701" xr:uid="{A7B94239-ACE0-4109-8B89-E91C72CA7E03}"/>
    <cellStyle name="Normal 7 8 3" xfId="1965" xr:uid="{99BED7F4-5F98-4254-B340-5988352B26DD}"/>
    <cellStyle name="Normal 7 8 3 2" xfId="3702" xr:uid="{D616C5B6-815F-4607-A925-C63673FC8478}"/>
    <cellStyle name="Normal 7 8 3 3" xfId="3703" xr:uid="{8882F956-621C-4009-B8E7-B42613EA1346}"/>
    <cellStyle name="Normal 7 8 3 4" xfId="3704" xr:uid="{EAB1FF75-2A67-4AFA-8671-CB3B731C0055}"/>
    <cellStyle name="Normal 7 8 4" xfId="3705" xr:uid="{C347D473-DFC3-40F2-BF3D-03B6AC200804}"/>
    <cellStyle name="Normal 7 8 5" xfId="3706" xr:uid="{099AC181-F021-420C-B5E5-5EA338305C39}"/>
    <cellStyle name="Normal 7 8 6" xfId="3707" xr:uid="{84232821-B201-455D-BBEE-D2B64E5123B2}"/>
    <cellStyle name="Normal 7 9" xfId="375" xr:uid="{001DFB8C-558C-48AC-BDCF-4085B28CFB49}"/>
    <cellStyle name="Normal 7 9 2" xfId="1966" xr:uid="{09E2F2B9-2A4C-4C86-BE01-C61301F5895F}"/>
    <cellStyle name="Normal 7 9 2 2" xfId="3708" xr:uid="{68B3C540-F721-4C0B-984D-D1FE35F52A13}"/>
    <cellStyle name="Normal 7 9 2 2 2" xfId="4410" xr:uid="{2C2B7C64-CEBF-4182-A895-42A2F30985B4}"/>
    <cellStyle name="Normal 7 9 2 2 3" xfId="4689" xr:uid="{3FDF4318-B3A3-4E17-97FE-23D2666BCA2B}"/>
    <cellStyle name="Normal 7 9 2 3" xfId="3709" xr:uid="{A08ABC40-1992-4369-AB6C-D2214FC025AA}"/>
    <cellStyle name="Normal 7 9 2 4" xfId="3710" xr:uid="{D5C8A0C3-CD8D-4634-98DD-724EEC9E66ED}"/>
    <cellStyle name="Normal 7 9 3" xfId="3711" xr:uid="{10807182-38E8-41D0-AC9B-940539C476E3}"/>
    <cellStyle name="Normal 7 9 4" xfId="3712" xr:uid="{288C0FA6-8C49-4D5E-AAC7-0A0BFA949E78}"/>
    <cellStyle name="Normal 7 9 4 2" xfId="4580" xr:uid="{C138BF1F-70B7-4366-B2F4-EEB8C4AF2056}"/>
    <cellStyle name="Normal 7 9 4 3" xfId="4690" xr:uid="{4ACCDF8F-FD01-41EA-B2ED-93C696D51B96}"/>
    <cellStyle name="Normal 7 9 4 4" xfId="4609" xr:uid="{BD3BF15D-AE1B-4267-84A2-473B2B593E05}"/>
    <cellStyle name="Normal 7 9 5" xfId="3713" xr:uid="{73C8533E-FC43-43DF-944E-A1C3843ED66E}"/>
    <cellStyle name="Normal 8" xfId="148" xr:uid="{4EBDFEF7-C37A-4C7E-AD97-AD182FC6DEF3}"/>
    <cellStyle name="Normal 8 10" xfId="1967" xr:uid="{05E0B898-49C7-4C13-AC8A-BAE504D14455}"/>
    <cellStyle name="Normal 8 10 2" xfId="3714" xr:uid="{36B23D7C-E0A7-4016-ACB6-8F521CBEB725}"/>
    <cellStyle name="Normal 8 10 3" xfId="3715" xr:uid="{6D4EDEDF-F8D9-46E7-A663-E19626F83786}"/>
    <cellStyle name="Normal 8 10 4" xfId="3716" xr:uid="{605340E2-255A-43C1-9B42-97488E9DA2EC}"/>
    <cellStyle name="Normal 8 11" xfId="3717" xr:uid="{BCC9DFD3-3C56-4C1F-BFB3-10B005DE080A}"/>
    <cellStyle name="Normal 8 11 2" xfId="3718" xr:uid="{8D310824-6C6B-4F21-B66A-DC97C74D4004}"/>
    <cellStyle name="Normal 8 11 3" xfId="3719" xr:uid="{75CE9EAB-FD9B-4930-8145-23FCB6B2FD13}"/>
    <cellStyle name="Normal 8 11 4" xfId="3720" xr:uid="{6435C33B-D148-4AAE-9F59-CA4332D88521}"/>
    <cellStyle name="Normal 8 12" xfId="3721" xr:uid="{B1427EBD-E6E4-422B-B962-4F86FF13F8CF}"/>
    <cellStyle name="Normal 8 12 2" xfId="3722" xr:uid="{3DE83798-2D02-49A1-89B4-8C6C38234E38}"/>
    <cellStyle name="Normal 8 13" xfId="3723" xr:uid="{225AF2C9-C89F-42F7-9D07-C9ECED24A811}"/>
    <cellStyle name="Normal 8 14" xfId="3724" xr:uid="{1BC92647-51E1-4E2D-BDF9-C2AE8E6D5580}"/>
    <cellStyle name="Normal 8 15" xfId="3725" xr:uid="{6F85AA89-4629-4666-9FD9-C43CF0539C3F}"/>
    <cellStyle name="Normal 8 2" xfId="149" xr:uid="{2BB37136-2AF6-4BDF-96C2-AEBB61B2BBEA}"/>
    <cellStyle name="Normal 8 2 10" xfId="3726" xr:uid="{1C6CCEFA-8935-4839-B9D5-1F678CAC980F}"/>
    <cellStyle name="Normal 8 2 11" xfId="3727" xr:uid="{53F10129-3451-49D6-8A49-E133E45C3C18}"/>
    <cellStyle name="Normal 8 2 2" xfId="150" xr:uid="{0CB4ABCF-0EEF-4357-95C4-EBC82FC1C0BB}"/>
    <cellStyle name="Normal 8 2 2 2" xfId="151" xr:uid="{CDFAD55B-1861-48CD-B514-4A3D0CF25546}"/>
    <cellStyle name="Normal 8 2 2 2 2" xfId="376" xr:uid="{739A8A7A-CFFE-405A-B267-65EFF76FBBAD}"/>
    <cellStyle name="Normal 8 2 2 2 2 2" xfId="753" xr:uid="{0F82029E-FA25-41CC-BC90-E4039FF1136B}"/>
    <cellStyle name="Normal 8 2 2 2 2 2 2" xfId="754" xr:uid="{02C7B125-BF6B-4E6E-AE24-06C9B5A197A3}"/>
    <cellStyle name="Normal 8 2 2 2 2 2 2 2" xfId="1968" xr:uid="{75170EC5-C882-426A-ADE3-971F43074A7F}"/>
    <cellStyle name="Normal 8 2 2 2 2 2 2 2 2" xfId="1969" xr:uid="{B9ECDAE7-7814-4FE3-9C0D-C6A352F08D2B}"/>
    <cellStyle name="Normal 8 2 2 2 2 2 2 3" xfId="1970" xr:uid="{BD3B950A-BBAF-4B60-9A61-699F1876B340}"/>
    <cellStyle name="Normal 8 2 2 2 2 2 3" xfId="1971" xr:uid="{202120FF-ED7E-487C-8F02-7262B1E4989D}"/>
    <cellStyle name="Normal 8 2 2 2 2 2 3 2" xfId="1972" xr:uid="{232EB1C4-0D6C-4884-BC1B-E892879D7393}"/>
    <cellStyle name="Normal 8 2 2 2 2 2 4" xfId="1973" xr:uid="{A4D2A964-9475-4BCB-BE38-DAFBAE91E79F}"/>
    <cellStyle name="Normal 8 2 2 2 2 3" xfId="755" xr:uid="{C527F38D-5280-42E6-94B4-14C94A1A48A3}"/>
    <cellStyle name="Normal 8 2 2 2 2 3 2" xfId="1974" xr:uid="{34AFAEB9-64B0-4695-9903-93853CECD881}"/>
    <cellStyle name="Normal 8 2 2 2 2 3 2 2" xfId="1975" xr:uid="{F97BF2E1-BC6C-4E9C-AED8-385A525BA1CD}"/>
    <cellStyle name="Normal 8 2 2 2 2 3 3" xfId="1976" xr:uid="{6F3F5A11-A807-4783-95B0-6356FAF2A629}"/>
    <cellStyle name="Normal 8 2 2 2 2 3 4" xfId="3728" xr:uid="{6E30CB2C-E110-4751-A9BD-5A421DA729BA}"/>
    <cellStyle name="Normal 8 2 2 2 2 4" xfId="1977" xr:uid="{6AB56EA9-11F6-47CD-9181-98BCA0D83FAA}"/>
    <cellStyle name="Normal 8 2 2 2 2 4 2" xfId="1978" xr:uid="{F6114847-8E49-4DC5-8857-A7B374C18220}"/>
    <cellStyle name="Normal 8 2 2 2 2 5" xfId="1979" xr:uid="{7189ECBA-0E50-4182-BFA2-2987D7EA0D43}"/>
    <cellStyle name="Normal 8 2 2 2 2 6" xfId="3729" xr:uid="{1231CAAF-0CA1-426F-B94C-983F7BFCDFE2}"/>
    <cellStyle name="Normal 8 2 2 2 3" xfId="377" xr:uid="{4A9C6303-120C-485A-A8C1-4C333A7CFE47}"/>
    <cellStyle name="Normal 8 2 2 2 3 2" xfId="756" xr:uid="{96CC2E1F-CD71-48C3-A6F7-DC3B46CA5C7E}"/>
    <cellStyle name="Normal 8 2 2 2 3 2 2" xfId="757" xr:uid="{6A4FB717-DD1F-49B9-BF80-E9BA324D1A8E}"/>
    <cellStyle name="Normal 8 2 2 2 3 2 2 2" xfId="1980" xr:uid="{104C9233-1470-4436-97A8-A24552258014}"/>
    <cellStyle name="Normal 8 2 2 2 3 2 2 2 2" xfId="1981" xr:uid="{718650A8-B797-412B-BB4D-4701CA1718B2}"/>
    <cellStyle name="Normal 8 2 2 2 3 2 2 3" xfId="1982" xr:uid="{56DCD848-2B62-4DF3-9A55-E992D2F0ADF5}"/>
    <cellStyle name="Normal 8 2 2 2 3 2 3" xfId="1983" xr:uid="{FECFCFAB-FF3B-433C-82C7-A432DF506C87}"/>
    <cellStyle name="Normal 8 2 2 2 3 2 3 2" xfId="1984" xr:uid="{28EBE01A-AA93-47A1-898C-66A32E31109B}"/>
    <cellStyle name="Normal 8 2 2 2 3 2 4" xfId="1985" xr:uid="{BB776F83-124E-4FD5-BB15-FE56814D2E73}"/>
    <cellStyle name="Normal 8 2 2 2 3 3" xfId="758" xr:uid="{10B55AA1-E3FA-47DE-A101-9F8B38598379}"/>
    <cellStyle name="Normal 8 2 2 2 3 3 2" xfId="1986" xr:uid="{3C2B71CF-D903-42AF-A26C-1B4D1000280F}"/>
    <cellStyle name="Normal 8 2 2 2 3 3 2 2" xfId="1987" xr:uid="{4160EE39-D39B-4EB0-97B2-97F91B30ADB2}"/>
    <cellStyle name="Normal 8 2 2 2 3 3 3" xfId="1988" xr:uid="{B3210A0E-BCBA-4266-A459-6B5F54638CB0}"/>
    <cellStyle name="Normal 8 2 2 2 3 4" xfId="1989" xr:uid="{20C2B1F7-2F3A-49B1-9809-236604596982}"/>
    <cellStyle name="Normal 8 2 2 2 3 4 2" xfId="1990" xr:uid="{4803F2A4-C1D0-41AE-9DAD-64DC45FA40D2}"/>
    <cellStyle name="Normal 8 2 2 2 3 5" xfId="1991" xr:uid="{E46E4937-CD6C-4B6D-9EC6-FD2494B2A144}"/>
    <cellStyle name="Normal 8 2 2 2 4" xfId="759" xr:uid="{0449E1F0-584E-47BC-966E-59F389B7423B}"/>
    <cellStyle name="Normal 8 2 2 2 4 2" xfId="760" xr:uid="{E6AF4494-44CB-424B-A6F3-F83273920EB5}"/>
    <cellStyle name="Normal 8 2 2 2 4 2 2" xfId="1992" xr:uid="{730ECD69-2875-4C24-88CD-8D71366BC452}"/>
    <cellStyle name="Normal 8 2 2 2 4 2 2 2" xfId="1993" xr:uid="{C4E2D6BB-4E81-43B7-AEC0-4FB9B6882224}"/>
    <cellStyle name="Normal 8 2 2 2 4 2 3" xfId="1994" xr:uid="{47D5A8AC-2C95-4EFB-B966-76198C94CFBE}"/>
    <cellStyle name="Normal 8 2 2 2 4 3" xfId="1995" xr:uid="{9A699BA8-7FA7-4AD4-B0F6-845EF070ED40}"/>
    <cellStyle name="Normal 8 2 2 2 4 3 2" xfId="1996" xr:uid="{F80D711E-6E5F-4D49-A5FC-9FFE314266CE}"/>
    <cellStyle name="Normal 8 2 2 2 4 4" xfId="1997" xr:uid="{747E6E76-E8F8-4DEF-909A-E8C0ED58C3C2}"/>
    <cellStyle name="Normal 8 2 2 2 5" xfId="761" xr:uid="{398ABC94-5546-4292-BEB6-1C2DD3C4F062}"/>
    <cellStyle name="Normal 8 2 2 2 5 2" xfId="1998" xr:uid="{2C5C4584-D57B-41FD-AED0-D690F334FD15}"/>
    <cellStyle name="Normal 8 2 2 2 5 2 2" xfId="1999" xr:uid="{6F6A6C98-D169-4188-A220-A46BE3AD2DB8}"/>
    <cellStyle name="Normal 8 2 2 2 5 3" xfId="2000" xr:uid="{F7959934-620A-42CD-957A-46485A0B71D0}"/>
    <cellStyle name="Normal 8 2 2 2 5 4" xfId="3730" xr:uid="{3680C532-1BF4-4D04-B176-915738BFE4CB}"/>
    <cellStyle name="Normal 8 2 2 2 6" xfId="2001" xr:uid="{58AB8F80-15D0-4B8F-A522-BB46A8B78A8F}"/>
    <cellStyle name="Normal 8 2 2 2 6 2" xfId="2002" xr:uid="{EFD33FD1-67CC-4C8D-B33D-C0331DD1A82E}"/>
    <cellStyle name="Normal 8 2 2 2 7" xfId="2003" xr:uid="{9E068C5D-DF12-40FC-9A24-474433C9A65A}"/>
    <cellStyle name="Normal 8 2 2 2 8" xfId="3731" xr:uid="{0D2E5775-8288-467C-AAC6-0BCE9222EE44}"/>
    <cellStyle name="Normal 8 2 2 3" xfId="378" xr:uid="{CA88337F-D0D6-40DD-8D9B-69F0FACC8BB5}"/>
    <cellStyle name="Normal 8 2 2 3 2" xfId="762" xr:uid="{1781ABD2-FDE5-453A-BFCE-06B6C30FA268}"/>
    <cellStyle name="Normal 8 2 2 3 2 2" xfId="763" xr:uid="{7772ABC2-6B80-4241-B059-4EBCFFD32311}"/>
    <cellStyle name="Normal 8 2 2 3 2 2 2" xfId="2004" xr:uid="{523109D2-26AE-495A-9C6D-D267A1C899FB}"/>
    <cellStyle name="Normal 8 2 2 3 2 2 2 2" xfId="2005" xr:uid="{F60295ED-3AB3-42F6-A406-31D41D3D5FCB}"/>
    <cellStyle name="Normal 8 2 2 3 2 2 3" xfId="2006" xr:uid="{59F2A70D-A26D-4D45-802E-6A2CE114303F}"/>
    <cellStyle name="Normal 8 2 2 3 2 3" xfId="2007" xr:uid="{9DF505B5-965F-4B2A-898E-4F9FBDB25DB2}"/>
    <cellStyle name="Normal 8 2 2 3 2 3 2" xfId="2008" xr:uid="{9843D3AE-2579-45B9-89EB-B03D7D848056}"/>
    <cellStyle name="Normal 8 2 2 3 2 4" xfId="2009" xr:uid="{418A4EF5-A24D-48B0-B72E-50943B4EF5F9}"/>
    <cellStyle name="Normal 8 2 2 3 3" xfId="764" xr:uid="{A31554BA-E8E5-47A3-881F-127B547B01D9}"/>
    <cellStyle name="Normal 8 2 2 3 3 2" xfId="2010" xr:uid="{0E0400ED-DA9F-4E1B-9226-2A0C7D3FC442}"/>
    <cellStyle name="Normal 8 2 2 3 3 2 2" xfId="2011" xr:uid="{990F9832-1D01-4777-93B2-D95E3F356548}"/>
    <cellStyle name="Normal 8 2 2 3 3 3" xfId="2012" xr:uid="{B44719F5-3FCD-4B74-9A07-E4C6F09BFEB7}"/>
    <cellStyle name="Normal 8 2 2 3 3 4" xfId="3732" xr:uid="{AA8C2AC8-4669-4141-9EA7-2DC49E401E42}"/>
    <cellStyle name="Normal 8 2 2 3 4" xfId="2013" xr:uid="{650D3885-3050-44FE-A646-898300F90D20}"/>
    <cellStyle name="Normal 8 2 2 3 4 2" xfId="2014" xr:uid="{9CF4D9B5-8974-4AC6-A738-28D283543F8F}"/>
    <cellStyle name="Normal 8 2 2 3 5" xfId="2015" xr:uid="{ED178AA1-E68C-4290-A313-AB59F1A57F92}"/>
    <cellStyle name="Normal 8 2 2 3 6" xfId="3733" xr:uid="{09385720-24F7-4E6A-909A-3A971BB44DAD}"/>
    <cellStyle name="Normal 8 2 2 4" xfId="379" xr:uid="{BA9B82D2-4F65-4BE2-B11E-6A2BFD472357}"/>
    <cellStyle name="Normal 8 2 2 4 2" xfId="765" xr:uid="{9D17BB00-5E70-434A-9879-793A3503B264}"/>
    <cellStyle name="Normal 8 2 2 4 2 2" xfId="766" xr:uid="{49E8AF31-5360-4EA1-86C3-C5D3D1F1F327}"/>
    <cellStyle name="Normal 8 2 2 4 2 2 2" xfId="2016" xr:uid="{61457550-BF85-4328-B118-16C120825470}"/>
    <cellStyle name="Normal 8 2 2 4 2 2 2 2" xfId="2017" xr:uid="{DD8A075F-8F4D-4528-BA42-F64269D228E7}"/>
    <cellStyle name="Normal 8 2 2 4 2 2 3" xfId="2018" xr:uid="{14B55579-29B9-4964-9C9C-086B174AAA43}"/>
    <cellStyle name="Normal 8 2 2 4 2 3" xfId="2019" xr:uid="{128B73BF-986E-47C1-9094-103EA6A5AACD}"/>
    <cellStyle name="Normal 8 2 2 4 2 3 2" xfId="2020" xr:uid="{3644F8D1-52D2-466D-BB73-859E55C587C6}"/>
    <cellStyle name="Normal 8 2 2 4 2 4" xfId="2021" xr:uid="{169CE079-40BE-4776-B2F0-CE86F9283737}"/>
    <cellStyle name="Normal 8 2 2 4 3" xfId="767" xr:uid="{7471EBA1-2AE5-48A7-ACA3-16108D6C1AD3}"/>
    <cellStyle name="Normal 8 2 2 4 3 2" xfId="2022" xr:uid="{6F623460-639C-48C5-9043-B6627E43AC96}"/>
    <cellStyle name="Normal 8 2 2 4 3 2 2" xfId="2023" xr:uid="{980DA9A1-6F15-4AF4-876D-66F7D0A9B764}"/>
    <cellStyle name="Normal 8 2 2 4 3 3" xfId="2024" xr:uid="{D1F7C11A-951B-418F-8A31-9A150FD58787}"/>
    <cellStyle name="Normal 8 2 2 4 4" xfId="2025" xr:uid="{F27834B4-1A96-4CB2-A39C-9B8EF1155B54}"/>
    <cellStyle name="Normal 8 2 2 4 4 2" xfId="2026" xr:uid="{59F5EB88-E9B7-410E-99CA-2B9E98F548FB}"/>
    <cellStyle name="Normal 8 2 2 4 5" xfId="2027" xr:uid="{E61CBE3A-A9F2-4976-B87F-52D708034E52}"/>
    <cellStyle name="Normal 8 2 2 5" xfId="380" xr:uid="{7C12AF6F-54FB-4EF8-8742-D98D8F84EA4D}"/>
    <cellStyle name="Normal 8 2 2 5 2" xfId="768" xr:uid="{38D46BFF-B969-41C0-B0A9-EC4D31B5A46D}"/>
    <cellStyle name="Normal 8 2 2 5 2 2" xfId="2028" xr:uid="{FE8ABB84-2B72-4ADD-AD11-D5B30B56B849}"/>
    <cellStyle name="Normal 8 2 2 5 2 2 2" xfId="2029" xr:uid="{04DBBF2C-120A-449E-89C3-41183CA1F071}"/>
    <cellStyle name="Normal 8 2 2 5 2 3" xfId="2030" xr:uid="{66B4C276-7FD4-42B1-9B81-BCE432BA2017}"/>
    <cellStyle name="Normal 8 2 2 5 3" xfId="2031" xr:uid="{DE3DDFCD-B678-4B9D-A5F8-28B836CB6D15}"/>
    <cellStyle name="Normal 8 2 2 5 3 2" xfId="2032" xr:uid="{A34EDD27-0C99-44D7-A9DA-D0D439BDD805}"/>
    <cellStyle name="Normal 8 2 2 5 4" xfId="2033" xr:uid="{CB391937-2EBD-466A-AEDB-95B7FD54A803}"/>
    <cellStyle name="Normal 8 2 2 6" xfId="769" xr:uid="{3979FBF2-BF50-47DE-A7C8-60061E745BD3}"/>
    <cellStyle name="Normal 8 2 2 6 2" xfId="2034" xr:uid="{CFFFD35D-0776-4107-99C6-B149E58E6D68}"/>
    <cellStyle name="Normal 8 2 2 6 2 2" xfId="2035" xr:uid="{702194F8-0EAA-4F77-A6ED-437CE9C9D56C}"/>
    <cellStyle name="Normal 8 2 2 6 3" xfId="2036" xr:uid="{53B2FEF2-C86E-44DB-B5BA-0BF19A414BBA}"/>
    <cellStyle name="Normal 8 2 2 6 4" xfId="3734" xr:uid="{F4F7D0EF-F105-4B01-8716-37B7E591E571}"/>
    <cellStyle name="Normal 8 2 2 7" xfId="2037" xr:uid="{7406F4E2-BE43-42E0-BBD4-8D021295BD51}"/>
    <cellStyle name="Normal 8 2 2 7 2" xfId="2038" xr:uid="{716946C4-5CC3-46E8-A148-929F562ABD2F}"/>
    <cellStyle name="Normal 8 2 2 8" xfId="2039" xr:uid="{5C3A9E6D-313A-4C81-B9F5-C93DF39F24CA}"/>
    <cellStyle name="Normal 8 2 2 9" xfId="3735" xr:uid="{E357E563-9ACA-4876-904D-33091E7AC20D}"/>
    <cellStyle name="Normal 8 2 3" xfId="152" xr:uid="{8960137A-9C63-4872-BBD2-4E1AB7DE27AE}"/>
    <cellStyle name="Normal 8 2 3 2" xfId="153" xr:uid="{1D52FEC1-556D-4050-AA71-11D6B9A66649}"/>
    <cellStyle name="Normal 8 2 3 2 2" xfId="770" xr:uid="{DDB411E5-06F3-4CE4-8265-E08E9FF42A93}"/>
    <cellStyle name="Normal 8 2 3 2 2 2" xfId="771" xr:uid="{383CF1F4-3936-4D39-B250-A2E915B2590F}"/>
    <cellStyle name="Normal 8 2 3 2 2 2 2" xfId="2040" xr:uid="{6F008D8C-C39A-4BA5-B0E6-F1335E92BB98}"/>
    <cellStyle name="Normal 8 2 3 2 2 2 2 2" xfId="2041" xr:uid="{B9252BF3-BF32-48D6-B21C-8CEDD6153E9B}"/>
    <cellStyle name="Normal 8 2 3 2 2 2 3" xfId="2042" xr:uid="{A86B6CE5-3D68-48F0-B7E8-5B3906452821}"/>
    <cellStyle name="Normal 8 2 3 2 2 3" xfId="2043" xr:uid="{B756751D-50F9-4DE1-A4F3-98D8529ED021}"/>
    <cellStyle name="Normal 8 2 3 2 2 3 2" xfId="2044" xr:uid="{5C419BBD-6513-4614-853D-5390E95A2450}"/>
    <cellStyle name="Normal 8 2 3 2 2 4" xfId="2045" xr:uid="{7ACBC7CA-DD13-4D15-A9AA-8EC3355FD95D}"/>
    <cellStyle name="Normal 8 2 3 2 3" xfId="772" xr:uid="{491D98E1-B894-407D-9CDA-B83C41B13482}"/>
    <cellStyle name="Normal 8 2 3 2 3 2" xfId="2046" xr:uid="{ED27FBAC-E43C-45A4-B940-593412794E19}"/>
    <cellStyle name="Normal 8 2 3 2 3 2 2" xfId="2047" xr:uid="{6A19175B-18F8-45BE-8BA4-8F6A6ADD27EB}"/>
    <cellStyle name="Normal 8 2 3 2 3 3" xfId="2048" xr:uid="{EE2A639C-5FEE-485A-89E7-702B954318D7}"/>
    <cellStyle name="Normal 8 2 3 2 3 4" xfId="3736" xr:uid="{9BE0FF14-08A4-4BCC-9DBF-80901FCABC76}"/>
    <cellStyle name="Normal 8 2 3 2 4" xfId="2049" xr:uid="{645C7520-3566-4FCF-A569-567D08687F00}"/>
    <cellStyle name="Normal 8 2 3 2 4 2" xfId="2050" xr:uid="{D66D39A3-B7B6-4772-BD90-B4B1818DEFBD}"/>
    <cellStyle name="Normal 8 2 3 2 5" xfId="2051" xr:uid="{F5B2D61D-8578-43A8-ABA1-A6AA1EFEE1D4}"/>
    <cellStyle name="Normal 8 2 3 2 6" xfId="3737" xr:uid="{0453ACAF-CC3D-4CBF-A392-17E2245D46CE}"/>
    <cellStyle name="Normal 8 2 3 3" xfId="381" xr:uid="{60123B56-440A-4769-8C75-4C8207402AFD}"/>
    <cellStyle name="Normal 8 2 3 3 2" xfId="773" xr:uid="{8D3D523E-371E-4A33-939D-1A253A47097F}"/>
    <cellStyle name="Normal 8 2 3 3 2 2" xfId="774" xr:uid="{48016E53-D615-404E-8E50-18A9EC897A71}"/>
    <cellStyle name="Normal 8 2 3 3 2 2 2" xfId="2052" xr:uid="{0BD8B745-E61A-4013-86A2-A296453DAA89}"/>
    <cellStyle name="Normal 8 2 3 3 2 2 2 2" xfId="2053" xr:uid="{856CA89C-6790-4ACA-AD4B-C2CA96F7E403}"/>
    <cellStyle name="Normal 8 2 3 3 2 2 3" xfId="2054" xr:uid="{4068095E-2761-48B0-BBC8-A054212FB5BC}"/>
    <cellStyle name="Normal 8 2 3 3 2 3" xfId="2055" xr:uid="{D21770C7-6A46-4D7B-B67D-217C5D579755}"/>
    <cellStyle name="Normal 8 2 3 3 2 3 2" xfId="2056" xr:uid="{E47B835E-F590-488A-A83D-85A383452352}"/>
    <cellStyle name="Normal 8 2 3 3 2 4" xfId="2057" xr:uid="{5100933D-5C49-45F3-AC62-06D8A2D8EABA}"/>
    <cellStyle name="Normal 8 2 3 3 3" xfId="775" xr:uid="{077DD0FD-2ECB-43D9-B257-3E4D281C7C91}"/>
    <cellStyle name="Normal 8 2 3 3 3 2" xfId="2058" xr:uid="{79966435-0CEB-4B8A-AC05-6729D4948018}"/>
    <cellStyle name="Normal 8 2 3 3 3 2 2" xfId="2059" xr:uid="{3D183E10-0063-4653-868E-5E7128400AFC}"/>
    <cellStyle name="Normal 8 2 3 3 3 3" xfId="2060" xr:uid="{4A4892E6-3F2B-45C3-A555-AB269F68E89E}"/>
    <cellStyle name="Normal 8 2 3 3 4" xfId="2061" xr:uid="{96722C88-5250-453D-9AEA-CB9C64C0A263}"/>
    <cellStyle name="Normal 8 2 3 3 4 2" xfId="2062" xr:uid="{4B8EFA5D-6C81-45C4-ABE0-B25173012F70}"/>
    <cellStyle name="Normal 8 2 3 3 5" xfId="2063" xr:uid="{A543186A-534D-4E6E-B3E9-BE1186402A77}"/>
    <cellStyle name="Normal 8 2 3 4" xfId="382" xr:uid="{F0D5966F-4C94-4CC0-90C9-3CE76C5B3BEA}"/>
    <cellStyle name="Normal 8 2 3 4 2" xfId="776" xr:uid="{64E9A137-2501-4F16-BDC5-89F8044FE19A}"/>
    <cellStyle name="Normal 8 2 3 4 2 2" xfId="2064" xr:uid="{B10B096B-7A45-4526-A3BF-5B35670A94FF}"/>
    <cellStyle name="Normal 8 2 3 4 2 2 2" xfId="2065" xr:uid="{8581A730-BE6B-457D-80C3-1DE8AE607E4B}"/>
    <cellStyle name="Normal 8 2 3 4 2 3" xfId="2066" xr:uid="{A284262F-6B41-4D8B-B515-FC565FF56CCF}"/>
    <cellStyle name="Normal 8 2 3 4 3" xfId="2067" xr:uid="{742F0B0A-A847-4F69-AD4C-558E959A7C1B}"/>
    <cellStyle name="Normal 8 2 3 4 3 2" xfId="2068" xr:uid="{029D5426-BC91-4B65-9747-E101F78D55CD}"/>
    <cellStyle name="Normal 8 2 3 4 4" xfId="2069" xr:uid="{054E937A-25D8-4740-892F-382D8A514094}"/>
    <cellStyle name="Normal 8 2 3 5" xfId="777" xr:uid="{F8C2BC9E-CBC1-4598-A97F-22F6C57452D2}"/>
    <cellStyle name="Normal 8 2 3 5 2" xfId="2070" xr:uid="{48D00790-832D-4EA7-A85E-ECACD5109C89}"/>
    <cellStyle name="Normal 8 2 3 5 2 2" xfId="2071" xr:uid="{7548EF7D-E4F7-44BF-AA64-D3316FA8F356}"/>
    <cellStyle name="Normal 8 2 3 5 3" xfId="2072" xr:uid="{FA7BD0A8-68E6-45AC-9A92-934BF9DBAA63}"/>
    <cellStyle name="Normal 8 2 3 5 4" xfId="3738" xr:uid="{C199C1ED-37AA-415B-8923-433AE0651E82}"/>
    <cellStyle name="Normal 8 2 3 6" xfId="2073" xr:uid="{FC3C9A2F-0564-47DF-8397-4731381A3AE7}"/>
    <cellStyle name="Normal 8 2 3 6 2" xfId="2074" xr:uid="{A5450B85-8C4C-4C2B-B43F-A1BE344E6AAF}"/>
    <cellStyle name="Normal 8 2 3 7" xfId="2075" xr:uid="{53630F7E-9735-4175-A462-E7E79381AB63}"/>
    <cellStyle name="Normal 8 2 3 8" xfId="3739" xr:uid="{90EE7C23-2ACD-4B9F-9271-6643027E9239}"/>
    <cellStyle name="Normal 8 2 4" xfId="154" xr:uid="{328627E0-C6E2-4836-AD1F-BEBFA2271BC0}"/>
    <cellStyle name="Normal 8 2 4 2" xfId="451" xr:uid="{76627613-7BDB-4096-B9B9-473B43A65088}"/>
    <cellStyle name="Normal 8 2 4 2 2" xfId="778" xr:uid="{8F2847ED-F24A-45ED-ADD8-8854455312AC}"/>
    <cellStyle name="Normal 8 2 4 2 2 2" xfId="2076" xr:uid="{EF027566-A0AC-46B4-847B-547E1CE1AF18}"/>
    <cellStyle name="Normal 8 2 4 2 2 2 2" xfId="2077" xr:uid="{838ECFFF-A150-4994-86B3-181FD7CEA500}"/>
    <cellStyle name="Normal 8 2 4 2 2 3" xfId="2078" xr:uid="{1AFDDB0C-FB42-4186-9E29-8403090143EA}"/>
    <cellStyle name="Normal 8 2 4 2 2 4" xfId="3740" xr:uid="{DAB3B700-70D4-4923-ADE8-3E70664F448B}"/>
    <cellStyle name="Normal 8 2 4 2 3" xfId="2079" xr:uid="{EECDF82C-837C-4AD7-855E-3D877BDF7889}"/>
    <cellStyle name="Normal 8 2 4 2 3 2" xfId="2080" xr:uid="{CDDC1ACB-5AE9-446E-83B5-2B613A39D605}"/>
    <cellStyle name="Normal 8 2 4 2 4" xfId="2081" xr:uid="{7C01189C-D394-494D-AA2D-9829D1B49DD4}"/>
    <cellStyle name="Normal 8 2 4 2 5" xfId="3741" xr:uid="{2BE424EA-909D-46B0-8C77-CB32ACE4C66B}"/>
    <cellStyle name="Normal 8 2 4 3" xfId="779" xr:uid="{9E4DAFEF-C129-440A-B0FF-96C331B42A74}"/>
    <cellStyle name="Normal 8 2 4 3 2" xfId="2082" xr:uid="{8C60E961-3D14-4F7B-8372-175A65E99A70}"/>
    <cellStyle name="Normal 8 2 4 3 2 2" xfId="2083" xr:uid="{0A8B26E8-1676-4744-BAD5-7377C4A3FB77}"/>
    <cellStyle name="Normal 8 2 4 3 3" xfId="2084" xr:uid="{5E9F8E25-6CD3-4F75-92CC-6BB04A2FA673}"/>
    <cellStyle name="Normal 8 2 4 3 4" xfId="3742" xr:uid="{0E7FCD02-2C32-4836-899B-27956EF22B5D}"/>
    <cellStyle name="Normal 8 2 4 4" xfId="2085" xr:uid="{AE1B11CE-3D23-41BA-B18C-4D2A00DF5257}"/>
    <cellStyle name="Normal 8 2 4 4 2" xfId="2086" xr:uid="{CFC690B7-E91B-473E-84DC-472AFC43BCAC}"/>
    <cellStyle name="Normal 8 2 4 4 3" xfId="3743" xr:uid="{31FBC9C6-F5E0-454B-953E-9D1981DAF6DA}"/>
    <cellStyle name="Normal 8 2 4 4 4" xfId="3744" xr:uid="{87995395-33CE-4F5F-9C12-4AF3E60773EE}"/>
    <cellStyle name="Normal 8 2 4 5" xfId="2087" xr:uid="{11E2DC7B-5008-458C-AA8D-1B4C1398A9BE}"/>
    <cellStyle name="Normal 8 2 4 6" xfId="3745" xr:uid="{78AE4895-3126-4895-B53F-6B4F0F7BFEE7}"/>
    <cellStyle name="Normal 8 2 4 7" xfId="3746" xr:uid="{AE180FE1-13C9-4A6D-AC79-42019CBF12C0}"/>
    <cellStyle name="Normal 8 2 5" xfId="383" xr:uid="{FA9B1846-C72B-4A38-BBB5-CC401A04A444}"/>
    <cellStyle name="Normal 8 2 5 2" xfId="780" xr:uid="{5539C2BD-1ED6-48DF-B21B-378EBB2B479A}"/>
    <cellStyle name="Normal 8 2 5 2 2" xfId="781" xr:uid="{4596A415-568D-4EFD-9196-8CA4B56C86D3}"/>
    <cellStyle name="Normal 8 2 5 2 2 2" xfId="2088" xr:uid="{D2AD64B9-BAC3-496D-BBAF-69225AC7A0E8}"/>
    <cellStyle name="Normal 8 2 5 2 2 2 2" xfId="2089" xr:uid="{97E55337-1A74-4710-B7EA-208AC5751431}"/>
    <cellStyle name="Normal 8 2 5 2 2 3" xfId="2090" xr:uid="{EF75C30D-99B3-4A86-8EAD-54ED1147A417}"/>
    <cellStyle name="Normal 8 2 5 2 3" xfId="2091" xr:uid="{5B86BD1C-D5E3-4086-99B5-3DB2B52E7614}"/>
    <cellStyle name="Normal 8 2 5 2 3 2" xfId="2092" xr:uid="{6D0A6CF3-3C88-4001-92A5-4CD7F34C7A69}"/>
    <cellStyle name="Normal 8 2 5 2 4" xfId="2093" xr:uid="{F11583F4-4C31-4B57-A4D9-CEB9802E5A8B}"/>
    <cellStyle name="Normal 8 2 5 3" xfId="782" xr:uid="{B11C0E41-5F7B-413E-BADB-F52969771766}"/>
    <cellStyle name="Normal 8 2 5 3 2" xfId="2094" xr:uid="{FB13874E-E15A-40F1-B248-97C6E4ECE7CA}"/>
    <cellStyle name="Normal 8 2 5 3 2 2" xfId="2095" xr:uid="{FEB797BE-1F90-4D43-B8B5-8898695E5C6A}"/>
    <cellStyle name="Normal 8 2 5 3 3" xfId="2096" xr:uid="{468D999F-C5F6-49B1-AAE7-A0176761E3D9}"/>
    <cellStyle name="Normal 8 2 5 3 4" xfId="3747" xr:uid="{1B181162-AB16-432E-9F9D-CDCBDBABF0EC}"/>
    <cellStyle name="Normal 8 2 5 4" xfId="2097" xr:uid="{BE0BD249-AD24-4B49-9FA3-640BBDF5A9B5}"/>
    <cellStyle name="Normal 8 2 5 4 2" xfId="2098" xr:uid="{A6DAF357-DDB3-4BBE-993A-C7950E08E881}"/>
    <cellStyle name="Normal 8 2 5 5" xfId="2099" xr:uid="{9157B564-9A3D-49C0-BE9B-91FA79FFDB7B}"/>
    <cellStyle name="Normal 8 2 5 6" xfId="3748" xr:uid="{7E4DC393-0329-46E7-B369-DE0A6E9C51B0}"/>
    <cellStyle name="Normal 8 2 6" xfId="384" xr:uid="{79A48F4A-AF88-48DE-9A32-EA4FD4277BA1}"/>
    <cellStyle name="Normal 8 2 6 2" xfId="783" xr:uid="{11BB20EE-1E95-4D5B-92CC-0759699BD8C7}"/>
    <cellStyle name="Normal 8 2 6 2 2" xfId="2100" xr:uid="{CBAD013A-985C-4DD6-AA15-EAED496C1B0A}"/>
    <cellStyle name="Normal 8 2 6 2 2 2" xfId="2101" xr:uid="{C93407B3-330E-454C-853D-B93743D92E1C}"/>
    <cellStyle name="Normal 8 2 6 2 3" xfId="2102" xr:uid="{EDC39437-43CA-4577-909B-038DED3D75C3}"/>
    <cellStyle name="Normal 8 2 6 2 4" xfId="3749" xr:uid="{5C7F8F6C-6A61-4790-A4CE-F60AD7871528}"/>
    <cellStyle name="Normal 8 2 6 3" xfId="2103" xr:uid="{B3E70315-45D3-44A6-9782-97329DB78F96}"/>
    <cellStyle name="Normal 8 2 6 3 2" xfId="2104" xr:uid="{DFA94D02-98DB-40C1-A5B7-304F9D1F12BC}"/>
    <cellStyle name="Normal 8 2 6 4" xfId="2105" xr:uid="{4FFD8986-FD03-4A9E-B63F-566B7F4F3C04}"/>
    <cellStyle name="Normal 8 2 6 5" xfId="3750" xr:uid="{7D2044A5-8DF0-4165-B66A-C5E2DE3FBFA0}"/>
    <cellStyle name="Normal 8 2 7" xfId="784" xr:uid="{9F5BEAF8-FBBA-4CAB-936A-05CFFE5CDEF9}"/>
    <cellStyle name="Normal 8 2 7 2" xfId="2106" xr:uid="{5E9F7321-2BBE-4685-BD18-98F65E228C75}"/>
    <cellStyle name="Normal 8 2 7 2 2" xfId="2107" xr:uid="{17411A25-BD34-4B76-B0B1-FAFADF4C7DE4}"/>
    <cellStyle name="Normal 8 2 7 3" xfId="2108" xr:uid="{768D2B39-570F-40C7-86D1-CF7DD92FE87E}"/>
    <cellStyle name="Normal 8 2 7 4" xfId="3751" xr:uid="{CC36EC0B-C071-4A71-A34A-C8FF13F372C5}"/>
    <cellStyle name="Normal 8 2 8" xfId="2109" xr:uid="{C38117A2-819E-41AF-8BBC-5901CA8E3E26}"/>
    <cellStyle name="Normal 8 2 8 2" xfId="2110" xr:uid="{4CFF45F7-C140-4647-81C8-7EB481E0467F}"/>
    <cellStyle name="Normal 8 2 8 3" xfId="3752" xr:uid="{7893B2BA-C9D1-49FE-A039-043A59702910}"/>
    <cellStyle name="Normal 8 2 8 4" xfId="3753" xr:uid="{09D208DC-CF7E-4906-B44E-9137A51C2AB1}"/>
    <cellStyle name="Normal 8 2 9" xfId="2111" xr:uid="{42D6FF19-00B8-45BA-BA02-77143CBD663B}"/>
    <cellStyle name="Normal 8 3" xfId="155" xr:uid="{0F07666F-46A5-4B74-AC27-440DD01EC7AE}"/>
    <cellStyle name="Normal 8 3 10" xfId="3754" xr:uid="{7FF0F214-583E-4899-8F37-3664476831BD}"/>
    <cellStyle name="Normal 8 3 11" xfId="3755" xr:uid="{C6ED0372-B422-47BA-8DAD-D758E0240E5C}"/>
    <cellStyle name="Normal 8 3 2" xfId="156" xr:uid="{BCE9AE58-D582-4798-B00E-9053E7E32B4C}"/>
    <cellStyle name="Normal 8 3 2 2" xfId="157" xr:uid="{CB6C8FAE-BF30-45DE-A537-FA2D0EF8A251}"/>
    <cellStyle name="Normal 8 3 2 2 2" xfId="385" xr:uid="{40BAD9F6-8999-4179-ADCA-55089158315A}"/>
    <cellStyle name="Normal 8 3 2 2 2 2" xfId="785" xr:uid="{F4055F1B-CFC2-440C-B045-3370C8BA92F3}"/>
    <cellStyle name="Normal 8 3 2 2 2 2 2" xfId="2112" xr:uid="{674EAF7E-71E7-4490-A528-84150D33B40A}"/>
    <cellStyle name="Normal 8 3 2 2 2 2 2 2" xfId="2113" xr:uid="{549F3DD0-4885-40CB-A158-4C68B6BA6881}"/>
    <cellStyle name="Normal 8 3 2 2 2 2 3" xfId="2114" xr:uid="{A6ED0D92-EA8A-4ADC-B704-1263A0EEC0AD}"/>
    <cellStyle name="Normal 8 3 2 2 2 2 4" xfId="3756" xr:uid="{D64015BE-6B31-457D-B0D4-2F772357BEFF}"/>
    <cellStyle name="Normal 8 3 2 2 2 3" xfId="2115" xr:uid="{A652D737-0228-492E-87E6-BBBF97C65425}"/>
    <cellStyle name="Normal 8 3 2 2 2 3 2" xfId="2116" xr:uid="{7A4F0B9F-0021-44A9-B992-B59B0564B0DB}"/>
    <cellStyle name="Normal 8 3 2 2 2 3 3" xfId="3757" xr:uid="{37876803-77AB-4750-A94B-BF44EA99F3CD}"/>
    <cellStyle name="Normal 8 3 2 2 2 3 4" xfId="3758" xr:uid="{AC05F560-1800-4E03-86B9-92DA6D8B2869}"/>
    <cellStyle name="Normal 8 3 2 2 2 4" xfId="2117" xr:uid="{D6293D85-2260-43BC-86F6-65E86A2EA6E9}"/>
    <cellStyle name="Normal 8 3 2 2 2 5" xfId="3759" xr:uid="{189C5629-E2BD-4DA2-ABD5-2BD7C2FF3F33}"/>
    <cellStyle name="Normal 8 3 2 2 2 6" xfId="3760" xr:uid="{2DD31D30-CCB9-43EB-8DF0-BF1C2C37DE50}"/>
    <cellStyle name="Normal 8 3 2 2 3" xfId="786" xr:uid="{ADBFD443-671E-494D-BC4C-38D12211C501}"/>
    <cellStyle name="Normal 8 3 2 2 3 2" xfId="2118" xr:uid="{38F8F8B8-6387-4FBC-847A-7F9DD854CEE8}"/>
    <cellStyle name="Normal 8 3 2 2 3 2 2" xfId="2119" xr:uid="{61458AB1-E255-46E7-80B4-626C7C7FA1C6}"/>
    <cellStyle name="Normal 8 3 2 2 3 2 3" xfId="3761" xr:uid="{E8385718-824A-49FC-89AA-B0BFB9C7D7EE}"/>
    <cellStyle name="Normal 8 3 2 2 3 2 4" xfId="3762" xr:uid="{2D711F26-5B24-40A8-AA3D-1EF9EAF9C405}"/>
    <cellStyle name="Normal 8 3 2 2 3 3" xfId="2120" xr:uid="{4FF78649-7596-4250-B4CD-81DC51973B65}"/>
    <cellStyle name="Normal 8 3 2 2 3 4" xfId="3763" xr:uid="{CCF150AB-B597-4D6A-B56F-05DD4799B9DE}"/>
    <cellStyle name="Normal 8 3 2 2 3 5" xfId="3764" xr:uid="{556D30FE-BA25-40E4-9851-F743025507F0}"/>
    <cellStyle name="Normal 8 3 2 2 4" xfId="2121" xr:uid="{0D5FBFAE-A571-4FD0-AA10-F4B9C0645023}"/>
    <cellStyle name="Normal 8 3 2 2 4 2" xfId="2122" xr:uid="{CC502C86-F4CE-4ADC-BAC6-DCC6D39C0B90}"/>
    <cellStyle name="Normal 8 3 2 2 4 3" xfId="3765" xr:uid="{63116EEB-59C7-4352-8079-5120A6B71473}"/>
    <cellStyle name="Normal 8 3 2 2 4 4" xfId="3766" xr:uid="{6D85A820-4B54-4B88-BBFE-A9549432C2A0}"/>
    <cellStyle name="Normal 8 3 2 2 5" xfId="2123" xr:uid="{97218BB3-076F-46D5-B712-520AF34E3ECE}"/>
    <cellStyle name="Normal 8 3 2 2 5 2" xfId="3767" xr:uid="{4946E03B-E240-4215-9DE0-7A5FD68BC994}"/>
    <cellStyle name="Normal 8 3 2 2 5 3" xfId="3768" xr:uid="{240972CF-D10B-423A-8FB8-943A0E1C8311}"/>
    <cellStyle name="Normal 8 3 2 2 5 4" xfId="3769" xr:uid="{1AFEF7E0-F9D6-4228-9BBE-F77B54ABD24F}"/>
    <cellStyle name="Normal 8 3 2 2 6" xfId="3770" xr:uid="{2D8C0F80-ACC0-4C3B-A62C-4888CC6C474B}"/>
    <cellStyle name="Normal 8 3 2 2 7" xfId="3771" xr:uid="{018755A6-740F-4CEB-B2A4-757B7402CBA1}"/>
    <cellStyle name="Normal 8 3 2 2 8" xfId="3772" xr:uid="{53E51F58-0195-46E7-92E0-BE3E546DBE23}"/>
    <cellStyle name="Normal 8 3 2 3" xfId="386" xr:uid="{F1E7F861-B112-4218-A3B6-CD293144F17D}"/>
    <cellStyle name="Normal 8 3 2 3 2" xfId="787" xr:uid="{21D1A3B9-1B78-4302-8551-C6B8E51BEE9E}"/>
    <cellStyle name="Normal 8 3 2 3 2 2" xfId="788" xr:uid="{9D8BA81A-3F2A-43A3-BD7E-2ACFD8279151}"/>
    <cellStyle name="Normal 8 3 2 3 2 2 2" xfId="2124" xr:uid="{CA856088-525B-490F-B2A3-A6FEC86F2C56}"/>
    <cellStyle name="Normal 8 3 2 3 2 2 2 2" xfId="2125" xr:uid="{CE9F6816-F51D-43A5-B1D3-0A3C7A1C895C}"/>
    <cellStyle name="Normal 8 3 2 3 2 2 3" xfId="2126" xr:uid="{19C9D2B4-819E-45B3-9BDC-19662809FD45}"/>
    <cellStyle name="Normal 8 3 2 3 2 3" xfId="2127" xr:uid="{F1308320-BE62-40BC-8BBC-D05D7E4BEC20}"/>
    <cellStyle name="Normal 8 3 2 3 2 3 2" xfId="2128" xr:uid="{71D606B7-1FCD-45FB-81F5-6A9482E959A7}"/>
    <cellStyle name="Normal 8 3 2 3 2 4" xfId="2129" xr:uid="{3521461D-A5D8-46E8-88F8-E7F8224632F3}"/>
    <cellStyle name="Normal 8 3 2 3 3" xfId="789" xr:uid="{7318C332-01C4-4E4D-A690-F80684CA5EE8}"/>
    <cellStyle name="Normal 8 3 2 3 3 2" xfId="2130" xr:uid="{968BE793-BE4A-446C-9750-F3E826F3D2CD}"/>
    <cellStyle name="Normal 8 3 2 3 3 2 2" xfId="2131" xr:uid="{2EEFB8FD-D826-44ED-BED3-5A1BFB59E18D}"/>
    <cellStyle name="Normal 8 3 2 3 3 3" xfId="2132" xr:uid="{D26207FC-750C-42C1-90CD-4DFB36C569D5}"/>
    <cellStyle name="Normal 8 3 2 3 3 4" xfId="3773" xr:uid="{5B71A0EC-7839-4CC4-9517-68564F7A523C}"/>
    <cellStyle name="Normal 8 3 2 3 4" xfId="2133" xr:uid="{C99CB487-AD68-4FB3-83FD-0F1AAF6E80B8}"/>
    <cellStyle name="Normal 8 3 2 3 4 2" xfId="2134" xr:uid="{6D74526C-53F8-4249-B3B6-008F3E3B3041}"/>
    <cellStyle name="Normal 8 3 2 3 5" xfId="2135" xr:uid="{2B10A631-F2ED-44B5-81F5-F8ABDC06B34E}"/>
    <cellStyle name="Normal 8 3 2 3 6" xfId="3774" xr:uid="{4AEB6E5E-5DCD-41EB-9B2F-BA6289ECF4FE}"/>
    <cellStyle name="Normal 8 3 2 4" xfId="387" xr:uid="{24E2C07B-830D-4F57-9B75-EC01D3522F73}"/>
    <cellStyle name="Normal 8 3 2 4 2" xfId="790" xr:uid="{AF54F4D5-B2AC-430D-BF4F-65775BD69AC2}"/>
    <cellStyle name="Normal 8 3 2 4 2 2" xfId="2136" xr:uid="{15C37353-F4D7-4262-A675-25E71995E809}"/>
    <cellStyle name="Normal 8 3 2 4 2 2 2" xfId="2137" xr:uid="{AD2D933E-DAA4-4F0E-A4AA-373F78FF6D8A}"/>
    <cellStyle name="Normal 8 3 2 4 2 3" xfId="2138" xr:uid="{96391D93-73D6-433A-9DEA-420F78C5858B}"/>
    <cellStyle name="Normal 8 3 2 4 2 4" xfId="3775" xr:uid="{746FB3C2-2C69-4626-A531-B51F06553A70}"/>
    <cellStyle name="Normal 8 3 2 4 3" xfId="2139" xr:uid="{CCE3C988-D8F2-4AC4-BFC6-A56C984EF4B1}"/>
    <cellStyle name="Normal 8 3 2 4 3 2" xfId="2140" xr:uid="{D9FC5F40-CBAE-49CA-B4E8-A2DA7241B1D8}"/>
    <cellStyle name="Normal 8 3 2 4 4" xfId="2141" xr:uid="{24F1CF7E-3E61-48DC-AAF1-6C2A5B74491B}"/>
    <cellStyle name="Normal 8 3 2 4 5" xfId="3776" xr:uid="{4656CC06-74E1-4348-BAD2-7DCA93BF54A4}"/>
    <cellStyle name="Normal 8 3 2 5" xfId="388" xr:uid="{5075B17A-AA81-446D-8850-E0C13080A2AB}"/>
    <cellStyle name="Normal 8 3 2 5 2" xfId="2142" xr:uid="{0F2D0C33-5E0A-4C06-8835-F96F6A69BFBC}"/>
    <cellStyle name="Normal 8 3 2 5 2 2" xfId="2143" xr:uid="{56DAC77B-F64E-42B5-A0A7-D7E0B5C60A6B}"/>
    <cellStyle name="Normal 8 3 2 5 3" xfId="2144" xr:uid="{9FBA341F-24B0-4553-9E1E-C8F2E5E7A604}"/>
    <cellStyle name="Normal 8 3 2 5 4" xfId="3777" xr:uid="{49D678E3-75DE-4890-BEED-F50ABCD8245E}"/>
    <cellStyle name="Normal 8 3 2 6" xfId="2145" xr:uid="{84A229B5-C810-424A-8BE5-135B5D0F733F}"/>
    <cellStyle name="Normal 8 3 2 6 2" xfId="2146" xr:uid="{963DDE4E-F0CC-4D4A-8C6A-2B510C0D1D89}"/>
    <cellStyle name="Normal 8 3 2 6 3" xfId="3778" xr:uid="{EB8AA4B6-BB9C-47FC-8372-44F2E68570E6}"/>
    <cellStyle name="Normal 8 3 2 6 4" xfId="3779" xr:uid="{A5A1CEC8-804B-4F57-A050-E376EA4691E1}"/>
    <cellStyle name="Normal 8 3 2 7" xfId="2147" xr:uid="{BE4DD3CB-8655-4C3C-9263-532FB59815D5}"/>
    <cellStyle name="Normal 8 3 2 8" xfId="3780" xr:uid="{F6CF6E0D-D503-4B97-BBF1-3FAB24334752}"/>
    <cellStyle name="Normal 8 3 2 9" xfId="3781" xr:uid="{B7E37013-F2D7-4FCD-8B1C-F033B5CC7AF2}"/>
    <cellStyle name="Normal 8 3 3" xfId="158" xr:uid="{707EA650-E0F7-4BB0-BBDD-2DA63A0D856F}"/>
    <cellStyle name="Normal 8 3 3 2" xfId="159" xr:uid="{7FE283D0-E97F-4F33-A1D4-FA168376758E}"/>
    <cellStyle name="Normal 8 3 3 2 2" xfId="791" xr:uid="{4035BA1F-D0BC-40C3-BD2C-F49FC3857BA2}"/>
    <cellStyle name="Normal 8 3 3 2 2 2" xfId="2148" xr:uid="{288A5C7B-771B-4049-96FF-EB535FB5982E}"/>
    <cellStyle name="Normal 8 3 3 2 2 2 2" xfId="2149" xr:uid="{4E11CE01-8839-4C75-9952-650937426DC5}"/>
    <cellStyle name="Normal 8 3 3 2 2 2 2 2" xfId="4494" xr:uid="{BC3BBAD0-2271-488A-8864-BE60B24AE39C}"/>
    <cellStyle name="Normal 8 3 3 2 2 2 3" xfId="4495" xr:uid="{BD88713D-A544-4B16-83B7-B5F6160D9368}"/>
    <cellStyle name="Normal 8 3 3 2 2 3" xfId="2150" xr:uid="{D35871B2-8F14-4252-B4F1-962737231A4F}"/>
    <cellStyle name="Normal 8 3 3 2 2 3 2" xfId="4496" xr:uid="{0AE56AEB-CFF2-4B8D-95CE-99CC09A34D65}"/>
    <cellStyle name="Normal 8 3 3 2 2 4" xfId="3782" xr:uid="{887A5FF2-071F-4168-BA63-2359E132731A}"/>
    <cellStyle name="Normal 8 3 3 2 3" xfId="2151" xr:uid="{FC7C8E49-8D2B-443C-A726-FFACE89897C4}"/>
    <cellStyle name="Normal 8 3 3 2 3 2" xfId="2152" xr:uid="{60D57E0D-38CA-4B63-B1AD-F58A5AAF05B3}"/>
    <cellStyle name="Normal 8 3 3 2 3 2 2" xfId="4497" xr:uid="{F10B05F5-D11D-485F-AE2F-0BBD8EE79CE5}"/>
    <cellStyle name="Normal 8 3 3 2 3 3" xfId="3783" xr:uid="{B959D9F5-FF51-4372-8C34-7CEAA2397692}"/>
    <cellStyle name="Normal 8 3 3 2 3 4" xfId="3784" xr:uid="{73FC3891-7D89-4C9C-A3E4-A68A5476D41D}"/>
    <cellStyle name="Normal 8 3 3 2 4" xfId="2153" xr:uid="{48751C14-336F-4162-99FC-2C0703AD97BA}"/>
    <cellStyle name="Normal 8 3 3 2 4 2" xfId="4498" xr:uid="{128B581C-E71C-4B33-A3FE-247DA2EB07B9}"/>
    <cellStyle name="Normal 8 3 3 2 5" xfId="3785" xr:uid="{CFB506FF-5DC0-4BDF-8291-386BA2CFB439}"/>
    <cellStyle name="Normal 8 3 3 2 6" xfId="3786" xr:uid="{32782143-58EA-4359-A360-83846BD96208}"/>
    <cellStyle name="Normal 8 3 3 3" xfId="389" xr:uid="{CBBFC528-C655-48E8-805F-00F27C135C57}"/>
    <cellStyle name="Normal 8 3 3 3 2" xfId="2154" xr:uid="{5479830B-6F84-4ADD-BD4E-AE714AF53BE9}"/>
    <cellStyle name="Normal 8 3 3 3 2 2" xfId="2155" xr:uid="{62F62123-8A34-4C44-A5F5-6BC6594D6BED}"/>
    <cellStyle name="Normal 8 3 3 3 2 2 2" xfId="4499" xr:uid="{B07EEABD-8A5A-4116-A681-C43361ADE0F2}"/>
    <cellStyle name="Normal 8 3 3 3 2 3" xfId="3787" xr:uid="{95F8AF40-57BD-4D3A-97C8-57D9A27EFDD8}"/>
    <cellStyle name="Normal 8 3 3 3 2 4" xfId="3788" xr:uid="{93C8AFF8-F3F6-4239-8810-3BBACC49A85E}"/>
    <cellStyle name="Normal 8 3 3 3 3" xfId="2156" xr:uid="{B63CC67E-C375-44B5-B325-123C81409A35}"/>
    <cellStyle name="Normal 8 3 3 3 3 2" xfId="4500" xr:uid="{925FD829-4751-4B89-8A0E-0FEB9A9570B1}"/>
    <cellStyle name="Normal 8 3 3 3 4" xfId="3789" xr:uid="{BB29C2B0-ABF8-4F39-8FD5-EE27B795B2D6}"/>
    <cellStyle name="Normal 8 3 3 3 5" xfId="3790" xr:uid="{B100CCC2-E767-4EDD-BEEB-E63AF5966499}"/>
    <cellStyle name="Normal 8 3 3 4" xfId="2157" xr:uid="{E424DA1F-0919-449E-86B9-32AE09A70DFC}"/>
    <cellStyle name="Normal 8 3 3 4 2" xfId="2158" xr:uid="{5A9BC250-0118-490D-9CC9-FD83398C2B96}"/>
    <cellStyle name="Normal 8 3 3 4 2 2" xfId="4501" xr:uid="{A557843E-6F75-483B-B088-BE9E81C566EE}"/>
    <cellStyle name="Normal 8 3 3 4 3" xfId="3791" xr:uid="{0A261345-5B3E-43C4-8A3E-7F437C81C720}"/>
    <cellStyle name="Normal 8 3 3 4 4" xfId="3792" xr:uid="{9D021DB0-C2B6-4821-BCFC-C1E0A1774659}"/>
    <cellStyle name="Normal 8 3 3 5" xfId="2159" xr:uid="{D936B1B0-6051-49EF-80D8-32788A2B32AA}"/>
    <cellStyle name="Normal 8 3 3 5 2" xfId="3793" xr:uid="{129508BF-808A-4BE1-B0C2-28CBEAD041EA}"/>
    <cellStyle name="Normal 8 3 3 5 3" xfId="3794" xr:uid="{C4F90A9B-1297-4DA3-BE18-09C9950D52AD}"/>
    <cellStyle name="Normal 8 3 3 5 4" xfId="3795" xr:uid="{6B2D4091-F8E5-46A9-85A1-D8ED44EA01D3}"/>
    <cellStyle name="Normal 8 3 3 6" xfId="3796" xr:uid="{E9FB2C11-DB3D-48C7-8BA7-6165B1D1736E}"/>
    <cellStyle name="Normal 8 3 3 7" xfId="3797" xr:uid="{5E174CE3-6F6F-4394-9F20-30EF7101DAC3}"/>
    <cellStyle name="Normal 8 3 3 8" xfId="3798" xr:uid="{059DE6E9-D0AB-4FAF-8D54-37BE17DBE377}"/>
    <cellStyle name="Normal 8 3 4" xfId="160" xr:uid="{E7ACFEED-320B-4EF2-A292-32E247F220C7}"/>
    <cellStyle name="Normal 8 3 4 2" xfId="792" xr:uid="{B6771514-E487-48B0-92AA-0E2B9306F83D}"/>
    <cellStyle name="Normal 8 3 4 2 2" xfId="793" xr:uid="{3B401194-F961-4318-B0D0-D8DE4B73886F}"/>
    <cellStyle name="Normal 8 3 4 2 2 2" xfId="2160" xr:uid="{87042F6B-6DDD-45A0-9BF7-EFA59ED1B5D1}"/>
    <cellStyle name="Normal 8 3 4 2 2 2 2" xfId="2161" xr:uid="{4C857FE2-51E0-429C-91CD-F6B17B76FD46}"/>
    <cellStyle name="Normal 8 3 4 2 2 3" xfId="2162" xr:uid="{BE70A223-4A61-49F6-A3F3-8697A72E3558}"/>
    <cellStyle name="Normal 8 3 4 2 2 4" xfId="3799" xr:uid="{1C7B10A7-4116-421E-B5F9-8A5E602D1DEF}"/>
    <cellStyle name="Normal 8 3 4 2 3" xfId="2163" xr:uid="{625385A2-085C-4F92-BE75-A9067F19DE33}"/>
    <cellStyle name="Normal 8 3 4 2 3 2" xfId="2164" xr:uid="{9CC4C4A5-318B-47AD-8F80-2C71A811B6CC}"/>
    <cellStyle name="Normal 8 3 4 2 4" xfId="2165" xr:uid="{B42F757E-2049-4AA9-8759-4A66DA57381A}"/>
    <cellStyle name="Normal 8 3 4 2 5" xfId="3800" xr:uid="{D653CC33-D9F7-46A3-92B2-0D49CDDBE952}"/>
    <cellStyle name="Normal 8 3 4 3" xfId="794" xr:uid="{E9152D2F-2C2F-49BB-BA84-1D207AD1D5FA}"/>
    <cellStyle name="Normal 8 3 4 3 2" xfId="2166" xr:uid="{3FE1BB68-EC64-4D23-ADF3-B011F617B18B}"/>
    <cellStyle name="Normal 8 3 4 3 2 2" xfId="2167" xr:uid="{7FDB2D84-9F65-48BE-B2A0-050727BE1E89}"/>
    <cellStyle name="Normal 8 3 4 3 3" xfId="2168" xr:uid="{43D95FEF-26E2-4346-8890-C63D9A083E64}"/>
    <cellStyle name="Normal 8 3 4 3 4" xfId="3801" xr:uid="{046F66AC-736F-4C11-95D0-FF1911BA6B97}"/>
    <cellStyle name="Normal 8 3 4 4" xfId="2169" xr:uid="{F4120D7B-B24D-43DB-A098-6AC207B5FB95}"/>
    <cellStyle name="Normal 8 3 4 4 2" xfId="2170" xr:uid="{38335E33-F06F-4FA5-A338-B8039C3A44DD}"/>
    <cellStyle name="Normal 8 3 4 4 3" xfId="3802" xr:uid="{E2E4A344-B822-4473-9FCF-A48DFA42EE3E}"/>
    <cellStyle name="Normal 8 3 4 4 4" xfId="3803" xr:uid="{C42A8B6A-B83F-4277-A7A4-C2F1EBBD0792}"/>
    <cellStyle name="Normal 8 3 4 5" xfId="2171" xr:uid="{4BC2D7FE-5DC5-4645-9B1B-1AF0DCE57755}"/>
    <cellStyle name="Normal 8 3 4 6" xfId="3804" xr:uid="{6ABBE2C8-45FD-4339-B1BA-BDEDBF033F11}"/>
    <cellStyle name="Normal 8 3 4 7" xfId="3805" xr:uid="{F3270F28-A0CB-4076-B6D4-2C7707DB80C7}"/>
    <cellStyle name="Normal 8 3 5" xfId="390" xr:uid="{94BA55E7-0FD3-4417-960A-318189C7C3CE}"/>
    <cellStyle name="Normal 8 3 5 2" xfId="795" xr:uid="{86A67801-B3A7-49A4-823A-3F8BD4A1A6EC}"/>
    <cellStyle name="Normal 8 3 5 2 2" xfId="2172" xr:uid="{6DA579AC-A0A4-4DF1-B745-3751724D8210}"/>
    <cellStyle name="Normal 8 3 5 2 2 2" xfId="2173" xr:uid="{E0361417-D68F-4D93-88E6-B9CD6B6C2758}"/>
    <cellStyle name="Normal 8 3 5 2 3" xfId="2174" xr:uid="{200B2FB3-C1E1-41BC-B6BB-515D89F01CD5}"/>
    <cellStyle name="Normal 8 3 5 2 4" xfId="3806" xr:uid="{D4AF0BD8-0DDF-485D-8ABA-22A420CB0D34}"/>
    <cellStyle name="Normal 8 3 5 3" xfId="2175" xr:uid="{85C9FEE7-D3E9-4EFB-9CE5-1E6CC5C74EE5}"/>
    <cellStyle name="Normal 8 3 5 3 2" xfId="2176" xr:uid="{4127C785-E0DD-44E2-84B2-B3A658666713}"/>
    <cellStyle name="Normal 8 3 5 3 3" xfId="3807" xr:uid="{112511D5-20A9-483F-A90F-986992EF0832}"/>
    <cellStyle name="Normal 8 3 5 3 4" xfId="3808" xr:uid="{C918F443-FFDB-4DAF-BC43-CD681605862D}"/>
    <cellStyle name="Normal 8 3 5 4" xfId="2177" xr:uid="{1CFE21FF-8A4A-449A-B7CE-C09953BB5939}"/>
    <cellStyle name="Normal 8 3 5 5" xfId="3809" xr:uid="{A45517DF-FA0B-443F-9BFD-053B8F369F60}"/>
    <cellStyle name="Normal 8 3 5 6" xfId="3810" xr:uid="{0432F5D5-06C4-46D5-BB8F-57AD4284FA63}"/>
    <cellStyle name="Normal 8 3 6" xfId="391" xr:uid="{AE88590D-A862-4EE1-B561-1DC2C7150872}"/>
    <cellStyle name="Normal 8 3 6 2" xfId="2178" xr:uid="{65427417-B2F8-40CC-A5FA-8FBC8EF5350E}"/>
    <cellStyle name="Normal 8 3 6 2 2" xfId="2179" xr:uid="{53FF1E39-CFF6-4C1E-8849-F1C9993B26AF}"/>
    <cellStyle name="Normal 8 3 6 2 3" xfId="3811" xr:uid="{69B9289F-ADC6-4623-9D4E-18B693E4AF17}"/>
    <cellStyle name="Normal 8 3 6 2 4" xfId="3812" xr:uid="{FAD4CDDB-7087-4532-8475-3705A7ECB857}"/>
    <cellStyle name="Normal 8 3 6 3" xfId="2180" xr:uid="{0C50B2E0-9339-4197-A962-5B05695F8313}"/>
    <cellStyle name="Normal 8 3 6 4" xfId="3813" xr:uid="{75A4E805-29B0-48C5-82EC-ACB647F8F05A}"/>
    <cellStyle name="Normal 8 3 6 5" xfId="3814" xr:uid="{1E0062B5-48BE-4EDE-AFB9-C877AF1EFD7F}"/>
    <cellStyle name="Normal 8 3 7" xfId="2181" xr:uid="{FFB227B5-80AF-4BD3-B548-AD831BB391B2}"/>
    <cellStyle name="Normal 8 3 7 2" xfId="2182" xr:uid="{04CE883C-2B3B-4FCF-A4F1-ECA40FB6A7CA}"/>
    <cellStyle name="Normal 8 3 7 3" xfId="3815" xr:uid="{20D3D6E0-B916-444A-B948-6F95F32A354D}"/>
    <cellStyle name="Normal 8 3 7 4" xfId="3816" xr:uid="{9669E5F6-830F-453B-B332-1B3580A9CFF2}"/>
    <cellStyle name="Normal 8 3 8" xfId="2183" xr:uid="{55D6B124-685E-4517-99A0-B9BE8414AA8F}"/>
    <cellStyle name="Normal 8 3 8 2" xfId="3817" xr:uid="{17410403-4278-411F-8882-FDB835A1FDFA}"/>
    <cellStyle name="Normal 8 3 8 3" xfId="3818" xr:uid="{6832706F-6077-43F4-98BC-A0E8DFCD2F6D}"/>
    <cellStyle name="Normal 8 3 8 4" xfId="3819" xr:uid="{36863030-A58C-4B4F-9ECF-41FB98FDCEFF}"/>
    <cellStyle name="Normal 8 3 9" xfId="3820" xr:uid="{966F4B75-A3D9-43FE-B69D-5983E26786EE}"/>
    <cellStyle name="Normal 8 4" xfId="161" xr:uid="{4317C1C7-88A0-45EE-BA3F-00BAA1E6D487}"/>
    <cellStyle name="Normal 8 4 10" xfId="3821" xr:uid="{A6B182F6-C457-4DE8-A9E0-56467E5B9C83}"/>
    <cellStyle name="Normal 8 4 11" xfId="3822" xr:uid="{A89CF416-057B-4A58-8A8C-7D90D19FEE26}"/>
    <cellStyle name="Normal 8 4 2" xfId="162" xr:uid="{22FDEDAE-142E-433C-8E0D-B1692B5573D7}"/>
    <cellStyle name="Normal 8 4 2 2" xfId="392" xr:uid="{4FBCC63A-5F9E-4EF2-BFAA-B472A82C4321}"/>
    <cellStyle name="Normal 8 4 2 2 2" xfId="796" xr:uid="{D5FDA05D-BDC0-434B-8B75-8DC768C8B635}"/>
    <cellStyle name="Normal 8 4 2 2 2 2" xfId="797" xr:uid="{40C8DFEE-45F5-472B-9741-E0A790019483}"/>
    <cellStyle name="Normal 8 4 2 2 2 2 2" xfId="2184" xr:uid="{70ABE98D-0BC2-4920-8411-9180D932DC12}"/>
    <cellStyle name="Normal 8 4 2 2 2 2 3" xfId="3823" xr:uid="{8FACA171-EE1A-41A9-ADAB-BC7BD58B3C59}"/>
    <cellStyle name="Normal 8 4 2 2 2 2 4" xfId="3824" xr:uid="{A6256B1C-282D-423D-BBEA-EC5CA7AB6393}"/>
    <cellStyle name="Normal 8 4 2 2 2 3" xfId="2185" xr:uid="{29BADD61-7C6C-430B-A090-802CA3E992DC}"/>
    <cellStyle name="Normal 8 4 2 2 2 3 2" xfId="3825" xr:uid="{79FF288D-A7BD-470C-AE3B-5B0895FEF4D2}"/>
    <cellStyle name="Normal 8 4 2 2 2 3 3" xfId="3826" xr:uid="{D6B2B5AC-9C00-4BEF-926E-0D580634C883}"/>
    <cellStyle name="Normal 8 4 2 2 2 3 4" xfId="3827" xr:uid="{6E644ACE-2F8C-4D9A-A85E-90C6AB98DF9D}"/>
    <cellStyle name="Normal 8 4 2 2 2 4" xfId="3828" xr:uid="{F303731A-36F3-4739-8461-F4B7587C428F}"/>
    <cellStyle name="Normal 8 4 2 2 2 5" xfId="3829" xr:uid="{0C74BCC3-997F-44FE-8840-52D9C413CEAD}"/>
    <cellStyle name="Normal 8 4 2 2 2 6" xfId="3830" xr:uid="{83333965-528E-4638-87AB-E0EE4820DB83}"/>
    <cellStyle name="Normal 8 4 2 2 3" xfId="798" xr:uid="{4CA248E1-D54B-4DB2-9A01-3D50F464DCC6}"/>
    <cellStyle name="Normal 8 4 2 2 3 2" xfId="2186" xr:uid="{62BECCA5-EF98-4399-8E7B-C2D6EABCE3D4}"/>
    <cellStyle name="Normal 8 4 2 2 3 2 2" xfId="3831" xr:uid="{C2AFEDED-2B39-4767-BE64-5940FC8C6183}"/>
    <cellStyle name="Normal 8 4 2 2 3 2 3" xfId="3832" xr:uid="{5E61D4E1-A05D-411A-A913-A8F965E1F485}"/>
    <cellStyle name="Normal 8 4 2 2 3 2 4" xfId="3833" xr:uid="{DF08CE25-E459-4CD7-B1B2-1C0B32312BB4}"/>
    <cellStyle name="Normal 8 4 2 2 3 3" xfId="3834" xr:uid="{B8BFDEB9-DE4A-4DCE-8215-DFF6F6037857}"/>
    <cellStyle name="Normal 8 4 2 2 3 4" xfId="3835" xr:uid="{BC54FBAA-734C-4524-A530-9754E288FFF0}"/>
    <cellStyle name="Normal 8 4 2 2 3 5" xfId="3836" xr:uid="{CFD73053-223E-4AEB-8A07-34DB52C74292}"/>
    <cellStyle name="Normal 8 4 2 2 4" xfId="2187" xr:uid="{FD6AF20B-069D-4762-8810-06653F151905}"/>
    <cellStyle name="Normal 8 4 2 2 4 2" xfId="3837" xr:uid="{B2A46D7D-3915-4417-A9AE-52D326083A91}"/>
    <cellStyle name="Normal 8 4 2 2 4 3" xfId="3838" xr:uid="{57F7FA4D-FE51-4E7E-B617-C119FEB0CAB5}"/>
    <cellStyle name="Normal 8 4 2 2 4 4" xfId="3839" xr:uid="{FED4F1EC-B9F2-4110-AB14-5793FD85F4CE}"/>
    <cellStyle name="Normal 8 4 2 2 5" xfId="3840" xr:uid="{0B120DF8-BAD5-4D19-A5FC-F1C0CAE450B9}"/>
    <cellStyle name="Normal 8 4 2 2 5 2" xfId="3841" xr:uid="{92B11EC1-3657-4F35-BD21-0480B4DF8E17}"/>
    <cellStyle name="Normal 8 4 2 2 5 3" xfId="3842" xr:uid="{5E8ABF1C-16B5-44E2-B186-E935DEAFD993}"/>
    <cellStyle name="Normal 8 4 2 2 5 4" xfId="3843" xr:uid="{EAAB78DC-E574-4CDA-82B8-B69BD409234F}"/>
    <cellStyle name="Normal 8 4 2 2 6" xfId="3844" xr:uid="{AB557245-8E4F-42E0-992C-E5A99A124D48}"/>
    <cellStyle name="Normal 8 4 2 2 7" xfId="3845" xr:uid="{D9E79B1A-F5F6-43DC-B212-DE6A8F12FC7A}"/>
    <cellStyle name="Normal 8 4 2 2 8" xfId="3846" xr:uid="{7021F3DC-C860-4E71-B520-B12743EEC2C8}"/>
    <cellStyle name="Normal 8 4 2 3" xfId="799" xr:uid="{C0A39F07-936C-413C-A484-CBD5EA95ADCC}"/>
    <cellStyle name="Normal 8 4 2 3 2" xfId="800" xr:uid="{93FF8DAD-0BF4-402C-A8D8-8C1550C6F2C0}"/>
    <cellStyle name="Normal 8 4 2 3 2 2" xfId="801" xr:uid="{95DEBA77-35AF-42C2-B6ED-DFD05B0BD69C}"/>
    <cellStyle name="Normal 8 4 2 3 2 3" xfId="3847" xr:uid="{E8CB4105-8FE5-4397-A41C-5651DD0765A4}"/>
    <cellStyle name="Normal 8 4 2 3 2 4" xfId="3848" xr:uid="{9FB9F61D-1085-4EE8-9C30-F47BCE453F59}"/>
    <cellStyle name="Normal 8 4 2 3 3" xfId="802" xr:uid="{EEAF4466-FC25-488E-8F6C-3C31A8E6956F}"/>
    <cellStyle name="Normal 8 4 2 3 3 2" xfId="3849" xr:uid="{73D4B6FC-1CF0-4D83-8668-8E19C34253E4}"/>
    <cellStyle name="Normal 8 4 2 3 3 3" xfId="3850" xr:uid="{EE29BC0C-5B9A-4CDE-BFA8-BD3FA09C77E0}"/>
    <cellStyle name="Normal 8 4 2 3 3 4" xfId="3851" xr:uid="{8D0AB91F-3062-4021-B2B3-631FFF61800F}"/>
    <cellStyle name="Normal 8 4 2 3 4" xfId="3852" xr:uid="{B270DB1F-E90C-4884-8AD7-A6E0AF4DF640}"/>
    <cellStyle name="Normal 8 4 2 3 5" xfId="3853" xr:uid="{CD3FED8B-0549-480A-8A51-C604DE67A56D}"/>
    <cellStyle name="Normal 8 4 2 3 6" xfId="3854" xr:uid="{1F58F10A-33BE-47B6-8CCC-EBAC242C01EB}"/>
    <cellStyle name="Normal 8 4 2 4" xfId="803" xr:uid="{BBDE64C2-6717-4F6B-8EF5-77077671E533}"/>
    <cellStyle name="Normal 8 4 2 4 2" xfId="804" xr:uid="{B4E43DC4-C800-4AD6-BF4B-1A1007F14BA3}"/>
    <cellStyle name="Normal 8 4 2 4 2 2" xfId="3855" xr:uid="{E226706F-633C-4F49-98A8-65C6DAFE2AE0}"/>
    <cellStyle name="Normal 8 4 2 4 2 3" xfId="3856" xr:uid="{10EA526F-C250-4E8B-AE10-6AB58BBA3C1A}"/>
    <cellStyle name="Normal 8 4 2 4 2 4" xfId="3857" xr:uid="{506E03E7-7102-45B0-ADC1-88381120281F}"/>
    <cellStyle name="Normal 8 4 2 4 3" xfId="3858" xr:uid="{B676040B-DE5A-442A-9DD9-0A8F52292788}"/>
    <cellStyle name="Normal 8 4 2 4 4" xfId="3859" xr:uid="{484C99E7-2F51-4A19-95EB-16063CFAB474}"/>
    <cellStyle name="Normal 8 4 2 4 5" xfId="3860" xr:uid="{9291B5A7-802B-4D0B-9217-170F6D5E38DC}"/>
    <cellStyle name="Normal 8 4 2 5" xfId="805" xr:uid="{BA466E49-8750-4CB8-AED4-A08ACB810427}"/>
    <cellStyle name="Normal 8 4 2 5 2" xfId="3861" xr:uid="{5ADEC41D-CC5B-43E7-A3E4-66705E3BB639}"/>
    <cellStyle name="Normal 8 4 2 5 3" xfId="3862" xr:uid="{BC62E65C-1F5B-4BCE-BE33-FBBD98B4DDA7}"/>
    <cellStyle name="Normal 8 4 2 5 4" xfId="3863" xr:uid="{8D68AD48-4EEF-40A4-BFE0-D168EFD1A4DD}"/>
    <cellStyle name="Normal 8 4 2 6" xfId="3864" xr:uid="{FA0CF42B-6141-43BA-B9BB-5186864C2FFB}"/>
    <cellStyle name="Normal 8 4 2 6 2" xfId="3865" xr:uid="{A0EA3950-E962-49D1-A941-BAF2EBBDB673}"/>
    <cellStyle name="Normal 8 4 2 6 3" xfId="3866" xr:uid="{8448D375-BA27-40A4-8DA6-834286FE96A0}"/>
    <cellStyle name="Normal 8 4 2 6 4" xfId="3867" xr:uid="{0AE41069-AC35-473E-AA4C-31A7273D5925}"/>
    <cellStyle name="Normal 8 4 2 7" xfId="3868" xr:uid="{A4409098-C9F6-4CCA-B7BC-B9C81050C60D}"/>
    <cellStyle name="Normal 8 4 2 8" xfId="3869" xr:uid="{44E296F7-C549-4836-9BF7-E69EAE70409D}"/>
    <cellStyle name="Normal 8 4 2 9" xfId="3870" xr:uid="{F4A39CB5-22E5-4002-89B2-2E24C441C863}"/>
    <cellStyle name="Normal 8 4 3" xfId="393" xr:uid="{E5ED0DE1-D3AB-41E3-A8A4-409A247A0DFF}"/>
    <cellStyle name="Normal 8 4 3 2" xfId="806" xr:uid="{AAD13C70-9EBC-457D-98C4-AC526E7981A0}"/>
    <cellStyle name="Normal 8 4 3 2 2" xfId="807" xr:uid="{9E6EF5C6-6487-4B56-A93D-744521CA9881}"/>
    <cellStyle name="Normal 8 4 3 2 2 2" xfId="2188" xr:uid="{E8DCFC47-FC8D-4B31-9C5A-F6CAD0F59463}"/>
    <cellStyle name="Normal 8 4 3 2 2 2 2" xfId="2189" xr:uid="{FBC64B68-E983-4B44-A1A4-6EBB3BFDAB8C}"/>
    <cellStyle name="Normal 8 4 3 2 2 3" xfId="2190" xr:uid="{CFB6AACE-D5AA-494C-99E9-44A94C057255}"/>
    <cellStyle name="Normal 8 4 3 2 2 4" xfId="3871" xr:uid="{A51B9A5E-705D-4E2A-B905-74B86BAD0A9D}"/>
    <cellStyle name="Normal 8 4 3 2 3" xfId="2191" xr:uid="{5582246D-2BA5-4B7B-84A1-2825915E6956}"/>
    <cellStyle name="Normal 8 4 3 2 3 2" xfId="2192" xr:uid="{BAB646B0-314A-4B56-BB22-12C079E7F10A}"/>
    <cellStyle name="Normal 8 4 3 2 3 3" xfId="3872" xr:uid="{B8362C11-D4BC-404A-8358-E29366F2174E}"/>
    <cellStyle name="Normal 8 4 3 2 3 4" xfId="3873" xr:uid="{1AA00CF5-F2D2-41F7-BE4C-F17A4E8D0CEC}"/>
    <cellStyle name="Normal 8 4 3 2 4" xfId="2193" xr:uid="{D31F9296-87D8-45EE-8961-DFAF5A12E5C5}"/>
    <cellStyle name="Normal 8 4 3 2 5" xfId="3874" xr:uid="{520F5588-539A-45D9-B2D7-D6ADC9F0B198}"/>
    <cellStyle name="Normal 8 4 3 2 6" xfId="3875" xr:uid="{9381056C-BBE9-4CC6-9369-4BEEF67C69D3}"/>
    <cellStyle name="Normal 8 4 3 3" xfId="808" xr:uid="{D1E36E48-E3A7-4EAA-9BB9-443A49351198}"/>
    <cellStyle name="Normal 8 4 3 3 2" xfId="2194" xr:uid="{2540C39D-81DB-4CE4-895F-B0D169C2217D}"/>
    <cellStyle name="Normal 8 4 3 3 2 2" xfId="2195" xr:uid="{220FF8AB-E413-4CF5-97C5-B3A2F63B8C29}"/>
    <cellStyle name="Normal 8 4 3 3 2 3" xfId="3876" xr:uid="{E02CB54E-5AAC-4E86-B457-84DF4512E60A}"/>
    <cellStyle name="Normal 8 4 3 3 2 4" xfId="3877" xr:uid="{B4F2D442-7C34-4871-8D93-36C1ED6884EE}"/>
    <cellStyle name="Normal 8 4 3 3 3" xfId="2196" xr:uid="{0E38A827-8C0C-4FBB-BA21-9031B31FCE23}"/>
    <cellStyle name="Normal 8 4 3 3 4" xfId="3878" xr:uid="{CB032BB4-FB95-4488-8A67-D413B14B6FDB}"/>
    <cellStyle name="Normal 8 4 3 3 5" xfId="3879" xr:uid="{C71E34B7-D0A3-40DE-9E24-6E7531F1F76C}"/>
    <cellStyle name="Normal 8 4 3 4" xfId="2197" xr:uid="{30751C23-F616-4C74-A7C9-317CCAC76949}"/>
    <cellStyle name="Normal 8 4 3 4 2" xfId="2198" xr:uid="{EFEB5448-36A2-49D3-9E87-16F49289E63E}"/>
    <cellStyle name="Normal 8 4 3 4 3" xfId="3880" xr:uid="{31DBE1EF-6CA8-46CB-AB12-24F188371689}"/>
    <cellStyle name="Normal 8 4 3 4 4" xfId="3881" xr:uid="{280C4517-20FD-4849-9D81-C377AC62A36F}"/>
    <cellStyle name="Normal 8 4 3 5" xfId="2199" xr:uid="{B25346BB-6EFC-447F-99FE-37DE55B7C7A0}"/>
    <cellStyle name="Normal 8 4 3 5 2" xfId="3882" xr:uid="{1688DE6B-0E75-4F56-9E9E-3D3F0399D922}"/>
    <cellStyle name="Normal 8 4 3 5 3" xfId="3883" xr:uid="{C7F2EDA5-ABDE-4201-83AB-7817A2BDD903}"/>
    <cellStyle name="Normal 8 4 3 5 4" xfId="3884" xr:uid="{69A00B01-2DAA-4DF5-AA10-3E7C2412623E}"/>
    <cellStyle name="Normal 8 4 3 6" xfId="3885" xr:uid="{F7221A4C-1786-4E55-A8A6-641E040ACD17}"/>
    <cellStyle name="Normal 8 4 3 7" xfId="3886" xr:uid="{80AAD666-A203-44C0-8B74-DBB28518F9EF}"/>
    <cellStyle name="Normal 8 4 3 8" xfId="3887" xr:uid="{06D1AD71-C1A9-4584-B182-4648DDE9E510}"/>
    <cellStyle name="Normal 8 4 4" xfId="394" xr:uid="{19C59303-DD54-4483-B56A-AAB2AC029C53}"/>
    <cellStyle name="Normal 8 4 4 2" xfId="809" xr:uid="{7667C705-B20D-45EC-91E8-C71ECC4A0FAA}"/>
    <cellStyle name="Normal 8 4 4 2 2" xfId="810" xr:uid="{F4E9104E-2690-4361-ADE0-5A4042D46C50}"/>
    <cellStyle name="Normal 8 4 4 2 2 2" xfId="2200" xr:uid="{B64BC286-8155-48AC-B324-AFA1A035C9B0}"/>
    <cellStyle name="Normal 8 4 4 2 2 3" xfId="3888" xr:uid="{8B2E9CE0-4B85-4BA5-874D-BAA7A0F6BFA7}"/>
    <cellStyle name="Normal 8 4 4 2 2 4" xfId="3889" xr:uid="{2EF9AC9A-15E0-469C-8320-2E1022E8DA5E}"/>
    <cellStyle name="Normal 8 4 4 2 3" xfId="2201" xr:uid="{FDF0DEE4-F93C-4D3B-83B1-7798D5916E6D}"/>
    <cellStyle name="Normal 8 4 4 2 4" xfId="3890" xr:uid="{358975F2-3746-4860-BF75-FFCCB6A497DC}"/>
    <cellStyle name="Normal 8 4 4 2 5" xfId="3891" xr:uid="{6713EE80-CA35-417B-82CF-6506165E1B9F}"/>
    <cellStyle name="Normal 8 4 4 3" xfId="811" xr:uid="{368FF424-E080-49D1-95A7-776EA1221D0B}"/>
    <cellStyle name="Normal 8 4 4 3 2" xfId="2202" xr:uid="{B14B7FD9-D4B8-4D1E-8DE2-B66FFEE7D1BF}"/>
    <cellStyle name="Normal 8 4 4 3 3" xfId="3892" xr:uid="{CFB6D770-9167-4660-B4B6-73B89180457B}"/>
    <cellStyle name="Normal 8 4 4 3 4" xfId="3893" xr:uid="{378EECE1-BE5D-4DE4-9078-D62C84A1738B}"/>
    <cellStyle name="Normal 8 4 4 4" xfId="2203" xr:uid="{CFAAB87C-7344-4202-841E-A57B9D47EB4F}"/>
    <cellStyle name="Normal 8 4 4 4 2" xfId="3894" xr:uid="{E581400C-53CC-4CE8-A4D8-2A9DEB820DF0}"/>
    <cellStyle name="Normal 8 4 4 4 3" xfId="3895" xr:uid="{F259683B-E12B-429A-B054-26EB2953975F}"/>
    <cellStyle name="Normal 8 4 4 4 4" xfId="3896" xr:uid="{BF03A5CB-5FE8-4A9D-8028-0AC3ACDC4791}"/>
    <cellStyle name="Normal 8 4 4 5" xfId="3897" xr:uid="{66EADDFA-DB25-4F86-BD91-7404A73C2A70}"/>
    <cellStyle name="Normal 8 4 4 6" xfId="3898" xr:uid="{2D2E302C-F213-4DC0-86FA-145ED2A13B38}"/>
    <cellStyle name="Normal 8 4 4 7" xfId="3899" xr:uid="{E82DC299-88AF-4600-A223-05203ED9A48A}"/>
    <cellStyle name="Normal 8 4 5" xfId="395" xr:uid="{A1316766-09BB-40EF-81C9-7B5D872A2BCD}"/>
    <cellStyle name="Normal 8 4 5 2" xfId="812" xr:uid="{79C05EC5-051B-4875-96D9-B59834354AF7}"/>
    <cellStyle name="Normal 8 4 5 2 2" xfId="2204" xr:uid="{87E5B718-55B7-43D4-A45A-72D0B02B5A93}"/>
    <cellStyle name="Normal 8 4 5 2 3" xfId="3900" xr:uid="{05B4197B-57D5-4902-8F75-7591AAEDCB13}"/>
    <cellStyle name="Normal 8 4 5 2 4" xfId="3901" xr:uid="{CF5FC937-B9B4-458C-AA3F-08A4353DA71B}"/>
    <cellStyle name="Normal 8 4 5 3" xfId="2205" xr:uid="{5F812095-CEA5-4B23-8400-7ACE650963D2}"/>
    <cellStyle name="Normal 8 4 5 3 2" xfId="3902" xr:uid="{E978B5AC-352D-4FED-8AEB-FC1F91AABB54}"/>
    <cellStyle name="Normal 8 4 5 3 3" xfId="3903" xr:uid="{8511C910-2B86-40C9-BB60-968C3566B45A}"/>
    <cellStyle name="Normal 8 4 5 3 4" xfId="3904" xr:uid="{D1B690E9-92AD-4281-A5DA-5891C572329E}"/>
    <cellStyle name="Normal 8 4 5 4" xfId="3905" xr:uid="{D28F29BD-40C0-4A44-A193-02C9FA59D5A9}"/>
    <cellStyle name="Normal 8 4 5 5" xfId="3906" xr:uid="{9602DFD5-A307-4B8E-9ABB-4F332E5E0EC9}"/>
    <cellStyle name="Normal 8 4 5 6" xfId="3907" xr:uid="{7405A546-73D8-4606-8DA2-053F54EFDD81}"/>
    <cellStyle name="Normal 8 4 6" xfId="813" xr:uid="{64880FBD-16C2-4CB4-BB4E-9C3CCDAF368D}"/>
    <cellStyle name="Normal 8 4 6 2" xfId="2206" xr:uid="{07EFA693-FE77-434E-9090-8079D5705AB9}"/>
    <cellStyle name="Normal 8 4 6 2 2" xfId="3908" xr:uid="{2266FE56-6B4A-4E60-A3D4-ED433CF425DA}"/>
    <cellStyle name="Normal 8 4 6 2 3" xfId="3909" xr:uid="{47F7F458-C72A-4466-AC3E-BA51544410BC}"/>
    <cellStyle name="Normal 8 4 6 2 4" xfId="3910" xr:uid="{FB57EFE6-096F-4BFC-8905-F154BDCC83B4}"/>
    <cellStyle name="Normal 8 4 6 3" xfId="3911" xr:uid="{505378FF-8F13-4C44-A9E2-FD342CBC672D}"/>
    <cellStyle name="Normal 8 4 6 4" xfId="3912" xr:uid="{C338EBDF-1813-441A-B819-531BA5F9D0D8}"/>
    <cellStyle name="Normal 8 4 6 5" xfId="3913" xr:uid="{8F5BD593-2E09-4A9F-8DE7-83E85166611D}"/>
    <cellStyle name="Normal 8 4 7" xfId="2207" xr:uid="{6054B13D-606D-41B6-84C1-C53422B574B6}"/>
    <cellStyle name="Normal 8 4 7 2" xfId="3914" xr:uid="{43C27747-A766-4DA0-8F5D-3D997820FAE1}"/>
    <cellStyle name="Normal 8 4 7 3" xfId="3915" xr:uid="{22D67BB2-9739-4EEA-9E70-FF2B5653BBCF}"/>
    <cellStyle name="Normal 8 4 7 4" xfId="3916" xr:uid="{69681573-DAD4-46DA-BEE3-98584DB4A250}"/>
    <cellStyle name="Normal 8 4 8" xfId="3917" xr:uid="{DC565899-560D-4FB6-A45C-6FFFD2C8FB35}"/>
    <cellStyle name="Normal 8 4 8 2" xfId="3918" xr:uid="{ACBF2DEF-C4EE-4498-8C38-FEFBF6BE273F}"/>
    <cellStyle name="Normal 8 4 8 3" xfId="3919" xr:uid="{23327EB4-BE8A-41B9-85A4-DE56CBC7B995}"/>
    <cellStyle name="Normal 8 4 8 4" xfId="3920" xr:uid="{4614008C-83FE-4552-9553-A788BE91FDFD}"/>
    <cellStyle name="Normal 8 4 9" xfId="3921" xr:uid="{B0C82DC3-6F0A-46DC-A42E-790E6C020A8D}"/>
    <cellStyle name="Normal 8 5" xfId="163" xr:uid="{86FDE26A-2FBB-41EA-9640-10C60A59AEF4}"/>
    <cellStyle name="Normal 8 5 2" xfId="164" xr:uid="{70971527-FF76-4DA8-9BCF-D33567A4F283}"/>
    <cellStyle name="Normal 8 5 2 2" xfId="396" xr:uid="{4D264B4F-8F65-41DB-B2BE-CAFC7EEBFB36}"/>
    <cellStyle name="Normal 8 5 2 2 2" xfId="814" xr:uid="{3B5D71C8-7530-4CCF-A052-94543CAFFED0}"/>
    <cellStyle name="Normal 8 5 2 2 2 2" xfId="2208" xr:uid="{95C5779F-53BE-432C-89D6-AB804AAC6149}"/>
    <cellStyle name="Normal 8 5 2 2 2 3" xfId="3922" xr:uid="{F937ECF1-2E26-4D1E-B96E-EB98106F179A}"/>
    <cellStyle name="Normal 8 5 2 2 2 4" xfId="3923" xr:uid="{30E03760-42BC-43BE-8C61-B79329025412}"/>
    <cellStyle name="Normal 8 5 2 2 3" xfId="2209" xr:uid="{996B9F8A-0563-48AE-B6D8-6F62D506EEF0}"/>
    <cellStyle name="Normal 8 5 2 2 3 2" xfId="3924" xr:uid="{3B102726-FD51-410B-B9BA-5B9896064808}"/>
    <cellStyle name="Normal 8 5 2 2 3 3" xfId="3925" xr:uid="{56AF9F23-DA77-464C-BFF3-CC5A16E1B92A}"/>
    <cellStyle name="Normal 8 5 2 2 3 4" xfId="3926" xr:uid="{969E102C-E3E7-4572-96DF-32F8A74E8D7A}"/>
    <cellStyle name="Normal 8 5 2 2 4" xfId="3927" xr:uid="{A5381999-8719-4090-8F66-D661AF661EFF}"/>
    <cellStyle name="Normal 8 5 2 2 5" xfId="3928" xr:uid="{6720FBF2-AF49-40E9-B28C-C0DC4D6586F7}"/>
    <cellStyle name="Normal 8 5 2 2 6" xfId="3929" xr:uid="{55803502-8F80-438A-886D-201C35AE7124}"/>
    <cellStyle name="Normal 8 5 2 3" xfId="815" xr:uid="{28233B7E-378A-4319-B0C3-966CF9587DE0}"/>
    <cellStyle name="Normal 8 5 2 3 2" xfId="2210" xr:uid="{639A876D-E064-444E-90DB-591DBC6CC2B2}"/>
    <cellStyle name="Normal 8 5 2 3 2 2" xfId="3930" xr:uid="{C7B6B06A-2A49-4378-AD24-4A5DABEACA6F}"/>
    <cellStyle name="Normal 8 5 2 3 2 3" xfId="3931" xr:uid="{F3F1D15D-8496-46C0-A025-76F0253B4706}"/>
    <cellStyle name="Normal 8 5 2 3 2 4" xfId="3932" xr:uid="{1C8EFE6F-024B-4E9F-8AE8-8E4D3A1AE674}"/>
    <cellStyle name="Normal 8 5 2 3 3" xfId="3933" xr:uid="{798D2A07-7B04-405F-B7B6-EC6F8EDD7EEE}"/>
    <cellStyle name="Normal 8 5 2 3 4" xfId="3934" xr:uid="{4637C951-01FF-414C-B6C1-52F5E40D0E28}"/>
    <cellStyle name="Normal 8 5 2 3 5" xfId="3935" xr:uid="{C99C3E26-DF46-4542-BB38-DEDE66FF3E56}"/>
    <cellStyle name="Normal 8 5 2 4" xfId="2211" xr:uid="{D04AF79F-8250-4CA4-BA36-1EAC3D0B8B33}"/>
    <cellStyle name="Normal 8 5 2 4 2" xfId="3936" xr:uid="{960059E1-98A3-4402-8A30-41B7DC39A2E0}"/>
    <cellStyle name="Normal 8 5 2 4 3" xfId="3937" xr:uid="{A1BE707F-ADEC-4AAD-9198-AF2FED4DE723}"/>
    <cellStyle name="Normal 8 5 2 4 4" xfId="3938" xr:uid="{341439AF-9A6E-4626-BA2B-DDC1C84DC726}"/>
    <cellStyle name="Normal 8 5 2 5" xfId="3939" xr:uid="{D2BCE036-62A1-4A78-9D01-E4C6BE37B43D}"/>
    <cellStyle name="Normal 8 5 2 5 2" xfId="3940" xr:uid="{DC2F2150-CF3E-4D4B-ADC6-119D19260448}"/>
    <cellStyle name="Normal 8 5 2 5 3" xfId="3941" xr:uid="{C3BD143F-A88F-4868-8A34-3C06A4E1D0E0}"/>
    <cellStyle name="Normal 8 5 2 5 4" xfId="3942" xr:uid="{774CE569-CC12-421B-92C1-197ABC97D4B2}"/>
    <cellStyle name="Normal 8 5 2 6" xfId="3943" xr:uid="{E8953528-CCB4-4459-8FB3-727874FBB964}"/>
    <cellStyle name="Normal 8 5 2 7" xfId="3944" xr:uid="{CFEBE3A1-9EA9-4174-B202-B0F6A0F9C10B}"/>
    <cellStyle name="Normal 8 5 2 8" xfId="3945" xr:uid="{A59E9DF2-F1F1-404E-8356-6C0F6B930EE5}"/>
    <cellStyle name="Normal 8 5 3" xfId="397" xr:uid="{D64AB720-F9B5-4DF9-A90A-F25FF7C19E57}"/>
    <cellStyle name="Normal 8 5 3 2" xfId="816" xr:uid="{1C0E9BE6-134F-4FB6-8BFA-4F85B7CF4BD8}"/>
    <cellStyle name="Normal 8 5 3 2 2" xfId="817" xr:uid="{ACBBC56C-9CE7-427F-9960-4B73BE0B34DA}"/>
    <cellStyle name="Normal 8 5 3 2 3" xfId="3946" xr:uid="{9E61250C-2521-454B-BA3E-D4F86EAAD260}"/>
    <cellStyle name="Normal 8 5 3 2 4" xfId="3947" xr:uid="{0ADD638C-4BC9-4928-9C2B-023E8DCA2808}"/>
    <cellStyle name="Normal 8 5 3 3" xfId="818" xr:uid="{050122D5-8559-42CB-9EA0-400E3CD04068}"/>
    <cellStyle name="Normal 8 5 3 3 2" xfId="3948" xr:uid="{147275D1-54BC-4187-8327-BAF6799236BF}"/>
    <cellStyle name="Normal 8 5 3 3 3" xfId="3949" xr:uid="{6C1529BD-6493-4298-B659-1F29E26626DA}"/>
    <cellStyle name="Normal 8 5 3 3 4" xfId="3950" xr:uid="{F6DD7C9D-9329-4899-A446-039A7E98026D}"/>
    <cellStyle name="Normal 8 5 3 4" xfId="3951" xr:uid="{3AC1CC2B-1B67-4E77-B255-1035B4E1CCA5}"/>
    <cellStyle name="Normal 8 5 3 5" xfId="3952" xr:uid="{8A7F911A-CB70-4F98-BE27-2225D158F88D}"/>
    <cellStyle name="Normal 8 5 3 6" xfId="3953" xr:uid="{70F73B63-DA1A-4111-960C-730BCF4FD639}"/>
    <cellStyle name="Normal 8 5 4" xfId="398" xr:uid="{7D4BC5C5-5B93-4053-B80C-F93DEEB742C3}"/>
    <cellStyle name="Normal 8 5 4 2" xfId="819" xr:uid="{116FDCE6-0EB5-436D-AE00-BCE686E0645A}"/>
    <cellStyle name="Normal 8 5 4 2 2" xfId="3954" xr:uid="{82B5E980-63AA-444E-A932-532221C294A4}"/>
    <cellStyle name="Normal 8 5 4 2 3" xfId="3955" xr:uid="{B768EF14-EED8-43B0-9EB5-119BD98428F3}"/>
    <cellStyle name="Normal 8 5 4 2 4" xfId="3956" xr:uid="{0F8BC7CF-7B94-493B-A2F3-E36E1D8C9F92}"/>
    <cellStyle name="Normal 8 5 4 3" xfId="3957" xr:uid="{17E42EA5-D394-4A6F-BA43-C848F6CA599F}"/>
    <cellStyle name="Normal 8 5 4 4" xfId="3958" xr:uid="{DBCDA378-5102-452B-B9BB-511291E474FC}"/>
    <cellStyle name="Normal 8 5 4 5" xfId="3959" xr:uid="{912251CE-B3EB-4ABA-B5E7-9AAB60E1AB91}"/>
    <cellStyle name="Normal 8 5 5" xfId="820" xr:uid="{144CEFF0-9919-456A-B28E-48FA99C3C1E8}"/>
    <cellStyle name="Normal 8 5 5 2" xfId="3960" xr:uid="{912C34FD-0816-47E4-ACB3-9AEBFF8B2C73}"/>
    <cellStyle name="Normal 8 5 5 3" xfId="3961" xr:uid="{B57C0E64-EC31-4195-8AA2-623BD2325D84}"/>
    <cellStyle name="Normal 8 5 5 4" xfId="3962" xr:uid="{7869CDE5-677A-421F-9DAE-C4472B4AFA11}"/>
    <cellStyle name="Normal 8 5 6" xfId="3963" xr:uid="{1EA9FEA1-69EB-48C9-9669-F448D9A973A1}"/>
    <cellStyle name="Normal 8 5 6 2" xfId="3964" xr:uid="{4AF19DFE-69AD-4D42-84A8-AC513F55CD33}"/>
    <cellStyle name="Normal 8 5 6 3" xfId="3965" xr:uid="{6E3210D8-B721-4E63-8FFE-967056D80D3F}"/>
    <cellStyle name="Normal 8 5 6 4" xfId="3966" xr:uid="{CFB00EE5-A829-4BED-A46A-01B333D3EA04}"/>
    <cellStyle name="Normal 8 5 7" xfId="3967" xr:uid="{B6B45C2C-7AC9-4439-9A16-C62FE9F7C015}"/>
    <cellStyle name="Normal 8 5 8" xfId="3968" xr:uid="{F07D759A-6CDE-4048-86C1-C21017F73F1C}"/>
    <cellStyle name="Normal 8 5 9" xfId="3969" xr:uid="{4120E950-686C-4AA6-AAD6-3C77470D1605}"/>
    <cellStyle name="Normal 8 6" xfId="165" xr:uid="{59086DC9-D5EF-41A2-AFF0-3A1A83E59E03}"/>
    <cellStyle name="Normal 8 6 2" xfId="399" xr:uid="{6334D6A2-8A00-4ABD-9451-2CD28170DC67}"/>
    <cellStyle name="Normal 8 6 2 2" xfId="821" xr:uid="{B2734228-1AB1-4521-899A-01CE52D9C1A8}"/>
    <cellStyle name="Normal 8 6 2 2 2" xfId="2212" xr:uid="{7A4CA9EE-923E-4FB8-A636-B1D7DE35D3EC}"/>
    <cellStyle name="Normal 8 6 2 2 2 2" xfId="2213" xr:uid="{723CB6CD-22EC-4725-8365-3A036D4B7424}"/>
    <cellStyle name="Normal 8 6 2 2 3" xfId="2214" xr:uid="{49E7259E-37C5-4CD5-9E3A-9C05E690C4BB}"/>
    <cellStyle name="Normal 8 6 2 2 4" xfId="3970" xr:uid="{735B04D5-42C3-42F9-AC57-C4CA2F6C0069}"/>
    <cellStyle name="Normal 8 6 2 3" xfId="2215" xr:uid="{89AF6E14-EFBD-40BD-ADFF-2D2E2EC13155}"/>
    <cellStyle name="Normal 8 6 2 3 2" xfId="2216" xr:uid="{EEA4AABC-A147-4766-8D24-EF132959615C}"/>
    <cellStyle name="Normal 8 6 2 3 3" xfId="3971" xr:uid="{D380A753-26F6-4A25-B197-DA29A83E37A9}"/>
    <cellStyle name="Normal 8 6 2 3 4" xfId="3972" xr:uid="{8E2D9F49-B603-4C02-B09D-A9E66CB96391}"/>
    <cellStyle name="Normal 8 6 2 4" xfId="2217" xr:uid="{04C0D00A-EDDB-45F0-AE3F-0D730F262A5C}"/>
    <cellStyle name="Normal 8 6 2 5" xfId="3973" xr:uid="{1E3DE908-0495-4D00-8356-1C8D2B78AA99}"/>
    <cellStyle name="Normal 8 6 2 6" xfId="3974" xr:uid="{601C0DAF-923E-4CC4-92F8-C5E8A7DC8E58}"/>
    <cellStyle name="Normal 8 6 3" xfId="822" xr:uid="{10B78DC3-9A40-40F8-8259-C4D6C92E21AE}"/>
    <cellStyle name="Normal 8 6 3 2" xfId="2218" xr:uid="{6CC676B6-4B4B-4E14-89F0-144A20F643B4}"/>
    <cellStyle name="Normal 8 6 3 2 2" xfId="2219" xr:uid="{FE9A72C8-B523-4F3D-AE5C-35D2BA245B62}"/>
    <cellStyle name="Normal 8 6 3 2 3" xfId="3975" xr:uid="{82B36160-C0F6-4C0D-B1FE-3A9EDA13A9E3}"/>
    <cellStyle name="Normal 8 6 3 2 4" xfId="3976" xr:uid="{66A17DEB-04B0-4955-A88D-B89C99D9CFA8}"/>
    <cellStyle name="Normal 8 6 3 3" xfId="2220" xr:uid="{D459809F-DCC2-4639-8638-EC9F789BB1B8}"/>
    <cellStyle name="Normal 8 6 3 4" xfId="3977" xr:uid="{D74C2374-8D34-4ED3-BFAC-C2BCC711C329}"/>
    <cellStyle name="Normal 8 6 3 5" xfId="3978" xr:uid="{7F05EBB4-EBF6-4B8B-A0B2-20CCD26D2AB6}"/>
    <cellStyle name="Normal 8 6 4" xfId="2221" xr:uid="{C8374460-847B-4D20-8BE3-532AAAAC867D}"/>
    <cellStyle name="Normal 8 6 4 2" xfId="2222" xr:uid="{5C7C2B16-8677-4E24-A767-E3F58E639A75}"/>
    <cellStyle name="Normal 8 6 4 3" xfId="3979" xr:uid="{09B8B6CE-0D6C-412F-8E76-D56613B62C62}"/>
    <cellStyle name="Normal 8 6 4 4" xfId="3980" xr:uid="{9F543011-28CE-4B59-A7A8-16684F50E0F4}"/>
    <cellStyle name="Normal 8 6 5" xfId="2223" xr:uid="{38915CEF-F1AA-405D-B9E1-4660F2854F8F}"/>
    <cellStyle name="Normal 8 6 5 2" xfId="3981" xr:uid="{143F6AC0-6BDA-4295-97A7-6A016EE22289}"/>
    <cellStyle name="Normal 8 6 5 3" xfId="3982" xr:uid="{D301E699-BE30-435A-84B4-925971E2D4C7}"/>
    <cellStyle name="Normal 8 6 5 4" xfId="3983" xr:uid="{336FF961-8EBA-4518-8E16-A907D661FE44}"/>
    <cellStyle name="Normal 8 6 6" xfId="3984" xr:uid="{D63ACC77-7F26-4FA3-9724-6E050AC1C35B}"/>
    <cellStyle name="Normal 8 6 7" xfId="3985" xr:uid="{B1B0A39A-E5C9-42C2-89D1-B752587A5ABE}"/>
    <cellStyle name="Normal 8 6 8" xfId="3986" xr:uid="{E66F7A1A-C3B4-4F15-826A-2EE19115AE22}"/>
    <cellStyle name="Normal 8 7" xfId="400" xr:uid="{11C9EF85-1EB1-4C01-A55E-72E183DE2502}"/>
    <cellStyle name="Normal 8 7 2" xfId="823" xr:uid="{0C371227-A824-4DB8-9B43-E77B0D6CD46C}"/>
    <cellStyle name="Normal 8 7 2 2" xfId="824" xr:uid="{748C582C-EAA8-4DAA-B01C-31C00B5CE3C2}"/>
    <cellStyle name="Normal 8 7 2 2 2" xfId="2224" xr:uid="{F18D1E6D-8E57-4759-902E-408577EBB8B1}"/>
    <cellStyle name="Normal 8 7 2 2 3" xfId="3987" xr:uid="{3CED2C21-F0C4-48AC-BB00-9C29A1ADF9E4}"/>
    <cellStyle name="Normal 8 7 2 2 4" xfId="3988" xr:uid="{BD5017D7-FACE-4211-802F-A6BC4AC92C07}"/>
    <cellStyle name="Normal 8 7 2 3" xfId="2225" xr:uid="{49A0756A-6F26-4F68-9E79-7E54A10AC78D}"/>
    <cellStyle name="Normal 8 7 2 4" xfId="3989" xr:uid="{A5F12B12-63B2-4A88-8726-EC2D4AFB4FEA}"/>
    <cellStyle name="Normal 8 7 2 5" xfId="3990" xr:uid="{7EF30BA6-38BD-4294-98F5-0467CD842047}"/>
    <cellStyle name="Normal 8 7 3" xfId="825" xr:uid="{531A1B3B-AA49-4C12-BC51-FB84AB190439}"/>
    <cellStyle name="Normal 8 7 3 2" xfId="2226" xr:uid="{114CCDD8-0591-4D46-ADFA-C4A56BEF0001}"/>
    <cellStyle name="Normal 8 7 3 3" xfId="3991" xr:uid="{E813F761-ED93-4B0F-B848-18DE829D6D6D}"/>
    <cellStyle name="Normal 8 7 3 4" xfId="3992" xr:uid="{AFA92B55-F243-451E-B446-DC2EFB3FC08F}"/>
    <cellStyle name="Normal 8 7 4" xfId="2227" xr:uid="{55989912-DB7F-464B-AAE2-90081CAD2846}"/>
    <cellStyle name="Normal 8 7 4 2" xfId="3993" xr:uid="{19AB5C1B-7AE9-4014-8736-DFFF69550AD3}"/>
    <cellStyle name="Normal 8 7 4 3" xfId="3994" xr:uid="{A2036318-B872-48A7-8743-D875DB5154B0}"/>
    <cellStyle name="Normal 8 7 4 4" xfId="3995" xr:uid="{34F5B3A3-24C0-4765-8E6A-C191E769056F}"/>
    <cellStyle name="Normal 8 7 5" xfId="3996" xr:uid="{40F576C5-D78D-48DD-8B75-96AF466C4AD7}"/>
    <cellStyle name="Normal 8 7 6" xfId="3997" xr:uid="{B670F6E0-E259-4CD8-B3B5-C8460128A9BE}"/>
    <cellStyle name="Normal 8 7 7" xfId="3998" xr:uid="{67A9EAD6-BB62-43B3-A456-468EC88EB131}"/>
    <cellStyle name="Normal 8 8" xfId="401" xr:uid="{E2B0E1DB-3053-43C0-8287-76DC90B55C75}"/>
    <cellStyle name="Normal 8 8 2" xfId="826" xr:uid="{1ED9540D-9865-456E-AFFF-DE0ABD659AC3}"/>
    <cellStyle name="Normal 8 8 2 2" xfId="2228" xr:uid="{5ADB9979-3EE1-437A-B74F-8E8536CE7263}"/>
    <cellStyle name="Normal 8 8 2 3" xfId="3999" xr:uid="{E31D3384-C317-42D1-9C6D-FA9171F9FB38}"/>
    <cellStyle name="Normal 8 8 2 4" xfId="4000" xr:uid="{CCC1B665-4D32-431D-8AC9-731A727A158D}"/>
    <cellStyle name="Normal 8 8 3" xfId="2229" xr:uid="{46E3231C-4B26-48EF-95CC-47FC9B167F1A}"/>
    <cellStyle name="Normal 8 8 3 2" xfId="4001" xr:uid="{40865239-910E-474C-96CB-DD4867D4CA63}"/>
    <cellStyle name="Normal 8 8 3 3" xfId="4002" xr:uid="{3AFDEE6C-0079-4099-A838-414B6D1A72B6}"/>
    <cellStyle name="Normal 8 8 3 4" xfId="4003" xr:uid="{CEDF032B-8EAA-4F5B-A341-32C30195557E}"/>
    <cellStyle name="Normal 8 8 4" xfId="4004" xr:uid="{31F2A326-D259-409D-A71F-9B54A30755DB}"/>
    <cellStyle name="Normal 8 8 5" xfId="4005" xr:uid="{7CA69397-444D-4FCC-9EF1-2FD4244CA701}"/>
    <cellStyle name="Normal 8 8 6" xfId="4006" xr:uid="{4411A34F-CC41-4524-97BE-DD426F3C312E}"/>
    <cellStyle name="Normal 8 9" xfId="402" xr:uid="{DE71395C-0715-4CF9-AF09-C5F499692347}"/>
    <cellStyle name="Normal 8 9 2" xfId="2230" xr:uid="{2A743C62-6105-4EAB-8643-EFFEFDCE32CB}"/>
    <cellStyle name="Normal 8 9 2 2" xfId="4007" xr:uid="{70B75DBA-E343-4B93-8A20-1A8E50472435}"/>
    <cellStyle name="Normal 8 9 2 2 2" xfId="4412" xr:uid="{28EFA5BB-338B-47CE-80FB-05647A812F46}"/>
    <cellStyle name="Normal 8 9 2 2 2 2" xfId="41337" xr:uid="{255ED74A-E844-45C1-B534-BD288FC940CA}"/>
    <cellStyle name="Normal 8 9 2 2 2 3" xfId="5957" xr:uid="{9D90012E-938F-4CBC-897F-BD634CB9979A}"/>
    <cellStyle name="Normal 8 9 2 2 2 4" xfId="5365" xr:uid="{B3F0EE01-F0CB-4D93-8B9C-6A7CD5D01587}"/>
    <cellStyle name="Normal 8 9 2 2 3" xfId="4691" xr:uid="{A3F1A4C7-39F4-4333-AA7C-A485ED97DE6D}"/>
    <cellStyle name="Normal 8 9 2 3" xfId="4008" xr:uid="{B8B02A3F-C44B-4072-A52B-4362B5B1BBED}"/>
    <cellStyle name="Normal 8 9 2 4" xfId="4009" xr:uid="{FA4FC491-5A25-4A19-8CCF-6C5A01515C58}"/>
    <cellStyle name="Normal 8 9 3" xfId="4010" xr:uid="{5531AA44-72D0-4971-9052-E8794812C1C1}"/>
    <cellStyle name="Normal 8 9 4" xfId="4011" xr:uid="{B8F238B6-52A9-4FB8-B58F-24FF94413FFF}"/>
    <cellStyle name="Normal 8 9 4 2" xfId="4582" xr:uid="{1F880B13-22B2-4E57-90BB-DB792B265C39}"/>
    <cellStyle name="Normal 8 9 4 2 2" xfId="41358" xr:uid="{2D6B809C-4609-455D-9301-374930A0D4FA}"/>
    <cellStyle name="Normal 8 9 4 2 3" xfId="5963" xr:uid="{91AB8DBE-C9CA-4F0B-8AB3-A17C375061D3}"/>
    <cellStyle name="Normal 8 9 4 2 4" xfId="5371" xr:uid="{453A3331-50F4-4571-8C21-7E68A06A235E}"/>
    <cellStyle name="Normal 8 9 4 3" xfId="4692" xr:uid="{59641D89-56DC-4B0C-9583-215D451497D6}"/>
    <cellStyle name="Normal 8 9 4 4" xfId="4611" xr:uid="{0B796E28-151C-4981-B737-C78255886D10}"/>
    <cellStyle name="Normal 8 9 4 4 2" xfId="41368" xr:uid="{AAE254A6-D917-40AD-BDD4-E86323F869BE}"/>
    <cellStyle name="Normal 8 9 4 4 3" xfId="5966" xr:uid="{B222DA4E-72D1-4DBD-ADB6-EFE7B0E0AF65}"/>
    <cellStyle name="Normal 8 9 4 4 4" xfId="5374" xr:uid="{7B737C05-ABC1-44FC-9C68-7FA7D4DDC9A5}"/>
    <cellStyle name="Normal 8 9 5" xfId="4012" xr:uid="{4301384D-A4C7-40F5-A489-7E7CD104B077}"/>
    <cellStyle name="Normal 9" xfId="166" xr:uid="{E813C762-AAEE-40F4-B833-1882C4ABD3A3}"/>
    <cellStyle name="Normal 9 10" xfId="403" xr:uid="{24B3EAE8-4E89-4F68-9274-2A1493A9D508}"/>
    <cellStyle name="Normal 9 10 2" xfId="2231" xr:uid="{FC4A3E3A-317B-45A5-9116-6E546D4353EE}"/>
    <cellStyle name="Normal 9 10 2 2" xfId="4013" xr:uid="{19E83F1C-7D4A-4617-A544-B5264D37A825}"/>
    <cellStyle name="Normal 9 10 2 3" xfId="4014" xr:uid="{7128E662-B0C1-4B6C-853C-C8EB4506DE1F}"/>
    <cellStyle name="Normal 9 10 2 4" xfId="4015" xr:uid="{B8F92A95-E8E0-4E98-8401-CC91BE59479B}"/>
    <cellStyle name="Normal 9 10 3" xfId="4016" xr:uid="{C0286161-417C-408A-96EF-ED79E77CFEBB}"/>
    <cellStyle name="Normal 9 10 4" xfId="4017" xr:uid="{9AB7721B-ED9C-406F-B992-3A72C78CA5E6}"/>
    <cellStyle name="Normal 9 10 5" xfId="4018" xr:uid="{7CBB311E-79B4-4001-A4FC-3E35C98AD2D4}"/>
    <cellStyle name="Normal 9 11" xfId="2232" xr:uid="{D17E1B9F-8509-4FE9-8146-C492930CCDE1}"/>
    <cellStyle name="Normal 9 11 2" xfId="4019" xr:uid="{8CBD9F26-4662-47F1-8798-BB2C7C9A3259}"/>
    <cellStyle name="Normal 9 11 3" xfId="4020" xr:uid="{5BCA55D2-5523-4933-9409-AA5A7DBF1020}"/>
    <cellStyle name="Normal 9 11 4" xfId="4021" xr:uid="{9FBA087A-AEFD-45B4-B22A-7DA6024E6FAB}"/>
    <cellStyle name="Normal 9 12" xfId="4022" xr:uid="{F71ED519-A362-4BD1-9AE3-A796929C04EF}"/>
    <cellStyle name="Normal 9 12 2" xfId="4023" xr:uid="{1033F984-E465-4B7B-BB68-F51D7EA7B388}"/>
    <cellStyle name="Normal 9 12 3" xfId="4024" xr:uid="{19BF0E0D-AFD6-4678-A693-39EE2120B9A9}"/>
    <cellStyle name="Normal 9 12 4" xfId="4025" xr:uid="{57E7A8F2-1351-4222-8585-F2326128AAE8}"/>
    <cellStyle name="Normal 9 13" xfId="4026" xr:uid="{F7DC0FD8-2EE8-4A31-B386-118AEEAC1B5E}"/>
    <cellStyle name="Normal 9 13 2" xfId="4027" xr:uid="{185A9192-DA48-40CA-A413-553BF0FFCE77}"/>
    <cellStyle name="Normal 9 14" xfId="4028" xr:uid="{4B116578-BE4D-49C1-B1B4-651E970BBCAC}"/>
    <cellStyle name="Normal 9 15" xfId="4029" xr:uid="{93FAFCEF-5F78-410F-809D-2A7E07DD6E7A}"/>
    <cellStyle name="Normal 9 16" xfId="4030" xr:uid="{7C151AE3-D7ED-4673-AB31-08C03403E085}"/>
    <cellStyle name="Normal 9 2" xfId="167" xr:uid="{9F4C0EAB-32B0-46C4-8D8A-921D53AE4F73}"/>
    <cellStyle name="Normal 9 2 2" xfId="404" xr:uid="{3CDBA3DE-2E45-4546-A0FC-37D4F06F4CA3}"/>
    <cellStyle name="Normal 9 2 2 2" xfId="4674" xr:uid="{65F7C088-AC7E-4569-9A94-831C47ED47D8}"/>
    <cellStyle name="Normal 9 2 3" xfId="4563" xr:uid="{3F00DD68-888D-4F73-99E1-FDE9943BA676}"/>
    <cellStyle name="Normal 9 3" xfId="168" xr:uid="{F6042AF5-891E-4A86-A588-CBB29B256AD3}"/>
    <cellStyle name="Normal 9 3 10" xfId="4031" xr:uid="{FC7CD69B-AAFE-46BE-811E-0305D6FF4E34}"/>
    <cellStyle name="Normal 9 3 11" xfId="4032" xr:uid="{E5C6FBA4-B99E-4EE0-B2A1-856649AA5CE4}"/>
    <cellStyle name="Normal 9 3 2" xfId="169" xr:uid="{5A989A25-B5DE-4EDE-9DA1-ED8A1235CA4A}"/>
    <cellStyle name="Normal 9 3 2 2" xfId="170" xr:uid="{684E98BC-95C9-43FC-9D03-B8FB3B8E9FD9}"/>
    <cellStyle name="Normal 9 3 2 2 2" xfId="405" xr:uid="{21B1D4E1-B3E7-49AB-BC84-C1804928FF80}"/>
    <cellStyle name="Normal 9 3 2 2 2 2" xfId="827" xr:uid="{DC22FCE3-24F9-4FAE-9E3A-C5DC9B7ACA12}"/>
    <cellStyle name="Normal 9 3 2 2 2 2 2" xfId="828" xr:uid="{43E8F9F0-85F5-4F7E-B93F-852ADB2BB517}"/>
    <cellStyle name="Normal 9 3 2 2 2 2 2 2" xfId="2233" xr:uid="{5E7BD5CD-97C0-4D1C-B912-2E6035C66515}"/>
    <cellStyle name="Normal 9 3 2 2 2 2 2 2 2" xfId="2234" xr:uid="{5F1BEF5D-BC9D-4433-8263-662D38578028}"/>
    <cellStyle name="Normal 9 3 2 2 2 2 2 3" xfId="2235" xr:uid="{EC2D46DD-868D-4D6D-A0C6-0824B1EA4005}"/>
    <cellStyle name="Normal 9 3 2 2 2 2 3" xfId="2236" xr:uid="{CF70D239-8014-4FBF-A22F-44FA318E3F5F}"/>
    <cellStyle name="Normal 9 3 2 2 2 2 3 2" xfId="2237" xr:uid="{855C0C39-684B-4907-AE16-96F5E2D2D3BD}"/>
    <cellStyle name="Normal 9 3 2 2 2 2 4" xfId="2238" xr:uid="{81437189-3C06-4BC4-BDD2-4BE03E607E19}"/>
    <cellStyle name="Normal 9 3 2 2 2 3" xfId="829" xr:uid="{F99EF666-A0F9-4965-BA2D-BC22617CAFD2}"/>
    <cellStyle name="Normal 9 3 2 2 2 3 2" xfId="2239" xr:uid="{A734B0EF-624B-46F3-A04B-3D0D2517967C}"/>
    <cellStyle name="Normal 9 3 2 2 2 3 2 2" xfId="2240" xr:uid="{AD130690-44C1-4DE8-8431-1CEDB7AF2D66}"/>
    <cellStyle name="Normal 9 3 2 2 2 3 3" xfId="2241" xr:uid="{4997BAA3-107D-4C07-8F27-51C564267ACC}"/>
    <cellStyle name="Normal 9 3 2 2 2 3 4" xfId="4033" xr:uid="{5BE943BE-C315-41DD-9F10-99E17CAD83AE}"/>
    <cellStyle name="Normal 9 3 2 2 2 4" xfId="2242" xr:uid="{4747986B-E101-4EDE-A5A7-45C895E4E6BA}"/>
    <cellStyle name="Normal 9 3 2 2 2 4 2" xfId="2243" xr:uid="{E7C2F3A0-294F-4AAD-A46D-8891D3B5CF90}"/>
    <cellStyle name="Normal 9 3 2 2 2 5" xfId="2244" xr:uid="{35243938-910D-410A-BCE6-1BBE8111DF2B}"/>
    <cellStyle name="Normal 9 3 2 2 2 6" xfId="4034" xr:uid="{E25C71F2-5BC1-49FC-AD37-89E5A5400B78}"/>
    <cellStyle name="Normal 9 3 2 2 3" xfId="406" xr:uid="{6C9B37D0-BFA3-4DD3-BD6C-0E554F9C59C5}"/>
    <cellStyle name="Normal 9 3 2 2 3 2" xfId="830" xr:uid="{FDF43257-AFC7-45F4-A15E-730234AF2ABE}"/>
    <cellStyle name="Normal 9 3 2 2 3 2 2" xfId="831" xr:uid="{828D0360-35E7-4CC0-8CDB-D092C63242EB}"/>
    <cellStyle name="Normal 9 3 2 2 3 2 2 2" xfId="2245" xr:uid="{7B6B8724-0769-4CE9-9164-1BDD14BEF688}"/>
    <cellStyle name="Normal 9 3 2 2 3 2 2 2 2" xfId="2246" xr:uid="{7FEE6BEB-BC3A-4695-820E-405AFE411033}"/>
    <cellStyle name="Normal 9 3 2 2 3 2 2 3" xfId="2247" xr:uid="{6B65491B-1B55-4F83-BED5-569280E33577}"/>
    <cellStyle name="Normal 9 3 2 2 3 2 3" xfId="2248" xr:uid="{4D9A87AE-7FA6-4BA3-B1BC-7DD64DDF547C}"/>
    <cellStyle name="Normal 9 3 2 2 3 2 3 2" xfId="2249" xr:uid="{DE8EBA53-76DA-4279-B0A1-308FCDA2D8DC}"/>
    <cellStyle name="Normal 9 3 2 2 3 2 4" xfId="2250" xr:uid="{078F7146-6B3F-444A-867B-C8B4B831B53C}"/>
    <cellStyle name="Normal 9 3 2 2 3 3" xfId="832" xr:uid="{FF5898E6-BA9B-4FBE-BAEB-50BD2A12F6C8}"/>
    <cellStyle name="Normal 9 3 2 2 3 3 2" xfId="2251" xr:uid="{79D621CC-CB72-465B-BA98-9298658CA25B}"/>
    <cellStyle name="Normal 9 3 2 2 3 3 2 2" xfId="2252" xr:uid="{4BF76922-6680-496F-A8A9-81393238265A}"/>
    <cellStyle name="Normal 9 3 2 2 3 3 3" xfId="2253" xr:uid="{78994ABD-9256-49CA-BB31-8C11AD568584}"/>
    <cellStyle name="Normal 9 3 2 2 3 4" xfId="2254" xr:uid="{C4DA0E03-BD90-4BD7-96E1-551CE897F349}"/>
    <cellStyle name="Normal 9 3 2 2 3 4 2" xfId="2255" xr:uid="{E483BD3B-569D-4238-99C0-2C5406E68AD1}"/>
    <cellStyle name="Normal 9 3 2 2 3 5" xfId="2256" xr:uid="{8EE581A2-D145-4D43-AE0D-B353D183854C}"/>
    <cellStyle name="Normal 9 3 2 2 4" xfId="833" xr:uid="{01571873-15A4-46EB-9310-D2A62B528DD5}"/>
    <cellStyle name="Normal 9 3 2 2 4 2" xfId="834" xr:uid="{AEC7219F-BA9B-4837-B134-2248C646E18F}"/>
    <cellStyle name="Normal 9 3 2 2 4 2 2" xfId="2257" xr:uid="{6BD68B30-F645-4556-9B34-1C664525842D}"/>
    <cellStyle name="Normal 9 3 2 2 4 2 2 2" xfId="2258" xr:uid="{64521F3C-52AD-4B69-AB79-F8BC777423CB}"/>
    <cellStyle name="Normal 9 3 2 2 4 2 3" xfId="2259" xr:uid="{FE18A92C-53DF-4AF4-8E4C-399746FF34CF}"/>
    <cellStyle name="Normal 9 3 2 2 4 3" xfId="2260" xr:uid="{1D0BCE9A-A6F2-402B-93BE-4FCC0B41A222}"/>
    <cellStyle name="Normal 9 3 2 2 4 3 2" xfId="2261" xr:uid="{94BAA523-C727-4091-9C26-B9AA37BACF04}"/>
    <cellStyle name="Normal 9 3 2 2 4 4" xfId="2262" xr:uid="{A06CC602-DAE3-4155-8E20-DECA23D9A448}"/>
    <cellStyle name="Normal 9 3 2 2 5" xfId="835" xr:uid="{2A93D44C-2C61-4262-94E8-A44E16E90F5F}"/>
    <cellStyle name="Normal 9 3 2 2 5 2" xfId="2263" xr:uid="{7BB7570F-4233-4541-8BE8-F8CBD5291FFB}"/>
    <cellStyle name="Normal 9 3 2 2 5 2 2" xfId="2264" xr:uid="{EE6BAFAB-48D0-4D3B-9C72-1164B521D551}"/>
    <cellStyle name="Normal 9 3 2 2 5 3" xfId="2265" xr:uid="{476F701C-5482-4C19-B9ED-39D963A5435D}"/>
    <cellStyle name="Normal 9 3 2 2 5 4" xfId="4035" xr:uid="{FF0D8736-AB27-4BCD-AED4-D84B20B516DC}"/>
    <cellStyle name="Normal 9 3 2 2 6" xfId="2266" xr:uid="{3B13D68F-8B3C-4B81-BF3A-4D800FFF475A}"/>
    <cellStyle name="Normal 9 3 2 2 6 2" xfId="2267" xr:uid="{B15D38AE-D300-44F8-BA3E-DD620A42FCB7}"/>
    <cellStyle name="Normal 9 3 2 2 7" xfId="2268" xr:uid="{FFC03406-DD36-4F4E-A200-A09AC5428F31}"/>
    <cellStyle name="Normal 9 3 2 2 8" xfId="4036" xr:uid="{0BE4F7DE-55C0-4B99-9C2A-A69766164B9F}"/>
    <cellStyle name="Normal 9 3 2 3" xfId="407" xr:uid="{4F03ACB1-2799-4F76-A304-8E934CB68CEA}"/>
    <cellStyle name="Normal 9 3 2 3 2" xfId="836" xr:uid="{B948D3EB-F45C-40D7-B91C-486883E8152C}"/>
    <cellStyle name="Normal 9 3 2 3 2 2" xfId="837" xr:uid="{C2FDB236-EF44-4560-9A77-F3E26202D5DF}"/>
    <cellStyle name="Normal 9 3 2 3 2 2 2" xfId="2269" xr:uid="{33B62A62-FC79-4EF9-BB49-E02858EAB71A}"/>
    <cellStyle name="Normal 9 3 2 3 2 2 2 2" xfId="2270" xr:uid="{F8E50FC9-C084-4498-BA9A-5226B8FB1A5E}"/>
    <cellStyle name="Normal 9 3 2 3 2 2 3" xfId="2271" xr:uid="{D75DC217-D853-4049-B50C-352606B67F8D}"/>
    <cellStyle name="Normal 9 3 2 3 2 3" xfId="2272" xr:uid="{8CD9834F-C801-4035-A645-EF899C441A79}"/>
    <cellStyle name="Normal 9 3 2 3 2 3 2" xfId="2273" xr:uid="{8F49CB85-9F70-46AF-9026-F185F98C3AA3}"/>
    <cellStyle name="Normal 9 3 2 3 2 4" xfId="2274" xr:uid="{7FB73FFA-5265-446D-AC50-9C1AA5835F63}"/>
    <cellStyle name="Normal 9 3 2 3 3" xfId="838" xr:uid="{515DECA3-5675-4288-86E6-17DA7FE7C40D}"/>
    <cellStyle name="Normal 9 3 2 3 3 2" xfId="2275" xr:uid="{E3B21E91-7D95-4401-BDEC-FD53DDFB4FC2}"/>
    <cellStyle name="Normal 9 3 2 3 3 2 2" xfId="2276" xr:uid="{568E9E3D-CCBD-46FB-8C3B-F92AAEE8CA68}"/>
    <cellStyle name="Normal 9 3 2 3 3 3" xfId="2277" xr:uid="{4CF6BAF4-1016-4102-82AC-57BB8A54C009}"/>
    <cellStyle name="Normal 9 3 2 3 3 4" xfId="4037" xr:uid="{A4730731-D4FD-42A2-A16E-B9977F7F4933}"/>
    <cellStyle name="Normal 9 3 2 3 4" xfId="2278" xr:uid="{9F820DED-1934-46C8-8A43-102628CA645F}"/>
    <cellStyle name="Normal 9 3 2 3 4 2" xfId="2279" xr:uid="{E4563366-6D8A-44C7-8ADC-43BABE1B0FCE}"/>
    <cellStyle name="Normal 9 3 2 3 5" xfId="2280" xr:uid="{87757C09-899E-47EE-B7D3-3060B304671E}"/>
    <cellStyle name="Normal 9 3 2 3 6" xfId="4038" xr:uid="{1BD1E4C0-06E1-4EBB-AF9C-DCECC528AAB7}"/>
    <cellStyle name="Normal 9 3 2 4" xfId="408" xr:uid="{EACAF97F-793F-4247-8BB3-DB3FD16F6F96}"/>
    <cellStyle name="Normal 9 3 2 4 2" xfId="839" xr:uid="{E447F6C3-F6C0-4989-8A2E-7CD3249949F5}"/>
    <cellStyle name="Normal 9 3 2 4 2 2" xfId="840" xr:uid="{F30CC8DC-78D6-451B-B358-06B9F0090AF3}"/>
    <cellStyle name="Normal 9 3 2 4 2 2 2" xfId="2281" xr:uid="{3EF87367-655F-45D7-A7F2-61A45B5F91A5}"/>
    <cellStyle name="Normal 9 3 2 4 2 2 2 2" xfId="2282" xr:uid="{4BAE59BC-8CF8-48DD-B02A-684DDEC691F2}"/>
    <cellStyle name="Normal 9 3 2 4 2 2 3" xfId="2283" xr:uid="{69756983-F6A4-49F8-9FC3-DFC6DB10A919}"/>
    <cellStyle name="Normal 9 3 2 4 2 3" xfId="2284" xr:uid="{5E843250-EDB0-4314-8DF6-9A6D4489CF2C}"/>
    <cellStyle name="Normal 9 3 2 4 2 3 2" xfId="2285" xr:uid="{8652BC7A-C768-41F0-A296-950FA0C62770}"/>
    <cellStyle name="Normal 9 3 2 4 2 4" xfId="2286" xr:uid="{9909D644-C728-4D0F-A5E7-9CCBC5BAF1ED}"/>
    <cellStyle name="Normal 9 3 2 4 3" xfId="841" xr:uid="{C8CE4779-3F6C-4C2A-B6EB-2C916F590F32}"/>
    <cellStyle name="Normal 9 3 2 4 3 2" xfId="2287" xr:uid="{68F15BDF-03A3-4095-997C-22DADEC81E81}"/>
    <cellStyle name="Normal 9 3 2 4 3 2 2" xfId="2288" xr:uid="{C706BD3A-9D42-4B1E-9727-10824CFB942A}"/>
    <cellStyle name="Normal 9 3 2 4 3 3" xfId="2289" xr:uid="{59367AF1-7B93-4286-B70E-88FF4E69B1B5}"/>
    <cellStyle name="Normal 9 3 2 4 4" xfId="2290" xr:uid="{B94350B7-61C0-403F-BF08-FAFDE2877478}"/>
    <cellStyle name="Normal 9 3 2 4 4 2" xfId="2291" xr:uid="{2FC14559-ABCB-42F7-A1F9-E326F393E0EE}"/>
    <cellStyle name="Normal 9 3 2 4 5" xfId="2292" xr:uid="{75923C30-2D28-4DB8-A61D-8267DBC9AC76}"/>
    <cellStyle name="Normal 9 3 2 5" xfId="409" xr:uid="{968B0C62-3864-4EE9-9782-7A7C0ECA65BD}"/>
    <cellStyle name="Normal 9 3 2 5 2" xfId="842" xr:uid="{A2942385-8242-4D5E-BDBE-811AF94D1066}"/>
    <cellStyle name="Normal 9 3 2 5 2 2" xfId="2293" xr:uid="{6A91AA4C-DE00-46C6-ACA3-45CE72F1B1E2}"/>
    <cellStyle name="Normal 9 3 2 5 2 2 2" xfId="2294" xr:uid="{5FA4ED33-BCCF-4BD7-A2C1-BB4B890FFB0E}"/>
    <cellStyle name="Normal 9 3 2 5 2 3" xfId="2295" xr:uid="{FD82A8F8-1EAC-4E01-AE59-383857DDA530}"/>
    <cellStyle name="Normal 9 3 2 5 3" xfId="2296" xr:uid="{E6E99B01-BDFC-4246-9C6A-671739F0E17E}"/>
    <cellStyle name="Normal 9 3 2 5 3 2" xfId="2297" xr:uid="{F9287039-931F-465F-9EE7-DACA65605E0D}"/>
    <cellStyle name="Normal 9 3 2 5 4" xfId="2298" xr:uid="{31F93E7A-1978-42FF-B4A6-F11537FA53F8}"/>
    <cellStyle name="Normal 9 3 2 6" xfId="843" xr:uid="{8FD46BB7-E3A8-4856-80D7-8EC51E4063E0}"/>
    <cellStyle name="Normal 9 3 2 6 2" xfId="2299" xr:uid="{774F5EC3-91EC-47A2-BB70-227210DD5B97}"/>
    <cellStyle name="Normal 9 3 2 6 2 2" xfId="2300" xr:uid="{AD116F5D-AAFE-49F3-87B2-DD835F7964EB}"/>
    <cellStyle name="Normal 9 3 2 6 3" xfId="2301" xr:uid="{7AEE5385-5406-4D63-898A-949B5DC6FB2D}"/>
    <cellStyle name="Normal 9 3 2 6 4" xfId="4039" xr:uid="{3D2A784C-377F-4F20-BCEE-BAC2D9B28962}"/>
    <cellStyle name="Normal 9 3 2 7" xfId="2302" xr:uid="{EAFB8483-12A8-4F15-A63F-339430A4BB31}"/>
    <cellStyle name="Normal 9 3 2 7 2" xfId="2303" xr:uid="{08F513C6-6743-4ED0-995F-451F169C0C23}"/>
    <cellStyle name="Normal 9 3 2 8" xfId="2304" xr:uid="{0890B88E-17A6-42BD-93B3-D18C7F3F81D0}"/>
    <cellStyle name="Normal 9 3 2 9" xfId="4040" xr:uid="{5AE6F9C6-E1D3-4725-9C0E-624740E04AD2}"/>
    <cellStyle name="Normal 9 3 3" xfId="171" xr:uid="{1E28D3FA-9CC8-4BC3-A9B8-D5B82A558FE9}"/>
    <cellStyle name="Normal 9 3 3 2" xfId="172" xr:uid="{C1626D2D-2C7B-4577-9678-F8EA045330BB}"/>
    <cellStyle name="Normal 9 3 3 2 2" xfId="844" xr:uid="{B38AC013-54A6-43F0-88F2-51E3A9EF6BBD}"/>
    <cellStyle name="Normal 9 3 3 2 2 2" xfId="845" xr:uid="{1634DA80-A754-42A6-8171-B033E7316463}"/>
    <cellStyle name="Normal 9 3 3 2 2 2 2" xfId="2305" xr:uid="{9339DD1F-F635-45B6-9286-ED5E876633FA}"/>
    <cellStyle name="Normal 9 3 3 2 2 2 2 2" xfId="2306" xr:uid="{EECD2E72-5685-416D-9C99-79E753B192FC}"/>
    <cellStyle name="Normal 9 3 3 2 2 2 3" xfId="2307" xr:uid="{F996BE6C-C1A4-4297-A8DA-3CF7A40A6C43}"/>
    <cellStyle name="Normal 9 3 3 2 2 3" xfId="2308" xr:uid="{A98EAC89-AC73-4D34-BCA7-0DB7467ACFDA}"/>
    <cellStyle name="Normal 9 3 3 2 2 3 2" xfId="2309" xr:uid="{6EF8EB3D-C075-4F6A-AFAA-BD111F6F0B85}"/>
    <cellStyle name="Normal 9 3 3 2 2 4" xfId="2310" xr:uid="{0F6EAFAC-FADB-4591-84F5-E8027478E1EA}"/>
    <cellStyle name="Normal 9 3 3 2 3" xfId="846" xr:uid="{127F0AAE-78E6-4821-99F9-91FDC12A9A95}"/>
    <cellStyle name="Normal 9 3 3 2 3 2" xfId="2311" xr:uid="{229FCBBA-F517-468E-9380-BE801B8EBAB3}"/>
    <cellStyle name="Normal 9 3 3 2 3 2 2" xfId="2312" xr:uid="{BDEC6206-7BDD-4C24-9916-41336FF19B2D}"/>
    <cellStyle name="Normal 9 3 3 2 3 3" xfId="2313" xr:uid="{C560BFC6-F8D3-4056-83C1-9BDAC8F0A623}"/>
    <cellStyle name="Normal 9 3 3 2 3 4" xfId="4041" xr:uid="{7FB65BD6-CF4F-4C05-AB65-E3A0A6879292}"/>
    <cellStyle name="Normal 9 3 3 2 4" xfId="2314" xr:uid="{0B807AB6-F115-4249-A467-5F93F17A78E3}"/>
    <cellStyle name="Normal 9 3 3 2 4 2" xfId="2315" xr:uid="{813F2EC5-7BA7-406F-8489-A2E40B2D4425}"/>
    <cellStyle name="Normal 9 3 3 2 5" xfId="2316" xr:uid="{D50C8242-D7E3-4081-BB02-224F2316549D}"/>
    <cellStyle name="Normal 9 3 3 2 6" xfId="4042" xr:uid="{D673F33D-E9F8-4DB7-8693-4FF78DC2441A}"/>
    <cellStyle name="Normal 9 3 3 3" xfId="410" xr:uid="{6023DB53-61F8-405B-A02F-BABBDFF6F489}"/>
    <cellStyle name="Normal 9 3 3 3 2" xfId="847" xr:uid="{116A1789-523D-4B40-9FC7-8B5D8483E873}"/>
    <cellStyle name="Normal 9 3 3 3 2 2" xfId="848" xr:uid="{B6A48C88-80A3-40AC-AA4A-5259A2EBC7E1}"/>
    <cellStyle name="Normal 9 3 3 3 2 2 2" xfId="2317" xr:uid="{305F7DCB-3DAF-4EA0-BA9E-F8817B28CB27}"/>
    <cellStyle name="Normal 9 3 3 3 2 2 2 2" xfId="2318" xr:uid="{2C422DB9-3F8B-4E43-AB42-4CB2F3EA7FB2}"/>
    <cellStyle name="Normal 9 3 3 3 2 2 2 2 2" xfId="4767" xr:uid="{C6992EF2-50DD-4F51-AF50-3303515CB3E1}"/>
    <cellStyle name="Normal 9 3 3 3 2 2 2 2 2 2" xfId="41394" xr:uid="{D6D460F4-F8E2-4A7D-9908-06186C9EECFC}"/>
    <cellStyle name="Normal 9 3 3 3 2 2 2 2 2 3" xfId="5978" xr:uid="{F3490B0A-4B3A-4590-95D2-797B1595D765}"/>
    <cellStyle name="Normal 9 3 3 3 2 2 2 2 2 4" xfId="5386" xr:uid="{B40CF4B3-D8F5-4040-84DB-786F3D3532AD}"/>
    <cellStyle name="Normal 9 3 3 3 2 2 3" xfId="2319" xr:uid="{7826A5D5-0DCA-498A-898F-49F0AFA9EFC5}"/>
    <cellStyle name="Normal 9 3 3 3 2 2 3 2" xfId="4768" xr:uid="{28001DF3-0C18-4178-A30A-54F1C5B9E795}"/>
    <cellStyle name="Normal 9 3 3 3 2 2 3 2 2" xfId="41395" xr:uid="{93A41C41-E173-43D3-976E-1DC06A121021}"/>
    <cellStyle name="Normal 9 3 3 3 2 2 3 2 3" xfId="5979" xr:uid="{DA84F892-3A93-4382-9458-F36666EE677E}"/>
    <cellStyle name="Normal 9 3 3 3 2 2 3 2 4" xfId="5387" xr:uid="{EFBCA551-A807-47F7-B582-A321AE18162C}"/>
    <cellStyle name="Normal 9 3 3 3 2 3" xfId="2320" xr:uid="{D730A7C6-6A8D-4A04-B050-19D0C8F7DC49}"/>
    <cellStyle name="Normal 9 3 3 3 2 3 2" xfId="2321" xr:uid="{1C67927A-6766-45D0-9DEE-7EEC81421C4E}"/>
    <cellStyle name="Normal 9 3 3 3 2 3 2 2" xfId="4770" xr:uid="{C713863C-AB02-487F-B066-BB3F57F4E66E}"/>
    <cellStyle name="Normal 9 3 3 3 2 3 2 2 2" xfId="41397" xr:uid="{C1485F36-9543-40BA-83E7-74594E39E0A9}"/>
    <cellStyle name="Normal 9 3 3 3 2 3 2 2 3" xfId="5981" xr:uid="{9BC836A7-71F6-4E50-B556-F5037A8B09BB}"/>
    <cellStyle name="Normal 9 3 3 3 2 3 2 2 4" xfId="5389" xr:uid="{0100FD17-FBC1-4DE5-85A9-553B2C60ACBA}"/>
    <cellStyle name="Normal 9 3 3 3 2 3 3" xfId="4769" xr:uid="{8DE74DE4-B422-4BF4-8EE5-5A15DCB785CA}"/>
    <cellStyle name="Normal 9 3 3 3 2 3 3 2" xfId="41396" xr:uid="{5E625D4C-6AE2-4B53-8374-45CB6E734FA7}"/>
    <cellStyle name="Normal 9 3 3 3 2 3 3 3" xfId="5980" xr:uid="{CDB3272D-B2D5-479B-B29F-BB584766F7F8}"/>
    <cellStyle name="Normal 9 3 3 3 2 3 3 4" xfId="5388" xr:uid="{E275A4F9-6A27-4C13-97C3-38CE25DDDCE7}"/>
    <cellStyle name="Normal 9 3 3 3 2 4" xfId="2322" xr:uid="{C211EB2C-8430-422A-A00C-E9C77B3B7CC0}"/>
    <cellStyle name="Normal 9 3 3 3 2 4 2" xfId="4771" xr:uid="{82175E05-4893-47A6-A550-AC94237E1128}"/>
    <cellStyle name="Normal 9 3 3 3 2 4 2 2" xfId="41398" xr:uid="{5A22D4B1-70EB-4275-8F8D-E4E3383379B9}"/>
    <cellStyle name="Normal 9 3 3 3 2 4 2 3" xfId="5982" xr:uid="{82FC3AAA-69FD-4AFF-8D76-1F746E4B47BA}"/>
    <cellStyle name="Normal 9 3 3 3 2 4 2 4" xfId="5390" xr:uid="{7CD2E5B5-F4CF-48D9-BDAF-22FB340F2AC4}"/>
    <cellStyle name="Normal 9 3 3 3 3" xfId="849" xr:uid="{1960BD8C-5AD3-4273-A598-2516E7A3F200}"/>
    <cellStyle name="Normal 9 3 3 3 3 2" xfId="2323" xr:uid="{95E6AAFB-4181-482C-988B-E23A4AB65078}"/>
    <cellStyle name="Normal 9 3 3 3 3 2 2" xfId="2324" xr:uid="{54FA0A3A-C656-49E0-95D3-A2D3BDA6381A}"/>
    <cellStyle name="Normal 9 3 3 3 3 2 2 2" xfId="4774" xr:uid="{E3773216-3B5D-4E06-8CE9-76789B73997D}"/>
    <cellStyle name="Normal 9 3 3 3 3 2 2 2 2" xfId="41401" xr:uid="{54024E30-D869-4388-8216-59C59EF1C226}"/>
    <cellStyle name="Normal 9 3 3 3 3 2 2 2 3" xfId="5985" xr:uid="{9240FE40-396E-42D8-BF2C-21ABCE3DE1F3}"/>
    <cellStyle name="Normal 9 3 3 3 3 2 2 2 4" xfId="5393" xr:uid="{8A85FEED-09F9-41B0-9727-F677EAC788C8}"/>
    <cellStyle name="Normal 9 3 3 3 3 2 3" xfId="4773" xr:uid="{BC25B661-5E3D-4B21-97A1-5D584B65FC6D}"/>
    <cellStyle name="Normal 9 3 3 3 3 2 3 2" xfId="41400" xr:uid="{E8BEB700-602C-4239-B80B-A3B071B1A513}"/>
    <cellStyle name="Normal 9 3 3 3 3 2 3 3" xfId="5984" xr:uid="{3AA0C4F5-E607-462A-B8C0-E633C3C7B62D}"/>
    <cellStyle name="Normal 9 3 3 3 3 2 3 4" xfId="5392" xr:uid="{2ABDE8C7-62C4-4285-8788-469657D2DD73}"/>
    <cellStyle name="Normal 9 3 3 3 3 3" xfId="2325" xr:uid="{4A4203F7-8508-4AB7-B646-4ED612CB63E6}"/>
    <cellStyle name="Normal 9 3 3 3 3 3 2" xfId="4775" xr:uid="{851FEAE7-A0BC-480B-90B4-6837D5FB0AB1}"/>
    <cellStyle name="Normal 9 3 3 3 3 3 2 2" xfId="41402" xr:uid="{26EF2164-DCD2-4043-8071-CE25D8568224}"/>
    <cellStyle name="Normal 9 3 3 3 3 3 2 3" xfId="5986" xr:uid="{626C7527-EE1F-499C-87FA-61679E708C67}"/>
    <cellStyle name="Normal 9 3 3 3 3 3 2 4" xfId="5394" xr:uid="{9D998B62-3EF5-4492-8A45-EBE8E57350E6}"/>
    <cellStyle name="Normal 9 3 3 3 3 4" xfId="4772" xr:uid="{65384F9A-354E-406A-94B6-22D125CE8410}"/>
    <cellStyle name="Normal 9 3 3 3 3 4 2" xfId="41399" xr:uid="{33C9218A-5F62-4DA4-BBB3-C064CA0B7027}"/>
    <cellStyle name="Normal 9 3 3 3 3 4 3" xfId="5983" xr:uid="{900EA0B2-9D07-476C-A1C8-3493A41B3876}"/>
    <cellStyle name="Normal 9 3 3 3 3 4 4" xfId="5391" xr:uid="{B5A1B4DF-DA62-45E0-ADFD-AAB5DE9AEE82}"/>
    <cellStyle name="Normal 9 3 3 3 4" xfId="2326" xr:uid="{51B58E26-8567-48C9-9F84-196A25CDAA04}"/>
    <cellStyle name="Normal 9 3 3 3 4 2" xfId="2327" xr:uid="{643520AB-911E-41D4-B1B3-64B2A4F283C5}"/>
    <cellStyle name="Normal 9 3 3 3 4 2 2" xfId="4777" xr:uid="{D874F21D-EAFC-4320-9FF6-7E215D4B194B}"/>
    <cellStyle name="Normal 9 3 3 3 4 2 2 2" xfId="41404" xr:uid="{45F62DFF-026A-45CE-8323-A34B9B4C7F27}"/>
    <cellStyle name="Normal 9 3 3 3 4 2 2 3" xfId="5988" xr:uid="{550B8457-B6EA-452F-A328-BFCD7165D2FE}"/>
    <cellStyle name="Normal 9 3 3 3 4 2 2 4" xfId="5396" xr:uid="{09702184-34AE-41C6-9185-8A1F5AA90C8D}"/>
    <cellStyle name="Normal 9 3 3 3 4 3" xfId="4776" xr:uid="{54F42E42-EA8E-4C0C-B799-FC2DC98C3D20}"/>
    <cellStyle name="Normal 9 3 3 3 4 3 2" xfId="41403" xr:uid="{8CF9FC58-FB3C-4C17-84DC-FB2D257FF2C3}"/>
    <cellStyle name="Normal 9 3 3 3 4 3 3" xfId="5987" xr:uid="{29191897-06BA-4005-99C9-6C46B73DD302}"/>
    <cellStyle name="Normal 9 3 3 3 4 3 4" xfId="5395" xr:uid="{B124F99E-793B-4703-8076-F674EB3E8627}"/>
    <cellStyle name="Normal 9 3 3 3 5" xfId="2328" xr:uid="{1C69ACE1-007C-4350-8DCE-5592423902E5}"/>
    <cellStyle name="Normal 9 3 3 3 5 2" xfId="4778" xr:uid="{584C8E3A-7AB1-4E5A-9FE3-5135DEAE7A49}"/>
    <cellStyle name="Normal 9 3 3 3 5 2 2" xfId="41405" xr:uid="{8C0AAF32-9F1D-48B1-8FF1-13BDF0B34ACF}"/>
    <cellStyle name="Normal 9 3 3 3 5 2 3" xfId="5989" xr:uid="{4A1F6EEC-9B5D-4160-8AE6-7500005A88F1}"/>
    <cellStyle name="Normal 9 3 3 3 5 2 4" xfId="5397" xr:uid="{08298EA9-ED2F-49E8-ACDC-031550499792}"/>
    <cellStyle name="Normal 9 3 3 4" xfId="411" xr:uid="{FCFD0378-3A03-402C-8D28-6286FABB62FB}"/>
    <cellStyle name="Normal 9 3 3 4 2" xfId="850" xr:uid="{10A0AF9F-3212-4AB0-9E58-EBD8E2A62D22}"/>
    <cellStyle name="Normal 9 3 3 4 2 2" xfId="2329" xr:uid="{654DD414-FFA6-4078-9D08-CD517A78E9CC}"/>
    <cellStyle name="Normal 9 3 3 4 2 2 2" xfId="2330" xr:uid="{2441211F-8974-4A32-B311-755EC37D0EC0}"/>
    <cellStyle name="Normal 9 3 3 4 2 2 2 2" xfId="4782" xr:uid="{ED5A60DE-612E-4636-94CE-DB681CD3C05C}"/>
    <cellStyle name="Normal 9 3 3 4 2 2 2 2 2" xfId="41409" xr:uid="{1E77B0A3-DB53-4471-A4BD-2541B3B190EF}"/>
    <cellStyle name="Normal 9 3 3 4 2 2 2 2 3" xfId="5993" xr:uid="{2EB23871-7624-48ED-B37B-5B780CB676DA}"/>
    <cellStyle name="Normal 9 3 3 4 2 2 2 2 4" xfId="5401" xr:uid="{A5D13800-C0AF-4156-9F74-B76E47150CD5}"/>
    <cellStyle name="Normal 9 3 3 4 2 2 3" xfId="4781" xr:uid="{F0B2AEBB-9D61-445D-9B61-602A7FB2DA26}"/>
    <cellStyle name="Normal 9 3 3 4 2 2 3 2" xfId="41408" xr:uid="{202862E1-881B-4BAC-B4BC-F90FC6AA1C81}"/>
    <cellStyle name="Normal 9 3 3 4 2 2 3 3" xfId="5992" xr:uid="{A0988A13-4F9B-4251-9535-93883D88EA39}"/>
    <cellStyle name="Normal 9 3 3 4 2 2 3 4" xfId="5400" xr:uid="{0675AFF0-012B-454B-BF29-0DCC5F01A1FE}"/>
    <cellStyle name="Normal 9 3 3 4 2 3" xfId="2331" xr:uid="{7AE05AB9-795E-4789-8FD6-89DAA4911268}"/>
    <cellStyle name="Normal 9 3 3 4 2 3 2" xfId="4783" xr:uid="{B153AA32-EAC1-4FC0-8F28-2F2AA256AB4E}"/>
    <cellStyle name="Normal 9 3 3 4 2 3 2 2" xfId="41410" xr:uid="{D699D868-1AF1-4600-B37B-C29F68A79141}"/>
    <cellStyle name="Normal 9 3 3 4 2 3 2 3" xfId="5994" xr:uid="{EE2586A2-D3DD-45C2-BAD6-87226640B99F}"/>
    <cellStyle name="Normal 9 3 3 4 2 3 2 4" xfId="5402" xr:uid="{61558F9B-821F-4994-83D9-BB4403F6E938}"/>
    <cellStyle name="Normal 9 3 3 4 2 4" xfId="4780" xr:uid="{9BB7736B-8A66-44D3-B4F3-07BDF82A7E85}"/>
    <cellStyle name="Normal 9 3 3 4 2 4 2" xfId="41407" xr:uid="{7BA458EC-745A-41F2-8DBF-46982852843E}"/>
    <cellStyle name="Normal 9 3 3 4 2 4 3" xfId="5991" xr:uid="{EE841DE7-BC02-4DEF-A99D-BB4E54A905FC}"/>
    <cellStyle name="Normal 9 3 3 4 2 4 4" xfId="5399" xr:uid="{8ED36D97-8D2B-483B-8B1A-41E6F4E03DDB}"/>
    <cellStyle name="Normal 9 3 3 4 3" xfId="2332" xr:uid="{A758455D-B67C-454A-B1B7-F93FCF246EBC}"/>
    <cellStyle name="Normal 9 3 3 4 3 2" xfId="2333" xr:uid="{723B7740-853A-4A3C-B439-44C5B9E2066E}"/>
    <cellStyle name="Normal 9 3 3 4 3 2 2" xfId="4785" xr:uid="{653B794D-85CF-41B6-9917-7867B022F0ED}"/>
    <cellStyle name="Normal 9 3 3 4 3 2 2 2" xfId="41412" xr:uid="{BBA956BA-E065-4D57-91F8-EF2EFF4F623A}"/>
    <cellStyle name="Normal 9 3 3 4 3 2 2 3" xfId="5996" xr:uid="{575356E1-8492-41DA-807E-A6ECD688E9E5}"/>
    <cellStyle name="Normal 9 3 3 4 3 2 2 4" xfId="5404" xr:uid="{F1E17486-A61A-4053-B368-07CE535D1CC5}"/>
    <cellStyle name="Normal 9 3 3 4 3 3" xfId="4784" xr:uid="{11D62D6C-9658-4770-9929-6C5F2CE6A07B}"/>
    <cellStyle name="Normal 9 3 3 4 3 3 2" xfId="41411" xr:uid="{0FAA244C-60E4-4176-9C5D-A54B562B9B77}"/>
    <cellStyle name="Normal 9 3 3 4 3 3 3" xfId="5995" xr:uid="{25418800-4C56-43A8-9321-F646A816A4AA}"/>
    <cellStyle name="Normal 9 3 3 4 3 3 4" xfId="5403" xr:uid="{8D4CDAD9-AEA5-4F85-9D9C-781C75239E46}"/>
    <cellStyle name="Normal 9 3 3 4 4" xfId="2334" xr:uid="{1BEFD9A5-812D-4514-8ABC-E76977B48B0F}"/>
    <cellStyle name="Normal 9 3 3 4 4 2" xfId="4786" xr:uid="{2D272C42-BEEA-443C-B5D3-0D9A5856A9E1}"/>
    <cellStyle name="Normal 9 3 3 4 4 2 2" xfId="41413" xr:uid="{A9B68624-3B95-40C1-84BC-F8FE3B330F1C}"/>
    <cellStyle name="Normal 9 3 3 4 4 2 3" xfId="5997" xr:uid="{42BC24C3-AB01-44DB-8686-C20F833911C4}"/>
    <cellStyle name="Normal 9 3 3 4 4 2 4" xfId="5405" xr:uid="{018693A9-38AC-448E-80B1-B12B94DA902A}"/>
    <cellStyle name="Normal 9 3 3 4 5" xfId="4779" xr:uid="{0EAB54B7-C582-4C00-8C20-4350A6DFEAE4}"/>
    <cellStyle name="Normal 9 3 3 4 5 2" xfId="41406" xr:uid="{EC0E957B-5217-4B14-95E1-36569FEDEC33}"/>
    <cellStyle name="Normal 9 3 3 4 5 3" xfId="5990" xr:uid="{0F52D862-B016-41BE-AB25-CB84D4DD3EE4}"/>
    <cellStyle name="Normal 9 3 3 4 5 4" xfId="5398" xr:uid="{D4579FD6-79F9-455F-BEB0-EA71B88F9075}"/>
    <cellStyle name="Normal 9 3 3 5" xfId="851" xr:uid="{CE320FA2-99BA-4D50-B3E9-02A49C1BE8C8}"/>
    <cellStyle name="Normal 9 3 3 5 2" xfId="2335" xr:uid="{102FD9EA-66F1-4539-9170-6F785DF3DBC6}"/>
    <cellStyle name="Normal 9 3 3 5 2 2" xfId="2336" xr:uid="{10445E3A-A6AB-46E5-BE1D-DEAF0CEBB204}"/>
    <cellStyle name="Normal 9 3 3 5 2 2 2" xfId="4789" xr:uid="{69BC50D1-A14C-43EB-BD4E-EC15659960BC}"/>
    <cellStyle name="Normal 9 3 3 5 2 2 2 2" xfId="41416" xr:uid="{68C55884-A44E-4DB8-8684-3F0D250769A0}"/>
    <cellStyle name="Normal 9 3 3 5 2 2 2 3" xfId="6000" xr:uid="{BEAD524F-BBC5-4F89-9B22-3D6C86AED407}"/>
    <cellStyle name="Normal 9 3 3 5 2 2 2 4" xfId="5408" xr:uid="{232862A4-151D-4CF6-92F0-BB1588F0052D}"/>
    <cellStyle name="Normal 9 3 3 5 2 3" xfId="4788" xr:uid="{B945F6C5-DE29-4449-9506-543FF8DDC8B9}"/>
    <cellStyle name="Normal 9 3 3 5 2 3 2" xfId="41415" xr:uid="{7144939F-D5F6-4024-BCEA-FEAEFB6A144B}"/>
    <cellStyle name="Normal 9 3 3 5 2 3 3" xfId="5999" xr:uid="{D28DD5CA-F8C5-45B5-BDA2-6B5912D48A38}"/>
    <cellStyle name="Normal 9 3 3 5 2 3 4" xfId="5407" xr:uid="{12FAF8C1-61C7-4655-BB5B-37B1DAB299EF}"/>
    <cellStyle name="Normal 9 3 3 5 3" xfId="2337" xr:uid="{A8307B8C-81B3-4E0A-9A2E-1C83E56A160E}"/>
    <cellStyle name="Normal 9 3 3 5 3 2" xfId="4790" xr:uid="{A8FF2FCD-EB81-4D9D-B4E0-436E2321B88A}"/>
    <cellStyle name="Normal 9 3 3 5 3 2 2" xfId="41417" xr:uid="{66AAB2CE-BB48-4F30-B869-5A7F261D50D1}"/>
    <cellStyle name="Normal 9 3 3 5 3 2 3" xfId="6001" xr:uid="{5E509B48-DD1F-4B4E-AFC2-03A9071AD4CF}"/>
    <cellStyle name="Normal 9 3 3 5 3 2 4" xfId="5409" xr:uid="{CD94617D-01F1-4F7F-ADA3-29EB5737ED73}"/>
    <cellStyle name="Normal 9 3 3 5 4" xfId="4043" xr:uid="{C0477150-E433-4291-8AFB-BAEAF713B39A}"/>
    <cellStyle name="Normal 9 3 3 5 4 2" xfId="4791" xr:uid="{5C6F764D-9267-49B0-9042-8182814176E4}"/>
    <cellStyle name="Normal 9 3 3 5 4 2 2" xfId="41418" xr:uid="{555E5B3D-B1F9-4E66-8E40-24F927FB0600}"/>
    <cellStyle name="Normal 9 3 3 5 4 2 3" xfId="6002" xr:uid="{5A59C977-961E-4793-B117-6B9CF5153CDE}"/>
    <cellStyle name="Normal 9 3 3 5 4 2 4" xfId="5410" xr:uid="{7D190182-CF1B-4D23-AE71-ECA04DB84497}"/>
    <cellStyle name="Normal 9 3 3 5 5" xfId="4787" xr:uid="{1A8A22B4-B7E8-4177-BAF0-D7BC5634A773}"/>
    <cellStyle name="Normal 9 3 3 5 5 2" xfId="41414" xr:uid="{70569E7B-98DA-4512-86D8-0F3916F686A0}"/>
    <cellStyle name="Normal 9 3 3 5 5 3" xfId="5998" xr:uid="{8D83A0C9-874E-462E-88BD-E4FEAAE2FA8B}"/>
    <cellStyle name="Normal 9 3 3 5 5 4" xfId="5406" xr:uid="{1C76C375-75DA-40B2-A6DF-4CE2A468D332}"/>
    <cellStyle name="Normal 9 3 3 6" xfId="2338" xr:uid="{2DCE7E09-606C-4F9E-B390-8A4EBC602C69}"/>
    <cellStyle name="Normal 9 3 3 6 2" xfId="2339" xr:uid="{E378AD33-F15D-41EC-86B6-17ABA1ED4481}"/>
    <cellStyle name="Normal 9 3 3 6 2 2" xfId="4793" xr:uid="{091DE17D-9EE7-4FDE-AD81-A2E3AEB3C714}"/>
    <cellStyle name="Normal 9 3 3 6 2 2 2" xfId="41420" xr:uid="{20D23E15-446A-4E0F-A89E-0135390F6D16}"/>
    <cellStyle name="Normal 9 3 3 6 2 2 3" xfId="6004" xr:uid="{B06D688D-DA8D-46DB-A578-CABC69A90423}"/>
    <cellStyle name="Normal 9 3 3 6 2 2 4" xfId="5412" xr:uid="{65D4E21C-0925-401C-8DE7-6ED8C2E94BFE}"/>
    <cellStyle name="Normal 9 3 3 6 3" xfId="4792" xr:uid="{37864E7B-27BC-4271-95FA-B6BCAECC421F}"/>
    <cellStyle name="Normal 9 3 3 6 3 2" xfId="41419" xr:uid="{BF121571-0D74-481E-9CE1-B58DFB5CD446}"/>
    <cellStyle name="Normal 9 3 3 6 3 3" xfId="6003" xr:uid="{1BFE0DB3-FC76-4FCC-B005-88AAB0349C53}"/>
    <cellStyle name="Normal 9 3 3 6 3 4" xfId="5411" xr:uid="{0FCBB75C-E58C-4FEA-A6B5-D4A415D1F02B}"/>
    <cellStyle name="Normal 9 3 3 7" xfId="2340" xr:uid="{26C3BDE1-DFF5-4B65-8B7A-BCC6B1F15058}"/>
    <cellStyle name="Normal 9 3 3 7 2" xfId="4794" xr:uid="{2C348E15-8B2C-459A-97CF-634AB72EF95C}"/>
    <cellStyle name="Normal 9 3 3 7 2 2" xfId="41421" xr:uid="{6A85307F-C50B-452D-BD46-7FD479C8F3EC}"/>
    <cellStyle name="Normal 9 3 3 7 2 3" xfId="6005" xr:uid="{C2A9470E-E574-421F-8F4D-3832EFCE3BD9}"/>
    <cellStyle name="Normal 9 3 3 7 2 4" xfId="5413" xr:uid="{B8168F06-9473-432F-95A6-8FEB0ADB6B97}"/>
    <cellStyle name="Normal 9 3 3 8" xfId="4044" xr:uid="{2AB96E24-C3DD-4C0C-9729-9C3B4397725E}"/>
    <cellStyle name="Normal 9 3 3 8 2" xfId="4795" xr:uid="{9CC5CF02-1084-4B4D-A1C8-FE256CBD4638}"/>
    <cellStyle name="Normal 9 3 3 8 2 2" xfId="41422" xr:uid="{80EA43CF-F8C5-414A-B003-DF31ED50A47A}"/>
    <cellStyle name="Normal 9 3 3 8 2 3" xfId="6006" xr:uid="{B0C7CFCC-E914-4969-86B6-905C9DD95ACE}"/>
    <cellStyle name="Normal 9 3 3 8 2 4" xfId="5414" xr:uid="{77C40ECD-E830-499B-A942-3C1022BD56BC}"/>
    <cellStyle name="Normal 9 3 4" xfId="173" xr:uid="{B22CFA1A-E7D3-4933-8360-BACB82EC6049}"/>
    <cellStyle name="Normal 9 3 4 2" xfId="452" xr:uid="{F5CD0FC0-69F4-4597-AD7D-746DA41A12AB}"/>
    <cellStyle name="Normal 9 3 4 2 2" xfId="852" xr:uid="{5D7CAA85-7173-4E97-982F-2DAFDBEF3D1B}"/>
    <cellStyle name="Normal 9 3 4 2 2 2" xfId="2341" xr:uid="{F6A58F83-77DE-420F-8556-FD83439319EA}"/>
    <cellStyle name="Normal 9 3 4 2 2 2 2" xfId="2342" xr:uid="{6736CDE8-8418-4E7B-A844-53E41C402E51}"/>
    <cellStyle name="Normal 9 3 4 2 2 2 2 2" xfId="4800" xr:uid="{F12D44A0-E292-4BAA-AC47-04D27174B842}"/>
    <cellStyle name="Normal 9 3 4 2 2 2 2 2 2" xfId="41427" xr:uid="{5B6EC4A3-3F8A-4A9B-808E-C16E85F2F7B7}"/>
    <cellStyle name="Normal 9 3 4 2 2 2 2 2 3" xfId="6011" xr:uid="{715315E3-B233-4608-ABD6-322D56DBAE5B}"/>
    <cellStyle name="Normal 9 3 4 2 2 2 2 2 4" xfId="5419" xr:uid="{CFF8C1D5-49A8-4BEC-83AB-98A4541C7F0C}"/>
    <cellStyle name="Normal 9 3 4 2 2 2 3" xfId="4799" xr:uid="{FFAB4906-F9E1-464F-8947-6141AA8F04E2}"/>
    <cellStyle name="Normal 9 3 4 2 2 2 3 2" xfId="41426" xr:uid="{0FA3DFF7-1D41-4759-BC20-3E5BE4E1D956}"/>
    <cellStyle name="Normal 9 3 4 2 2 2 3 3" xfId="6010" xr:uid="{28B09CA8-4950-4AC3-BCB0-C317B4BAC921}"/>
    <cellStyle name="Normal 9 3 4 2 2 2 3 4" xfId="5418" xr:uid="{17CB0C09-7C67-4C41-B690-74C6137F97CF}"/>
    <cellStyle name="Normal 9 3 4 2 2 3" xfId="2343" xr:uid="{03ECEDAC-0B7A-4098-A586-FDC033C7B935}"/>
    <cellStyle name="Normal 9 3 4 2 2 3 2" xfId="4801" xr:uid="{DE0A696B-84DB-471C-A1FB-B63C7C9FEF6B}"/>
    <cellStyle name="Normal 9 3 4 2 2 3 2 2" xfId="41428" xr:uid="{9DF2343D-678A-4A96-BFAE-8C087EB77E0B}"/>
    <cellStyle name="Normal 9 3 4 2 2 3 2 3" xfId="6012" xr:uid="{B1AF2FCC-1B5C-4B6A-A728-E14A71F69D65}"/>
    <cellStyle name="Normal 9 3 4 2 2 3 2 4" xfId="5420" xr:uid="{78C6D5D4-B388-4BAA-B5EA-B92D1EE481D0}"/>
    <cellStyle name="Normal 9 3 4 2 2 4" xfId="4045" xr:uid="{704FDA25-7353-44D1-8435-B6866BD41D34}"/>
    <cellStyle name="Normal 9 3 4 2 2 4 2" xfId="4802" xr:uid="{56410F87-7D7B-4BF8-AE8A-5123547AC300}"/>
    <cellStyle name="Normal 9 3 4 2 2 4 2 2" xfId="41429" xr:uid="{E4C00A14-81E6-4F9A-9E07-5F2CEBDA0BFA}"/>
    <cellStyle name="Normal 9 3 4 2 2 4 2 3" xfId="6013" xr:uid="{6BE878EA-C4BF-49FC-AF42-B948177E723D}"/>
    <cellStyle name="Normal 9 3 4 2 2 4 2 4" xfId="5421" xr:uid="{B3D2090E-5620-4C4A-9174-EF036FD0BE08}"/>
    <cellStyle name="Normal 9 3 4 2 2 5" xfId="4798" xr:uid="{54BFE085-7EAE-4F26-8FAA-B74C7425F14B}"/>
    <cellStyle name="Normal 9 3 4 2 2 5 2" xfId="41425" xr:uid="{33989841-AA84-4D4E-856F-63A019811298}"/>
    <cellStyle name="Normal 9 3 4 2 2 5 3" xfId="6009" xr:uid="{090A3C8E-8F00-4B5E-909B-25976BF13A00}"/>
    <cellStyle name="Normal 9 3 4 2 2 5 4" xfId="5417" xr:uid="{E53F8997-74D4-4195-ACE5-2E26573E83D3}"/>
    <cellStyle name="Normal 9 3 4 2 3" xfId="2344" xr:uid="{80D72E28-2D3A-4ACE-988A-2FF6D442F1AD}"/>
    <cellStyle name="Normal 9 3 4 2 3 2" xfId="2345" xr:uid="{6AFB3C76-FEF4-4F8C-9948-DF3268C23B5F}"/>
    <cellStyle name="Normal 9 3 4 2 3 2 2" xfId="4804" xr:uid="{0492D422-12F6-4963-A5EB-AB5E7B06F2A1}"/>
    <cellStyle name="Normal 9 3 4 2 3 2 2 2" xfId="41431" xr:uid="{19592F07-801B-41A3-BA97-C36ED5C69028}"/>
    <cellStyle name="Normal 9 3 4 2 3 2 2 3" xfId="6015" xr:uid="{41D76774-E8C5-4451-B607-679ED337252F}"/>
    <cellStyle name="Normal 9 3 4 2 3 2 2 4" xfId="5423" xr:uid="{EBE9DAC1-913E-4F4F-9CDB-D155A7E8C205}"/>
    <cellStyle name="Normal 9 3 4 2 3 3" xfId="4803" xr:uid="{21130C39-B3B0-4C33-97DD-04740DD95736}"/>
    <cellStyle name="Normal 9 3 4 2 3 3 2" xfId="41430" xr:uid="{10689AB1-9465-444B-8711-4A8DB7456655}"/>
    <cellStyle name="Normal 9 3 4 2 3 3 3" xfId="6014" xr:uid="{EAA62BCB-3055-439C-A985-67D3E902E857}"/>
    <cellStyle name="Normal 9 3 4 2 3 3 4" xfId="5422" xr:uid="{5C677EFB-13CA-4CE5-B72C-731A5FBE3D06}"/>
    <cellStyle name="Normal 9 3 4 2 4" xfId="2346" xr:uid="{5E98F2F5-40E7-4777-8159-3ED5FF2C1628}"/>
    <cellStyle name="Normal 9 3 4 2 4 2" xfId="4805" xr:uid="{6A1EF78E-E753-48B5-8285-D208EED34CBF}"/>
    <cellStyle name="Normal 9 3 4 2 4 2 2" xfId="41432" xr:uid="{002B5AB1-9063-4FEF-B339-7FB140EC0F51}"/>
    <cellStyle name="Normal 9 3 4 2 4 2 3" xfId="6016" xr:uid="{CDC30643-E45D-4008-A214-FDB5228321C1}"/>
    <cellStyle name="Normal 9 3 4 2 4 2 4" xfId="5424" xr:uid="{415EF3D1-307F-479B-8B13-4935A89DE98C}"/>
    <cellStyle name="Normal 9 3 4 2 5" xfId="4046" xr:uid="{6AC1A782-DB28-4E9B-BEF6-BD759098B609}"/>
    <cellStyle name="Normal 9 3 4 2 5 2" xfId="4806" xr:uid="{1D68667E-BB29-4CEA-A06E-3C9FB576FD1A}"/>
    <cellStyle name="Normal 9 3 4 2 5 2 2" xfId="41433" xr:uid="{E527AF6A-4136-4FD8-A80B-2F5A24268FE6}"/>
    <cellStyle name="Normal 9 3 4 2 5 2 3" xfId="6017" xr:uid="{7FFD94C9-4817-467E-9B4B-6B159454D8E0}"/>
    <cellStyle name="Normal 9 3 4 2 5 2 4" xfId="5425" xr:uid="{8F42B2F8-D516-4E19-87D5-9708E268B304}"/>
    <cellStyle name="Normal 9 3 4 2 6" xfId="4797" xr:uid="{D919D331-7F3E-4FBD-BB51-24A590C05002}"/>
    <cellStyle name="Normal 9 3 4 2 6 2" xfId="41424" xr:uid="{449727F5-494D-43DB-B2A4-814A0709BBE6}"/>
    <cellStyle name="Normal 9 3 4 2 6 3" xfId="6008" xr:uid="{E2100E30-ECA1-4A03-9BDE-6B99177B3717}"/>
    <cellStyle name="Normal 9 3 4 2 6 4" xfId="5416" xr:uid="{77A20693-C18C-462D-A9D3-7B3B5C1C8286}"/>
    <cellStyle name="Normal 9 3 4 3" xfId="853" xr:uid="{98937546-CA12-4EA9-9C41-3261D67890E6}"/>
    <cellStyle name="Normal 9 3 4 3 2" xfId="2347" xr:uid="{4780FFA7-944D-41EB-8679-90E09D20D40F}"/>
    <cellStyle name="Normal 9 3 4 3 2 2" xfId="2348" xr:uid="{AA4AC609-E752-4F2B-854D-C1CB76306D21}"/>
    <cellStyle name="Normal 9 3 4 3 2 2 2" xfId="4809" xr:uid="{6C2427AD-F69B-419F-A7A0-44E8FBCE2849}"/>
    <cellStyle name="Normal 9 3 4 3 2 2 2 2" xfId="41436" xr:uid="{19480D7F-2B7B-4FF8-A146-CB6161E303FE}"/>
    <cellStyle name="Normal 9 3 4 3 2 2 2 3" xfId="6020" xr:uid="{48FDC641-51BD-4C01-81C0-C3052DB0BDFB}"/>
    <cellStyle name="Normal 9 3 4 3 2 2 2 4" xfId="5428" xr:uid="{2FE7985C-E435-4304-B6D6-41D4AF8DB7A3}"/>
    <cellStyle name="Normal 9 3 4 3 2 3" xfId="4808" xr:uid="{B2EBD81D-2070-4F0B-BF07-84053840784D}"/>
    <cellStyle name="Normal 9 3 4 3 2 3 2" xfId="41435" xr:uid="{02F95F1E-6F40-411F-AEF4-A5D6692BB404}"/>
    <cellStyle name="Normal 9 3 4 3 2 3 3" xfId="6019" xr:uid="{59FB6B7B-B4FF-4AE1-AB96-975527967476}"/>
    <cellStyle name="Normal 9 3 4 3 2 3 4" xfId="5427" xr:uid="{3B0050F6-8D1F-4ED9-92C7-60744CC5189E}"/>
    <cellStyle name="Normal 9 3 4 3 3" xfId="2349" xr:uid="{A5606854-22C7-465D-954B-AFB90E4A960C}"/>
    <cellStyle name="Normal 9 3 4 3 3 2" xfId="4810" xr:uid="{21BBA4F6-09E8-44AE-BFD6-F910434E32A4}"/>
    <cellStyle name="Normal 9 3 4 3 3 2 2" xfId="41437" xr:uid="{7AA05FDB-148F-4430-9563-0B6B590EE41F}"/>
    <cellStyle name="Normal 9 3 4 3 3 2 3" xfId="6021" xr:uid="{C4F4D26C-20BE-47F3-9F85-BA4543EB0FB9}"/>
    <cellStyle name="Normal 9 3 4 3 3 2 4" xfId="5429" xr:uid="{DF5AF970-784D-4F54-902C-3091F634CC21}"/>
    <cellStyle name="Normal 9 3 4 3 4" xfId="4047" xr:uid="{28788BCF-411A-4445-9524-292B181B59D2}"/>
    <cellStyle name="Normal 9 3 4 3 4 2" xfId="4811" xr:uid="{EA417F81-1BD2-4C1C-AB56-AE580B3F68CB}"/>
    <cellStyle name="Normal 9 3 4 3 4 2 2" xfId="41438" xr:uid="{17350DF3-92B3-48B8-B4FF-B855318E9B49}"/>
    <cellStyle name="Normal 9 3 4 3 4 2 3" xfId="6022" xr:uid="{5E4A693A-091C-4F99-B454-6F057B79D302}"/>
    <cellStyle name="Normal 9 3 4 3 4 2 4" xfId="5430" xr:uid="{462F8F27-319E-4F5F-BC0E-42998A7E794B}"/>
    <cellStyle name="Normal 9 3 4 3 5" xfId="4807" xr:uid="{BB9F2D42-3E1B-447F-A7C0-FC4813FE372A}"/>
    <cellStyle name="Normal 9 3 4 3 5 2" xfId="41434" xr:uid="{F0B97CC3-BBD2-4CE7-AB5C-2D1585E104AA}"/>
    <cellStyle name="Normal 9 3 4 3 5 3" xfId="6018" xr:uid="{27E32125-225C-4932-9716-735EDD02EB55}"/>
    <cellStyle name="Normal 9 3 4 3 5 4" xfId="5426" xr:uid="{66DE8CB3-396B-45DE-AD62-24CB8C98C008}"/>
    <cellStyle name="Normal 9 3 4 4" xfId="2350" xr:uid="{3E470A96-EC6C-43C4-A180-DCE02DBE7670}"/>
    <cellStyle name="Normal 9 3 4 4 2" xfId="2351" xr:uid="{5665815C-F0F2-4B9E-972C-8BCB79387F77}"/>
    <cellStyle name="Normal 9 3 4 4 2 2" xfId="4813" xr:uid="{6237D3C0-3D0D-4890-9D9C-B08CAC7BB97B}"/>
    <cellStyle name="Normal 9 3 4 4 2 2 2" xfId="41440" xr:uid="{BFD32BFE-F34A-474C-93D1-CE52A170D341}"/>
    <cellStyle name="Normal 9 3 4 4 2 2 3" xfId="6024" xr:uid="{554C45BE-9098-4F48-861E-3A0E36604AFF}"/>
    <cellStyle name="Normal 9 3 4 4 2 2 4" xfId="5432" xr:uid="{381AD16D-A2F1-468D-877F-C57ECDCEE17A}"/>
    <cellStyle name="Normal 9 3 4 4 3" xfId="4048" xr:uid="{2A2325E3-EE46-4718-8452-D8CA88B2246B}"/>
    <cellStyle name="Normal 9 3 4 4 3 2" xfId="4814" xr:uid="{F414E924-527E-417A-AE91-FE074B2A211B}"/>
    <cellStyle name="Normal 9 3 4 4 3 2 2" xfId="41441" xr:uid="{AB678F25-420C-4F4B-876E-1A1479115216}"/>
    <cellStyle name="Normal 9 3 4 4 3 2 3" xfId="6025" xr:uid="{8ED36BCB-B618-458C-B60E-E176DE18B611}"/>
    <cellStyle name="Normal 9 3 4 4 3 2 4" xfId="5433" xr:uid="{9D741B36-83B8-4EFC-A1A9-99FB1F62E7B1}"/>
    <cellStyle name="Normal 9 3 4 4 4" xfId="4049" xr:uid="{EC800A64-14F5-4C49-BD55-D84837EAF6A2}"/>
    <cellStyle name="Normal 9 3 4 4 4 2" xfId="4815" xr:uid="{784A14A6-5AE8-459C-A685-84663E4B7825}"/>
    <cellStyle name="Normal 9 3 4 4 4 2 2" xfId="41442" xr:uid="{F2A240C1-A4B7-4828-9416-C9BC608B8600}"/>
    <cellStyle name="Normal 9 3 4 4 4 2 3" xfId="6026" xr:uid="{3E4DE8F2-E843-4ADB-9B27-24A986795921}"/>
    <cellStyle name="Normal 9 3 4 4 4 2 4" xfId="5434" xr:uid="{06699EE1-0D81-41A4-AE8A-6354E1472DF4}"/>
    <cellStyle name="Normal 9 3 4 4 5" xfId="4812" xr:uid="{9B3554F0-8A36-4059-98BB-791E3511F952}"/>
    <cellStyle name="Normal 9 3 4 4 5 2" xfId="41439" xr:uid="{BD4DE941-9984-47C1-A1F4-E2597D1D0DB4}"/>
    <cellStyle name="Normal 9 3 4 4 5 3" xfId="6023" xr:uid="{702E8FB1-F73B-4C63-A05A-0E007F429B7C}"/>
    <cellStyle name="Normal 9 3 4 4 5 4" xfId="5431" xr:uid="{E8B2AA92-EF27-446B-9A61-BDDE91F39E68}"/>
    <cellStyle name="Normal 9 3 4 5" xfId="2352" xr:uid="{E7CC4B61-9BD5-4ECB-BB0C-C4C5F90473AB}"/>
    <cellStyle name="Normal 9 3 4 5 2" xfId="4816" xr:uid="{5A70CB05-AC80-4F86-8EBC-B3C291B4797F}"/>
    <cellStyle name="Normal 9 3 4 5 2 2" xfId="41443" xr:uid="{F6763A55-73D3-44E0-9144-2AA57F00ECDD}"/>
    <cellStyle name="Normal 9 3 4 5 2 3" xfId="6027" xr:uid="{1FB10BEE-D24D-468F-8A2C-E0A4B5A7202F}"/>
    <cellStyle name="Normal 9 3 4 5 2 4" xfId="5435" xr:uid="{FBBD690A-E44B-4BD6-9A91-FE84E8BFE065}"/>
    <cellStyle name="Normal 9 3 4 6" xfId="4050" xr:uid="{0510DC8A-C9A6-4C49-9609-96F840E23CF3}"/>
    <cellStyle name="Normal 9 3 4 6 2" xfId="4817" xr:uid="{B539237E-98EA-4A76-ABCE-6990300B3921}"/>
    <cellStyle name="Normal 9 3 4 6 2 2" xfId="41444" xr:uid="{3E4DE5C5-97F6-4E7D-A77A-E302B05C736B}"/>
    <cellStyle name="Normal 9 3 4 6 2 3" xfId="6028" xr:uid="{C359E7CB-2AEF-46C4-A2D7-3BA7A2D52558}"/>
    <cellStyle name="Normal 9 3 4 6 2 4" xfId="5436" xr:uid="{5BDD6A92-00B9-4A5C-A32B-CEE822E4AB6B}"/>
    <cellStyle name="Normal 9 3 4 7" xfId="4051" xr:uid="{F6CD38C2-302E-4B31-B7E6-C9E8A31BBCA3}"/>
    <cellStyle name="Normal 9 3 4 7 2" xfId="4818" xr:uid="{AEA22D19-3B62-43A5-BA63-4DB62CFDDD7F}"/>
    <cellStyle name="Normal 9 3 4 7 2 2" xfId="41445" xr:uid="{61C87B62-C26E-4728-AF55-DE2CD07651DF}"/>
    <cellStyle name="Normal 9 3 4 7 2 3" xfId="6029" xr:uid="{F0D9673F-C6CC-496C-BF1B-B6757FC5940E}"/>
    <cellStyle name="Normal 9 3 4 7 2 4" xfId="5437" xr:uid="{92D70BB0-B4F6-4A5B-849B-8FEA3DCCB422}"/>
    <cellStyle name="Normal 9 3 4 8" xfId="4796" xr:uid="{5A213B91-91AF-4D9B-92A5-742F0A5A25D3}"/>
    <cellStyle name="Normal 9 3 4 8 2" xfId="41423" xr:uid="{880C5B60-8780-4479-9DB9-08BEB8DD7FE8}"/>
    <cellStyle name="Normal 9 3 4 8 3" xfId="6007" xr:uid="{B9A40279-C412-4D34-A3DD-1B7193465639}"/>
    <cellStyle name="Normal 9 3 4 8 4" xfId="5415" xr:uid="{BBF2FF54-945D-4EAB-8CDC-760C2E96804F}"/>
    <cellStyle name="Normal 9 3 5" xfId="412" xr:uid="{A9C5C12D-22B6-4E1D-95E5-779C702669FD}"/>
    <cellStyle name="Normal 9 3 5 2" xfId="854" xr:uid="{FDFB4ED4-DD9A-4E57-98E2-8FD34944413F}"/>
    <cellStyle name="Normal 9 3 5 2 2" xfId="855" xr:uid="{5C0E37D6-6F45-46DF-B101-F9F9970D82E3}"/>
    <cellStyle name="Normal 9 3 5 2 2 2" xfId="2353" xr:uid="{B9195EA4-78F1-4BFD-AE65-5FF6E5A74E72}"/>
    <cellStyle name="Normal 9 3 5 2 2 2 2" xfId="2354" xr:uid="{1F1AE5EF-E522-4A5F-BFC4-67A179D9F03A}"/>
    <cellStyle name="Normal 9 3 5 2 2 2 2 2" xfId="4823" xr:uid="{4707BEF7-1D77-445C-B3C8-267306963C15}"/>
    <cellStyle name="Normal 9 3 5 2 2 2 2 2 2" xfId="41450" xr:uid="{6174D76E-18C0-4A07-8036-6EEDBA31ECF7}"/>
    <cellStyle name="Normal 9 3 5 2 2 2 2 2 3" xfId="6034" xr:uid="{68F4709D-8D67-43E8-9641-1340FCEEE4AC}"/>
    <cellStyle name="Normal 9 3 5 2 2 2 2 2 4" xfId="5442" xr:uid="{9D88DD43-4126-44A8-82E1-993D241A25DD}"/>
    <cellStyle name="Normal 9 3 5 2 2 2 3" xfId="4822" xr:uid="{9AA603D0-5663-4741-8F03-42F83553F552}"/>
    <cellStyle name="Normal 9 3 5 2 2 2 3 2" xfId="41449" xr:uid="{A090EE16-35CB-4A74-8383-407E8C8629F7}"/>
    <cellStyle name="Normal 9 3 5 2 2 2 3 3" xfId="6033" xr:uid="{02A148A5-A24A-4733-B733-633C8C0ED751}"/>
    <cellStyle name="Normal 9 3 5 2 2 2 3 4" xfId="5441" xr:uid="{64698C5D-F6D4-46FE-BF10-F27F43173DEA}"/>
    <cellStyle name="Normal 9 3 5 2 2 3" xfId="2355" xr:uid="{9A1B7588-89FE-4D52-AA7B-F05BC9898809}"/>
    <cellStyle name="Normal 9 3 5 2 2 3 2" xfId="4824" xr:uid="{25150D6D-2993-4EA5-B24D-57225FB9EF8D}"/>
    <cellStyle name="Normal 9 3 5 2 2 3 2 2" xfId="41451" xr:uid="{F468303A-F1BB-47B4-9774-76A73C3F3690}"/>
    <cellStyle name="Normal 9 3 5 2 2 3 2 3" xfId="6035" xr:uid="{C55A67B0-7182-4712-B5B3-EC338E67DACC}"/>
    <cellStyle name="Normal 9 3 5 2 2 3 2 4" xfId="5443" xr:uid="{564E2676-FA80-4123-AD57-AF9F19B195E0}"/>
    <cellStyle name="Normal 9 3 5 2 2 4" xfId="4821" xr:uid="{64079A17-FD69-44C9-8245-3737545545FC}"/>
    <cellStyle name="Normal 9 3 5 2 2 4 2" xfId="41448" xr:uid="{99AE4A62-7A87-4FEE-A471-89B5E344B9B7}"/>
    <cellStyle name="Normal 9 3 5 2 2 4 3" xfId="6032" xr:uid="{A5960D14-61C5-4234-A4BB-8B70AA558F73}"/>
    <cellStyle name="Normal 9 3 5 2 2 4 4" xfId="5440" xr:uid="{DCAD67CC-A730-45D2-959D-0BD14CE55C46}"/>
    <cellStyle name="Normal 9 3 5 2 3" xfId="2356" xr:uid="{1EA31FAF-E12B-4A04-983C-81D6E1BADD2D}"/>
    <cellStyle name="Normal 9 3 5 2 3 2" xfId="2357" xr:uid="{7A0CF0BD-E435-4A17-9208-4D484B7AB92C}"/>
    <cellStyle name="Normal 9 3 5 2 3 2 2" xfId="4826" xr:uid="{88FBFA97-2608-4430-8BDC-F4681DD5269B}"/>
    <cellStyle name="Normal 9 3 5 2 3 2 2 2" xfId="41453" xr:uid="{E9A8D9CB-BA6D-4071-B41E-43B161D0AD0D}"/>
    <cellStyle name="Normal 9 3 5 2 3 2 2 3" xfId="6037" xr:uid="{E024692C-07B7-4F75-8B10-E935D22EA851}"/>
    <cellStyle name="Normal 9 3 5 2 3 2 2 4" xfId="5445" xr:uid="{8917C0F6-B9F0-48D8-9E90-193AB8693BD7}"/>
    <cellStyle name="Normal 9 3 5 2 3 3" xfId="4825" xr:uid="{28A2E757-91E7-43A1-BC55-44569BFAEBFF}"/>
    <cellStyle name="Normal 9 3 5 2 3 3 2" xfId="41452" xr:uid="{C4FE618C-792D-492A-A521-E2CF27DBD0F7}"/>
    <cellStyle name="Normal 9 3 5 2 3 3 3" xfId="6036" xr:uid="{E703179A-5E4E-474D-A537-D0EDF52BAE52}"/>
    <cellStyle name="Normal 9 3 5 2 3 3 4" xfId="5444" xr:uid="{E32B71A7-6A14-4C84-8173-414C17D486DE}"/>
    <cellStyle name="Normal 9 3 5 2 4" xfId="2358" xr:uid="{D762D06C-9E65-4B4F-9F09-9ACBD4BA5932}"/>
    <cellStyle name="Normal 9 3 5 2 4 2" xfId="4827" xr:uid="{46F86D83-7058-45B0-B733-76554AEBD4F7}"/>
    <cellStyle name="Normal 9 3 5 2 4 2 2" xfId="41454" xr:uid="{86D3608F-1B9C-4CC8-8D6E-87614178A657}"/>
    <cellStyle name="Normal 9 3 5 2 4 2 3" xfId="6038" xr:uid="{8146A37B-2037-4C1C-A541-B1C45826948A}"/>
    <cellStyle name="Normal 9 3 5 2 4 2 4" xfId="5446" xr:uid="{095F887E-EE0C-4FC3-BD17-DB88DAC1D4ED}"/>
    <cellStyle name="Normal 9 3 5 2 5" xfId="4820" xr:uid="{D8A2DB2F-76E0-42ED-8341-B85F8C962AA2}"/>
    <cellStyle name="Normal 9 3 5 2 5 2" xfId="41447" xr:uid="{FC644D05-843B-4DA7-9D29-2F1251ED18B1}"/>
    <cellStyle name="Normal 9 3 5 2 5 3" xfId="6031" xr:uid="{B548139B-FB0E-4590-9BD0-65A1FE9D1C3C}"/>
    <cellStyle name="Normal 9 3 5 2 5 4" xfId="5439" xr:uid="{DFD077B8-B515-44F2-8233-4225F99032B5}"/>
    <cellStyle name="Normal 9 3 5 3" xfId="856" xr:uid="{A07C2C20-FBE2-4662-AE3F-87695396774F}"/>
    <cellStyle name="Normal 9 3 5 3 2" xfId="2359" xr:uid="{8ABF2E2E-4757-494F-A8C6-B1B254FF5374}"/>
    <cellStyle name="Normal 9 3 5 3 2 2" xfId="2360" xr:uid="{ABCEFAF7-6D5B-4BC0-9C7E-8A45A9961195}"/>
    <cellStyle name="Normal 9 3 5 3 2 2 2" xfId="4830" xr:uid="{7027D6F1-ED8B-44B6-A267-82E2374B6D02}"/>
    <cellStyle name="Normal 9 3 5 3 2 2 2 2" xfId="41457" xr:uid="{FB840344-543C-4559-9992-D928BE85A02E}"/>
    <cellStyle name="Normal 9 3 5 3 2 2 2 3" xfId="6041" xr:uid="{E8F2EE75-4B8D-4613-819B-008E26745352}"/>
    <cellStyle name="Normal 9 3 5 3 2 2 2 4" xfId="5449" xr:uid="{1134977F-BE82-4622-908C-657CB5B44799}"/>
    <cellStyle name="Normal 9 3 5 3 2 3" xfId="4829" xr:uid="{C6EFCE70-5465-4EDD-B5A9-60F0C635E8FA}"/>
    <cellStyle name="Normal 9 3 5 3 2 3 2" xfId="41456" xr:uid="{3254AEF1-93E8-46BF-94A7-DFCD295B0F40}"/>
    <cellStyle name="Normal 9 3 5 3 2 3 3" xfId="6040" xr:uid="{F295DD69-AFCF-458C-98AF-68CAC0D9A745}"/>
    <cellStyle name="Normal 9 3 5 3 2 3 4" xfId="5448" xr:uid="{4DA4EAC7-C50A-44F0-B53C-190D0C24C166}"/>
    <cellStyle name="Normal 9 3 5 3 3" xfId="2361" xr:uid="{5CBF2A61-5B73-4421-9387-718B338100A7}"/>
    <cellStyle name="Normal 9 3 5 3 3 2" xfId="4831" xr:uid="{B5A4E477-5497-4BD2-BE15-F93AF99D2973}"/>
    <cellStyle name="Normal 9 3 5 3 3 2 2" xfId="41458" xr:uid="{1EE01911-D594-4D7C-A24B-7C63AA77EBEF}"/>
    <cellStyle name="Normal 9 3 5 3 3 2 3" xfId="6042" xr:uid="{3BFE1700-48D7-4AEF-AE07-F0A63734FBF9}"/>
    <cellStyle name="Normal 9 3 5 3 3 2 4" xfId="5450" xr:uid="{B60EBF95-F8ED-4262-9E39-13EF3A5AC0AA}"/>
    <cellStyle name="Normal 9 3 5 3 4" xfId="4052" xr:uid="{448FF085-460F-4EC7-BEA7-036F82172938}"/>
    <cellStyle name="Normal 9 3 5 3 4 2" xfId="4832" xr:uid="{92284C8F-BE14-4AD9-AAB4-49AE39B76A5C}"/>
    <cellStyle name="Normal 9 3 5 3 4 2 2" xfId="41459" xr:uid="{70C4A1A6-0840-4E29-9242-19302679F824}"/>
    <cellStyle name="Normal 9 3 5 3 4 2 3" xfId="6043" xr:uid="{4153B985-BC1F-4B35-B658-398C0C25B974}"/>
    <cellStyle name="Normal 9 3 5 3 4 2 4" xfId="5451" xr:uid="{4EF20FEC-B1D4-4657-8468-112B9AE7DD9C}"/>
    <cellStyle name="Normal 9 3 5 3 5" xfId="4828" xr:uid="{F77928D7-267A-49D6-BC3B-135BF98DB29F}"/>
    <cellStyle name="Normal 9 3 5 3 5 2" xfId="41455" xr:uid="{152612B5-E6CC-48CC-ACE0-A439C55DDEFE}"/>
    <cellStyle name="Normal 9 3 5 3 5 3" xfId="6039" xr:uid="{F1ABEBB4-DB8E-446F-B71D-B57C031CF035}"/>
    <cellStyle name="Normal 9 3 5 3 5 4" xfId="5447" xr:uid="{6BD3754B-F4F0-47B4-B314-333596F0452E}"/>
    <cellStyle name="Normal 9 3 5 4" xfId="2362" xr:uid="{FC2D649D-71C6-488A-AA1E-D9FEA521EE41}"/>
    <cellStyle name="Normal 9 3 5 4 2" xfId="2363" xr:uid="{31ADF8E9-4D19-4896-B317-EB7A00E670E6}"/>
    <cellStyle name="Normal 9 3 5 4 2 2" xfId="4834" xr:uid="{74C56814-07F1-444F-B541-8492DC1E043B}"/>
    <cellStyle name="Normal 9 3 5 4 2 2 2" xfId="41461" xr:uid="{0DDB1116-BF96-4FC1-84C0-4B90497868B0}"/>
    <cellStyle name="Normal 9 3 5 4 2 2 3" xfId="6045" xr:uid="{5C09859D-C748-4704-965C-AC39D91EAA51}"/>
    <cellStyle name="Normal 9 3 5 4 2 2 4" xfId="5453" xr:uid="{55DB2DA1-82FA-425A-A9C2-B0AF3F433C2D}"/>
    <cellStyle name="Normal 9 3 5 4 3" xfId="4833" xr:uid="{454DF90D-80A9-4CB2-95CE-9FB13D243BBB}"/>
    <cellStyle name="Normal 9 3 5 4 3 2" xfId="41460" xr:uid="{5AD9086A-DBE0-4297-BEBB-FF09FECB49FD}"/>
    <cellStyle name="Normal 9 3 5 4 3 3" xfId="6044" xr:uid="{CC7FC141-B484-43E9-8C9B-16522DB79462}"/>
    <cellStyle name="Normal 9 3 5 4 3 4" xfId="5452" xr:uid="{C01C8CD6-C0C9-4743-BFA9-74A94CC31401}"/>
    <cellStyle name="Normal 9 3 5 5" xfId="2364" xr:uid="{768D4CE4-4B0D-4540-8124-A50822EA8965}"/>
    <cellStyle name="Normal 9 3 5 5 2" xfId="4835" xr:uid="{D68FCD71-06E9-410E-88A0-2F93952F5699}"/>
    <cellStyle name="Normal 9 3 5 5 2 2" xfId="41462" xr:uid="{B3C411BC-0B25-4C81-819D-3A92696F52A4}"/>
    <cellStyle name="Normal 9 3 5 5 2 3" xfId="6046" xr:uid="{8681E075-83BF-4B42-9259-49E1C1B3631B}"/>
    <cellStyle name="Normal 9 3 5 5 2 4" xfId="5454" xr:uid="{32735A0A-2AC4-4171-A966-A34108750DB0}"/>
    <cellStyle name="Normal 9 3 5 6" xfId="4053" xr:uid="{C9EC8177-8A32-473B-A686-03A96ABABE71}"/>
    <cellStyle name="Normal 9 3 5 6 2" xfId="4836" xr:uid="{0FB03195-7732-4680-8F12-706F1AC6A3B8}"/>
    <cellStyle name="Normal 9 3 5 6 2 2" xfId="41463" xr:uid="{06E14699-D297-4B4C-9FE2-3B0DE10B5874}"/>
    <cellStyle name="Normal 9 3 5 6 2 3" xfId="6047" xr:uid="{5F6DCDE8-A915-4EC8-BDB6-FFDBC5AC9F61}"/>
    <cellStyle name="Normal 9 3 5 6 2 4" xfId="5455" xr:uid="{79246AE9-1AB0-405D-AC9D-63B94AC87D04}"/>
    <cellStyle name="Normal 9 3 5 7" xfId="4819" xr:uid="{26E7DBC0-7929-4596-913B-EC9E5E69E28D}"/>
    <cellStyle name="Normal 9 3 5 7 2" xfId="41446" xr:uid="{6B57AD78-2A34-4128-841E-9C4A071B4EDD}"/>
    <cellStyle name="Normal 9 3 5 7 3" xfId="6030" xr:uid="{CD57E2E6-BC3F-497A-851E-2B7E37CD8500}"/>
    <cellStyle name="Normal 9 3 5 7 4" xfId="5438" xr:uid="{0892BAC8-784F-4A7B-8311-C74AFA6A9F58}"/>
    <cellStyle name="Normal 9 3 6" xfId="413" xr:uid="{A0E278BD-4DDF-456E-ADC9-057C486B1491}"/>
    <cellStyle name="Normal 9 3 6 2" xfId="857" xr:uid="{386E63BE-12E2-4D32-9B39-CE17102A75A4}"/>
    <cellStyle name="Normal 9 3 6 2 2" xfId="2365" xr:uid="{62462E00-D381-4B64-9887-BA90E9994DB9}"/>
    <cellStyle name="Normal 9 3 6 2 2 2" xfId="2366" xr:uid="{28E9D0F9-DE61-4AE5-8813-FFBF0BF4AF90}"/>
    <cellStyle name="Normal 9 3 6 2 2 2 2" xfId="4840" xr:uid="{54B930FB-0248-4593-A22B-B56AB32E8812}"/>
    <cellStyle name="Normal 9 3 6 2 2 2 2 2" xfId="41467" xr:uid="{1DFE7303-E180-423C-8DFF-CC100828FFA5}"/>
    <cellStyle name="Normal 9 3 6 2 2 2 2 3" xfId="6051" xr:uid="{6B2C7235-C8B5-438A-AFD7-41E01840153E}"/>
    <cellStyle name="Normal 9 3 6 2 2 2 2 4" xfId="5459" xr:uid="{81FE1FFD-6BD5-477B-9DBA-41DC33D8092E}"/>
    <cellStyle name="Normal 9 3 6 2 2 3" xfId="4839" xr:uid="{AF65B103-1236-4881-BA8A-2EAB44B02FC1}"/>
    <cellStyle name="Normal 9 3 6 2 2 3 2" xfId="41466" xr:uid="{870D55DF-AD04-4350-BB68-B0B2C088A07C}"/>
    <cellStyle name="Normal 9 3 6 2 2 3 3" xfId="6050" xr:uid="{9511D2E4-6BBC-400D-B1CF-017D99761D24}"/>
    <cellStyle name="Normal 9 3 6 2 2 3 4" xfId="5458" xr:uid="{2FCA7791-6531-45C5-8DDC-73E7602682D1}"/>
    <cellStyle name="Normal 9 3 6 2 3" xfId="2367" xr:uid="{E8935AE4-90F1-42F5-BB24-C41896D02F36}"/>
    <cellStyle name="Normal 9 3 6 2 3 2" xfId="4841" xr:uid="{3FC296EE-0D74-457D-8B5B-59AEEFCC71F4}"/>
    <cellStyle name="Normal 9 3 6 2 3 2 2" xfId="41468" xr:uid="{946F52F7-49DF-4643-AF29-2F933BC2CB1B}"/>
    <cellStyle name="Normal 9 3 6 2 3 2 3" xfId="6052" xr:uid="{A089D094-CC6F-4BF2-9278-D58E1040C0A8}"/>
    <cellStyle name="Normal 9 3 6 2 3 2 4" xfId="5460" xr:uid="{FE7BFD26-3465-40D7-8513-C90DAADF4B7A}"/>
    <cellStyle name="Normal 9 3 6 2 4" xfId="4054" xr:uid="{0C55E0CC-93BB-462F-A7EB-97F5CB39A05F}"/>
    <cellStyle name="Normal 9 3 6 2 4 2" xfId="4842" xr:uid="{07CA9A03-4EE5-471D-A9C9-9E2147544D47}"/>
    <cellStyle name="Normal 9 3 6 2 4 2 2" xfId="41469" xr:uid="{2EB5596D-E065-4895-8389-9754C550D418}"/>
    <cellStyle name="Normal 9 3 6 2 4 2 3" xfId="6053" xr:uid="{84206E6F-3D34-4F16-9147-82DAEEA792E5}"/>
    <cellStyle name="Normal 9 3 6 2 4 2 4" xfId="5461" xr:uid="{B8FDA8B1-9EA3-445C-A6C9-FAF17DCF68A8}"/>
    <cellStyle name="Normal 9 3 6 2 5" xfId="4838" xr:uid="{7F40B6C0-2F45-48F7-8EA7-5A77B5649ADC}"/>
    <cellStyle name="Normal 9 3 6 2 5 2" xfId="41465" xr:uid="{E18CE1D6-5A21-4C0D-92B8-7C3B26D52CA0}"/>
    <cellStyle name="Normal 9 3 6 2 5 3" xfId="6049" xr:uid="{DD0CAFA1-B908-419B-827B-3ACFE5B29DEF}"/>
    <cellStyle name="Normal 9 3 6 2 5 4" xfId="5457" xr:uid="{BDD836C7-7418-46E2-B5BF-934E0BD26022}"/>
    <cellStyle name="Normal 9 3 6 3" xfId="2368" xr:uid="{96E6470C-FAAD-4CC8-8C1E-8A15E096A987}"/>
    <cellStyle name="Normal 9 3 6 3 2" xfId="2369" xr:uid="{00A80120-FF91-42CF-ABE2-071D52D15794}"/>
    <cellStyle name="Normal 9 3 6 3 2 2" xfId="4844" xr:uid="{81856059-B68A-4A09-87BE-052E8AD2B5BE}"/>
    <cellStyle name="Normal 9 3 6 3 2 2 2" xfId="41471" xr:uid="{5F439D1E-A3F5-43DF-8D6E-32570A6D5FA2}"/>
    <cellStyle name="Normal 9 3 6 3 2 2 3" xfId="6055" xr:uid="{BB3BB1A1-30A3-4CD5-9280-6C033504A093}"/>
    <cellStyle name="Normal 9 3 6 3 2 2 4" xfId="5463" xr:uid="{40CB0850-D3F2-4CB7-8931-E14BFFC7BDC6}"/>
    <cellStyle name="Normal 9 3 6 3 3" xfId="4843" xr:uid="{DEB76B8E-067D-4271-9A72-8F43EAD93A2D}"/>
    <cellStyle name="Normal 9 3 6 3 3 2" xfId="41470" xr:uid="{4EC3ADA3-4A35-4C66-ACFA-13D9B76E3C22}"/>
    <cellStyle name="Normal 9 3 6 3 3 3" xfId="6054" xr:uid="{D14A44A2-6DBB-4BF4-943B-F8E584D1279E}"/>
    <cellStyle name="Normal 9 3 6 3 3 4" xfId="5462" xr:uid="{E606B2BA-4333-4B94-B930-1A11A9283226}"/>
    <cellStyle name="Normal 9 3 6 4" xfId="2370" xr:uid="{05A7E82A-EFF3-412E-8DC4-02315A63B3F1}"/>
    <cellStyle name="Normal 9 3 6 4 2" xfId="4845" xr:uid="{FE3815B0-C488-49CC-AB8D-E5AEBEAA5C21}"/>
    <cellStyle name="Normal 9 3 6 4 2 2" xfId="41472" xr:uid="{9B669597-2C51-47A7-8092-4C80974F5389}"/>
    <cellStyle name="Normal 9 3 6 4 2 3" xfId="6056" xr:uid="{4B83E681-06DA-4505-83B1-70FD6E180270}"/>
    <cellStyle name="Normal 9 3 6 4 2 4" xfId="5464" xr:uid="{ACA6D231-3102-45BA-A7BE-16367559FE01}"/>
    <cellStyle name="Normal 9 3 6 5" xfId="4055" xr:uid="{E6E119BF-BA6F-4F02-8577-7A9F53680DE9}"/>
    <cellStyle name="Normal 9 3 6 5 2" xfId="4846" xr:uid="{A85B34EA-C242-4CF4-BF56-B3EC42597E3C}"/>
    <cellStyle name="Normal 9 3 6 5 2 2" xfId="41473" xr:uid="{13C38C08-6EFE-40EF-9D20-B5912145AE65}"/>
    <cellStyle name="Normal 9 3 6 5 2 3" xfId="6057" xr:uid="{8C712C4F-2F40-4729-8A39-08F74806CFE5}"/>
    <cellStyle name="Normal 9 3 6 5 2 4" xfId="5465" xr:uid="{13C98196-F701-4C54-9418-4DEE3144885E}"/>
    <cellStyle name="Normal 9 3 6 6" xfId="4837" xr:uid="{364AADCD-809F-486E-B949-9C9394C1FC27}"/>
    <cellStyle name="Normal 9 3 6 6 2" xfId="41464" xr:uid="{B06E639D-4305-4890-8914-3CE6391F2BCB}"/>
    <cellStyle name="Normal 9 3 6 6 3" xfId="6048" xr:uid="{EEFE19C7-C7A5-415F-A4C7-3C64E06FB314}"/>
    <cellStyle name="Normal 9 3 6 6 4" xfId="5456" xr:uid="{BE59447D-BE9E-4A46-B234-D6C7C395D48F}"/>
    <cellStyle name="Normal 9 3 7" xfId="858" xr:uid="{5D2E453F-2B6A-4316-89A8-8654EBDC619B}"/>
    <cellStyle name="Normal 9 3 7 2" xfId="2371" xr:uid="{5EAD459A-1C75-4550-B184-1A02179F5E39}"/>
    <cellStyle name="Normal 9 3 7 2 2" xfId="2372" xr:uid="{E11DF4CC-2ACA-4CA9-BE2C-A97C199E69D2}"/>
    <cellStyle name="Normal 9 3 7 2 2 2" xfId="4849" xr:uid="{F2C4DFD7-DE2E-449A-B27C-6CD9CDC6FF14}"/>
    <cellStyle name="Normal 9 3 7 2 2 2 2" xfId="41476" xr:uid="{78790132-BC7C-4D93-A0E2-3CE6CF1D0BD7}"/>
    <cellStyle name="Normal 9 3 7 2 2 2 3" xfId="6060" xr:uid="{2D7DF44B-17C7-4DD1-B3CA-528D398D6E03}"/>
    <cellStyle name="Normal 9 3 7 2 2 2 4" xfId="5468" xr:uid="{D966E737-4327-4B3F-AEDD-5EF4EDE0F4CA}"/>
    <cellStyle name="Normal 9 3 7 2 3" xfId="4848" xr:uid="{E92E5731-6021-47A9-9937-9EF0BD14111A}"/>
    <cellStyle name="Normal 9 3 7 2 3 2" xfId="41475" xr:uid="{32B64D65-5FA1-4C54-992D-C9410C1EE6A0}"/>
    <cellStyle name="Normal 9 3 7 2 3 3" xfId="6059" xr:uid="{35211300-801E-4114-BE7F-959809156267}"/>
    <cellStyle name="Normal 9 3 7 2 3 4" xfId="5467" xr:uid="{271FF81A-88F6-453F-A7CB-4802C32E8FB1}"/>
    <cellStyle name="Normal 9 3 7 3" xfId="2373" xr:uid="{E1DFD756-FD68-4CDB-8DEE-CA3737F6B130}"/>
    <cellStyle name="Normal 9 3 7 3 2" xfId="4850" xr:uid="{2E1D3340-C7E0-4F33-87D1-54C459711FF3}"/>
    <cellStyle name="Normal 9 3 7 3 2 2" xfId="41477" xr:uid="{BE834F8C-2A14-48E2-A5EA-B076E0CF00F3}"/>
    <cellStyle name="Normal 9 3 7 3 2 3" xfId="6061" xr:uid="{C6F74CB7-687F-45B1-9474-26B5760250FC}"/>
    <cellStyle name="Normal 9 3 7 3 2 4" xfId="5469" xr:uid="{F4C0D471-1EE9-4E25-A8D9-747DB840725F}"/>
    <cellStyle name="Normal 9 3 7 4" xfId="4056" xr:uid="{38A9B6F6-C0B9-4B85-9C49-CB947491650C}"/>
    <cellStyle name="Normal 9 3 7 4 2" xfId="4851" xr:uid="{70CF4FF1-34CD-4922-B817-1423457A01A2}"/>
    <cellStyle name="Normal 9 3 7 4 2 2" xfId="41478" xr:uid="{56325AC0-DDF0-487A-A84D-BB4AFFB59521}"/>
    <cellStyle name="Normal 9 3 7 4 2 3" xfId="6062" xr:uid="{757E8AFB-C233-492F-BC48-884BE216910A}"/>
    <cellStyle name="Normal 9 3 7 4 2 4" xfId="5470" xr:uid="{05325064-0448-4BA5-8F1E-BAA0661D879E}"/>
    <cellStyle name="Normal 9 3 7 5" xfId="4847" xr:uid="{24159622-A13A-4242-8A63-FEFD7404991D}"/>
    <cellStyle name="Normal 9 3 7 5 2" xfId="41474" xr:uid="{5F870D5A-21E9-4468-A46F-FFA0F2BC5C7E}"/>
    <cellStyle name="Normal 9 3 7 5 3" xfId="6058" xr:uid="{3A502337-7A82-491C-B99F-3B3F73BD3DC2}"/>
    <cellStyle name="Normal 9 3 7 5 4" xfId="5466" xr:uid="{84C342C9-AAF5-4AA8-9461-CD63179B561A}"/>
    <cellStyle name="Normal 9 3 8" xfId="2374" xr:uid="{962B48F3-A016-4242-B66F-F4509F190C59}"/>
    <cellStyle name="Normal 9 3 8 2" xfId="2375" xr:uid="{D9C7BE64-FA37-44A2-8E2E-179A16D6FF20}"/>
    <cellStyle name="Normal 9 3 8 2 2" xfId="4853" xr:uid="{83B3BF50-960D-4B43-A62A-C5A9F311C3C4}"/>
    <cellStyle name="Normal 9 3 8 2 2 2" xfId="41480" xr:uid="{905BC4FE-C664-4B0D-B244-11A1AB8D6D00}"/>
    <cellStyle name="Normal 9 3 8 2 2 3" xfId="6064" xr:uid="{0FA246A7-5205-4921-B34A-ED8CBCDAE38A}"/>
    <cellStyle name="Normal 9 3 8 2 2 4" xfId="5472" xr:uid="{7E941983-F581-4C9C-A802-216458EBE76C}"/>
    <cellStyle name="Normal 9 3 8 3" xfId="4057" xr:uid="{23A5FAAC-6B61-49CD-A446-D329690DA012}"/>
    <cellStyle name="Normal 9 3 8 3 2" xfId="4854" xr:uid="{1088BDC8-51DC-4B5F-9D75-FDD8899FD329}"/>
    <cellStyle name="Normal 9 3 8 3 2 2" xfId="41481" xr:uid="{AB22C8ED-2954-405E-95AD-8048C1F64EA7}"/>
    <cellStyle name="Normal 9 3 8 3 2 3" xfId="6065" xr:uid="{C88921D7-48C0-40AC-83FC-45005433A46E}"/>
    <cellStyle name="Normal 9 3 8 3 2 4" xfId="5473" xr:uid="{680F620A-B6D1-4BA2-9B8A-D60C1D496DD9}"/>
    <cellStyle name="Normal 9 3 8 4" xfId="4058" xr:uid="{3B526CC6-8831-4D88-91D9-6F2D68BD71FC}"/>
    <cellStyle name="Normal 9 3 8 4 2" xfId="4855" xr:uid="{76F1194B-1E86-4043-981F-770126B8864D}"/>
    <cellStyle name="Normal 9 3 8 4 2 2" xfId="41482" xr:uid="{F0005C92-1B3C-4EB1-82E0-32DA05DAA5DF}"/>
    <cellStyle name="Normal 9 3 8 4 2 3" xfId="6066" xr:uid="{D4985813-258E-4512-9D74-0AF38E66AEBB}"/>
    <cellStyle name="Normal 9 3 8 4 2 4" xfId="5474" xr:uid="{C17C5717-4B22-4461-AA83-7AF24E61113C}"/>
    <cellStyle name="Normal 9 3 8 5" xfId="4852" xr:uid="{7A958CAD-0FAD-4DB7-9544-17DDF75BD5C6}"/>
    <cellStyle name="Normal 9 3 8 5 2" xfId="41479" xr:uid="{36E9463C-69C2-42D3-A471-D2F15FD52E7F}"/>
    <cellStyle name="Normal 9 3 8 5 3" xfId="6063" xr:uid="{0EBAA9B5-4559-49B7-AF02-F9A56C436FE7}"/>
    <cellStyle name="Normal 9 3 8 5 4" xfId="5471" xr:uid="{E74176A6-170B-4801-BC72-795B352844A4}"/>
    <cellStyle name="Normal 9 3 9" xfId="2376" xr:uid="{33678EBA-7744-400C-90CC-E5BF46FC8C85}"/>
    <cellStyle name="Normal 9 3 9 2" xfId="4856" xr:uid="{61718330-4FA0-4122-BBA7-5065B30AE40A}"/>
    <cellStyle name="Normal 9 3 9 2 2" xfId="41483" xr:uid="{0EC8E937-E9DF-46F7-896B-24B00684D213}"/>
    <cellStyle name="Normal 9 3 9 2 3" xfId="6067" xr:uid="{E4D1003D-2D08-4C0F-848B-F0FA66BDE154}"/>
    <cellStyle name="Normal 9 3 9 2 4" xfId="5475" xr:uid="{C23AB0BB-FF6F-4DFE-B082-288DDAAA88E1}"/>
    <cellStyle name="Normal 9 4" xfId="174" xr:uid="{21A3B7E0-1AFF-44FF-B628-26F00FAC4C2F}"/>
    <cellStyle name="Normal 9 4 10" xfId="4059" xr:uid="{F6EE38BF-8922-4675-992B-056A08F96546}"/>
    <cellStyle name="Normal 9 4 10 2" xfId="4858" xr:uid="{BC09640C-A098-4DC5-A545-8A75C8E83C43}"/>
    <cellStyle name="Normal 9 4 10 2 2" xfId="41485" xr:uid="{BCD09975-B80F-4004-AEC4-97462F476E49}"/>
    <cellStyle name="Normal 9 4 10 2 3" xfId="6069" xr:uid="{39D00FC0-CD0E-456C-92C3-A2BC51E94670}"/>
    <cellStyle name="Normal 9 4 10 2 4" xfId="5477" xr:uid="{B8A8023E-D88D-4926-8DC3-2F2280238202}"/>
    <cellStyle name="Normal 9 4 11" xfId="4060" xr:uid="{721DADB0-484A-4447-A1A9-E4FABFC7ABBC}"/>
    <cellStyle name="Normal 9 4 11 2" xfId="4859" xr:uid="{D41CBC86-F07A-4E68-A2A2-1842164B697F}"/>
    <cellStyle name="Normal 9 4 11 2 2" xfId="41486" xr:uid="{7989D27D-0C70-402E-A153-62693D962062}"/>
    <cellStyle name="Normal 9 4 11 2 3" xfId="6070" xr:uid="{5F014715-9B36-4537-8DC2-EA2185A5FA20}"/>
    <cellStyle name="Normal 9 4 11 2 4" xfId="5478" xr:uid="{72FCD018-1483-446A-9C5C-0AD4EF6CE9A1}"/>
    <cellStyle name="Normal 9 4 12" xfId="4857" xr:uid="{EA556542-294F-4C6D-A62F-A6AEBE2D2326}"/>
    <cellStyle name="Normal 9 4 12 2" xfId="41484" xr:uid="{E796A443-9A08-4364-9F19-59F253A0CAC0}"/>
    <cellStyle name="Normal 9 4 12 3" xfId="6068" xr:uid="{728CD271-4428-4612-BAE8-A1EA09BA469F}"/>
    <cellStyle name="Normal 9 4 12 4" xfId="5476" xr:uid="{7E428F0A-CF27-47E5-BE3B-C7CAE248DFAF}"/>
    <cellStyle name="Normal 9 4 2" xfId="175" xr:uid="{B91B14DC-EDE9-4513-8A1E-6E440DBBF94D}"/>
    <cellStyle name="Normal 9 4 2 10" xfId="4860" xr:uid="{FDC33BCB-1422-43A3-9B63-9424D6C50E7B}"/>
    <cellStyle name="Normal 9 4 2 10 2" xfId="41487" xr:uid="{A464CAB8-7191-4CDE-AFBE-72BF025A519B}"/>
    <cellStyle name="Normal 9 4 2 10 3" xfId="6071" xr:uid="{39E94969-A3D8-414D-B861-7FCC7E317069}"/>
    <cellStyle name="Normal 9 4 2 10 4" xfId="5479" xr:uid="{CBB42193-10CB-4772-862D-09A5CBD8F100}"/>
    <cellStyle name="Normal 9 4 2 2" xfId="176" xr:uid="{706CD551-019A-4601-8B7B-CD8481DAE501}"/>
    <cellStyle name="Normal 9 4 2 2 2" xfId="414" xr:uid="{E270E313-6BA2-46F2-B98F-732420A73273}"/>
    <cellStyle name="Normal 9 4 2 2 2 2" xfId="859" xr:uid="{47FE4462-16D3-4522-BB49-B8FF2E221F08}"/>
    <cellStyle name="Normal 9 4 2 2 2 2 2" xfId="2377" xr:uid="{A340116A-19BA-4DB9-A7F4-16F4CA6C4182}"/>
    <cellStyle name="Normal 9 4 2 2 2 2 2 2" xfId="2378" xr:uid="{79CC0A4C-7575-430C-83A6-D77576CB806C}"/>
    <cellStyle name="Normal 9 4 2 2 2 2 2 2 2" xfId="4865" xr:uid="{3857933D-FEB2-410D-9B09-7BFC7BC91CD5}"/>
    <cellStyle name="Normal 9 4 2 2 2 2 2 2 2 2" xfId="41492" xr:uid="{B119D2D6-7FC5-487F-850A-0091BA489F7F}"/>
    <cellStyle name="Normal 9 4 2 2 2 2 2 2 2 3" xfId="6076" xr:uid="{6ECF98C2-16E5-4DB0-A45B-2992BBA92275}"/>
    <cellStyle name="Normal 9 4 2 2 2 2 2 2 2 4" xfId="5484" xr:uid="{840D5502-1ABF-4E27-ACB5-B75D4F43F829}"/>
    <cellStyle name="Normal 9 4 2 2 2 2 2 3" xfId="4864" xr:uid="{3EAF4832-191D-4059-AE65-6A5683336EFD}"/>
    <cellStyle name="Normal 9 4 2 2 2 2 2 3 2" xfId="41491" xr:uid="{136C641B-8796-4593-8717-501DEC564DD4}"/>
    <cellStyle name="Normal 9 4 2 2 2 2 2 3 3" xfId="6075" xr:uid="{8EEF3DEA-C1DF-434F-8325-1068F552CFCE}"/>
    <cellStyle name="Normal 9 4 2 2 2 2 2 3 4" xfId="5483" xr:uid="{EF3AA8F6-8818-4065-B1D8-35ED0458D4C5}"/>
    <cellStyle name="Normal 9 4 2 2 2 2 3" xfId="2379" xr:uid="{912A03B0-22F3-46A1-A8B7-3BA9FDF2DAFC}"/>
    <cellStyle name="Normal 9 4 2 2 2 2 3 2" xfId="4866" xr:uid="{75FFA2D2-104D-4570-9E58-6A3D480038F0}"/>
    <cellStyle name="Normal 9 4 2 2 2 2 3 2 2" xfId="41493" xr:uid="{2DE36590-458F-41B3-AA07-B9C74E352EA4}"/>
    <cellStyle name="Normal 9 4 2 2 2 2 3 2 3" xfId="6077" xr:uid="{7B6CEC6A-3E38-4A13-B1FF-2F314E6084B0}"/>
    <cellStyle name="Normal 9 4 2 2 2 2 3 2 4" xfId="5485" xr:uid="{07ACFD48-2925-4FBA-8DED-79BDD26C5378}"/>
    <cellStyle name="Normal 9 4 2 2 2 2 4" xfId="4061" xr:uid="{1E10B0DB-4F7A-4C44-ABB5-68183E0D60CC}"/>
    <cellStyle name="Normal 9 4 2 2 2 2 4 2" xfId="4867" xr:uid="{69829E01-63E6-4566-A0AE-6EA89769B6E2}"/>
    <cellStyle name="Normal 9 4 2 2 2 2 4 2 2" xfId="41494" xr:uid="{1894E290-3483-4474-8B72-9FA2B61D36D1}"/>
    <cellStyle name="Normal 9 4 2 2 2 2 4 2 3" xfId="6078" xr:uid="{08AB4585-F96D-4B6D-8EC9-121B7208C433}"/>
    <cellStyle name="Normal 9 4 2 2 2 2 4 2 4" xfId="5486" xr:uid="{608AA59C-9258-4A35-9263-1417C305F926}"/>
    <cellStyle name="Normal 9 4 2 2 2 2 5" xfId="4863" xr:uid="{AA680509-3516-4AB2-856B-5018B057885C}"/>
    <cellStyle name="Normal 9 4 2 2 2 2 5 2" xfId="41490" xr:uid="{37A16EBF-3730-43F4-9D0C-46A320869B13}"/>
    <cellStyle name="Normal 9 4 2 2 2 2 5 3" xfId="6074" xr:uid="{4F049F76-C3F0-4B9D-A347-A79D77E4A111}"/>
    <cellStyle name="Normal 9 4 2 2 2 2 5 4" xfId="5482" xr:uid="{520955A0-F683-445D-94BA-83BBC431E85D}"/>
    <cellStyle name="Normal 9 4 2 2 2 3" xfId="2380" xr:uid="{38721717-7D41-4BF1-A84A-E14CDC429371}"/>
    <cellStyle name="Normal 9 4 2 2 2 3 2" xfId="2381" xr:uid="{CCB7CFF1-C086-432E-9576-AD2371EB563A}"/>
    <cellStyle name="Normal 9 4 2 2 2 3 2 2" xfId="4869" xr:uid="{2D2100E8-A370-4218-ADF8-BC2AD150CD9B}"/>
    <cellStyle name="Normal 9 4 2 2 2 3 2 2 2" xfId="41496" xr:uid="{0CF0F664-3A7C-4194-A48A-FCE2656300E4}"/>
    <cellStyle name="Normal 9 4 2 2 2 3 2 2 3" xfId="6080" xr:uid="{35BC96DA-0928-4C7B-BE40-352B0C8D7C95}"/>
    <cellStyle name="Normal 9 4 2 2 2 3 2 2 4" xfId="5488" xr:uid="{EB9B3074-DF7F-41CA-B28E-FE1B46E6440D}"/>
    <cellStyle name="Normal 9 4 2 2 2 3 3" xfId="4062" xr:uid="{094393B9-77DF-483E-BCFD-2DEE5820D580}"/>
    <cellStyle name="Normal 9 4 2 2 2 3 3 2" xfId="4870" xr:uid="{6A2DE42F-FF73-4A0D-88C9-D19B4287D756}"/>
    <cellStyle name="Normal 9 4 2 2 2 3 3 2 2" xfId="41497" xr:uid="{D82C4AAC-5E7D-4A24-BEB3-FC41A48C7FE0}"/>
    <cellStyle name="Normal 9 4 2 2 2 3 3 2 3" xfId="6081" xr:uid="{8F9F053A-C73C-4C51-AE5A-48F7873975FC}"/>
    <cellStyle name="Normal 9 4 2 2 2 3 3 2 4" xfId="5489" xr:uid="{97BCA9ED-E37F-4D98-8D9C-69E4E86289C6}"/>
    <cellStyle name="Normal 9 4 2 2 2 3 4" xfId="4063" xr:uid="{1D2FB05B-A12B-4411-B8F1-B824A3D703E0}"/>
    <cellStyle name="Normal 9 4 2 2 2 3 4 2" xfId="4871" xr:uid="{C717E7C8-6352-486F-9E74-D9F57DDBF9EB}"/>
    <cellStyle name="Normal 9 4 2 2 2 3 4 2 2" xfId="41498" xr:uid="{6E386B9B-4692-4BB4-A97E-B67F2D2AFFD3}"/>
    <cellStyle name="Normal 9 4 2 2 2 3 4 2 3" xfId="6082" xr:uid="{051EB6E3-3AB4-4E3C-8F1C-1F96AB209928}"/>
    <cellStyle name="Normal 9 4 2 2 2 3 4 2 4" xfId="5490" xr:uid="{0E2EA594-9314-4895-92BD-CF9332A609B6}"/>
    <cellStyle name="Normal 9 4 2 2 2 3 5" xfId="4868" xr:uid="{BAA6C130-F4DA-4516-A527-A395EDA3F73F}"/>
    <cellStyle name="Normal 9 4 2 2 2 3 5 2" xfId="41495" xr:uid="{4E97E3DC-D51B-4C07-9EB2-A93DC82000B1}"/>
    <cellStyle name="Normal 9 4 2 2 2 3 5 3" xfId="6079" xr:uid="{A39EFA1C-E2BA-4F7D-AAD5-643A2317A697}"/>
    <cellStyle name="Normal 9 4 2 2 2 3 5 4" xfId="5487" xr:uid="{FBD3B503-7B77-4D57-9D49-25CD9D4CF3C3}"/>
    <cellStyle name="Normal 9 4 2 2 2 4" xfId="2382" xr:uid="{ED88D69D-8EF9-48D7-AD65-01C73CFBB12A}"/>
    <cellStyle name="Normal 9 4 2 2 2 4 2" xfId="4872" xr:uid="{278DC063-B55B-4B45-923A-BED511E6553E}"/>
    <cellStyle name="Normal 9 4 2 2 2 4 2 2" xfId="41499" xr:uid="{CC9FA720-90B1-486D-B421-911C58471512}"/>
    <cellStyle name="Normal 9 4 2 2 2 4 2 3" xfId="6083" xr:uid="{6353A4D9-4E5E-4334-8F1A-95ED8727B0D2}"/>
    <cellStyle name="Normal 9 4 2 2 2 4 2 4" xfId="5491" xr:uid="{6F4B5EFE-A1E8-4141-A066-8F2B4A72AB36}"/>
    <cellStyle name="Normal 9 4 2 2 2 5" xfId="4064" xr:uid="{2CE236CB-4FD1-4CD7-BEB7-DAAE4DF7D1B2}"/>
    <cellStyle name="Normal 9 4 2 2 2 5 2" xfId="4873" xr:uid="{C8D700BD-F92B-409D-9B43-CDC40305CE41}"/>
    <cellStyle name="Normal 9 4 2 2 2 5 2 2" xfId="41500" xr:uid="{933FF2EA-A535-4C2F-BFF1-8948E9BC406B}"/>
    <cellStyle name="Normal 9 4 2 2 2 5 2 3" xfId="6084" xr:uid="{BC686323-F7F9-491D-9F50-4A66BA3D7CC9}"/>
    <cellStyle name="Normal 9 4 2 2 2 5 2 4" xfId="5492" xr:uid="{4CB38ACC-A46D-4D2A-BBD3-DBB1D0107930}"/>
    <cellStyle name="Normal 9 4 2 2 2 6" xfId="4065" xr:uid="{D509467F-3DEE-428C-BCD7-90996440957C}"/>
    <cellStyle name="Normal 9 4 2 2 2 6 2" xfId="4874" xr:uid="{D8B9D949-6854-4272-8A48-8258D650320F}"/>
    <cellStyle name="Normal 9 4 2 2 2 6 2 2" xfId="41501" xr:uid="{DB0F8993-3086-4D3A-9CE7-7A7BF0AE59A6}"/>
    <cellStyle name="Normal 9 4 2 2 2 6 2 3" xfId="6085" xr:uid="{7CD24363-A01E-4672-ABDA-D9865A77151A}"/>
    <cellStyle name="Normal 9 4 2 2 2 6 2 4" xfId="5493" xr:uid="{D8D64135-F140-4E82-9A80-C3B9018040FD}"/>
    <cellStyle name="Normal 9 4 2 2 2 7" xfId="4862" xr:uid="{787498A1-4F2D-46D7-94D0-FF885B8F3F63}"/>
    <cellStyle name="Normal 9 4 2 2 2 7 2" xfId="41489" xr:uid="{74B9403C-A576-4CD5-8596-49C357B62754}"/>
    <cellStyle name="Normal 9 4 2 2 2 7 3" xfId="6073" xr:uid="{BBDC1A1F-9DD1-4A27-B4FC-839DE3171F92}"/>
    <cellStyle name="Normal 9 4 2 2 2 7 4" xfId="5481" xr:uid="{9719FA56-5703-47AB-A839-84445B09A660}"/>
    <cellStyle name="Normal 9 4 2 2 3" xfId="860" xr:uid="{F9655665-4115-4037-83C8-723D34E18717}"/>
    <cellStyle name="Normal 9 4 2 2 3 2" xfId="2383" xr:uid="{6A20C394-AE57-487F-BEDC-8B278A061B45}"/>
    <cellStyle name="Normal 9 4 2 2 3 2 2" xfId="2384" xr:uid="{5AE0D6BB-0F1E-41F0-BB9B-16D0FFD48212}"/>
    <cellStyle name="Normal 9 4 2 2 3 2 2 2" xfId="4877" xr:uid="{5B16F536-EBBB-46BB-B816-1A9B0A2D35E0}"/>
    <cellStyle name="Normal 9 4 2 2 3 2 2 2 2" xfId="41504" xr:uid="{97E70EA3-AD96-4863-B5B4-E6ECEA3C5F18}"/>
    <cellStyle name="Normal 9 4 2 2 3 2 2 2 3" xfId="6088" xr:uid="{0001D9CA-E76C-43CE-B580-9DBCA6365B0B}"/>
    <cellStyle name="Normal 9 4 2 2 3 2 2 2 4" xfId="5496" xr:uid="{A1295F01-4C83-48CF-9CCF-01793C3F4949}"/>
    <cellStyle name="Normal 9 4 2 2 3 2 3" xfId="4066" xr:uid="{CD607B44-1BEB-40C4-B916-C844D05573DF}"/>
    <cellStyle name="Normal 9 4 2 2 3 2 3 2" xfId="4878" xr:uid="{468970EE-B0CD-4E01-9DAB-5D079687E4A6}"/>
    <cellStyle name="Normal 9 4 2 2 3 2 3 2 2" xfId="41505" xr:uid="{26B37523-3283-4417-BBC6-031788C05382}"/>
    <cellStyle name="Normal 9 4 2 2 3 2 3 2 3" xfId="6089" xr:uid="{C0AA769A-BF63-4D26-8E75-872B4F504038}"/>
    <cellStyle name="Normal 9 4 2 2 3 2 3 2 4" xfId="5497" xr:uid="{5AB7B376-F386-4832-9E21-A1F51CD4A97D}"/>
    <cellStyle name="Normal 9 4 2 2 3 2 4" xfId="4067" xr:uid="{257800F2-FE30-4645-9090-213E4180713A}"/>
    <cellStyle name="Normal 9 4 2 2 3 2 4 2" xfId="4879" xr:uid="{510CF9B1-C04D-4755-984D-CFD380358F81}"/>
    <cellStyle name="Normal 9 4 2 2 3 2 4 2 2" xfId="41506" xr:uid="{51852B91-463E-41C3-9371-E2E67143D9EC}"/>
    <cellStyle name="Normal 9 4 2 2 3 2 4 2 3" xfId="6090" xr:uid="{E50D0697-EA51-46F4-B381-E8F3F62962F4}"/>
    <cellStyle name="Normal 9 4 2 2 3 2 4 2 4" xfId="5498" xr:uid="{F3D373E2-2F7D-4CC0-87D6-7097E9ECFA86}"/>
    <cellStyle name="Normal 9 4 2 2 3 2 5" xfId="4876" xr:uid="{7EDC4F83-273E-44D1-9925-9E6D93C4BEF8}"/>
    <cellStyle name="Normal 9 4 2 2 3 2 5 2" xfId="41503" xr:uid="{0AF4D6C2-8D3E-4A4B-AB8F-F0D1F79B9A97}"/>
    <cellStyle name="Normal 9 4 2 2 3 2 5 3" xfId="6087" xr:uid="{82D99FD9-C949-42C9-8E27-C3F7E650D0AC}"/>
    <cellStyle name="Normal 9 4 2 2 3 2 5 4" xfId="5495" xr:uid="{7E3AD0AC-740B-4812-B668-2782DD70AE31}"/>
    <cellStyle name="Normal 9 4 2 2 3 3" xfId="2385" xr:uid="{4D1E4620-459E-4F61-A822-5F21CE585B2E}"/>
    <cellStyle name="Normal 9 4 2 2 3 3 2" xfId="4880" xr:uid="{035BE950-30FA-414B-AFE5-B6AAE0AB18C5}"/>
    <cellStyle name="Normal 9 4 2 2 3 3 2 2" xfId="41507" xr:uid="{8066B664-484F-4D6E-8806-B768FAA8814C}"/>
    <cellStyle name="Normal 9 4 2 2 3 3 2 3" xfId="6091" xr:uid="{F09CBFAE-2C6F-48CD-BE27-7869B426B26F}"/>
    <cellStyle name="Normal 9 4 2 2 3 3 2 4" xfId="5499" xr:uid="{5C146A2B-7734-4E11-9BBA-6D72843D5930}"/>
    <cellStyle name="Normal 9 4 2 2 3 4" xfId="4068" xr:uid="{AEDCA7B6-4C82-4BC7-930E-5EEE503BF37A}"/>
    <cellStyle name="Normal 9 4 2 2 3 4 2" xfId="4881" xr:uid="{54912C28-03FC-40F5-A7D3-6ABDFEC88458}"/>
    <cellStyle name="Normal 9 4 2 2 3 4 2 2" xfId="41508" xr:uid="{D8078EC1-78DC-449F-B966-F4B3B2480640}"/>
    <cellStyle name="Normal 9 4 2 2 3 4 2 3" xfId="6092" xr:uid="{6A603634-CBAA-4F64-AB3F-E554FCFD310B}"/>
    <cellStyle name="Normal 9 4 2 2 3 4 2 4" xfId="5500" xr:uid="{47676930-5AD3-45AB-A5F0-215AAA9DFF48}"/>
    <cellStyle name="Normal 9 4 2 2 3 5" xfId="4069" xr:uid="{B71322A9-6D4F-488F-812D-3E8F5787EFD5}"/>
    <cellStyle name="Normal 9 4 2 2 3 5 2" xfId="4882" xr:uid="{A01E94A7-21DE-4024-8660-CA63BBBFD6C4}"/>
    <cellStyle name="Normal 9 4 2 2 3 5 2 2" xfId="41509" xr:uid="{E63B3537-7270-4947-B0B2-A6047ED13863}"/>
    <cellStyle name="Normal 9 4 2 2 3 5 2 3" xfId="6093" xr:uid="{FAC281F7-CBC5-4293-8B0B-5CAD4FEFA351}"/>
    <cellStyle name="Normal 9 4 2 2 3 5 2 4" xfId="5501" xr:uid="{0EC1ABD5-1BD1-41ED-A36C-28D821E91691}"/>
    <cellStyle name="Normal 9 4 2 2 3 6" xfId="4875" xr:uid="{6DD65FAC-79CC-4E97-80E1-F3152544EBC4}"/>
    <cellStyle name="Normal 9 4 2 2 3 6 2" xfId="41502" xr:uid="{1FE37AE4-3C33-4E24-AE15-947B2EBC8FDD}"/>
    <cellStyle name="Normal 9 4 2 2 3 6 3" xfId="6086" xr:uid="{4064CEC6-5486-4D21-9886-11B8005A9671}"/>
    <cellStyle name="Normal 9 4 2 2 3 6 4" xfId="5494" xr:uid="{94B2E6A7-3480-4EA7-BC8E-50D43AB6EAE1}"/>
    <cellStyle name="Normal 9 4 2 2 4" xfId="2386" xr:uid="{8AC39F5D-CC2A-4B88-9741-1CF2FF6F5821}"/>
    <cellStyle name="Normal 9 4 2 2 4 2" xfId="2387" xr:uid="{E25B2B43-D036-474B-9773-20009B213AB4}"/>
    <cellStyle name="Normal 9 4 2 2 4 2 2" xfId="4884" xr:uid="{64D9B063-4A46-4935-9184-1809B5B9DC29}"/>
    <cellStyle name="Normal 9 4 2 2 4 2 2 2" xfId="41511" xr:uid="{04499F8F-47AC-4E56-A68E-E62DF5353FA7}"/>
    <cellStyle name="Normal 9 4 2 2 4 2 2 3" xfId="6095" xr:uid="{4C13E4BF-068A-41E3-B349-DED2D62196D7}"/>
    <cellStyle name="Normal 9 4 2 2 4 2 2 4" xfId="5503" xr:uid="{B86195B3-97D5-46EF-B3A9-A999A624E96B}"/>
    <cellStyle name="Normal 9 4 2 2 4 3" xfId="4070" xr:uid="{67B2FDB1-A706-48FA-B0D4-14D9764FBD19}"/>
    <cellStyle name="Normal 9 4 2 2 4 3 2" xfId="4885" xr:uid="{B475A473-C65C-42C6-A8BD-7BE3E46A3FE5}"/>
    <cellStyle name="Normal 9 4 2 2 4 3 2 2" xfId="41512" xr:uid="{3559766A-20BD-40BB-838A-A0C3CF5C28AC}"/>
    <cellStyle name="Normal 9 4 2 2 4 3 2 3" xfId="6096" xr:uid="{F183C3CB-1B2B-4427-9656-495568B5B088}"/>
    <cellStyle name="Normal 9 4 2 2 4 3 2 4" xfId="5504" xr:uid="{0C2FDEE8-3B91-4DE9-9481-1EF0D2C33CCF}"/>
    <cellStyle name="Normal 9 4 2 2 4 4" xfId="4071" xr:uid="{FBF9EBD3-7060-4A6C-9B6B-298F1FE42A46}"/>
    <cellStyle name="Normal 9 4 2 2 4 4 2" xfId="4886" xr:uid="{903C93A7-D838-4D8B-8385-157272FB5E03}"/>
    <cellStyle name="Normal 9 4 2 2 4 4 2 2" xfId="41513" xr:uid="{FDD1D00B-35B1-4204-AFCA-AC338876D2B1}"/>
    <cellStyle name="Normal 9 4 2 2 4 4 2 3" xfId="6097" xr:uid="{1ED820A3-D0E5-4766-8274-4C66C73CBAE0}"/>
    <cellStyle name="Normal 9 4 2 2 4 4 2 4" xfId="5505" xr:uid="{7631FB8B-192C-452F-925C-C43CE094CBBB}"/>
    <cellStyle name="Normal 9 4 2 2 4 5" xfId="4883" xr:uid="{4D083EF1-91C1-4EB7-818D-55495FC0425C}"/>
    <cellStyle name="Normal 9 4 2 2 4 5 2" xfId="41510" xr:uid="{51358AED-1489-4E7C-B8DF-A5CBE5E21DDF}"/>
    <cellStyle name="Normal 9 4 2 2 4 5 3" xfId="6094" xr:uid="{F87E2744-545D-4EE1-B3F6-FCC93D899FF7}"/>
    <cellStyle name="Normal 9 4 2 2 4 5 4" xfId="5502" xr:uid="{6CBCCDAF-B2D7-4C96-817B-35CF56560D5D}"/>
    <cellStyle name="Normal 9 4 2 2 5" xfId="2388" xr:uid="{C4BF53F3-56EE-4DCB-94C1-3E20085ED1FA}"/>
    <cellStyle name="Normal 9 4 2 2 5 2" xfId="4072" xr:uid="{8C739D95-A462-4F70-B232-14B314CBECEC}"/>
    <cellStyle name="Normal 9 4 2 2 5 2 2" xfId="4888" xr:uid="{C980D530-70A4-4509-9909-EA6A24B1A927}"/>
    <cellStyle name="Normal 9 4 2 2 5 2 2 2" xfId="41515" xr:uid="{5EE8461E-9CAE-4E79-95CA-C15B9E830E45}"/>
    <cellStyle name="Normal 9 4 2 2 5 2 2 3" xfId="6099" xr:uid="{B060CD7D-6A5C-4C4B-BFE8-ED3F720F6BC7}"/>
    <cellStyle name="Normal 9 4 2 2 5 2 2 4" xfId="5507" xr:uid="{1D79EEE8-782F-4A95-823A-597AC338B22F}"/>
    <cellStyle name="Normal 9 4 2 2 5 3" xfId="4073" xr:uid="{73DA6AE8-9F7A-4212-8A2A-E111E0A5A592}"/>
    <cellStyle name="Normal 9 4 2 2 5 3 2" xfId="4889" xr:uid="{B0F5E7B5-D30D-4A1F-9376-C05526526B78}"/>
    <cellStyle name="Normal 9 4 2 2 5 3 2 2" xfId="41516" xr:uid="{B12B99BB-A105-46DB-987D-A9DAF3EEC3DB}"/>
    <cellStyle name="Normal 9 4 2 2 5 3 2 3" xfId="6100" xr:uid="{377088EA-0795-4D87-B765-F75E1E726E4E}"/>
    <cellStyle name="Normal 9 4 2 2 5 3 2 4" xfId="5508" xr:uid="{C02F18EF-C969-4832-8215-7AAD0C029198}"/>
    <cellStyle name="Normal 9 4 2 2 5 4" xfId="4074" xr:uid="{6539EA40-FBA9-4079-B953-1979E1B490DC}"/>
    <cellStyle name="Normal 9 4 2 2 5 4 2" xfId="4890" xr:uid="{D5DDB04A-2AF0-4167-A929-749DD031D87A}"/>
    <cellStyle name="Normal 9 4 2 2 5 4 2 2" xfId="41517" xr:uid="{B9FD5552-251B-48B1-8C87-85ECFCE1A33A}"/>
    <cellStyle name="Normal 9 4 2 2 5 4 2 3" xfId="6101" xr:uid="{95E69462-B439-4F9A-825B-C42415C69CC2}"/>
    <cellStyle name="Normal 9 4 2 2 5 4 2 4" xfId="5509" xr:uid="{9C21FB81-D9BF-41CE-B1AD-8935AEEF88C6}"/>
    <cellStyle name="Normal 9 4 2 2 5 5" xfId="4887" xr:uid="{CA9855EF-DE71-43C5-B5D7-814F6D883A67}"/>
    <cellStyle name="Normal 9 4 2 2 5 5 2" xfId="41514" xr:uid="{B4C9E124-19F0-4BB2-B882-6234B0FB0DBA}"/>
    <cellStyle name="Normal 9 4 2 2 5 5 3" xfId="6098" xr:uid="{E9B65601-9ED2-4E04-9F2A-E4DE47B05F67}"/>
    <cellStyle name="Normal 9 4 2 2 5 5 4" xfId="5506" xr:uid="{09F17ACD-29B0-48F4-9E54-B3950EEA1E7C}"/>
    <cellStyle name="Normal 9 4 2 2 6" xfId="4075" xr:uid="{FCEAA626-6BDC-4B9B-926F-E6F7378D60BB}"/>
    <cellStyle name="Normal 9 4 2 2 6 2" xfId="4891" xr:uid="{82CD69AC-25D8-401C-AF0C-707ED8F7C21F}"/>
    <cellStyle name="Normal 9 4 2 2 6 2 2" xfId="41518" xr:uid="{3A1750EB-55D1-4705-9A5B-A5F7CDC6BF80}"/>
    <cellStyle name="Normal 9 4 2 2 6 2 3" xfId="6102" xr:uid="{267C51CC-A50F-4094-B680-7D6A54F59ACD}"/>
    <cellStyle name="Normal 9 4 2 2 6 2 4" xfId="5510" xr:uid="{0E4289C8-CECF-450B-96B6-B34A39067B7F}"/>
    <cellStyle name="Normal 9 4 2 2 7" xfId="4076" xr:uid="{46857FE9-3D4B-41CD-A629-D1F25D398D4C}"/>
    <cellStyle name="Normal 9 4 2 2 7 2" xfId="4892" xr:uid="{59028909-383C-4FD6-ACA1-B7CC6D85DB3F}"/>
    <cellStyle name="Normal 9 4 2 2 7 2 2" xfId="41519" xr:uid="{CF3E12AC-A048-4721-BF34-6195D232917B}"/>
    <cellStyle name="Normal 9 4 2 2 7 2 3" xfId="6103" xr:uid="{4C4E4899-F769-48DF-A225-30A1FC273285}"/>
    <cellStyle name="Normal 9 4 2 2 7 2 4" xfId="5511" xr:uid="{E65191AC-4B06-430B-B772-7C953C34E7A1}"/>
    <cellStyle name="Normal 9 4 2 2 8" xfId="4077" xr:uid="{1B48BEFB-FF84-43F8-BEF8-FE86D3245607}"/>
    <cellStyle name="Normal 9 4 2 2 8 2" xfId="4893" xr:uid="{D067CB4E-3F0E-4854-8EF1-C9457CCA6E50}"/>
    <cellStyle name="Normal 9 4 2 2 8 2 2" xfId="41520" xr:uid="{541F58A5-32E6-4840-8627-2284656CC0F6}"/>
    <cellStyle name="Normal 9 4 2 2 8 2 3" xfId="6104" xr:uid="{05BFB9BA-6AFA-404A-9BA3-C5FF34B6830B}"/>
    <cellStyle name="Normal 9 4 2 2 8 2 4" xfId="5512" xr:uid="{BEA10C30-561B-4E67-B9F2-0ED0487742DE}"/>
    <cellStyle name="Normal 9 4 2 2 9" xfId="4861" xr:uid="{A46E5905-78DC-436B-B2E1-9C7FC37E375A}"/>
    <cellStyle name="Normal 9 4 2 2 9 2" xfId="41488" xr:uid="{AD1118F6-E9BD-4D34-A3F7-46DAC6BD7CE1}"/>
    <cellStyle name="Normal 9 4 2 2 9 3" xfId="6072" xr:uid="{271B0234-90C4-409A-AF54-E28A65DAD61A}"/>
    <cellStyle name="Normal 9 4 2 2 9 4" xfId="5480" xr:uid="{1DDC8AC6-4704-498F-BB0A-F61B9E1CF4C1}"/>
    <cellStyle name="Normal 9 4 2 3" xfId="415" xr:uid="{8F2DA42E-BBC0-427B-B3DD-5A53C9F92980}"/>
    <cellStyle name="Normal 9 4 2 3 2" xfId="861" xr:uid="{C08CFE05-4CBE-42A4-8B59-6D331DE39517}"/>
    <cellStyle name="Normal 9 4 2 3 2 2" xfId="862" xr:uid="{84A2B2F5-C037-4F4A-9625-2648E7059A64}"/>
    <cellStyle name="Normal 9 4 2 3 2 2 2" xfId="2389" xr:uid="{351E9CA3-008C-46B6-81FD-3B024F08CCA9}"/>
    <cellStyle name="Normal 9 4 2 3 2 2 2 2" xfId="2390" xr:uid="{960E5BC6-510F-41CA-A28C-C8785D7F9E03}"/>
    <cellStyle name="Normal 9 4 2 3 2 2 2 2 2" xfId="4898" xr:uid="{EB84633A-671E-4C2A-AC1A-085B84EB94D0}"/>
    <cellStyle name="Normal 9 4 2 3 2 2 2 2 2 2" xfId="41525" xr:uid="{B6B07725-68CD-47D7-BA2A-3BCCA3DD7EB0}"/>
    <cellStyle name="Normal 9 4 2 3 2 2 2 2 2 3" xfId="6109" xr:uid="{D37F5BF7-5179-4984-B638-92D4F91DCFA7}"/>
    <cellStyle name="Normal 9 4 2 3 2 2 2 2 2 4" xfId="5517" xr:uid="{121FD349-DD19-4443-8B37-60C40DB73AB6}"/>
    <cellStyle name="Normal 9 4 2 3 2 2 2 3" xfId="4897" xr:uid="{66417D11-D22B-4B48-A51E-5318F690AA9D}"/>
    <cellStyle name="Normal 9 4 2 3 2 2 2 3 2" xfId="41524" xr:uid="{390C8923-77A9-430C-BF48-2F6E991CD85D}"/>
    <cellStyle name="Normal 9 4 2 3 2 2 2 3 3" xfId="6108" xr:uid="{F522F530-17A8-437B-876C-8811B8996028}"/>
    <cellStyle name="Normal 9 4 2 3 2 2 2 3 4" xfId="5516" xr:uid="{DF2884F0-52EB-442C-81D1-C391ADD77D69}"/>
    <cellStyle name="Normal 9 4 2 3 2 2 3" xfId="2391" xr:uid="{059428C3-B757-4836-9EEC-957B220E3006}"/>
    <cellStyle name="Normal 9 4 2 3 2 2 3 2" xfId="4899" xr:uid="{6D66CB6F-E1EE-4C0A-BE4D-DE69B827DC38}"/>
    <cellStyle name="Normal 9 4 2 3 2 2 3 2 2" xfId="41526" xr:uid="{EFCF0085-6564-47F9-B392-EA163AF1ADB1}"/>
    <cellStyle name="Normal 9 4 2 3 2 2 3 2 3" xfId="6110" xr:uid="{8E55C071-5001-42F6-80E6-05180FF87BB5}"/>
    <cellStyle name="Normal 9 4 2 3 2 2 3 2 4" xfId="5518" xr:uid="{478D885B-E9DD-42DA-A7FA-AEFB186F61B4}"/>
    <cellStyle name="Normal 9 4 2 3 2 2 4" xfId="4896" xr:uid="{3287E47F-B4ED-411B-A5AE-ED555E9947B5}"/>
    <cellStyle name="Normal 9 4 2 3 2 2 4 2" xfId="41523" xr:uid="{649F46A2-636A-4E34-8018-3448CF0DD15A}"/>
    <cellStyle name="Normal 9 4 2 3 2 2 4 3" xfId="6107" xr:uid="{971CB940-5EBD-4EB4-BE7D-6B25196E4284}"/>
    <cellStyle name="Normal 9 4 2 3 2 2 4 4" xfId="5515" xr:uid="{7BA1C577-73F6-4C28-95C4-93E391E017DC}"/>
    <cellStyle name="Normal 9 4 2 3 2 3" xfId="2392" xr:uid="{0A75D474-D4EB-4390-AB85-03035AC7C037}"/>
    <cellStyle name="Normal 9 4 2 3 2 3 2" xfId="2393" xr:uid="{2AEFA251-DC40-4D04-B00B-34275C8C7AFA}"/>
    <cellStyle name="Normal 9 4 2 3 2 3 2 2" xfId="4901" xr:uid="{0DAE6D86-A123-4C31-8948-1ACB78A9811F}"/>
    <cellStyle name="Normal 9 4 2 3 2 3 2 2 2" xfId="41528" xr:uid="{9D7E9EC8-3B9C-4BD3-AA00-09F0D9465204}"/>
    <cellStyle name="Normal 9 4 2 3 2 3 2 2 3" xfId="6112" xr:uid="{4C8EF3AF-DDAD-406A-8986-223D6EDAC96E}"/>
    <cellStyle name="Normal 9 4 2 3 2 3 2 2 4" xfId="5520" xr:uid="{A91CA394-A9A8-4F0F-9D65-48608B33FF39}"/>
    <cellStyle name="Normal 9 4 2 3 2 3 3" xfId="4900" xr:uid="{ADF76E36-E9D6-432C-8E08-68A4E4DC3A73}"/>
    <cellStyle name="Normal 9 4 2 3 2 3 3 2" xfId="41527" xr:uid="{CC1A8201-BBDF-4EFE-A199-67AC7B51E5F2}"/>
    <cellStyle name="Normal 9 4 2 3 2 3 3 3" xfId="6111" xr:uid="{AC8AF68F-A1AF-461F-AEFD-4FF6A182A446}"/>
    <cellStyle name="Normal 9 4 2 3 2 3 3 4" xfId="5519" xr:uid="{44057996-4D1A-4477-A136-7F59BBC43B6E}"/>
    <cellStyle name="Normal 9 4 2 3 2 4" xfId="2394" xr:uid="{994CCDC8-0F95-4CA1-9B43-201528939B77}"/>
    <cellStyle name="Normal 9 4 2 3 2 4 2" xfId="4902" xr:uid="{8D603169-CCC6-4B7D-9673-75A44A810934}"/>
    <cellStyle name="Normal 9 4 2 3 2 4 2 2" xfId="41529" xr:uid="{B70775A0-EAF2-4E3E-BD80-2F219F62EDB7}"/>
    <cellStyle name="Normal 9 4 2 3 2 4 2 3" xfId="6113" xr:uid="{02DA3E34-88C1-45DA-A6CA-54C4C17027CB}"/>
    <cellStyle name="Normal 9 4 2 3 2 4 2 4" xfId="5521" xr:uid="{7ACD649B-1A1E-412A-9558-911DFB600931}"/>
    <cellStyle name="Normal 9 4 2 3 2 5" xfId="4895" xr:uid="{A8D4B51C-CE01-42D5-A687-D52B0DC68B34}"/>
    <cellStyle name="Normal 9 4 2 3 2 5 2" xfId="41522" xr:uid="{9042AE27-2EB2-40DE-990F-088DBE6F1A79}"/>
    <cellStyle name="Normal 9 4 2 3 2 5 3" xfId="6106" xr:uid="{9DBA0BCF-84FF-4BBE-A2F3-024B8F8755EF}"/>
    <cellStyle name="Normal 9 4 2 3 2 5 4" xfId="5514" xr:uid="{2D3573A3-0C64-4CAE-8317-36B2E86E3112}"/>
    <cellStyle name="Normal 9 4 2 3 3" xfId="863" xr:uid="{C1BAF744-03BE-45D4-8E54-3E1223FB8DDA}"/>
    <cellStyle name="Normal 9 4 2 3 3 2" xfId="2395" xr:uid="{9A8A5303-7FB7-4691-98CA-30866E8AD19D}"/>
    <cellStyle name="Normal 9 4 2 3 3 2 2" xfId="2396" xr:uid="{F4E56FDC-D407-4DBD-9856-5C549FB52CB3}"/>
    <cellStyle name="Normal 9 4 2 3 3 2 2 2" xfId="4905" xr:uid="{96C7987F-64E2-426E-8B48-09BB72EDEF3C}"/>
    <cellStyle name="Normal 9 4 2 3 3 2 2 2 2" xfId="41532" xr:uid="{14E5BDF3-4A02-420E-864E-61EBE1ACE69A}"/>
    <cellStyle name="Normal 9 4 2 3 3 2 2 2 3" xfId="6116" xr:uid="{67BEA94F-CFF8-4C79-9E5A-3F658FE7E32A}"/>
    <cellStyle name="Normal 9 4 2 3 3 2 2 2 4" xfId="5524" xr:uid="{2CA31FA5-C707-4788-8A13-5B75B177A63A}"/>
    <cellStyle name="Normal 9 4 2 3 3 2 3" xfId="4904" xr:uid="{17CFCFD7-B1E3-4598-A5E7-FC2F010D1141}"/>
    <cellStyle name="Normal 9 4 2 3 3 2 3 2" xfId="41531" xr:uid="{7BA89A45-C4A9-42F3-BD57-5C80A1694EF1}"/>
    <cellStyle name="Normal 9 4 2 3 3 2 3 3" xfId="6115" xr:uid="{C028E307-F4A4-40B0-99DC-75429730C52D}"/>
    <cellStyle name="Normal 9 4 2 3 3 2 3 4" xfId="5523" xr:uid="{A7A3E5DC-5C7D-441A-A5CF-5F3E29F399F1}"/>
    <cellStyle name="Normal 9 4 2 3 3 3" xfId="2397" xr:uid="{8F49F319-D113-4B83-9C89-9CE2FE04F453}"/>
    <cellStyle name="Normal 9 4 2 3 3 3 2" xfId="4906" xr:uid="{FB70185C-21C0-47B2-B6B9-6E0BA927A73A}"/>
    <cellStyle name="Normal 9 4 2 3 3 3 2 2" xfId="41533" xr:uid="{06DBC888-9B73-4D79-8835-4DCA631C6656}"/>
    <cellStyle name="Normal 9 4 2 3 3 3 2 3" xfId="6117" xr:uid="{D3E13DAF-70E1-4044-8AE9-A25B5CEE76D2}"/>
    <cellStyle name="Normal 9 4 2 3 3 3 2 4" xfId="5525" xr:uid="{A4178D3B-86E2-446A-B4FA-7DDBAAFAEB1C}"/>
    <cellStyle name="Normal 9 4 2 3 3 4" xfId="4078" xr:uid="{AB2F71CB-054E-4A90-A6BF-F06CB323B938}"/>
    <cellStyle name="Normal 9 4 2 3 3 4 2" xfId="4907" xr:uid="{A38666E6-8960-4DB4-85D6-CCB208B72061}"/>
    <cellStyle name="Normal 9 4 2 3 3 4 2 2" xfId="41534" xr:uid="{2EDBC7AE-E364-40C6-B326-59A660084CB0}"/>
    <cellStyle name="Normal 9 4 2 3 3 4 2 3" xfId="6118" xr:uid="{F01A8BF5-DF20-4862-93BD-224999FE9467}"/>
    <cellStyle name="Normal 9 4 2 3 3 4 2 4" xfId="5526" xr:uid="{C98DB83E-791E-477A-B0A2-26CEE2BD7CF1}"/>
    <cellStyle name="Normal 9 4 2 3 3 5" xfId="4903" xr:uid="{71E18E37-5304-4621-8BE9-6F2B5752F6FE}"/>
    <cellStyle name="Normal 9 4 2 3 3 5 2" xfId="41530" xr:uid="{ED826A01-494E-4413-803B-EFEC99869C35}"/>
    <cellStyle name="Normal 9 4 2 3 3 5 3" xfId="6114" xr:uid="{3B654795-05AB-484B-B3A0-450E3EEA2F1C}"/>
    <cellStyle name="Normal 9 4 2 3 3 5 4" xfId="5522" xr:uid="{CD3F61CB-69B0-4704-9BCB-7495813C20B4}"/>
    <cellStyle name="Normal 9 4 2 3 4" xfId="2398" xr:uid="{9F67ECDD-B72F-4F44-846F-0FE0EF375A9F}"/>
    <cellStyle name="Normal 9 4 2 3 4 2" xfId="2399" xr:uid="{21C319E2-88E2-403F-B325-789EB7AE0DC5}"/>
    <cellStyle name="Normal 9 4 2 3 4 2 2" xfId="4909" xr:uid="{2263D44D-C359-4EFC-8939-0A15A1718A05}"/>
    <cellStyle name="Normal 9 4 2 3 4 2 2 2" xfId="41536" xr:uid="{F6ECA879-5441-4AC0-953F-7BE5EB251C62}"/>
    <cellStyle name="Normal 9 4 2 3 4 2 2 3" xfId="6120" xr:uid="{0AC9042F-9236-45A9-8566-92C78934B84F}"/>
    <cellStyle name="Normal 9 4 2 3 4 2 2 4" xfId="5528" xr:uid="{ACC67337-C011-4D53-AD24-D2D861D4D950}"/>
    <cellStyle name="Normal 9 4 2 3 4 3" xfId="4908" xr:uid="{6EE60560-F87E-4455-9FE2-D5E15628AD64}"/>
    <cellStyle name="Normal 9 4 2 3 4 3 2" xfId="41535" xr:uid="{1852281F-9A11-4576-872A-F6FA91730FC1}"/>
    <cellStyle name="Normal 9 4 2 3 4 3 3" xfId="6119" xr:uid="{222E4ED5-140F-43D8-80F5-85CF8A318C53}"/>
    <cellStyle name="Normal 9 4 2 3 4 3 4" xfId="5527" xr:uid="{5CB70B01-F2D3-4DFB-A6F6-84CF4B96B237}"/>
    <cellStyle name="Normal 9 4 2 3 5" xfId="2400" xr:uid="{371DCDB8-68A0-4081-9113-5A7DF23BFDE4}"/>
    <cellStyle name="Normal 9 4 2 3 5 2" xfId="4910" xr:uid="{FFBF6473-3EB7-43D1-B987-B68587EFA20B}"/>
    <cellStyle name="Normal 9 4 2 3 5 2 2" xfId="41537" xr:uid="{DFD6A14A-483B-411E-B080-489CB0772616}"/>
    <cellStyle name="Normal 9 4 2 3 5 2 3" xfId="6121" xr:uid="{11F0D418-8CC8-422F-8F1C-8D70DF9B0115}"/>
    <cellStyle name="Normal 9 4 2 3 5 2 4" xfId="5529" xr:uid="{57ECFDB1-F1EF-423F-A7B3-52B32D62F354}"/>
    <cellStyle name="Normal 9 4 2 3 6" xfId="4079" xr:uid="{31B45A91-7CC1-4057-B314-8D5A59AD23AF}"/>
    <cellStyle name="Normal 9 4 2 3 6 2" xfId="4911" xr:uid="{EAD86C14-9A76-433D-8218-22D7578952BD}"/>
    <cellStyle name="Normal 9 4 2 3 6 2 2" xfId="41538" xr:uid="{DA5E49CE-D7D8-49CE-9ABF-A56E242FA697}"/>
    <cellStyle name="Normal 9 4 2 3 6 2 3" xfId="6122" xr:uid="{477A76E5-C57F-4860-ACFD-0C503A8002C3}"/>
    <cellStyle name="Normal 9 4 2 3 6 2 4" xfId="5530" xr:uid="{3E6C5C25-6794-4E3C-B26F-9F6B5690908A}"/>
    <cellStyle name="Normal 9 4 2 3 7" xfId="4894" xr:uid="{727049E1-CE76-4BB8-ABD7-D39D45C79C98}"/>
    <cellStyle name="Normal 9 4 2 3 7 2" xfId="41521" xr:uid="{C198E986-8018-4531-A505-460B413A6113}"/>
    <cellStyle name="Normal 9 4 2 3 7 3" xfId="6105" xr:uid="{760FB066-7F5D-47ED-B9AB-A9DF89FCFA4D}"/>
    <cellStyle name="Normal 9 4 2 3 7 4" xfId="5513" xr:uid="{71FBB46F-27D9-4DFC-98F6-B31902D9DC22}"/>
    <cellStyle name="Normal 9 4 2 4" xfId="416" xr:uid="{8731F7C9-1D8D-48FA-8025-197B0E25FAF2}"/>
    <cellStyle name="Normal 9 4 2 4 2" xfId="864" xr:uid="{E002179F-C729-4106-9D66-97A6CFE6E9FB}"/>
    <cellStyle name="Normal 9 4 2 4 2 2" xfId="2401" xr:uid="{E226369C-19C7-43B9-AA27-A762CBF7B1FA}"/>
    <cellStyle name="Normal 9 4 2 4 2 2 2" xfId="2402" xr:uid="{F40C28AF-5A83-4EDA-937F-3180FE229927}"/>
    <cellStyle name="Normal 9 4 2 4 2 2 2 2" xfId="4915" xr:uid="{393991C7-A1A9-4913-8E1F-4F2909E251F8}"/>
    <cellStyle name="Normal 9 4 2 4 2 2 2 2 2" xfId="41542" xr:uid="{AE84AA27-99F2-4224-8F95-C6C2CFFD8CA7}"/>
    <cellStyle name="Normal 9 4 2 4 2 2 2 2 3" xfId="6126" xr:uid="{E747D9F5-34DD-4E4D-8893-86E2753DF834}"/>
    <cellStyle name="Normal 9 4 2 4 2 2 2 2 4" xfId="5534" xr:uid="{5A5AEC46-F2DF-45B0-8A48-0AAE28FE1FAB}"/>
    <cellStyle name="Normal 9 4 2 4 2 2 3" xfId="4914" xr:uid="{27E9E6BF-40EC-4474-A886-4442F66C3F4D}"/>
    <cellStyle name="Normal 9 4 2 4 2 2 3 2" xfId="41541" xr:uid="{15F439A5-3AF7-4F6E-B3A8-DF6F2FD0E0DF}"/>
    <cellStyle name="Normal 9 4 2 4 2 2 3 3" xfId="6125" xr:uid="{6BFD2653-632C-4577-AC8E-C9753A115691}"/>
    <cellStyle name="Normal 9 4 2 4 2 2 3 4" xfId="5533" xr:uid="{5B49AEDA-5366-45E5-A9FB-48513A990561}"/>
    <cellStyle name="Normal 9 4 2 4 2 3" xfId="2403" xr:uid="{B9579557-9CCC-4BDF-908D-21E8C8B4A106}"/>
    <cellStyle name="Normal 9 4 2 4 2 3 2" xfId="4916" xr:uid="{6EEF7991-9936-41DD-951A-BFC3ED4C8F80}"/>
    <cellStyle name="Normal 9 4 2 4 2 3 2 2" xfId="41543" xr:uid="{0603027E-6753-4CFD-B8CB-E9F09BE892A7}"/>
    <cellStyle name="Normal 9 4 2 4 2 3 2 3" xfId="6127" xr:uid="{47FEE054-D9C1-4170-83C5-5FC4DB35AF4C}"/>
    <cellStyle name="Normal 9 4 2 4 2 3 2 4" xfId="5535" xr:uid="{69BD5035-4FA8-481F-A958-DD3DFE2BD1C4}"/>
    <cellStyle name="Normal 9 4 2 4 2 4" xfId="4080" xr:uid="{95DBE01E-5085-4E05-BFB4-E95540C1AE95}"/>
    <cellStyle name="Normal 9 4 2 4 2 4 2" xfId="4917" xr:uid="{78BE3B6F-E651-4B82-BF3A-AFB054B15F15}"/>
    <cellStyle name="Normal 9 4 2 4 2 4 2 2" xfId="41544" xr:uid="{539D7F26-5B2E-4F07-9382-BE387F1F4FD0}"/>
    <cellStyle name="Normal 9 4 2 4 2 4 2 3" xfId="6128" xr:uid="{7D887963-488A-49F7-9679-1EB237F08D4F}"/>
    <cellStyle name="Normal 9 4 2 4 2 4 2 4" xfId="5536" xr:uid="{0E95E8D9-A7F8-4B6A-BAF1-7D216C141688}"/>
    <cellStyle name="Normal 9 4 2 4 2 5" xfId="4913" xr:uid="{63A8C86D-BB4E-4955-A1F7-6CBCBD0F9260}"/>
    <cellStyle name="Normal 9 4 2 4 2 5 2" xfId="41540" xr:uid="{666602F3-DED0-4508-8B78-46C6B475B3CD}"/>
    <cellStyle name="Normal 9 4 2 4 2 5 3" xfId="6124" xr:uid="{130BDA13-2D08-415E-829B-07173A98404B}"/>
    <cellStyle name="Normal 9 4 2 4 2 5 4" xfId="5532" xr:uid="{239F1746-1E87-4BA6-808F-08343392C208}"/>
    <cellStyle name="Normal 9 4 2 4 3" xfId="2404" xr:uid="{7BB0EBC9-FA1C-42CB-A2BD-821B27711669}"/>
    <cellStyle name="Normal 9 4 2 4 3 2" xfId="2405" xr:uid="{29EACAE2-B89F-48D5-9FE3-D7EF0AC866A5}"/>
    <cellStyle name="Normal 9 4 2 4 3 2 2" xfId="4919" xr:uid="{5E3BB6D8-C390-4C27-970D-027B12D89993}"/>
    <cellStyle name="Normal 9 4 2 4 3 2 2 2" xfId="41546" xr:uid="{DAB35391-B9A2-4E0D-B3EF-321082A1723C}"/>
    <cellStyle name="Normal 9 4 2 4 3 2 2 3" xfId="6130" xr:uid="{EB150D77-B1D4-40E2-880B-8B11F95A29FD}"/>
    <cellStyle name="Normal 9 4 2 4 3 2 2 4" xfId="5538" xr:uid="{36FE178B-D488-4F90-9F53-178BD964ECA9}"/>
    <cellStyle name="Normal 9 4 2 4 3 3" xfId="4918" xr:uid="{1B643DAB-BBB4-4CA2-A5FD-38513E7350C5}"/>
    <cellStyle name="Normal 9 4 2 4 3 3 2" xfId="41545" xr:uid="{283094AE-55E9-4089-BEE6-C2DA32D7E911}"/>
    <cellStyle name="Normal 9 4 2 4 3 3 3" xfId="6129" xr:uid="{0AF67715-BFD4-44A0-BA11-6F67EAB00DE1}"/>
    <cellStyle name="Normal 9 4 2 4 3 3 4" xfId="5537" xr:uid="{DA5AE1E9-7A93-46FC-B696-B131272D73DC}"/>
    <cellStyle name="Normal 9 4 2 4 4" xfId="2406" xr:uid="{32112470-713B-4F2B-A51B-C218E6D8044D}"/>
    <cellStyle name="Normal 9 4 2 4 4 2" xfId="4920" xr:uid="{EBA5E510-2F7C-4198-A6E7-3C8DF5D8014A}"/>
    <cellStyle name="Normal 9 4 2 4 4 2 2" xfId="41547" xr:uid="{BB69A0B4-A8B1-47C0-AA49-988B5535A629}"/>
    <cellStyle name="Normal 9 4 2 4 4 2 3" xfId="6131" xr:uid="{1C4773E3-9ABC-4B47-AE5B-A164F1B7F602}"/>
    <cellStyle name="Normal 9 4 2 4 4 2 4" xfId="5539" xr:uid="{6890A679-E633-4597-9F11-9A809807EA83}"/>
    <cellStyle name="Normal 9 4 2 4 5" xfId="4081" xr:uid="{C5321384-D4E0-484B-9506-0F121852F182}"/>
    <cellStyle name="Normal 9 4 2 4 5 2" xfId="4921" xr:uid="{D19FDAB9-7305-48ED-A381-C39981E9A3AF}"/>
    <cellStyle name="Normal 9 4 2 4 5 2 2" xfId="41548" xr:uid="{7386021B-C7DF-44A6-B615-8406AD52B4D7}"/>
    <cellStyle name="Normal 9 4 2 4 5 2 3" xfId="6132" xr:uid="{FB54681C-8E73-4337-81CA-70A88B9297BB}"/>
    <cellStyle name="Normal 9 4 2 4 5 2 4" xfId="5540" xr:uid="{CB9133BB-DBD4-45BA-A692-7B13CC6B1AB3}"/>
    <cellStyle name="Normal 9 4 2 4 6" xfId="4912" xr:uid="{5E6052AD-AED5-45CA-8282-4B3514F7C016}"/>
    <cellStyle name="Normal 9 4 2 4 6 2" xfId="41539" xr:uid="{47A73790-6C0A-4E62-82E5-540B2D86A894}"/>
    <cellStyle name="Normal 9 4 2 4 6 3" xfId="6123" xr:uid="{8F442671-A8C6-4D4C-B475-C47635577679}"/>
    <cellStyle name="Normal 9 4 2 4 6 4" xfId="5531" xr:uid="{C1D7B8F3-1788-4569-8323-B4A5786C8EBD}"/>
    <cellStyle name="Normal 9 4 2 5" xfId="417" xr:uid="{130827BE-389D-4FB1-ABC0-1E74477A603E}"/>
    <cellStyle name="Normal 9 4 2 5 2" xfId="2407" xr:uid="{EB536CE0-4A35-48BD-ABE2-3A21007AFB11}"/>
    <cellStyle name="Normal 9 4 2 5 2 2" xfId="2408" xr:uid="{343E7529-D2BC-4902-A6FE-A13844206BD3}"/>
    <cellStyle name="Normal 9 4 2 5 2 2 2" xfId="4924" xr:uid="{4206CED8-31D3-411F-B98B-002FD9D0E343}"/>
    <cellStyle name="Normal 9 4 2 5 2 2 2 2" xfId="41551" xr:uid="{5286C725-A56D-4844-9C40-770E9034DE67}"/>
    <cellStyle name="Normal 9 4 2 5 2 2 2 3" xfId="6135" xr:uid="{39EE7F5E-2DCC-4C8A-9B92-59C681CC0D5D}"/>
    <cellStyle name="Normal 9 4 2 5 2 2 2 4" xfId="5543" xr:uid="{51AFD6DB-0EC2-4DAD-B881-D0B6F35CB13E}"/>
    <cellStyle name="Normal 9 4 2 5 2 3" xfId="4923" xr:uid="{B9458D71-5AA6-40C9-95EF-897E4C8E7E2C}"/>
    <cellStyle name="Normal 9 4 2 5 2 3 2" xfId="41550" xr:uid="{1F12ADC5-6B4A-4FD9-8C5C-7024CA6CC5B3}"/>
    <cellStyle name="Normal 9 4 2 5 2 3 3" xfId="6134" xr:uid="{F90127FB-DB0D-4311-9B23-BD45C2C607F8}"/>
    <cellStyle name="Normal 9 4 2 5 2 3 4" xfId="5542" xr:uid="{C7E9A1ED-4917-4F0B-8ACE-D1E3D7CC5573}"/>
    <cellStyle name="Normal 9 4 2 5 3" xfId="2409" xr:uid="{83AA6DDF-2CC7-4CB0-AD11-64A1BA04CE1F}"/>
    <cellStyle name="Normal 9 4 2 5 3 2" xfId="4925" xr:uid="{994BB3F4-748A-417D-8856-CCEEEDE6E2A7}"/>
    <cellStyle name="Normal 9 4 2 5 3 2 2" xfId="41552" xr:uid="{845EDADE-F300-4FD5-9110-73E8D9D21C8F}"/>
    <cellStyle name="Normal 9 4 2 5 3 2 3" xfId="6136" xr:uid="{59BB9608-BD01-44A7-8CAA-00C4E43B94C2}"/>
    <cellStyle name="Normal 9 4 2 5 3 2 4" xfId="5544" xr:uid="{8C828A4E-C568-40D0-A607-C90AB6152EEA}"/>
    <cellStyle name="Normal 9 4 2 5 4" xfId="4082" xr:uid="{17C93C08-39ED-408B-A7F2-E91DB61E8A6C}"/>
    <cellStyle name="Normal 9 4 2 5 4 2" xfId="4926" xr:uid="{FE5F8528-CA4D-4EB3-B2D2-443D1CA3BAA9}"/>
    <cellStyle name="Normal 9 4 2 5 4 2 2" xfId="41553" xr:uid="{E50E2883-658C-43FD-8BBF-20D745BC75CE}"/>
    <cellStyle name="Normal 9 4 2 5 4 2 3" xfId="6137" xr:uid="{9ACB3477-172B-4E21-BD0A-40A53C0CE527}"/>
    <cellStyle name="Normal 9 4 2 5 4 2 4" xfId="5545" xr:uid="{196D4560-2D88-4936-8C81-9EC56024F255}"/>
    <cellStyle name="Normal 9 4 2 5 5" xfId="4922" xr:uid="{08D652A0-3CEB-437B-8A95-98F4388DD37B}"/>
    <cellStyle name="Normal 9 4 2 5 5 2" xfId="41549" xr:uid="{AACA461E-FDEB-4B8C-8721-ED6CA6CDD67E}"/>
    <cellStyle name="Normal 9 4 2 5 5 3" xfId="6133" xr:uid="{508E2985-7DB1-45C1-972E-0E6A623345DC}"/>
    <cellStyle name="Normal 9 4 2 5 5 4" xfId="5541" xr:uid="{AD85AD41-5057-435B-82E5-492070A17D81}"/>
    <cellStyle name="Normal 9 4 2 6" xfId="2410" xr:uid="{37564158-2982-4659-936D-ADFF03030438}"/>
    <cellStyle name="Normal 9 4 2 6 2" xfId="2411" xr:uid="{2500A820-CB7D-402B-8A62-A6E625AF12C4}"/>
    <cellStyle name="Normal 9 4 2 6 2 2" xfId="4928" xr:uid="{91303CC3-5C8D-49D4-BE9E-5F2D6339A925}"/>
    <cellStyle name="Normal 9 4 2 6 2 2 2" xfId="41555" xr:uid="{37825BD8-34FB-4941-8770-4BFDA3F0958C}"/>
    <cellStyle name="Normal 9 4 2 6 2 2 3" xfId="6139" xr:uid="{021A2D52-45DA-45B9-89C6-0F4F0F177503}"/>
    <cellStyle name="Normal 9 4 2 6 2 2 4" xfId="5547" xr:uid="{5A31E734-A84A-428D-A24C-6D8E2FEE86B2}"/>
    <cellStyle name="Normal 9 4 2 6 3" xfId="4083" xr:uid="{5D873943-738E-4EE6-A940-6C0AB6803910}"/>
    <cellStyle name="Normal 9 4 2 6 3 2" xfId="4929" xr:uid="{662C31F1-365A-4C25-BF4D-8EAEF7EA6EF2}"/>
    <cellStyle name="Normal 9 4 2 6 3 2 2" xfId="41556" xr:uid="{5BE81B9C-64E2-48FF-87F9-52B114EF2F76}"/>
    <cellStyle name="Normal 9 4 2 6 3 2 3" xfId="6140" xr:uid="{5F82C174-7BB9-4360-B032-669A38DA0A73}"/>
    <cellStyle name="Normal 9 4 2 6 3 2 4" xfId="5548" xr:uid="{DA5F65CA-3B11-4BB6-BFC5-B29C65B4A284}"/>
    <cellStyle name="Normal 9 4 2 6 4" xfId="4084" xr:uid="{E594A9C3-70D0-45C6-8F29-B0B4855BDE12}"/>
    <cellStyle name="Normal 9 4 2 6 4 2" xfId="4930" xr:uid="{DB26AB2B-AC43-454F-88D5-6013D9816962}"/>
    <cellStyle name="Normal 9 4 2 6 4 2 2" xfId="41557" xr:uid="{A7427535-8C84-45D3-93EF-380A403BC0C9}"/>
    <cellStyle name="Normal 9 4 2 6 4 2 3" xfId="6141" xr:uid="{D06F0B1A-1028-4925-9572-150835CC6B97}"/>
    <cellStyle name="Normal 9 4 2 6 4 2 4" xfId="5549" xr:uid="{CA388061-1070-4771-B4C8-A5D479D05A61}"/>
    <cellStyle name="Normal 9 4 2 6 5" xfId="4927" xr:uid="{F905F808-4A18-42D8-9595-5E0329303EB6}"/>
    <cellStyle name="Normal 9 4 2 6 5 2" xfId="41554" xr:uid="{0A8BE5CF-4F73-46CB-9A7D-5BBE7D9188BD}"/>
    <cellStyle name="Normal 9 4 2 6 5 3" xfId="6138" xr:uid="{94E0FEC7-A8FA-459B-8DBD-3D32C3403F95}"/>
    <cellStyle name="Normal 9 4 2 6 5 4" xfId="5546" xr:uid="{1E87420B-4476-4FB5-99A2-5B4734A7A75C}"/>
    <cellStyle name="Normal 9 4 2 7" xfId="2412" xr:uid="{E92352DF-5E9B-44AD-998C-BE0622C5AB56}"/>
    <cellStyle name="Normal 9 4 2 7 2" xfId="4931" xr:uid="{508C6D58-1D09-4718-9B23-2DF29E998F7B}"/>
    <cellStyle name="Normal 9 4 2 7 2 2" xfId="41558" xr:uid="{B59058BA-1973-44FE-A5B2-9EB53ECBEC07}"/>
    <cellStyle name="Normal 9 4 2 7 2 3" xfId="6142" xr:uid="{5C205E54-59A9-491F-9C1A-C77A37578032}"/>
    <cellStyle name="Normal 9 4 2 7 2 4" xfId="5550" xr:uid="{0E5AA432-852E-4073-A1BA-C1BFD2365558}"/>
    <cellStyle name="Normal 9 4 2 8" xfId="4085" xr:uid="{CB3D2036-0C1D-4013-8E9A-165AA2D578AC}"/>
    <cellStyle name="Normal 9 4 2 8 2" xfId="4932" xr:uid="{ED1446D5-7833-46D5-A93A-532B655FF54D}"/>
    <cellStyle name="Normal 9 4 2 8 2 2" xfId="41559" xr:uid="{5C0987C9-DAAD-4993-8AF5-328143CB1388}"/>
    <cellStyle name="Normal 9 4 2 8 2 3" xfId="6143" xr:uid="{63CD875B-C864-4CA9-A52D-3C6E286DD415}"/>
    <cellStyle name="Normal 9 4 2 8 2 4" xfId="5551" xr:uid="{9B6DF7E2-BEE9-42A4-942E-AAD93ED40F05}"/>
    <cellStyle name="Normal 9 4 2 9" xfId="4086" xr:uid="{17BF26A5-EC3B-4E97-B236-274BBC8D954F}"/>
    <cellStyle name="Normal 9 4 2 9 2" xfId="4933" xr:uid="{C40E4954-2858-4028-A753-7F84B04DF80C}"/>
    <cellStyle name="Normal 9 4 2 9 2 2" xfId="41560" xr:uid="{72E81A38-CBF1-4B0E-B3F1-F4A4CBFE8070}"/>
    <cellStyle name="Normal 9 4 2 9 2 3" xfId="6144" xr:uid="{57F55CF9-BE58-41D6-9ACA-22D69D152FF8}"/>
    <cellStyle name="Normal 9 4 2 9 2 4" xfId="5552" xr:uid="{4E9B3B44-E1EC-4533-BCC9-88FD98C88E93}"/>
    <cellStyle name="Normal 9 4 3" xfId="177" xr:uid="{E669AE7A-6F7B-4414-B1CA-DF56F74B5EA1}"/>
    <cellStyle name="Normal 9 4 3 2" xfId="178" xr:uid="{044F31E1-408D-43A9-97AE-42C1D68C4902}"/>
    <cellStyle name="Normal 9 4 3 2 2" xfId="865" xr:uid="{DFBD0F3A-F363-4B05-9DAA-EC621E3BFB75}"/>
    <cellStyle name="Normal 9 4 3 2 2 2" xfId="2413" xr:uid="{E4484795-9984-4B03-996E-AAF3C146E0A3}"/>
    <cellStyle name="Normal 9 4 3 2 2 2 2" xfId="2414" xr:uid="{55396D93-67E5-4184-884C-811D27AF97E7}"/>
    <cellStyle name="Normal 9 4 3 2 2 2 2 2" xfId="4502" xr:uid="{952F61DC-1BCF-48CD-AA0B-E0D85356D58E}"/>
    <cellStyle name="Normal 9 4 3 2 2 2 2 2 2" xfId="5309" xr:uid="{2A6CC3AB-DD6F-4D1A-91DF-317EFA7B3FDC}"/>
    <cellStyle name="Normal 9 4 3 2 2 2 2 2 3" xfId="4938" xr:uid="{3D4BCA7E-66A6-442B-B315-238456D311DA}"/>
    <cellStyle name="Normal 9 4 3 2 2 2 2 2 3 2" xfId="41565" xr:uid="{DC16F5E3-07C5-4D09-B0FB-BC761AF79A04}"/>
    <cellStyle name="Normal 9 4 3 2 2 2 2 2 3 3" xfId="6149" xr:uid="{0A5FF1D9-E7EB-47A7-BDF2-28493295C0CE}"/>
    <cellStyle name="Normal 9 4 3 2 2 2 2 2 3 4" xfId="5557" xr:uid="{A1E324B8-C9E9-4163-9DEE-F80FC0CD847F}"/>
    <cellStyle name="Normal 9 4 3 2 2 2 3" xfId="4503" xr:uid="{6518D718-3F2C-48C5-8324-55F34EFF4C97}"/>
    <cellStyle name="Normal 9 4 3 2 2 2 3 2" xfId="5310" xr:uid="{67FD2020-0F6F-4A9C-93B1-F758B6216B12}"/>
    <cellStyle name="Normal 9 4 3 2 2 2 3 3" xfId="4937" xr:uid="{B1014EA2-C80E-4AD7-9410-28E20BE96777}"/>
    <cellStyle name="Normal 9 4 3 2 2 2 3 3 2" xfId="41564" xr:uid="{EEF5E2A0-22AC-401E-800D-FBE7D0A2C02E}"/>
    <cellStyle name="Normal 9 4 3 2 2 2 3 3 3" xfId="6148" xr:uid="{807DBA21-03DD-456F-9708-5B690C25E020}"/>
    <cellStyle name="Normal 9 4 3 2 2 2 3 3 4" xfId="5556" xr:uid="{0554594B-1E4B-4354-88B0-E27A270B028E}"/>
    <cellStyle name="Normal 9 4 3 2 2 3" xfId="2415" xr:uid="{C51820AF-C031-4381-B616-883C70CDB832}"/>
    <cellStyle name="Normal 9 4 3 2 2 3 2" xfId="4504" xr:uid="{C516A627-B5D7-428D-858A-CDCCA38760D8}"/>
    <cellStyle name="Normal 9 4 3 2 2 3 2 2" xfId="5311" xr:uid="{95F4EA65-896F-4249-9542-3C814485A503}"/>
    <cellStyle name="Normal 9 4 3 2 2 3 2 3" xfId="4939" xr:uid="{B98EC530-D7A5-46BB-97E8-CC732B0068A1}"/>
    <cellStyle name="Normal 9 4 3 2 2 3 2 3 2" xfId="41566" xr:uid="{53346A1D-C7CF-4607-BE4B-DE1F09D3A046}"/>
    <cellStyle name="Normal 9 4 3 2 2 3 2 3 3" xfId="6150" xr:uid="{52C51393-8D1C-4262-8410-ED85298B62FE}"/>
    <cellStyle name="Normal 9 4 3 2 2 3 2 3 4" xfId="5558" xr:uid="{FBC38C4D-93D6-468D-AA2A-B215AC917F40}"/>
    <cellStyle name="Normal 9 4 3 2 2 4" xfId="4087" xr:uid="{AA660503-F906-420E-90EF-2E306A4803F2}"/>
    <cellStyle name="Normal 9 4 3 2 2 4 2" xfId="4940" xr:uid="{805EBF65-A7D4-40E9-A0CE-D335FDE7A43E}"/>
    <cellStyle name="Normal 9 4 3 2 2 4 2 2" xfId="41567" xr:uid="{FB9054BD-E035-4277-B3D1-8AC3288B26DF}"/>
    <cellStyle name="Normal 9 4 3 2 2 4 2 3" xfId="6151" xr:uid="{48B11234-B946-4B62-9AFB-93C1965FF2C8}"/>
    <cellStyle name="Normal 9 4 3 2 2 4 2 4" xfId="5559" xr:uid="{D75C12B9-92B0-4599-84BF-CFF785C3F566}"/>
    <cellStyle name="Normal 9 4 3 2 2 5" xfId="4936" xr:uid="{11E0671E-CF5A-4011-BD42-7E6EF3F842AC}"/>
    <cellStyle name="Normal 9 4 3 2 2 5 2" xfId="41563" xr:uid="{4383BB1A-39D3-4C35-9B37-9D10D03993B5}"/>
    <cellStyle name="Normal 9 4 3 2 2 5 3" xfId="6147" xr:uid="{E393BE4B-F3DD-43A2-A122-966ABCD7D090}"/>
    <cellStyle name="Normal 9 4 3 2 2 5 4" xfId="5555" xr:uid="{CC5CCDBF-8CC4-4204-A4E1-8BEA5D614403}"/>
    <cellStyle name="Normal 9 4 3 2 3" xfId="2416" xr:uid="{B13D403B-D2E9-442B-93C9-1B80FBEE4CE2}"/>
    <cellStyle name="Normal 9 4 3 2 3 2" xfId="2417" xr:uid="{02FC58A3-A1C6-464E-94BF-CE853A89487A}"/>
    <cellStyle name="Normal 9 4 3 2 3 2 2" xfId="4505" xr:uid="{60C23F42-B42A-47D7-A2EA-5AC811DE96E0}"/>
    <cellStyle name="Normal 9 4 3 2 3 2 2 2" xfId="5312" xr:uid="{CF3479CE-89AD-43BB-B900-8060F59FB40E}"/>
    <cellStyle name="Normal 9 4 3 2 3 2 2 3" xfId="4942" xr:uid="{DF78BF86-8511-4C86-8D0E-D5805BC06D5A}"/>
    <cellStyle name="Normal 9 4 3 2 3 2 2 3 2" xfId="41569" xr:uid="{0B8E9B66-ED50-4F45-8371-74AF5465E4D5}"/>
    <cellStyle name="Normal 9 4 3 2 3 2 2 3 3" xfId="6153" xr:uid="{29338187-705B-472D-8412-3F404C3FB28C}"/>
    <cellStyle name="Normal 9 4 3 2 3 2 2 3 4" xfId="5561" xr:uid="{0D080567-63D1-498F-A429-F2DF7D2B1C87}"/>
    <cellStyle name="Normal 9 4 3 2 3 3" xfId="4088" xr:uid="{E25E8901-91A4-458D-A111-586B3DBEE624}"/>
    <cellStyle name="Normal 9 4 3 2 3 3 2" xfId="4943" xr:uid="{5C9A3E7D-D0E8-4B54-B597-C96D2FC79EF7}"/>
    <cellStyle name="Normal 9 4 3 2 3 3 2 2" xfId="41570" xr:uid="{26A13E4B-9DF2-4FCB-A1B8-42607122BDB7}"/>
    <cellStyle name="Normal 9 4 3 2 3 3 2 3" xfId="6154" xr:uid="{58D1CB92-F6ED-4C0B-A264-E3439FF09919}"/>
    <cellStyle name="Normal 9 4 3 2 3 3 2 4" xfId="5562" xr:uid="{0ABDAA82-4713-4A7B-92DA-8D5885137019}"/>
    <cellStyle name="Normal 9 4 3 2 3 4" xfId="4089" xr:uid="{299C3E66-FE75-4EEB-B861-44614A891DAB}"/>
    <cellStyle name="Normal 9 4 3 2 3 4 2" xfId="4944" xr:uid="{9DA36069-4E75-47DD-9AB4-4128F17E3848}"/>
    <cellStyle name="Normal 9 4 3 2 3 4 2 2" xfId="41571" xr:uid="{96E06935-9F16-42E9-91B6-D30F16374C54}"/>
    <cellStyle name="Normal 9 4 3 2 3 4 2 3" xfId="6155" xr:uid="{AFF8EFDD-1253-41FA-BFA6-A932E011DE08}"/>
    <cellStyle name="Normal 9 4 3 2 3 4 2 4" xfId="5563" xr:uid="{08E0436F-F151-44F9-90B8-91D1CC557E3E}"/>
    <cellStyle name="Normal 9 4 3 2 3 5" xfId="4941" xr:uid="{88980A22-0FFB-441D-B62A-9F7F2CE79D4D}"/>
    <cellStyle name="Normal 9 4 3 2 3 5 2" xfId="41568" xr:uid="{A28FAEE8-11DC-4548-8CE2-E7FD254FA349}"/>
    <cellStyle name="Normal 9 4 3 2 3 5 3" xfId="6152" xr:uid="{7F1E1F88-81F2-425C-8C1D-F6DF3B4EDBC7}"/>
    <cellStyle name="Normal 9 4 3 2 3 5 4" xfId="5560" xr:uid="{C391D07F-55B5-4522-BABF-7FD1108DCF35}"/>
    <cellStyle name="Normal 9 4 3 2 4" xfId="2418" xr:uid="{C13F8FE5-B12F-4372-9E25-AA2942F6CED0}"/>
    <cellStyle name="Normal 9 4 3 2 4 2" xfId="4506" xr:uid="{602D31DA-CF74-40D7-A6AD-C9A79E0CBE28}"/>
    <cellStyle name="Normal 9 4 3 2 4 2 2" xfId="5313" xr:uid="{50B4EE14-547E-4A0B-A024-750F756BE03A}"/>
    <cellStyle name="Normal 9 4 3 2 4 2 3" xfId="4945" xr:uid="{AEB66D04-DDAB-41F8-8F74-34E3537ADA81}"/>
    <cellStyle name="Normal 9 4 3 2 4 2 3 2" xfId="41572" xr:uid="{F17D0657-CB04-4884-95FE-A605CA856055}"/>
    <cellStyle name="Normal 9 4 3 2 4 2 3 3" xfId="6156" xr:uid="{BABE8EDA-9733-4F9E-A6EC-1261D291A21C}"/>
    <cellStyle name="Normal 9 4 3 2 4 2 3 4" xfId="5564" xr:uid="{21DEA7CA-E355-4B1E-AD04-AD306BD7FA25}"/>
    <cellStyle name="Normal 9 4 3 2 5" xfId="4090" xr:uid="{CA4D556A-355E-4397-9AAB-85B2BF943DE4}"/>
    <cellStyle name="Normal 9 4 3 2 5 2" xfId="4946" xr:uid="{E7218695-7586-416E-9C67-02EA69D383E4}"/>
    <cellStyle name="Normal 9 4 3 2 5 2 2" xfId="41573" xr:uid="{FD2497A8-516A-424E-8F93-E08FA08FE44E}"/>
    <cellStyle name="Normal 9 4 3 2 5 2 3" xfId="6157" xr:uid="{6A6C879D-B756-4BB3-BAEA-DCEAFA6D841B}"/>
    <cellStyle name="Normal 9 4 3 2 5 2 4" xfId="5565" xr:uid="{DEBE5EAC-8FDD-4871-9938-4571411756CF}"/>
    <cellStyle name="Normal 9 4 3 2 6" xfId="4091" xr:uid="{19270CDD-A58D-483A-9E04-B8B2998414E8}"/>
    <cellStyle name="Normal 9 4 3 2 6 2" xfId="4947" xr:uid="{08296D25-7AC2-4EAB-B527-864C0269EAEB}"/>
    <cellStyle name="Normal 9 4 3 2 6 2 2" xfId="41574" xr:uid="{471B9AAA-9A9A-4191-A45C-02069B6AC042}"/>
    <cellStyle name="Normal 9 4 3 2 6 2 3" xfId="6158" xr:uid="{49E77D68-CEF7-4CF1-8BAF-31B79D48CEA4}"/>
    <cellStyle name="Normal 9 4 3 2 6 2 4" xfId="5566" xr:uid="{56675E32-639D-4C06-ADA6-3B9DF9B9F72D}"/>
    <cellStyle name="Normal 9 4 3 2 7" xfId="4935" xr:uid="{F067A763-607C-4D9A-9FD8-A60848160D51}"/>
    <cellStyle name="Normal 9 4 3 2 7 2" xfId="41562" xr:uid="{897DA036-3DB8-45F1-B93C-C9AE1BF69E3B}"/>
    <cellStyle name="Normal 9 4 3 2 7 3" xfId="6146" xr:uid="{3E3006C2-BAB9-4816-A7EF-675B6F5F05C8}"/>
    <cellStyle name="Normal 9 4 3 2 7 4" xfId="5554" xr:uid="{6E7D7C2D-9513-4D18-B1EE-BBD3555A9283}"/>
    <cellStyle name="Normal 9 4 3 3" xfId="418" xr:uid="{B3F491FA-170B-4A64-B461-8623F9643280}"/>
    <cellStyle name="Normal 9 4 3 3 2" xfId="2419" xr:uid="{06F192DD-2074-47AF-98A8-C6C009E14749}"/>
    <cellStyle name="Normal 9 4 3 3 2 2" xfId="2420" xr:uid="{D973CB11-91E5-4C68-9AD4-DC578F60068D}"/>
    <cellStyle name="Normal 9 4 3 3 2 2 2" xfId="4507" xr:uid="{B612B78F-854B-44C9-A5D1-6E0B51D56161}"/>
    <cellStyle name="Normal 9 4 3 3 2 2 2 2" xfId="5314" xr:uid="{293A64B2-53CE-453C-8A7F-6FE6DB66D2A3}"/>
    <cellStyle name="Normal 9 4 3 3 2 2 2 3" xfId="4950" xr:uid="{8F5D9EE1-877F-477E-B531-957FD9311448}"/>
    <cellStyle name="Normal 9 4 3 3 2 2 2 3 2" xfId="41577" xr:uid="{18A09743-3D80-442C-9608-74A69BFE9E72}"/>
    <cellStyle name="Normal 9 4 3 3 2 2 2 3 3" xfId="6161" xr:uid="{34D40E5A-B58E-46EB-9737-487CC59AC64D}"/>
    <cellStyle name="Normal 9 4 3 3 2 2 2 3 4" xfId="5569" xr:uid="{9C0C62FE-6411-4983-ADA5-8E33C4075E78}"/>
    <cellStyle name="Normal 9 4 3 3 2 3" xfId="4092" xr:uid="{92429D9C-2926-4F7B-9FC6-15A113291B3A}"/>
    <cellStyle name="Normal 9 4 3 3 2 3 2" xfId="4951" xr:uid="{07CDD8AC-B5D5-45F9-A3AF-7193BBBA3198}"/>
    <cellStyle name="Normal 9 4 3 3 2 3 2 2" xfId="41578" xr:uid="{BE1F31E3-ED4C-4E84-9E61-3B2F801F143B}"/>
    <cellStyle name="Normal 9 4 3 3 2 3 2 3" xfId="6162" xr:uid="{42223DC7-AC51-4403-AC7F-738DAFAC9E08}"/>
    <cellStyle name="Normal 9 4 3 3 2 3 2 4" xfId="5570" xr:uid="{275529C4-5033-45D9-9663-B8BFDBA12BC2}"/>
    <cellStyle name="Normal 9 4 3 3 2 4" xfId="4093" xr:uid="{7FEB34C4-66F0-4CCE-8881-4B9C6E68E48B}"/>
    <cellStyle name="Normal 9 4 3 3 2 4 2" xfId="4952" xr:uid="{9AFDFEDB-7C5D-4DE1-B21D-CA6FCE07B910}"/>
    <cellStyle name="Normal 9 4 3 3 2 4 2 2" xfId="41579" xr:uid="{8A0CEDEC-1ACB-4F71-96CB-81E6CC6B38A2}"/>
    <cellStyle name="Normal 9 4 3 3 2 4 2 3" xfId="6163" xr:uid="{67756C01-5494-434C-8D29-06A257EB6F45}"/>
    <cellStyle name="Normal 9 4 3 3 2 4 2 4" xfId="5571" xr:uid="{CFE13B4B-5FD1-4774-8C4B-72D7D252AED1}"/>
    <cellStyle name="Normal 9 4 3 3 2 5" xfId="4949" xr:uid="{215C77F6-ECFE-4158-92B2-5D43BA7FAC1E}"/>
    <cellStyle name="Normal 9 4 3 3 2 5 2" xfId="41576" xr:uid="{5031610E-EAE1-44CF-8DC3-094C01518B0C}"/>
    <cellStyle name="Normal 9 4 3 3 2 5 3" xfId="6160" xr:uid="{FC9019D7-7B95-4EA9-A9E3-FB8D0BCDB39E}"/>
    <cellStyle name="Normal 9 4 3 3 2 5 4" xfId="5568" xr:uid="{535AA5C8-F464-4090-9D34-F9B68D14CAA4}"/>
    <cellStyle name="Normal 9 4 3 3 3" xfId="2421" xr:uid="{776C2900-4CE5-46CC-87B9-630DA3B10C06}"/>
    <cellStyle name="Normal 9 4 3 3 3 2" xfId="4508" xr:uid="{C4656FC1-2257-49C1-8670-C2CD6594DDCC}"/>
    <cellStyle name="Normal 9 4 3 3 3 2 2" xfId="5315" xr:uid="{D5DA286B-AF57-4546-BE2E-6444A4EB06A3}"/>
    <cellStyle name="Normal 9 4 3 3 3 2 3" xfId="4953" xr:uid="{40F934B7-E6A9-497E-BC00-6869B3C9262C}"/>
    <cellStyle name="Normal 9 4 3 3 3 2 3 2" xfId="41580" xr:uid="{2C1958FA-6257-4419-B93D-32415E28F5C7}"/>
    <cellStyle name="Normal 9 4 3 3 3 2 3 3" xfId="6164" xr:uid="{3144AB9C-0B3F-4C10-A772-6978DFA7B431}"/>
    <cellStyle name="Normal 9 4 3 3 3 2 3 4" xfId="5572" xr:uid="{88EBB04F-D8F7-44DB-9A96-0563A619DE48}"/>
    <cellStyle name="Normal 9 4 3 3 4" xfId="4094" xr:uid="{1AB96D45-B12E-4E24-8566-DDF2562B444F}"/>
    <cellStyle name="Normal 9 4 3 3 4 2" xfId="4954" xr:uid="{55DAB057-1536-4B13-8705-4FB1F839F57C}"/>
    <cellStyle name="Normal 9 4 3 3 4 2 2" xfId="41581" xr:uid="{11056B9E-6632-4775-804D-5A6E28D37BED}"/>
    <cellStyle name="Normal 9 4 3 3 4 2 3" xfId="6165" xr:uid="{58660229-DDF0-43D0-BA4F-F3D2AD7F8E0F}"/>
    <cellStyle name="Normal 9 4 3 3 4 2 4" xfId="5573" xr:uid="{5598CF40-E595-4C4D-B4E1-E58FE1956665}"/>
    <cellStyle name="Normal 9 4 3 3 5" xfId="4095" xr:uid="{3A6B3454-8E8D-45A3-A4AE-34FACAF6E94B}"/>
    <cellStyle name="Normal 9 4 3 3 5 2" xfId="4955" xr:uid="{C75C0023-AFFB-4353-890A-96723061F455}"/>
    <cellStyle name="Normal 9 4 3 3 5 2 2" xfId="41582" xr:uid="{CCEC14A5-EBBA-4697-9329-91C66B0147DB}"/>
    <cellStyle name="Normal 9 4 3 3 5 2 3" xfId="6166" xr:uid="{7906C9B2-B90D-4897-B4D2-2E76107CE557}"/>
    <cellStyle name="Normal 9 4 3 3 5 2 4" xfId="5574" xr:uid="{349040F0-E108-4861-8C09-3B723271409C}"/>
    <cellStyle name="Normal 9 4 3 3 6" xfId="4948" xr:uid="{4C67BA55-E91B-4339-A1B9-F43BF4FE2BA1}"/>
    <cellStyle name="Normal 9 4 3 3 6 2" xfId="41575" xr:uid="{91678744-9AD2-418D-B5A4-DCD432353638}"/>
    <cellStyle name="Normal 9 4 3 3 6 3" xfId="6159" xr:uid="{8017EF2A-9AAC-492D-ADEB-FD70142A3DF6}"/>
    <cellStyle name="Normal 9 4 3 3 6 4" xfId="5567" xr:uid="{DC841DBF-52F7-4FC5-BBF3-DE5CC118A7C2}"/>
    <cellStyle name="Normal 9 4 3 4" xfId="2422" xr:uid="{6328D177-8033-4B56-A95D-9103E6C00A22}"/>
    <cellStyle name="Normal 9 4 3 4 2" xfId="2423" xr:uid="{C06316ED-9E1B-459A-9477-081ED994B8C8}"/>
    <cellStyle name="Normal 9 4 3 4 2 2" xfId="4509" xr:uid="{58F3C6C7-8753-42A0-A8E5-8B51CD5161B9}"/>
    <cellStyle name="Normal 9 4 3 4 2 2 2" xfId="5316" xr:uid="{D32A7E93-BD23-487A-974F-6BF6F65BB6E8}"/>
    <cellStyle name="Normal 9 4 3 4 2 2 3" xfId="4957" xr:uid="{0EEE6954-EAD0-4B82-B423-9AAACABD5A35}"/>
    <cellStyle name="Normal 9 4 3 4 2 2 3 2" xfId="41584" xr:uid="{7EAEAD64-3815-47AD-9298-98C1B67889FB}"/>
    <cellStyle name="Normal 9 4 3 4 2 2 3 3" xfId="6168" xr:uid="{B59F65BB-B4D8-4597-B145-EBD0D2C96841}"/>
    <cellStyle name="Normal 9 4 3 4 2 2 3 4" xfId="5576" xr:uid="{70F05303-C649-42F0-99DE-F1F41117414D}"/>
    <cellStyle name="Normal 9 4 3 4 3" xfId="4096" xr:uid="{37C9B789-A0B1-4575-9737-962052F4E0F3}"/>
    <cellStyle name="Normal 9 4 3 4 3 2" xfId="4958" xr:uid="{D5DFB4A3-6346-4C89-97D1-4E36ABAAE2EB}"/>
    <cellStyle name="Normal 9 4 3 4 3 2 2" xfId="41585" xr:uid="{5E941A93-223A-49A6-AF7D-CDC97662D02E}"/>
    <cellStyle name="Normal 9 4 3 4 3 2 3" xfId="6169" xr:uid="{A2949005-F1EB-4029-9181-DC6AA04A641D}"/>
    <cellStyle name="Normal 9 4 3 4 3 2 4" xfId="5577" xr:uid="{A395B79D-0563-4E76-B3D6-CE7B902B7B5A}"/>
    <cellStyle name="Normal 9 4 3 4 4" xfId="4097" xr:uid="{7F447DD5-36DF-42B6-9387-66D552194CB4}"/>
    <cellStyle name="Normal 9 4 3 4 4 2" xfId="4959" xr:uid="{D466C0A8-A8F5-4F76-9166-B37515DD7FA8}"/>
    <cellStyle name="Normal 9 4 3 4 4 2 2" xfId="41586" xr:uid="{0F47D7AB-F98A-4990-9742-3079CB852767}"/>
    <cellStyle name="Normal 9 4 3 4 4 2 3" xfId="6170" xr:uid="{39B5D2F0-EE6D-41A8-99F3-46F949AE5515}"/>
    <cellStyle name="Normal 9 4 3 4 4 2 4" xfId="5578" xr:uid="{0B5CEB55-5263-4F01-BDC2-9A12BD2C2D9B}"/>
    <cellStyle name="Normal 9 4 3 4 5" xfId="4956" xr:uid="{ACA0AE3F-CC94-4447-AD6C-07A09B20FD7D}"/>
    <cellStyle name="Normal 9 4 3 4 5 2" xfId="41583" xr:uid="{C68345EC-47D6-4E61-8BE9-E00CAA3CA33C}"/>
    <cellStyle name="Normal 9 4 3 4 5 3" xfId="6167" xr:uid="{76C4F11E-013B-4DF7-B5D9-F831ECE69A07}"/>
    <cellStyle name="Normal 9 4 3 4 5 4" xfId="5575" xr:uid="{A2BA9FF5-4EBC-4C13-8F7A-E7C080B06CED}"/>
    <cellStyle name="Normal 9 4 3 5" xfId="2424" xr:uid="{325BD215-CEA5-4244-B97C-236C1CB602B6}"/>
    <cellStyle name="Normal 9 4 3 5 2" xfId="4098" xr:uid="{EB3C63C9-7BD2-40FB-B406-99B37E2CF767}"/>
    <cellStyle name="Normal 9 4 3 5 2 2" xfId="4961" xr:uid="{39BC8F9B-2CBC-4480-9157-CB3AA9BD626C}"/>
    <cellStyle name="Normal 9 4 3 5 2 2 2" xfId="41588" xr:uid="{2B39E33A-6E27-48E5-9C17-0AAEBE29B680}"/>
    <cellStyle name="Normal 9 4 3 5 2 2 3" xfId="6172" xr:uid="{0B1EC3A0-CE62-4C66-9102-7F408F8EA19D}"/>
    <cellStyle name="Normal 9 4 3 5 2 2 4" xfId="5580" xr:uid="{083A0165-0FD6-410F-BB1D-3C227C232C7D}"/>
    <cellStyle name="Normal 9 4 3 5 3" xfId="4099" xr:uid="{BC3EE53F-3089-429C-AC25-29EFBD243140}"/>
    <cellStyle name="Normal 9 4 3 5 3 2" xfId="4962" xr:uid="{3C4CAC2B-24DD-40B6-8171-A6206EC5724F}"/>
    <cellStyle name="Normal 9 4 3 5 3 2 2" xfId="41589" xr:uid="{1E764D3D-7917-4BFE-B638-5138E12A0A47}"/>
    <cellStyle name="Normal 9 4 3 5 3 2 3" xfId="6173" xr:uid="{76F52C70-C54D-4B30-808A-D4EB6B3CB4AC}"/>
    <cellStyle name="Normal 9 4 3 5 3 2 4" xfId="5581" xr:uid="{554934B6-9BBD-4E20-B054-2A58DC80D09F}"/>
    <cellStyle name="Normal 9 4 3 5 4" xfId="4100" xr:uid="{E82E9F12-6126-49CC-94D5-84B01511E27F}"/>
    <cellStyle name="Normal 9 4 3 5 4 2" xfId="4963" xr:uid="{002415C5-D1CB-494C-B830-F71443EA74D6}"/>
    <cellStyle name="Normal 9 4 3 5 4 2 2" xfId="41590" xr:uid="{A8220624-B0DB-4CC6-8983-637B2D150567}"/>
    <cellStyle name="Normal 9 4 3 5 4 2 3" xfId="6174" xr:uid="{86A2E359-0F21-4149-BB5C-4CE5FAE2A340}"/>
    <cellStyle name="Normal 9 4 3 5 4 2 4" xfId="5582" xr:uid="{81098D6F-6D43-487F-9A62-304C90F9C55D}"/>
    <cellStyle name="Normal 9 4 3 5 5" xfId="4960" xr:uid="{94C9B640-B48B-468E-8915-5300DB8B1B6E}"/>
    <cellStyle name="Normal 9 4 3 5 5 2" xfId="41587" xr:uid="{9BEDAF9A-FDA5-431A-8C30-0FED617CE41F}"/>
    <cellStyle name="Normal 9 4 3 5 5 3" xfId="6171" xr:uid="{B379B2C5-8E93-4BC5-A808-2B6383BBF26F}"/>
    <cellStyle name="Normal 9 4 3 5 5 4" xfId="5579" xr:uid="{EFA44435-BCB8-4471-B6A0-6CAC13926D8D}"/>
    <cellStyle name="Normal 9 4 3 6" xfId="4101" xr:uid="{E682D720-0096-4664-A28D-DB4E4174B0F4}"/>
    <cellStyle name="Normal 9 4 3 6 2" xfId="4964" xr:uid="{0952AD1E-85B2-4AAB-85B5-5A207304299A}"/>
    <cellStyle name="Normal 9 4 3 6 2 2" xfId="41591" xr:uid="{92563004-99B8-44F6-8900-D3089D91490B}"/>
    <cellStyle name="Normal 9 4 3 6 2 3" xfId="6175" xr:uid="{A008807F-B13E-4264-B03B-3F97EDCB4F42}"/>
    <cellStyle name="Normal 9 4 3 6 2 4" xfId="5583" xr:uid="{18109211-DB69-49FB-A9C3-743A50C9FA87}"/>
    <cellStyle name="Normal 9 4 3 7" xfId="4102" xr:uid="{C0F39CAB-1306-4A9C-88EC-B475388F229C}"/>
    <cellStyle name="Normal 9 4 3 7 2" xfId="4965" xr:uid="{E73148FF-E953-41AC-A227-FFD5A483DE1A}"/>
    <cellStyle name="Normal 9 4 3 7 2 2" xfId="41592" xr:uid="{5C3E39D1-7002-4399-BEE3-153FBEEBC8F3}"/>
    <cellStyle name="Normal 9 4 3 7 2 3" xfId="6176" xr:uid="{6D814B77-AA90-4AFE-B727-DCB1B835A2DD}"/>
    <cellStyle name="Normal 9 4 3 7 2 4" xfId="5584" xr:uid="{2A2241F8-997C-485F-9CBA-82A0AAD13E30}"/>
    <cellStyle name="Normal 9 4 3 8" xfId="4103" xr:uid="{0B32BB90-6F4D-4896-B6A9-EB7DDDC5CE7D}"/>
    <cellStyle name="Normal 9 4 3 8 2" xfId="4966" xr:uid="{8F71E81F-767A-4643-BCDD-6D77294FE2BB}"/>
    <cellStyle name="Normal 9 4 3 8 2 2" xfId="41593" xr:uid="{D02E1F05-2F62-45CF-89D4-4876FABCC8F2}"/>
    <cellStyle name="Normal 9 4 3 8 2 3" xfId="6177" xr:uid="{ACF41726-6977-476E-833E-CD9FC77BC9FB}"/>
    <cellStyle name="Normal 9 4 3 8 2 4" xfId="5585" xr:uid="{231EBCBE-A571-4AFB-BD96-D2EFACC17E03}"/>
    <cellStyle name="Normal 9 4 3 9" xfId="4934" xr:uid="{7798D3C3-F249-4EE3-8377-5304FA604775}"/>
    <cellStyle name="Normal 9 4 3 9 2" xfId="41561" xr:uid="{DD9A36A7-7395-4857-9149-94ABEF39C0BF}"/>
    <cellStyle name="Normal 9 4 3 9 3" xfId="6145" xr:uid="{54E814F9-2DAF-497B-9A0A-7ECBCB1E48C4}"/>
    <cellStyle name="Normal 9 4 3 9 4" xfId="5553" xr:uid="{EB42E9F7-82B6-430F-B988-4EF994A2C4CB}"/>
    <cellStyle name="Normal 9 4 4" xfId="179" xr:uid="{C4D02FA0-C9F3-4D97-83FC-03A48EA53AF1}"/>
    <cellStyle name="Normal 9 4 4 2" xfId="866" xr:uid="{050DEEE3-1983-4D8B-B2A2-61B3298B1648}"/>
    <cellStyle name="Normal 9 4 4 2 2" xfId="867" xr:uid="{3C44A5DA-C63C-4A7C-9309-6CD7586DE9F0}"/>
    <cellStyle name="Normal 9 4 4 2 2 2" xfId="2425" xr:uid="{36728449-9583-4B4D-86C3-0E578EA5DD6C}"/>
    <cellStyle name="Normal 9 4 4 2 2 2 2" xfId="2426" xr:uid="{64D32F5C-BDC3-4177-9851-86511208065A}"/>
    <cellStyle name="Normal 9 4 4 2 2 2 2 2" xfId="4971" xr:uid="{44B603A8-4E8F-4A91-9CE0-87CC1F708F00}"/>
    <cellStyle name="Normal 9 4 4 2 2 2 2 2 2" xfId="41598" xr:uid="{F12E0F25-786A-47FD-9571-31778D5C09A1}"/>
    <cellStyle name="Normal 9 4 4 2 2 2 2 2 3" xfId="6182" xr:uid="{1B600D8F-B284-4699-A7F2-B2570A740128}"/>
    <cellStyle name="Normal 9 4 4 2 2 2 2 2 4" xfId="5590" xr:uid="{A2DA957B-A277-48C2-9FBE-5DBDB4824A36}"/>
    <cellStyle name="Normal 9 4 4 2 2 2 3" xfId="4970" xr:uid="{21366B75-28B2-4E4F-99B4-DEB6BE6C0242}"/>
    <cellStyle name="Normal 9 4 4 2 2 2 3 2" xfId="41597" xr:uid="{19651A3A-5FBB-4A81-9957-EC2444B7A96D}"/>
    <cellStyle name="Normal 9 4 4 2 2 2 3 3" xfId="6181" xr:uid="{66A7F8B8-FED9-4737-983A-D478C6E7022F}"/>
    <cellStyle name="Normal 9 4 4 2 2 2 3 4" xfId="5589" xr:uid="{C9BBEB92-7EBC-40F6-B5AC-AA2B6B2F47BB}"/>
    <cellStyle name="Normal 9 4 4 2 2 3" xfId="2427" xr:uid="{38F6FEA5-8E54-438C-A00F-7185B38C7E11}"/>
    <cellStyle name="Normal 9 4 4 2 2 3 2" xfId="4972" xr:uid="{29B710DF-01D4-4ADB-802F-3D4DB4B21755}"/>
    <cellStyle name="Normal 9 4 4 2 2 3 2 2" xfId="41599" xr:uid="{9E2C137F-3D7F-478C-8C41-5E648C615AF1}"/>
    <cellStyle name="Normal 9 4 4 2 2 3 2 3" xfId="6183" xr:uid="{CB1A5A81-FAE6-41F7-8574-5FFA7BE211B8}"/>
    <cellStyle name="Normal 9 4 4 2 2 3 2 4" xfId="5591" xr:uid="{792AC6EE-C489-4821-ABC5-25DAB3663A91}"/>
    <cellStyle name="Normal 9 4 4 2 2 4" xfId="4104" xr:uid="{2E8BECC6-4DFB-4F9B-9C97-8C58B404A8D8}"/>
    <cellStyle name="Normal 9 4 4 2 2 4 2" xfId="4973" xr:uid="{6139BE67-6121-4EA0-9EFB-F9A7D740338D}"/>
    <cellStyle name="Normal 9 4 4 2 2 4 2 2" xfId="41600" xr:uid="{EEE8D195-48AB-410A-838C-742BD170CD28}"/>
    <cellStyle name="Normal 9 4 4 2 2 4 2 3" xfId="6184" xr:uid="{C672EA3E-991D-42F1-B61D-B9E810BA7126}"/>
    <cellStyle name="Normal 9 4 4 2 2 4 2 4" xfId="5592" xr:uid="{3AFC29AE-96A9-4DB0-A58D-6AEBD18D1854}"/>
    <cellStyle name="Normal 9 4 4 2 2 5" xfId="4969" xr:uid="{D1E8843E-4C7C-4FB0-A010-FE8F743CA9B3}"/>
    <cellStyle name="Normal 9 4 4 2 2 5 2" xfId="41596" xr:uid="{80ECFD40-AFD5-47A3-9158-AD9C1EA6A3F8}"/>
    <cellStyle name="Normal 9 4 4 2 2 5 3" xfId="6180" xr:uid="{3869AB62-558D-45AF-BAA4-3F21B23460CA}"/>
    <cellStyle name="Normal 9 4 4 2 2 5 4" xfId="5588" xr:uid="{B54F11A9-3CC1-46F8-9E43-36AAA8D4DE34}"/>
    <cellStyle name="Normal 9 4 4 2 3" xfId="2428" xr:uid="{DB74C108-5773-4836-B8F2-94E3C7EE39AF}"/>
    <cellStyle name="Normal 9 4 4 2 3 2" xfId="2429" xr:uid="{DE413188-6A8A-4310-A226-049672C74627}"/>
    <cellStyle name="Normal 9 4 4 2 3 2 2" xfId="4975" xr:uid="{B08F464B-70EC-43A9-BD8C-3F7A9B75DFCE}"/>
    <cellStyle name="Normal 9 4 4 2 3 2 2 2" xfId="41602" xr:uid="{EDC84E2E-21F8-4E32-A8AC-4B25541DDFCE}"/>
    <cellStyle name="Normal 9 4 4 2 3 2 2 3" xfId="6186" xr:uid="{A013DD47-CC63-49CF-80DE-F566EEDAC01F}"/>
    <cellStyle name="Normal 9 4 4 2 3 2 2 4" xfId="5594" xr:uid="{B6381466-F1EF-4659-8322-641B5B5B880D}"/>
    <cellStyle name="Normal 9 4 4 2 3 3" xfId="4974" xr:uid="{0441D0A8-D2C8-44C4-BB3D-997F59E73A5C}"/>
    <cellStyle name="Normal 9 4 4 2 3 3 2" xfId="41601" xr:uid="{03B2A2AD-EDF2-4A62-8705-E846A4FF7B8A}"/>
    <cellStyle name="Normal 9 4 4 2 3 3 3" xfId="6185" xr:uid="{2E6E4C88-B774-4A1B-BED4-2472846135FD}"/>
    <cellStyle name="Normal 9 4 4 2 3 3 4" xfId="5593" xr:uid="{5D6210E7-9C7F-44BF-AADB-D24644B838ED}"/>
    <cellStyle name="Normal 9 4 4 2 4" xfId="2430" xr:uid="{95A62805-15CA-4266-AAF8-E435260B5A7E}"/>
    <cellStyle name="Normal 9 4 4 2 4 2" xfId="4976" xr:uid="{277640A1-8830-4382-9F08-817C6E5CB816}"/>
    <cellStyle name="Normal 9 4 4 2 4 2 2" xfId="41603" xr:uid="{FB8D85D6-5F12-455A-B910-0E4110F35168}"/>
    <cellStyle name="Normal 9 4 4 2 4 2 3" xfId="6187" xr:uid="{33CEDFCA-DB62-4DBD-AB5E-3BD33AD026DB}"/>
    <cellStyle name="Normal 9 4 4 2 4 2 4" xfId="5595" xr:uid="{5F64227B-66DA-4AD2-9918-9F951D678675}"/>
    <cellStyle name="Normal 9 4 4 2 5" xfId="4105" xr:uid="{D3A96E83-8D25-4A97-8B9C-1F2C101AEA41}"/>
    <cellStyle name="Normal 9 4 4 2 5 2" xfId="4977" xr:uid="{2204E70F-B147-438F-804B-6E354B89D548}"/>
    <cellStyle name="Normal 9 4 4 2 5 2 2" xfId="41604" xr:uid="{1976B9A0-3078-4B9B-8868-0D321517BE8E}"/>
    <cellStyle name="Normal 9 4 4 2 5 2 3" xfId="6188" xr:uid="{74C36480-270C-4DA3-BEF1-15D5CE32EACB}"/>
    <cellStyle name="Normal 9 4 4 2 5 2 4" xfId="5596" xr:uid="{847C78D8-54A9-4BDB-8A62-2E36929EC5BD}"/>
    <cellStyle name="Normal 9 4 4 2 6" xfId="4968" xr:uid="{926C4D40-1AD5-48DA-9268-EF08719BDD63}"/>
    <cellStyle name="Normal 9 4 4 2 6 2" xfId="41595" xr:uid="{560E2D02-F8AD-4C5C-8196-A90A5E1A9F8E}"/>
    <cellStyle name="Normal 9 4 4 2 6 3" xfId="6179" xr:uid="{7ED4B3B2-B7BF-4408-B2B5-1AAA0BBED66C}"/>
    <cellStyle name="Normal 9 4 4 2 6 4" xfId="5587" xr:uid="{94ADFF26-073E-4793-A573-DD3F6094FB75}"/>
    <cellStyle name="Normal 9 4 4 3" xfId="868" xr:uid="{2A9F9C81-884B-419F-B02A-052115257B5E}"/>
    <cellStyle name="Normal 9 4 4 3 2" xfId="2431" xr:uid="{7E6E4CBC-3135-445A-9F2B-6D660375993A}"/>
    <cellStyle name="Normal 9 4 4 3 2 2" xfId="2432" xr:uid="{CD7250A2-F7F9-4F96-B186-21C551B12876}"/>
    <cellStyle name="Normal 9 4 4 3 2 2 2" xfId="4980" xr:uid="{FD2D9264-0470-4AB0-BACC-B5385102D5B7}"/>
    <cellStyle name="Normal 9 4 4 3 2 2 2 2" xfId="41607" xr:uid="{0B48917A-0120-4BF5-B9EA-95AC47CFC46C}"/>
    <cellStyle name="Normal 9 4 4 3 2 2 2 3" xfId="6191" xr:uid="{548C797D-CEAF-4A2D-AC41-57D596A1B482}"/>
    <cellStyle name="Normal 9 4 4 3 2 2 2 4" xfId="5599" xr:uid="{C293654C-DDFE-4D32-ACD5-0483B7CE5B49}"/>
    <cellStyle name="Normal 9 4 4 3 2 3" xfId="4979" xr:uid="{CF229D9D-EEF2-4AC5-A8EA-1DF59F6D4762}"/>
    <cellStyle name="Normal 9 4 4 3 2 3 2" xfId="41606" xr:uid="{E9425939-B932-4CDC-91D8-5C483A80A539}"/>
    <cellStyle name="Normal 9 4 4 3 2 3 3" xfId="6190" xr:uid="{D6C29224-B861-4872-8373-EAA8988C729A}"/>
    <cellStyle name="Normal 9 4 4 3 2 3 4" xfId="5598" xr:uid="{F915FE18-95E6-4C51-B800-1F83A6C70386}"/>
    <cellStyle name="Normal 9 4 4 3 3" xfId="2433" xr:uid="{082A7AF6-8617-401B-A6F0-9842C9335334}"/>
    <cellStyle name="Normal 9 4 4 3 3 2" xfId="4981" xr:uid="{5448B27D-8450-4AC6-BC59-61B2B04021D1}"/>
    <cellStyle name="Normal 9 4 4 3 3 2 2" xfId="41608" xr:uid="{01E4DC44-1D8B-48A7-B016-1BF01EF181D1}"/>
    <cellStyle name="Normal 9 4 4 3 3 2 3" xfId="6192" xr:uid="{AFCAA383-E0D2-4CD7-B914-3B721C51958E}"/>
    <cellStyle name="Normal 9 4 4 3 3 2 4" xfId="5600" xr:uid="{B45AE789-6C1E-496C-983F-65FDAFA13CF5}"/>
    <cellStyle name="Normal 9 4 4 3 4" xfId="4106" xr:uid="{D4016E33-A791-4CEB-BDA6-C4FDCABB3945}"/>
    <cellStyle name="Normal 9 4 4 3 4 2" xfId="4982" xr:uid="{99893A26-EB71-4997-BE50-E96BF94F1AC7}"/>
    <cellStyle name="Normal 9 4 4 3 4 2 2" xfId="41609" xr:uid="{D48068A3-CCC0-4DE1-A343-E6D315584455}"/>
    <cellStyle name="Normal 9 4 4 3 4 2 3" xfId="6193" xr:uid="{99D9E834-EA91-4A6F-B129-D37902DBEDD1}"/>
    <cellStyle name="Normal 9 4 4 3 4 2 4" xfId="5601" xr:uid="{4F57ADDD-ECBE-433A-BB9D-A2321AE9C267}"/>
    <cellStyle name="Normal 9 4 4 3 5" xfId="4978" xr:uid="{074623FC-6AFB-491D-9CD9-8D623B3FB04C}"/>
    <cellStyle name="Normal 9 4 4 3 5 2" xfId="41605" xr:uid="{A18B04A8-5A42-403E-AE29-4E5803CC2C07}"/>
    <cellStyle name="Normal 9 4 4 3 5 3" xfId="6189" xr:uid="{A448F2A9-7F40-41E2-96F2-7F5275412449}"/>
    <cellStyle name="Normal 9 4 4 3 5 4" xfId="5597" xr:uid="{88F74CA3-5B54-455B-BAB1-11E9FD07B765}"/>
    <cellStyle name="Normal 9 4 4 4" xfId="2434" xr:uid="{82852488-65AD-4804-BF54-6C6EA9FEBD9D}"/>
    <cellStyle name="Normal 9 4 4 4 2" xfId="2435" xr:uid="{BC7A1A6E-D707-4C79-A585-CA0E714C3507}"/>
    <cellStyle name="Normal 9 4 4 4 2 2" xfId="4984" xr:uid="{4A4BFA31-CCA8-48E1-BA82-54392DB9BC36}"/>
    <cellStyle name="Normal 9 4 4 4 2 2 2" xfId="41611" xr:uid="{475F996E-EC0A-459D-A856-6257EF1E85E2}"/>
    <cellStyle name="Normal 9 4 4 4 2 2 3" xfId="6195" xr:uid="{7D49ABB9-9360-4B06-89D2-96448CDFB45D}"/>
    <cellStyle name="Normal 9 4 4 4 2 2 4" xfId="5603" xr:uid="{BD0F038C-AB56-4E63-A515-22804FD5ABA5}"/>
    <cellStyle name="Normal 9 4 4 4 3" xfId="4107" xr:uid="{4BAB1AE8-1D00-48DF-84A2-5A372BF9C57A}"/>
    <cellStyle name="Normal 9 4 4 4 3 2" xfId="4985" xr:uid="{76BFFB54-D207-4776-88C1-33E19E57827D}"/>
    <cellStyle name="Normal 9 4 4 4 3 2 2" xfId="41612" xr:uid="{5A8AC0FE-59E5-4222-A215-5849441C7654}"/>
    <cellStyle name="Normal 9 4 4 4 3 2 3" xfId="6196" xr:uid="{E4C3B499-F579-4BD0-B5AF-F4E030EFD0C2}"/>
    <cellStyle name="Normal 9 4 4 4 3 2 4" xfId="5604" xr:uid="{68AF6B03-7FBF-4966-92B3-E437AA5DAC4E}"/>
    <cellStyle name="Normal 9 4 4 4 4" xfId="4108" xr:uid="{C9E5DC25-37D4-48F0-B567-4F8FF568FA9B}"/>
    <cellStyle name="Normal 9 4 4 4 4 2" xfId="4986" xr:uid="{498E26A3-AECF-4529-A9D0-E367CA65C239}"/>
    <cellStyle name="Normal 9 4 4 4 4 2 2" xfId="41613" xr:uid="{B3436841-811D-4460-B52B-9E8AAA46957D}"/>
    <cellStyle name="Normal 9 4 4 4 4 2 3" xfId="6197" xr:uid="{A6C3D9CF-3E83-4236-84AB-BCB621A7B7F5}"/>
    <cellStyle name="Normal 9 4 4 4 4 2 4" xfId="5605" xr:uid="{4729F513-C55D-496A-A75C-8BE6E84AF15D}"/>
    <cellStyle name="Normal 9 4 4 4 5" xfId="4983" xr:uid="{1CB32F5B-EBC6-4DE9-B7E8-DBD26DFBBA94}"/>
    <cellStyle name="Normal 9 4 4 4 5 2" xfId="41610" xr:uid="{6A0EBBBE-369D-4F83-AC75-D6FFFC55EA84}"/>
    <cellStyle name="Normal 9 4 4 4 5 3" xfId="6194" xr:uid="{A2101924-DA14-46C8-8E02-8C2063B67A6B}"/>
    <cellStyle name="Normal 9 4 4 4 5 4" xfId="5602" xr:uid="{30051892-85EE-487C-B9EF-A5DDD950DE95}"/>
    <cellStyle name="Normal 9 4 4 5" xfId="2436" xr:uid="{D00D8696-2D97-4283-BD9C-678137919E31}"/>
    <cellStyle name="Normal 9 4 4 5 2" xfId="4987" xr:uid="{CFCC500A-4A50-4A75-A9A2-5D13AA627B89}"/>
    <cellStyle name="Normal 9 4 4 5 2 2" xfId="41614" xr:uid="{DD54E5CE-C8A5-4420-B728-DD5F7B98D084}"/>
    <cellStyle name="Normal 9 4 4 5 2 3" xfId="6198" xr:uid="{80E355DC-5C83-49BB-97D6-BFBBF6171531}"/>
    <cellStyle name="Normal 9 4 4 5 2 4" xfId="5606" xr:uid="{32E337E0-3757-437D-930A-2A39DDE497D7}"/>
    <cellStyle name="Normal 9 4 4 6" xfId="4109" xr:uid="{DE380F6F-9A83-4407-A6A9-0C0BE262B9AA}"/>
    <cellStyle name="Normal 9 4 4 6 2" xfId="4988" xr:uid="{3ACA47AE-E813-4496-B397-521BE99D1F03}"/>
    <cellStyle name="Normal 9 4 4 6 2 2" xfId="41615" xr:uid="{69DFB2A7-CE7C-4636-AEC2-9D9423063753}"/>
    <cellStyle name="Normal 9 4 4 6 2 3" xfId="6199" xr:uid="{95ECC735-572E-40D6-9199-FBECF7A1BE47}"/>
    <cellStyle name="Normal 9 4 4 6 2 4" xfId="5607" xr:uid="{70F81BF2-8D7A-4E59-BACB-74B16E28FEB1}"/>
    <cellStyle name="Normal 9 4 4 7" xfId="4110" xr:uid="{DDC3A6A6-2F3B-49E3-B52E-30F6F137B229}"/>
    <cellStyle name="Normal 9 4 4 7 2" xfId="4989" xr:uid="{C5C83F48-0A28-4202-ACC2-1B5F55FC0EC1}"/>
    <cellStyle name="Normal 9 4 4 7 2 2" xfId="41616" xr:uid="{C518C50F-A2E5-45AC-9982-31E6A33F0A7A}"/>
    <cellStyle name="Normal 9 4 4 7 2 3" xfId="6200" xr:uid="{7FE84FA0-047A-4A40-9FDE-7862500EAEBC}"/>
    <cellStyle name="Normal 9 4 4 7 2 4" xfId="5608" xr:uid="{8A1F89D1-377F-4166-8B4A-1A83648EA98E}"/>
    <cellStyle name="Normal 9 4 4 8" xfId="4967" xr:uid="{DB275D86-ED16-469B-8CF9-20FF6DD2C1D5}"/>
    <cellStyle name="Normal 9 4 4 8 2" xfId="41594" xr:uid="{53FDB37F-E954-4D72-AEEF-8E741E056DC8}"/>
    <cellStyle name="Normal 9 4 4 8 3" xfId="6178" xr:uid="{14A0046C-16A1-4334-892E-8C9E814AB38C}"/>
    <cellStyle name="Normal 9 4 4 8 4" xfId="5586" xr:uid="{DBE63D17-2454-4B94-934A-B56CEB199B99}"/>
    <cellStyle name="Normal 9 4 5" xfId="419" xr:uid="{D091D025-9A7E-40CA-BB6F-08776E9A5AC1}"/>
    <cellStyle name="Normal 9 4 5 2" xfId="869" xr:uid="{D1906B88-F3B2-4285-9744-AF94A89CF2A0}"/>
    <cellStyle name="Normal 9 4 5 2 2" xfId="2437" xr:uid="{F57C1287-163E-42FB-A620-27ED2A9E3893}"/>
    <cellStyle name="Normal 9 4 5 2 2 2" xfId="2438" xr:uid="{AD525483-B614-4309-B3CF-7D1DF8037E62}"/>
    <cellStyle name="Normal 9 4 5 2 2 2 2" xfId="4993" xr:uid="{7AAC099E-7B1C-4D99-A944-786F64EBD2E3}"/>
    <cellStyle name="Normal 9 4 5 2 2 2 2 2" xfId="41620" xr:uid="{5E169EE7-DAFD-4661-8404-9DB36C01E00D}"/>
    <cellStyle name="Normal 9 4 5 2 2 2 2 3" xfId="6204" xr:uid="{AD7C3DFB-07D0-49ED-B860-75A338988410}"/>
    <cellStyle name="Normal 9 4 5 2 2 2 2 4" xfId="5612" xr:uid="{BB583822-A2B5-4F62-BCD3-E3E3FB21EA1B}"/>
    <cellStyle name="Normal 9 4 5 2 2 3" xfId="4992" xr:uid="{5BC7F7F2-5955-4F6B-B159-BD84DC401E22}"/>
    <cellStyle name="Normal 9 4 5 2 2 3 2" xfId="41619" xr:uid="{4ADC19F0-CEB9-42A7-BFDE-ADF9CBCD9131}"/>
    <cellStyle name="Normal 9 4 5 2 2 3 3" xfId="6203" xr:uid="{52A91E3E-32B3-4131-BB94-1C6FE122E329}"/>
    <cellStyle name="Normal 9 4 5 2 2 3 4" xfId="5611" xr:uid="{CEA57199-BB14-4E23-AE1A-9D0C5A9D5B73}"/>
    <cellStyle name="Normal 9 4 5 2 3" xfId="2439" xr:uid="{F7E31FAD-238B-484E-812E-4DFDD2EC9D68}"/>
    <cellStyle name="Normal 9 4 5 2 3 2" xfId="4994" xr:uid="{C1FA2289-4AA8-4343-B192-4317FCAB8187}"/>
    <cellStyle name="Normal 9 4 5 2 3 2 2" xfId="41621" xr:uid="{A01D7CB8-2DBC-4066-B5EB-593B571C73F6}"/>
    <cellStyle name="Normal 9 4 5 2 3 2 3" xfId="6205" xr:uid="{12E3C6CF-BF01-4D1E-8E5A-634196A2C99E}"/>
    <cellStyle name="Normal 9 4 5 2 3 2 4" xfId="5613" xr:uid="{BA3FB540-994B-422F-AE10-6965535E8179}"/>
    <cellStyle name="Normal 9 4 5 2 4" xfId="4111" xr:uid="{A93B7534-DE3E-42C7-A02C-3F630E777274}"/>
    <cellStyle name="Normal 9 4 5 2 4 2" xfId="4995" xr:uid="{87FBB461-AB32-4B42-8390-599202940CD9}"/>
    <cellStyle name="Normal 9 4 5 2 4 2 2" xfId="41622" xr:uid="{698189A3-C361-48A5-9A72-50F91209DEFA}"/>
    <cellStyle name="Normal 9 4 5 2 4 2 3" xfId="6206" xr:uid="{1A419228-2E23-4129-9EA8-F9502C9F69BE}"/>
    <cellStyle name="Normal 9 4 5 2 4 2 4" xfId="5614" xr:uid="{383D4EAE-118A-45D8-8543-A32E8BA61010}"/>
    <cellStyle name="Normal 9 4 5 2 5" xfId="4991" xr:uid="{A48BDB45-0287-4B86-8AF5-BA8905EAEED4}"/>
    <cellStyle name="Normal 9 4 5 2 5 2" xfId="41618" xr:uid="{9C0138A3-542A-402B-8CF6-C30133000EA8}"/>
    <cellStyle name="Normal 9 4 5 2 5 3" xfId="6202" xr:uid="{C70CCB11-1756-456F-925F-10CA2A224AEE}"/>
    <cellStyle name="Normal 9 4 5 2 5 4" xfId="5610" xr:uid="{41E71636-46C9-4E85-9160-1A056A46360C}"/>
    <cellStyle name="Normal 9 4 5 3" xfId="2440" xr:uid="{F28AC7AC-17FC-4239-BDB6-B7E4A9E9FAF2}"/>
    <cellStyle name="Normal 9 4 5 3 2" xfId="2441" xr:uid="{E410EBAD-9CB9-4F38-87F4-D2915FB60D02}"/>
    <cellStyle name="Normal 9 4 5 3 2 2" xfId="4997" xr:uid="{7A1B847C-3A09-4FA6-9B53-3B9B269C1296}"/>
    <cellStyle name="Normal 9 4 5 3 2 2 2" xfId="41624" xr:uid="{8DBBA701-0EDE-4424-8892-A24D576619BB}"/>
    <cellStyle name="Normal 9 4 5 3 2 2 3" xfId="6208" xr:uid="{6A0F32F8-6250-4E32-BB2D-573C98CEBEFC}"/>
    <cellStyle name="Normal 9 4 5 3 2 2 4" xfId="5616" xr:uid="{AC82573E-F9DC-4593-8726-A591CFA375A7}"/>
    <cellStyle name="Normal 9 4 5 3 3" xfId="4112" xr:uid="{EF87DD26-3D09-41E5-A94E-484D9C9C6FA0}"/>
    <cellStyle name="Normal 9 4 5 3 3 2" xfId="4998" xr:uid="{DEF42519-CBBA-4ECC-B97B-320A96936154}"/>
    <cellStyle name="Normal 9 4 5 3 3 2 2" xfId="41625" xr:uid="{EDFD6D3F-F5CA-4904-8DD9-F5F465A1CAAE}"/>
    <cellStyle name="Normal 9 4 5 3 3 2 3" xfId="6209" xr:uid="{16A1A9D6-090D-45A3-993B-0203F455EDB0}"/>
    <cellStyle name="Normal 9 4 5 3 3 2 4" xfId="5617" xr:uid="{9B63F994-770A-4EB3-8AFB-2EBD8BBD098B}"/>
    <cellStyle name="Normal 9 4 5 3 4" xfId="4113" xr:uid="{2F0B7295-AE1E-4FAE-8D2F-7FCCC367FD6A}"/>
    <cellStyle name="Normal 9 4 5 3 4 2" xfId="4999" xr:uid="{5AC871D5-82E3-49CF-8DF0-05CED3B73000}"/>
    <cellStyle name="Normal 9 4 5 3 4 2 2" xfId="41626" xr:uid="{328E07D8-FBEE-4773-8541-B28A65880C73}"/>
    <cellStyle name="Normal 9 4 5 3 4 2 3" xfId="6210" xr:uid="{8D3F7494-A098-4430-811B-88893C4D6CF6}"/>
    <cellStyle name="Normal 9 4 5 3 4 2 4" xfId="5618" xr:uid="{6498AE27-DA4D-4C81-A76E-41BE8F19096C}"/>
    <cellStyle name="Normal 9 4 5 3 5" xfId="4996" xr:uid="{B24982E6-DCFB-4E47-A693-528A78E39208}"/>
    <cellStyle name="Normal 9 4 5 3 5 2" xfId="41623" xr:uid="{1974EA07-9950-4AB3-93D3-CD26E6C7CB14}"/>
    <cellStyle name="Normal 9 4 5 3 5 3" xfId="6207" xr:uid="{22230F14-6E6A-4E33-B648-57AB11B5E3DB}"/>
    <cellStyle name="Normal 9 4 5 3 5 4" xfId="5615" xr:uid="{EFB61119-1003-4FAE-B0A8-A8A4C9853577}"/>
    <cellStyle name="Normal 9 4 5 4" xfId="2442" xr:uid="{E616D6CE-588B-40B9-9EC4-E2385A8CE972}"/>
    <cellStyle name="Normal 9 4 5 4 2" xfId="5000" xr:uid="{61CB2013-B45C-4A76-8B74-45F0A6592CDC}"/>
    <cellStyle name="Normal 9 4 5 4 2 2" xfId="41627" xr:uid="{1EF2485F-956A-4523-9BF2-1A9894A9D689}"/>
    <cellStyle name="Normal 9 4 5 4 2 3" xfId="6211" xr:uid="{310D29AC-DC68-4E3A-A98D-163710401979}"/>
    <cellStyle name="Normal 9 4 5 4 2 4" xfId="5619" xr:uid="{E899A9D7-74EA-4ECF-AEAF-3BB6133A86E8}"/>
    <cellStyle name="Normal 9 4 5 5" xfId="4114" xr:uid="{B61C65B7-87C5-4E77-9207-6F211CA11C53}"/>
    <cellStyle name="Normal 9 4 5 5 2" xfId="5001" xr:uid="{DE1824E7-28B5-4576-A379-F3A82ED5C0BE}"/>
    <cellStyle name="Normal 9 4 5 5 2 2" xfId="41628" xr:uid="{5B4DD676-2587-42C0-8635-A7A1B5E6053A}"/>
    <cellStyle name="Normal 9 4 5 5 2 3" xfId="6212" xr:uid="{F959E190-9D4A-4224-A620-6A7516B91481}"/>
    <cellStyle name="Normal 9 4 5 5 2 4" xfId="5620" xr:uid="{BE2406CE-4C11-4B73-93C6-A92669C72E17}"/>
    <cellStyle name="Normal 9 4 5 6" xfId="4115" xr:uid="{DB0944C0-FA6C-48E4-A2F2-1EC1BABC67BE}"/>
    <cellStyle name="Normal 9 4 5 6 2" xfId="5002" xr:uid="{FA7FE620-59ED-4692-AC93-BDD8C12C1DF4}"/>
    <cellStyle name="Normal 9 4 5 6 2 2" xfId="41629" xr:uid="{C830690A-2534-4684-836B-DF209C1404C9}"/>
    <cellStyle name="Normal 9 4 5 6 2 3" xfId="6213" xr:uid="{D1FD5701-0AB0-4447-9C36-939E64C8AC39}"/>
    <cellStyle name="Normal 9 4 5 6 2 4" xfId="5621" xr:uid="{6A0DF859-9E0C-4064-8003-E850AB39085E}"/>
    <cellStyle name="Normal 9 4 5 7" xfId="4990" xr:uid="{E8D9E16F-4335-45B5-A232-6623B61C282D}"/>
    <cellStyle name="Normal 9 4 5 7 2" xfId="41617" xr:uid="{B2B655B6-2EB1-439E-9601-F36017CEEBC7}"/>
    <cellStyle name="Normal 9 4 5 7 3" xfId="6201" xr:uid="{9D2275D7-68D6-4905-8E8F-533C2F14C754}"/>
    <cellStyle name="Normal 9 4 5 7 4" xfId="5609" xr:uid="{B6D739D5-8956-4BCE-9CBF-B208C2EDAA9E}"/>
    <cellStyle name="Normal 9 4 6" xfId="420" xr:uid="{6F79ACBF-79C2-4E99-99B9-199C8B1FF279}"/>
    <cellStyle name="Normal 9 4 6 2" xfId="2443" xr:uid="{96271008-0ACA-49DD-93D3-F683EF26E7AF}"/>
    <cellStyle name="Normal 9 4 6 2 2" xfId="2444" xr:uid="{9BF4C92C-DBA7-404D-AA95-543B5F1AF8FA}"/>
    <cellStyle name="Normal 9 4 6 2 2 2" xfId="5005" xr:uid="{82D09E15-F707-412A-81DF-3F64A3ECC35C}"/>
    <cellStyle name="Normal 9 4 6 2 2 2 2" xfId="41632" xr:uid="{A01FAFAB-7823-4C73-A877-EDE223CB8C9B}"/>
    <cellStyle name="Normal 9 4 6 2 2 2 3" xfId="6216" xr:uid="{54EDAC51-3DF5-4657-B82F-80643A625E99}"/>
    <cellStyle name="Normal 9 4 6 2 2 2 4" xfId="5624" xr:uid="{48306594-0A94-487E-A518-F0D205078E95}"/>
    <cellStyle name="Normal 9 4 6 2 3" xfId="4116" xr:uid="{ACDE5D62-3120-472E-BEA9-1C92E293BB67}"/>
    <cellStyle name="Normal 9 4 6 2 3 2" xfId="5006" xr:uid="{9D7972F7-7722-4D6D-B08E-7C78974E4B44}"/>
    <cellStyle name="Normal 9 4 6 2 3 2 2" xfId="41633" xr:uid="{4FDBE4BF-EFBA-490A-883B-BB79D50BF5E3}"/>
    <cellStyle name="Normal 9 4 6 2 3 2 3" xfId="6217" xr:uid="{554FF315-9975-4A9E-8F32-ADDA263D5307}"/>
    <cellStyle name="Normal 9 4 6 2 3 2 4" xfId="5625" xr:uid="{2BC630F1-329D-4A16-8FE7-D8228BB8D340}"/>
    <cellStyle name="Normal 9 4 6 2 4" xfId="4117" xr:uid="{438F11F2-C6C6-4150-8736-99BE679973F9}"/>
    <cellStyle name="Normal 9 4 6 2 4 2" xfId="5007" xr:uid="{B688B10C-0A96-48C1-9E19-6D08EA590D37}"/>
    <cellStyle name="Normal 9 4 6 2 4 2 2" xfId="41634" xr:uid="{B5A41916-7606-42D7-8A21-053AC3B2883B}"/>
    <cellStyle name="Normal 9 4 6 2 4 2 3" xfId="6218" xr:uid="{7783EC7B-06D0-477B-AFD7-92687C6102BF}"/>
    <cellStyle name="Normal 9 4 6 2 4 2 4" xfId="5626" xr:uid="{65EF5BBD-4AC1-4AC6-9BCD-CE2A086C92E5}"/>
    <cellStyle name="Normal 9 4 6 2 5" xfId="5004" xr:uid="{177B0DC1-CFCF-488F-89B1-5741ED1A5D7C}"/>
    <cellStyle name="Normal 9 4 6 2 5 2" xfId="41631" xr:uid="{FB69BA06-363E-430D-89FF-620594222C5C}"/>
    <cellStyle name="Normal 9 4 6 2 5 3" xfId="6215" xr:uid="{AF11AE13-FDF1-4A44-BB05-65282810C38D}"/>
    <cellStyle name="Normal 9 4 6 2 5 4" xfId="5623" xr:uid="{64EC7DE8-3D99-4938-8502-659E04B2CBDF}"/>
    <cellStyle name="Normal 9 4 6 3" xfId="2445" xr:uid="{7A3650A7-7204-4F62-A71A-1F9140EC80F5}"/>
    <cellStyle name="Normal 9 4 6 3 2" xfId="5008" xr:uid="{7A63D1F2-4109-444B-B0C0-21608455273B}"/>
    <cellStyle name="Normal 9 4 6 3 2 2" xfId="41635" xr:uid="{E3FEBFFB-D1B9-4D28-882D-6F9CA7FE3643}"/>
    <cellStyle name="Normal 9 4 6 3 2 3" xfId="6219" xr:uid="{572BDC77-CDB1-4EA9-B3FB-7130CF0AD38A}"/>
    <cellStyle name="Normal 9 4 6 3 2 4" xfId="5627" xr:uid="{5FCB8A7D-E3DC-4E44-993C-F907A0D33051}"/>
    <cellStyle name="Normal 9 4 6 4" xfId="4118" xr:uid="{8E5F5442-8C70-4DDA-81A3-4BC3B503257A}"/>
    <cellStyle name="Normal 9 4 6 4 2" xfId="5009" xr:uid="{72B60BF9-2A5B-4712-85FB-AEE8A40C77CC}"/>
    <cellStyle name="Normal 9 4 6 4 2 2" xfId="41636" xr:uid="{E267E695-6070-4040-8B47-0955F9AC26D6}"/>
    <cellStyle name="Normal 9 4 6 4 2 3" xfId="6220" xr:uid="{C4AA4DFE-DFA2-4396-A216-6D3407FE8FAB}"/>
    <cellStyle name="Normal 9 4 6 4 2 4" xfId="5628" xr:uid="{4A63D1EB-FBCA-4CEA-8B2F-E9DF640447BA}"/>
    <cellStyle name="Normal 9 4 6 5" xfId="4119" xr:uid="{75DB820E-08BB-4475-8DF5-C8184A5F65FB}"/>
    <cellStyle name="Normal 9 4 6 5 2" xfId="5010" xr:uid="{C44533CC-0EC9-405D-B5E1-C9088DB026D4}"/>
    <cellStyle name="Normal 9 4 6 5 2 2" xfId="41637" xr:uid="{7737F7DB-FBAF-47C9-BF99-95A347222E02}"/>
    <cellStyle name="Normal 9 4 6 5 2 3" xfId="6221" xr:uid="{04410FCD-9BBC-4211-8D18-661FD4573CCD}"/>
    <cellStyle name="Normal 9 4 6 5 2 4" xfId="5629" xr:uid="{1C02C8CD-573B-44B9-BC42-524988722047}"/>
    <cellStyle name="Normal 9 4 6 6" xfId="5003" xr:uid="{E5798E82-E612-4140-885E-EF032BE843EB}"/>
    <cellStyle name="Normal 9 4 6 6 2" xfId="41630" xr:uid="{85CDC877-D613-4B42-B659-7B9DAD851AE6}"/>
    <cellStyle name="Normal 9 4 6 6 3" xfId="6214" xr:uid="{3F2BC59D-D169-4256-BFF3-364C8730BBB1}"/>
    <cellStyle name="Normal 9 4 6 6 4" xfId="5622" xr:uid="{F19DE794-8008-4F69-AF19-DB616BD6FD5E}"/>
    <cellStyle name="Normal 9 4 7" xfId="2446" xr:uid="{DCCCCC67-D2F8-43BB-B16C-22152EA2C188}"/>
    <cellStyle name="Normal 9 4 7 2" xfId="2447" xr:uid="{36F9B708-EE08-4377-A0A8-CE779935F0C4}"/>
    <cellStyle name="Normal 9 4 7 2 2" xfId="5012" xr:uid="{B1307DBA-2F12-4ADB-AF69-44E3F24A2EE1}"/>
    <cellStyle name="Normal 9 4 7 2 2 2" xfId="41639" xr:uid="{6834916E-1CB2-46B1-96C0-13983083925E}"/>
    <cellStyle name="Normal 9 4 7 2 2 3" xfId="6223" xr:uid="{29C7225F-CA37-45C4-A01A-A593E4E648A2}"/>
    <cellStyle name="Normal 9 4 7 2 2 4" xfId="5631" xr:uid="{48DCABDF-2C1E-4384-93FE-AEEECA70EF4A}"/>
    <cellStyle name="Normal 9 4 7 3" xfId="4120" xr:uid="{EAEBD7AB-6527-41B5-8BCD-FCFB6BB738D0}"/>
    <cellStyle name="Normal 9 4 7 3 2" xfId="5013" xr:uid="{A99576AE-FE17-4824-816F-D15F0703A03F}"/>
    <cellStyle name="Normal 9 4 7 3 2 2" xfId="41640" xr:uid="{9BB7F51A-54D5-42CB-9707-D0F490097C2C}"/>
    <cellStyle name="Normal 9 4 7 3 2 3" xfId="6224" xr:uid="{0C7C6BFB-38DA-4CCF-B08E-1A789BC0F2E6}"/>
    <cellStyle name="Normal 9 4 7 3 2 4" xfId="5632" xr:uid="{80D69E13-5467-41DF-B206-28656CA23716}"/>
    <cellStyle name="Normal 9 4 7 4" xfId="4121" xr:uid="{54553B9C-ACE4-4133-9308-32B0C2009EE2}"/>
    <cellStyle name="Normal 9 4 7 4 2" xfId="5014" xr:uid="{92CEFE0D-184C-4107-8A03-57904D1BBFF4}"/>
    <cellStyle name="Normal 9 4 7 4 2 2" xfId="41641" xr:uid="{3AA1494B-3277-4A33-AF28-D0EC00D6DFC9}"/>
    <cellStyle name="Normal 9 4 7 4 2 3" xfId="6225" xr:uid="{BE3DABBE-B8A6-439F-B0F6-839298E3F38E}"/>
    <cellStyle name="Normal 9 4 7 4 2 4" xfId="5633" xr:uid="{68398F81-4EBD-4067-939C-286F436B2CE9}"/>
    <cellStyle name="Normal 9 4 7 5" xfId="5011" xr:uid="{18A72E58-02D3-432F-A704-4ABE25E65AF3}"/>
    <cellStyle name="Normal 9 4 7 5 2" xfId="41638" xr:uid="{2E0BD0B5-BE00-4829-A220-E8715177CBD4}"/>
    <cellStyle name="Normal 9 4 7 5 3" xfId="6222" xr:uid="{34D3D961-FD29-4936-A84A-F70FC72DEEE4}"/>
    <cellStyle name="Normal 9 4 7 5 4" xfId="5630" xr:uid="{4338BA97-891A-4FCA-8292-753FE6945A53}"/>
    <cellStyle name="Normal 9 4 8" xfId="2448" xr:uid="{F2AF6BC1-8F37-473E-9A78-4979AD7610E6}"/>
    <cellStyle name="Normal 9 4 8 2" xfId="4122" xr:uid="{B5974BEF-4770-457E-8ED0-FBE67C27A8FB}"/>
    <cellStyle name="Normal 9 4 8 2 2" xfId="5016" xr:uid="{F1A4497D-359F-4509-9110-82A27611B1ED}"/>
    <cellStyle name="Normal 9 4 8 2 2 2" xfId="41643" xr:uid="{8DF4D6A2-92D2-4AE9-A317-53B4B36A93D9}"/>
    <cellStyle name="Normal 9 4 8 2 2 3" xfId="6227" xr:uid="{6DFEE1BF-3E60-4726-92DE-3C9AECCA5317}"/>
    <cellStyle name="Normal 9 4 8 2 2 4" xfId="5635" xr:uid="{FC6AD180-CCEA-44DF-9D89-3AED619C44FA}"/>
    <cellStyle name="Normal 9 4 8 3" xfId="4123" xr:uid="{4CC2A2A6-A07B-48F1-A626-A1706BBF99F1}"/>
    <cellStyle name="Normal 9 4 8 3 2" xfId="5017" xr:uid="{9F9A483B-2AE2-4592-83F6-49A8C8EC915B}"/>
    <cellStyle name="Normal 9 4 8 3 2 2" xfId="41644" xr:uid="{79E34689-3E62-4901-B693-F0B20A470C05}"/>
    <cellStyle name="Normal 9 4 8 3 2 3" xfId="6228" xr:uid="{2C0AA14A-FF42-41AD-A150-F415ED4E7563}"/>
    <cellStyle name="Normal 9 4 8 3 2 4" xfId="5636" xr:uid="{7BFC3CE0-E35B-408D-9E31-25D34DEABF12}"/>
    <cellStyle name="Normal 9 4 8 4" xfId="4124" xr:uid="{07CF8A35-E4E7-44B7-85D2-E3BC0392C787}"/>
    <cellStyle name="Normal 9 4 8 4 2" xfId="5018" xr:uid="{9F966373-691F-4CB7-B2F2-3D50D220A1B2}"/>
    <cellStyle name="Normal 9 4 8 4 2 2" xfId="41645" xr:uid="{8480A27C-97BD-4F2E-8D3C-7BFE4FDE5EB4}"/>
    <cellStyle name="Normal 9 4 8 4 2 3" xfId="6229" xr:uid="{559D617D-AFB4-42BD-B43B-8736455A09C7}"/>
    <cellStyle name="Normal 9 4 8 4 2 4" xfId="5637" xr:uid="{23870775-1A29-469B-8ED8-325B2363EB3D}"/>
    <cellStyle name="Normal 9 4 8 5" xfId="5015" xr:uid="{18F7BE58-3ADD-433F-9DCC-48538C66CB39}"/>
    <cellStyle name="Normal 9 4 8 5 2" xfId="41642" xr:uid="{9F9F567E-BF1D-4D0F-A47E-351A98D36944}"/>
    <cellStyle name="Normal 9 4 8 5 3" xfId="6226" xr:uid="{27934CDB-1CAA-4E79-A226-C6DF261EACAB}"/>
    <cellStyle name="Normal 9 4 8 5 4" xfId="5634" xr:uid="{9857CEF4-38AB-450E-8C22-C4F9CCA63806}"/>
    <cellStyle name="Normal 9 4 9" xfId="4125" xr:uid="{6AD3C7DA-2F49-49D8-AA07-7DD844CD9EE6}"/>
    <cellStyle name="Normal 9 4 9 2" xfId="5019" xr:uid="{330F7160-7AF8-4B78-B8F1-FD2F5FFCC1B2}"/>
    <cellStyle name="Normal 9 4 9 2 2" xfId="41646" xr:uid="{4CA138C6-A9F4-4403-8DE9-4156BFE76329}"/>
    <cellStyle name="Normal 9 4 9 2 3" xfId="6230" xr:uid="{590F70D6-E839-4F9C-9474-00D22F663678}"/>
    <cellStyle name="Normal 9 4 9 2 4" xfId="5638" xr:uid="{A69BA06D-9410-4636-B541-ABF038D67A91}"/>
    <cellStyle name="Normal 9 5" xfId="180" xr:uid="{3CEEBB7E-8688-4617-B4DF-B4AB30781A5F}"/>
    <cellStyle name="Normal 9 5 10" xfId="4126" xr:uid="{361D605F-70C3-4027-A953-6A86E510757E}"/>
    <cellStyle name="Normal 9 5 10 2" xfId="5021" xr:uid="{7961AC20-E8CA-484C-831D-21A800196AAE}"/>
    <cellStyle name="Normal 9 5 10 2 2" xfId="41648" xr:uid="{E0B2794D-5F88-40F5-AF53-168B1EC854CD}"/>
    <cellStyle name="Normal 9 5 10 2 3" xfId="6232" xr:uid="{8C2E7F53-2652-4815-A478-DBE5E5257642}"/>
    <cellStyle name="Normal 9 5 10 2 4" xfId="5640" xr:uid="{20CA5BEA-39A8-43C0-8C03-6BAC8A0E0DA1}"/>
    <cellStyle name="Normal 9 5 11" xfId="4127" xr:uid="{ADAFB0D6-D38D-4769-80E0-4F2ECC6C4BA4}"/>
    <cellStyle name="Normal 9 5 11 2" xfId="5022" xr:uid="{D8A03149-CDD6-43F3-AE98-71D89B8F8E33}"/>
    <cellStyle name="Normal 9 5 11 2 2" xfId="41649" xr:uid="{A0296154-1154-4DDD-9BE4-6252DBEBEC6D}"/>
    <cellStyle name="Normal 9 5 11 2 3" xfId="6233" xr:uid="{B9709DCE-C25B-4096-8CC5-523148C322BB}"/>
    <cellStyle name="Normal 9 5 11 2 4" xfId="5641" xr:uid="{8C5ACBCB-B643-4A60-81E0-D74B8BDADB43}"/>
    <cellStyle name="Normal 9 5 12" xfId="5020" xr:uid="{8BFF2459-89FC-4A0C-8B42-7DFF80BCF8AE}"/>
    <cellStyle name="Normal 9 5 12 2" xfId="41647" xr:uid="{D273A561-15CB-4612-9168-FE102E00610D}"/>
    <cellStyle name="Normal 9 5 12 3" xfId="6231" xr:uid="{57077BEC-7AA7-4649-9EAD-B56D0DDAC7D9}"/>
    <cellStyle name="Normal 9 5 12 4" xfId="5639" xr:uid="{4371C77F-088C-426E-9337-17B6BA1983D5}"/>
    <cellStyle name="Normal 9 5 2" xfId="181" xr:uid="{5E279E65-CE06-48F8-909C-48132D5A5E90}"/>
    <cellStyle name="Normal 9 5 2 10" xfId="5023" xr:uid="{D6826F5D-0C8C-4492-A0AD-19D7AED4F2FB}"/>
    <cellStyle name="Normal 9 5 2 10 2" xfId="41650" xr:uid="{1AFCE791-DC35-4E5B-B0D0-2A3E6A7B0EAB}"/>
    <cellStyle name="Normal 9 5 2 10 3" xfId="6234" xr:uid="{D2F9E131-86E0-42C8-8354-DD6EB64E363B}"/>
    <cellStyle name="Normal 9 5 2 10 4" xfId="5642" xr:uid="{DB748C4F-63C2-4297-AAC3-743622865E25}"/>
    <cellStyle name="Normal 9 5 2 2" xfId="421" xr:uid="{F039FC38-722C-4373-B42B-931FAEFC6477}"/>
    <cellStyle name="Normal 9 5 2 2 2" xfId="870" xr:uid="{768D86D4-6E90-47FC-A92C-86A22506F321}"/>
    <cellStyle name="Normal 9 5 2 2 2 2" xfId="871" xr:uid="{53914478-F7C8-4EA7-9FE4-6AF62D04B8CD}"/>
    <cellStyle name="Normal 9 5 2 2 2 2 2" xfId="2449" xr:uid="{FB2DDE6A-E395-426E-9C93-0EB9E187AD20}"/>
    <cellStyle name="Normal 9 5 2 2 2 2 2 2" xfId="5027" xr:uid="{2995C30C-09EC-43EC-BF13-CEEEDD4196C9}"/>
    <cellStyle name="Normal 9 5 2 2 2 2 2 2 2" xfId="41654" xr:uid="{E1868398-D7A0-4E45-8EBD-3A93E7D0B32B}"/>
    <cellStyle name="Normal 9 5 2 2 2 2 2 2 3" xfId="6238" xr:uid="{C3F1B2A1-3068-4D1F-9118-3259AB579625}"/>
    <cellStyle name="Normal 9 5 2 2 2 2 2 2 4" xfId="5646" xr:uid="{CBCD9EE6-CF10-47F3-98CE-52B91B52339F}"/>
    <cellStyle name="Normal 9 5 2 2 2 2 3" xfId="4128" xr:uid="{7E71499F-61D4-461D-A410-368F3B659C30}"/>
    <cellStyle name="Normal 9 5 2 2 2 2 3 2" xfId="5028" xr:uid="{372BC49C-58F4-4ADC-8752-51D7FBC5673D}"/>
    <cellStyle name="Normal 9 5 2 2 2 2 3 2 2" xfId="41655" xr:uid="{55EE8DD2-28FE-4B62-99CF-EF058EBB23D1}"/>
    <cellStyle name="Normal 9 5 2 2 2 2 3 2 3" xfId="6239" xr:uid="{1423640C-1D80-4E22-8115-3A66BF55A4D7}"/>
    <cellStyle name="Normal 9 5 2 2 2 2 3 2 4" xfId="5647" xr:uid="{99C45924-BE4E-4A24-A391-2BD29B7D5D6D}"/>
    <cellStyle name="Normal 9 5 2 2 2 2 4" xfId="4129" xr:uid="{006E72D2-3A28-4587-B02F-E2E376283D50}"/>
    <cellStyle name="Normal 9 5 2 2 2 2 4 2" xfId="5029" xr:uid="{77F1C391-C90F-4E4C-B70F-47F2E667DAFC}"/>
    <cellStyle name="Normal 9 5 2 2 2 2 4 2 2" xfId="41656" xr:uid="{EAF49F0D-952B-4E23-B511-CFC5374A4FB9}"/>
    <cellStyle name="Normal 9 5 2 2 2 2 4 2 3" xfId="6240" xr:uid="{0826C472-810D-4F3A-979A-39DC14A3325A}"/>
    <cellStyle name="Normal 9 5 2 2 2 2 4 2 4" xfId="5648" xr:uid="{35D5BE3E-EEDB-4D5B-B2AD-C87E71A27353}"/>
    <cellStyle name="Normal 9 5 2 2 2 2 5" xfId="5026" xr:uid="{11D2A8B2-6A34-4446-B9DD-5363BE547C8C}"/>
    <cellStyle name="Normal 9 5 2 2 2 2 5 2" xfId="41653" xr:uid="{2A7C6CC4-1389-490F-8BA5-C6450544C011}"/>
    <cellStyle name="Normal 9 5 2 2 2 2 5 3" xfId="6237" xr:uid="{26ED73E9-F880-42E2-8E47-1F617A4EE738}"/>
    <cellStyle name="Normal 9 5 2 2 2 2 5 4" xfId="5645" xr:uid="{FECDC375-A6C1-4A3E-85F1-2137F17152B2}"/>
    <cellStyle name="Normal 9 5 2 2 2 3" xfId="2450" xr:uid="{756794DB-BFF8-445A-936B-CDCB0B7850A5}"/>
    <cellStyle name="Normal 9 5 2 2 2 3 2" xfId="4130" xr:uid="{7B41C8E2-E126-402C-9AE3-447E1F629C8A}"/>
    <cellStyle name="Normal 9 5 2 2 2 3 2 2" xfId="5031" xr:uid="{14AA5C39-9E36-467F-92DB-20203F08E23A}"/>
    <cellStyle name="Normal 9 5 2 2 2 3 2 2 2" xfId="41658" xr:uid="{9F268081-0D81-4935-B06F-79AFD7763C33}"/>
    <cellStyle name="Normal 9 5 2 2 2 3 2 2 3" xfId="6242" xr:uid="{E0E13146-D05D-470E-8F45-8534B94A684C}"/>
    <cellStyle name="Normal 9 5 2 2 2 3 2 2 4" xfId="5650" xr:uid="{FA70B661-C917-4DEB-A471-5432C499F8E9}"/>
    <cellStyle name="Normal 9 5 2 2 2 3 3" xfId="4131" xr:uid="{910B3F94-6FF2-45A9-8272-6C5FCB9C143C}"/>
    <cellStyle name="Normal 9 5 2 2 2 3 3 2" xfId="5032" xr:uid="{74F5302C-6F1B-4A14-A327-380E22C871D5}"/>
    <cellStyle name="Normal 9 5 2 2 2 3 3 2 2" xfId="41659" xr:uid="{6B92C2C4-9AE2-4312-91A3-41269646BB7C}"/>
    <cellStyle name="Normal 9 5 2 2 2 3 3 2 3" xfId="6243" xr:uid="{F5E9B930-B6E9-438F-B5D9-9EA13094CAB8}"/>
    <cellStyle name="Normal 9 5 2 2 2 3 3 2 4" xfId="5651" xr:uid="{851F3759-8DBD-4840-8E31-62DB27AD2675}"/>
    <cellStyle name="Normal 9 5 2 2 2 3 4" xfId="4132" xr:uid="{71704E15-F7A4-4C33-9227-AFA98C1A06DF}"/>
    <cellStyle name="Normal 9 5 2 2 2 3 4 2" xfId="5033" xr:uid="{D220DD92-AED0-4654-9519-6FA3A39A37DC}"/>
    <cellStyle name="Normal 9 5 2 2 2 3 4 2 2" xfId="41660" xr:uid="{F159D5A5-7948-49FC-80B8-8E4E80957C18}"/>
    <cellStyle name="Normal 9 5 2 2 2 3 4 2 3" xfId="6244" xr:uid="{52B9932D-D76F-4357-AAAB-68B187D2ED83}"/>
    <cellStyle name="Normal 9 5 2 2 2 3 4 2 4" xfId="5652" xr:uid="{E988B415-6AE6-4134-8958-C4041BC4A5E3}"/>
    <cellStyle name="Normal 9 5 2 2 2 3 5" xfId="5030" xr:uid="{12670166-53BA-46CD-89A7-8ED2A32FC229}"/>
    <cellStyle name="Normal 9 5 2 2 2 3 5 2" xfId="41657" xr:uid="{7BA41EA4-B1F3-44F9-A984-14EAF48A2CDB}"/>
    <cellStyle name="Normal 9 5 2 2 2 3 5 3" xfId="6241" xr:uid="{415A929D-3C9F-4BC6-9799-2427FC4C73DA}"/>
    <cellStyle name="Normal 9 5 2 2 2 3 5 4" xfId="5649" xr:uid="{FE61879C-5C45-4F91-859C-5BA551C90D52}"/>
    <cellStyle name="Normal 9 5 2 2 2 4" xfId="4133" xr:uid="{FF32B62C-F48B-467F-9B05-18B2F00FEB1C}"/>
    <cellStyle name="Normal 9 5 2 2 2 4 2" xfId="5034" xr:uid="{418533E1-5F7B-4323-8F01-860E4B1FBF9F}"/>
    <cellStyle name="Normal 9 5 2 2 2 4 2 2" xfId="41661" xr:uid="{6FC5036D-38FF-4630-A400-64B6624C4D54}"/>
    <cellStyle name="Normal 9 5 2 2 2 4 2 3" xfId="6245" xr:uid="{4C4A3A45-7E9E-4112-8E0B-CB5A84DF7205}"/>
    <cellStyle name="Normal 9 5 2 2 2 4 2 4" xfId="5653" xr:uid="{0DD3B7AA-F665-4C48-935C-CB844A5B086C}"/>
    <cellStyle name="Normal 9 5 2 2 2 5" xfId="4134" xr:uid="{C2FD9733-C3A9-4391-BB63-15AFF5F94C6D}"/>
    <cellStyle name="Normal 9 5 2 2 2 5 2" xfId="5035" xr:uid="{F2A2CF76-E383-47BA-9B7E-3EEC18438346}"/>
    <cellStyle name="Normal 9 5 2 2 2 5 2 2" xfId="41662" xr:uid="{29D98901-D036-44B9-A186-A0438988FEC1}"/>
    <cellStyle name="Normal 9 5 2 2 2 5 2 3" xfId="6246" xr:uid="{A28AF070-4436-4E99-BCA1-10C1CB824953}"/>
    <cellStyle name="Normal 9 5 2 2 2 5 2 4" xfId="5654" xr:uid="{45D689EC-B232-458C-B499-47EC219AAFA7}"/>
    <cellStyle name="Normal 9 5 2 2 2 6" xfId="4135" xr:uid="{79671DD7-2E99-4145-A9DF-D80406A09437}"/>
    <cellStyle name="Normal 9 5 2 2 2 6 2" xfId="5036" xr:uid="{31FBE13E-E391-4221-87AF-0D2C7DFF7C45}"/>
    <cellStyle name="Normal 9 5 2 2 2 6 2 2" xfId="41663" xr:uid="{651BE726-7CF0-4BC7-A566-92CB01778D2A}"/>
    <cellStyle name="Normal 9 5 2 2 2 6 2 3" xfId="6247" xr:uid="{0595D8DE-55F9-48B8-9245-4FB8617A7C29}"/>
    <cellStyle name="Normal 9 5 2 2 2 6 2 4" xfId="5655" xr:uid="{49C867FC-5ED7-4326-ACFD-0CFF82F71742}"/>
    <cellStyle name="Normal 9 5 2 2 2 7" xfId="5025" xr:uid="{0B6CAC35-43C4-490C-9978-54C397D7883D}"/>
    <cellStyle name="Normal 9 5 2 2 2 7 2" xfId="41652" xr:uid="{D77FCF76-FFDA-4D33-84AA-9C940F09663B}"/>
    <cellStyle name="Normal 9 5 2 2 2 7 3" xfId="6236" xr:uid="{77A3D1B3-56B7-41B7-8E0C-56B29F0E1EF7}"/>
    <cellStyle name="Normal 9 5 2 2 2 7 4" xfId="5644" xr:uid="{E31BB74A-64BE-4B93-ADBF-F4DC808C20FE}"/>
    <cellStyle name="Normal 9 5 2 2 3" xfId="872" xr:uid="{80B9BB86-EBCB-4221-8951-AFC267D47744}"/>
    <cellStyle name="Normal 9 5 2 2 3 2" xfId="2451" xr:uid="{5FCB72A9-9867-4CF2-99A8-396E97239EDA}"/>
    <cellStyle name="Normal 9 5 2 2 3 2 2" xfId="4136" xr:uid="{B179F3C9-DBE3-4158-90A9-3745A94E99B6}"/>
    <cellStyle name="Normal 9 5 2 2 3 2 2 2" xfId="5039" xr:uid="{4DBB4155-7E05-49CD-972F-B35A1DA58773}"/>
    <cellStyle name="Normal 9 5 2 2 3 2 2 2 2" xfId="41666" xr:uid="{6F57DC05-BBC8-4501-A717-0F35ADBC6519}"/>
    <cellStyle name="Normal 9 5 2 2 3 2 2 2 3" xfId="6250" xr:uid="{C28D6BC4-CF1D-45B3-A42A-9A5F493B1532}"/>
    <cellStyle name="Normal 9 5 2 2 3 2 2 2 4" xfId="5658" xr:uid="{E13108FB-5CAF-47AC-B9E4-396324EE7901}"/>
    <cellStyle name="Normal 9 5 2 2 3 2 3" xfId="4137" xr:uid="{D673B449-69DB-4BF9-96FC-E0E73950B18B}"/>
    <cellStyle name="Normal 9 5 2 2 3 2 3 2" xfId="5040" xr:uid="{1EB79871-CC7C-49C7-BBBA-D8EF7388FF3B}"/>
    <cellStyle name="Normal 9 5 2 2 3 2 3 2 2" xfId="41667" xr:uid="{5957CD6B-2DA2-4B14-91BB-9144DA87E59F}"/>
    <cellStyle name="Normal 9 5 2 2 3 2 3 2 3" xfId="6251" xr:uid="{3DE504B2-6659-4780-A1EC-656FA2D7210B}"/>
    <cellStyle name="Normal 9 5 2 2 3 2 3 2 4" xfId="5659" xr:uid="{F53A4858-B6F4-4181-A542-897B2A0CAEA9}"/>
    <cellStyle name="Normal 9 5 2 2 3 2 4" xfId="4138" xr:uid="{63C5F7E2-F4B7-45D9-935F-242D37C52F35}"/>
    <cellStyle name="Normal 9 5 2 2 3 2 4 2" xfId="5041" xr:uid="{23FB3CEF-9F9F-4F2D-BBC3-1CFE72442088}"/>
    <cellStyle name="Normal 9 5 2 2 3 2 4 2 2" xfId="41668" xr:uid="{869C1E67-127C-4A60-BD23-942EB5837E10}"/>
    <cellStyle name="Normal 9 5 2 2 3 2 4 2 3" xfId="6252" xr:uid="{849A4120-2EA8-4A3D-9BD5-F9463217F194}"/>
    <cellStyle name="Normal 9 5 2 2 3 2 4 2 4" xfId="5660" xr:uid="{2259B2F6-761E-42B6-929A-757A5A2E989A}"/>
    <cellStyle name="Normal 9 5 2 2 3 2 5" xfId="5038" xr:uid="{E3889FC5-3AD3-40DA-B4BE-0FAB50693085}"/>
    <cellStyle name="Normal 9 5 2 2 3 2 5 2" xfId="41665" xr:uid="{24D2571B-A9B7-45F5-9D01-7914149411C2}"/>
    <cellStyle name="Normal 9 5 2 2 3 2 5 3" xfId="6249" xr:uid="{9C0174FE-FA00-4F41-AC1B-833542777F4D}"/>
    <cellStyle name="Normal 9 5 2 2 3 2 5 4" xfId="5657" xr:uid="{47ECCE3C-776F-4BD1-96F0-86F3CB28FA8D}"/>
    <cellStyle name="Normal 9 5 2 2 3 3" xfId="4139" xr:uid="{7152C7F9-E9B0-4F27-948C-9F6BB455D9C6}"/>
    <cellStyle name="Normal 9 5 2 2 3 3 2" xfId="5042" xr:uid="{E3DDFBA6-3D00-4F3E-9676-166F031F0237}"/>
    <cellStyle name="Normal 9 5 2 2 3 3 2 2" xfId="41669" xr:uid="{7BAB9C95-6F27-4D57-A9E8-FB5E36F273F6}"/>
    <cellStyle name="Normal 9 5 2 2 3 3 2 3" xfId="6253" xr:uid="{8DD1D741-FF7D-48F7-993D-A29A5958A86F}"/>
    <cellStyle name="Normal 9 5 2 2 3 3 2 4" xfId="5661" xr:uid="{B7FC99B8-3BD8-4F42-AF7D-9FBC6366AD02}"/>
    <cellStyle name="Normal 9 5 2 2 3 4" xfId="4140" xr:uid="{074B47CC-C20E-4126-9F8E-A6CAEBA0E6A6}"/>
    <cellStyle name="Normal 9 5 2 2 3 4 2" xfId="5043" xr:uid="{8F8FEB91-38DF-4506-8909-82740728603E}"/>
    <cellStyle name="Normal 9 5 2 2 3 4 2 2" xfId="41670" xr:uid="{90CFDD6E-F5A2-4C14-8B91-28200EAD69F1}"/>
    <cellStyle name="Normal 9 5 2 2 3 4 2 3" xfId="6254" xr:uid="{5453BB22-EC54-4C6D-8696-930C3CA90B48}"/>
    <cellStyle name="Normal 9 5 2 2 3 4 2 4" xfId="5662" xr:uid="{B92DC137-96C6-46B1-A2B2-E1A07F3126EA}"/>
    <cellStyle name="Normal 9 5 2 2 3 5" xfId="4141" xr:uid="{F79C4808-71B3-4EDB-9501-331A0432EE32}"/>
    <cellStyle name="Normal 9 5 2 2 3 5 2" xfId="5044" xr:uid="{45317C4A-E4A3-4396-AFD3-60DA4B68AABD}"/>
    <cellStyle name="Normal 9 5 2 2 3 5 2 2" xfId="41671" xr:uid="{6351391F-10EE-4A9E-9544-F15193D90825}"/>
    <cellStyle name="Normal 9 5 2 2 3 5 2 3" xfId="6255" xr:uid="{E85E19A2-2280-4353-B9A8-20EFA14B65E9}"/>
    <cellStyle name="Normal 9 5 2 2 3 5 2 4" xfId="5663" xr:uid="{3D7EE8E3-4C3B-4BA1-B24F-A80449116491}"/>
    <cellStyle name="Normal 9 5 2 2 3 6" xfId="5037" xr:uid="{592F2E0B-7EE8-4221-B5ED-B778B557F378}"/>
    <cellStyle name="Normal 9 5 2 2 3 6 2" xfId="41664" xr:uid="{EE1B2769-B634-4FEB-8B27-1D45D212AD06}"/>
    <cellStyle name="Normal 9 5 2 2 3 6 3" xfId="6248" xr:uid="{5D1693C8-E469-4C25-BACC-4C9568880ED5}"/>
    <cellStyle name="Normal 9 5 2 2 3 6 4" xfId="5656" xr:uid="{505DB486-8E3A-423B-85C9-E76B31F85731}"/>
    <cellStyle name="Normal 9 5 2 2 4" xfId="2452" xr:uid="{E8626D1E-2C6A-4A83-99DC-DEC89C048362}"/>
    <cellStyle name="Normal 9 5 2 2 4 2" xfId="4142" xr:uid="{41C54987-57B5-45C6-87C6-9A3455D9F623}"/>
    <cellStyle name="Normal 9 5 2 2 4 2 2" xfId="5046" xr:uid="{99CF1B0E-878E-4EA4-8F50-8AE08E205FC1}"/>
    <cellStyle name="Normal 9 5 2 2 4 2 2 2" xfId="41673" xr:uid="{F64791BC-7684-47E1-9CBF-0C213BED37A9}"/>
    <cellStyle name="Normal 9 5 2 2 4 2 2 3" xfId="6257" xr:uid="{9B9CA0B7-3450-4377-8980-76C1BEBB197A}"/>
    <cellStyle name="Normal 9 5 2 2 4 2 2 4" xfId="5665" xr:uid="{0A1D5651-D5FD-4733-A672-EEFCF57304E9}"/>
    <cellStyle name="Normal 9 5 2 2 4 3" xfId="4143" xr:uid="{5C75C6F9-8E9C-4A0C-8DE7-E7462D666799}"/>
    <cellStyle name="Normal 9 5 2 2 4 3 2" xfId="5047" xr:uid="{E6852029-6BF8-42B2-80BE-2E81EFB2988B}"/>
    <cellStyle name="Normal 9 5 2 2 4 3 2 2" xfId="41674" xr:uid="{5F8C242B-19CF-4AF0-9E8C-8FB7E7CF9D21}"/>
    <cellStyle name="Normal 9 5 2 2 4 3 2 3" xfId="6258" xr:uid="{25052735-1B9E-4F2B-B147-C96334436FFF}"/>
    <cellStyle name="Normal 9 5 2 2 4 3 2 4" xfId="5666" xr:uid="{C1FD59F5-7CB4-484E-B1FB-5B8DE546F42E}"/>
    <cellStyle name="Normal 9 5 2 2 4 4" xfId="4144" xr:uid="{158C21CE-ED82-4EFC-8BF0-B215DEAA1727}"/>
    <cellStyle name="Normal 9 5 2 2 4 4 2" xfId="5048" xr:uid="{D8665D49-B47F-4AAC-8C91-3A260A0D48A4}"/>
    <cellStyle name="Normal 9 5 2 2 4 4 2 2" xfId="41675" xr:uid="{E04BD279-A771-4E40-8C4B-5917808768D5}"/>
    <cellStyle name="Normal 9 5 2 2 4 4 2 3" xfId="6259" xr:uid="{6C216B0E-9CA0-4E0B-8424-27333E2DCC78}"/>
    <cellStyle name="Normal 9 5 2 2 4 4 2 4" xfId="5667" xr:uid="{C3F7ED69-633C-4897-BE2B-4B5D465B8017}"/>
    <cellStyle name="Normal 9 5 2 2 4 5" xfId="5045" xr:uid="{C198810E-7B7F-490E-BBAF-1C127397C3CF}"/>
    <cellStyle name="Normal 9 5 2 2 4 5 2" xfId="41672" xr:uid="{6AF1F293-7C53-4A74-8E62-6370B0BBF806}"/>
    <cellStyle name="Normal 9 5 2 2 4 5 3" xfId="6256" xr:uid="{A45302A4-06E8-4EF6-94C4-29063A7F9840}"/>
    <cellStyle name="Normal 9 5 2 2 4 5 4" xfId="5664" xr:uid="{E146E0FE-514F-4C4C-A177-7B32EA1A5770}"/>
    <cellStyle name="Normal 9 5 2 2 5" xfId="4145" xr:uid="{7C6EBEF4-9967-4992-9787-A069D2C5EC33}"/>
    <cellStyle name="Normal 9 5 2 2 5 2" xfId="4146" xr:uid="{4F41AE2F-2B6F-48EA-994C-99B17AE23096}"/>
    <cellStyle name="Normal 9 5 2 2 5 2 2" xfId="5050" xr:uid="{D98C5499-DFBD-4E1B-BF7C-8AB3BB5D7B19}"/>
    <cellStyle name="Normal 9 5 2 2 5 2 2 2" xfId="41677" xr:uid="{A8A6B021-8437-418B-92E9-268B60BF4FE0}"/>
    <cellStyle name="Normal 9 5 2 2 5 2 2 3" xfId="6261" xr:uid="{136F7EE2-7529-46BC-B739-683D06172C93}"/>
    <cellStyle name="Normal 9 5 2 2 5 2 2 4" xfId="5669" xr:uid="{140418E2-8011-44E6-8DF2-7EA7406C1B35}"/>
    <cellStyle name="Normal 9 5 2 2 5 3" xfId="4147" xr:uid="{3A090AFA-1A30-4809-A098-A5B481CDC767}"/>
    <cellStyle name="Normal 9 5 2 2 5 3 2" xfId="5051" xr:uid="{5E37444C-FA2B-400E-BDD0-9B17AEDC4EED}"/>
    <cellStyle name="Normal 9 5 2 2 5 3 2 2" xfId="41678" xr:uid="{B26E0F04-B19E-4C51-B663-1C6CECAA6B00}"/>
    <cellStyle name="Normal 9 5 2 2 5 3 2 3" xfId="6262" xr:uid="{4606E6B1-5F54-4850-8606-9051502E4CD0}"/>
    <cellStyle name="Normal 9 5 2 2 5 3 2 4" xfId="5670" xr:uid="{01CEC91D-5194-472B-8C02-D2382FC18B97}"/>
    <cellStyle name="Normal 9 5 2 2 5 4" xfId="4148" xr:uid="{E4679F82-C6AD-4578-A5A9-B9CEA70C27A1}"/>
    <cellStyle name="Normal 9 5 2 2 5 4 2" xfId="5052" xr:uid="{EA073EBB-371C-490E-AE7C-7CDF62F99531}"/>
    <cellStyle name="Normal 9 5 2 2 5 4 2 2" xfId="41679" xr:uid="{A70BDB3F-20BB-4581-9BCD-090496493982}"/>
    <cellStyle name="Normal 9 5 2 2 5 4 2 3" xfId="6263" xr:uid="{9183CAEA-881C-472E-9BE3-33A6A4B8B065}"/>
    <cellStyle name="Normal 9 5 2 2 5 4 2 4" xfId="5671" xr:uid="{FFACB67F-C047-40BD-88B8-FA92B2423CD0}"/>
    <cellStyle name="Normal 9 5 2 2 5 5" xfId="5049" xr:uid="{81771FF9-6784-4173-969F-1E2B444F90C8}"/>
    <cellStyle name="Normal 9 5 2 2 5 5 2" xfId="41676" xr:uid="{648548C6-11E3-49F0-97DA-B6097A1294E1}"/>
    <cellStyle name="Normal 9 5 2 2 5 5 3" xfId="6260" xr:uid="{2C819750-3CFD-4CED-8998-C950A29F6FBE}"/>
    <cellStyle name="Normal 9 5 2 2 5 5 4" xfId="5668" xr:uid="{AAAC9BDC-142E-4D46-BD7C-87B3A8282D98}"/>
    <cellStyle name="Normal 9 5 2 2 6" xfId="4149" xr:uid="{1B9D508E-3ED9-43D2-AC94-A7B4BA5A301D}"/>
    <cellStyle name="Normal 9 5 2 2 6 2" xfId="5053" xr:uid="{31BD4625-2405-41EB-8BFB-6F4E77B49135}"/>
    <cellStyle name="Normal 9 5 2 2 6 2 2" xfId="41680" xr:uid="{1715BA86-A5D9-4B41-8BF3-91F4976E5AD4}"/>
    <cellStyle name="Normal 9 5 2 2 6 2 3" xfId="6264" xr:uid="{5550EA37-2C49-48F3-A550-E09A6D2C9FD6}"/>
    <cellStyle name="Normal 9 5 2 2 6 2 4" xfId="5672" xr:uid="{F3D0D289-5DAF-4B9C-BA54-42E04FCD56A5}"/>
    <cellStyle name="Normal 9 5 2 2 7" xfId="4150" xr:uid="{E8F949B5-8312-4BD4-BE06-6612FF0BC71D}"/>
    <cellStyle name="Normal 9 5 2 2 7 2" xfId="5054" xr:uid="{AC2AFC70-AA15-44C3-8BD9-A88418CE4613}"/>
    <cellStyle name="Normal 9 5 2 2 7 2 2" xfId="41681" xr:uid="{1426C0B7-37A8-4D7A-9EF9-33B633761B2A}"/>
    <cellStyle name="Normal 9 5 2 2 7 2 3" xfId="6265" xr:uid="{CE892655-B449-4512-8640-567B25116D00}"/>
    <cellStyle name="Normal 9 5 2 2 7 2 4" xfId="5673" xr:uid="{7E0D37FE-40C3-49A5-9800-E4095E1B72E6}"/>
    <cellStyle name="Normal 9 5 2 2 8" xfId="4151" xr:uid="{8D5B14BE-1E56-4F96-B948-6BAD70463B1C}"/>
    <cellStyle name="Normal 9 5 2 2 8 2" xfId="5055" xr:uid="{D225920B-9819-49A5-BDBE-2023DD7F1AB0}"/>
    <cellStyle name="Normal 9 5 2 2 8 2 2" xfId="41682" xr:uid="{0409A15C-8713-436C-8632-87BD136A0FC8}"/>
    <cellStyle name="Normal 9 5 2 2 8 2 3" xfId="6266" xr:uid="{392E0447-C869-4740-B1D9-7D0A53AD03A6}"/>
    <cellStyle name="Normal 9 5 2 2 8 2 4" xfId="5674" xr:uid="{437ABE1B-5E26-4750-8AEB-BF490D01B203}"/>
    <cellStyle name="Normal 9 5 2 2 9" xfId="5024" xr:uid="{F817729A-CF39-488A-A9C4-A61645E769CC}"/>
    <cellStyle name="Normal 9 5 2 2 9 2" xfId="41651" xr:uid="{2865C972-B9DB-4831-AC10-75C83FF0D7AC}"/>
    <cellStyle name="Normal 9 5 2 2 9 3" xfId="6235" xr:uid="{40DD0BD3-22E7-4DF9-A328-BE8472AA4E15}"/>
    <cellStyle name="Normal 9 5 2 2 9 4" xfId="5643" xr:uid="{1BCF5780-B986-4D91-AEE4-6D0013FFF96A}"/>
    <cellStyle name="Normal 9 5 2 3" xfId="873" xr:uid="{05D42BC8-95EA-48FC-9053-6DC616A27563}"/>
    <cellStyle name="Normal 9 5 2 3 2" xfId="874" xr:uid="{C4A1F037-6724-40FE-8870-FE29393A9BE2}"/>
    <cellStyle name="Normal 9 5 2 3 2 2" xfId="875" xr:uid="{1E6F1364-E578-46F8-8E74-6E5BE2816FE2}"/>
    <cellStyle name="Normal 9 5 2 3 2 2 2" xfId="5058" xr:uid="{1914E212-7605-45C9-87F5-C179E4C43C8F}"/>
    <cellStyle name="Normal 9 5 2 3 2 2 2 2" xfId="41685" xr:uid="{9F960152-22B2-46F4-A04A-4FC4FF5A77CD}"/>
    <cellStyle name="Normal 9 5 2 3 2 2 2 3" xfId="6269" xr:uid="{EC0283D1-4154-4E72-B9AD-64180BBC695C}"/>
    <cellStyle name="Normal 9 5 2 3 2 2 2 4" xfId="5677" xr:uid="{0FE02344-B69B-42B5-9C61-3EC9AA1A4D56}"/>
    <cellStyle name="Normal 9 5 2 3 2 3" xfId="4152" xr:uid="{4177F2E4-E5EF-4C1D-A5E5-3941F6BD19C5}"/>
    <cellStyle name="Normal 9 5 2 3 2 3 2" xfId="5059" xr:uid="{6F2D38AD-D4B0-4739-A69D-025459DF867E}"/>
    <cellStyle name="Normal 9 5 2 3 2 3 2 2" xfId="41686" xr:uid="{29CF92B7-0305-4425-9A25-E976AF541C42}"/>
    <cellStyle name="Normal 9 5 2 3 2 3 2 3" xfId="6270" xr:uid="{FFB6F7C7-D27D-4A63-8477-95C6C16E860F}"/>
    <cellStyle name="Normal 9 5 2 3 2 3 2 4" xfId="5678" xr:uid="{E8D2F111-F420-4193-B6DD-FFB255A69098}"/>
    <cellStyle name="Normal 9 5 2 3 2 4" xfId="4153" xr:uid="{469A33ED-0243-4628-9838-F954F06210B8}"/>
    <cellStyle name="Normal 9 5 2 3 2 4 2" xfId="5060" xr:uid="{6B0626AF-F1F8-4F8D-8F50-B8A511F63E71}"/>
    <cellStyle name="Normal 9 5 2 3 2 4 2 2" xfId="41687" xr:uid="{0C08014E-0644-4086-80D2-2F13E578D4DA}"/>
    <cellStyle name="Normal 9 5 2 3 2 4 2 3" xfId="6271" xr:uid="{FC9C7A5F-D407-4385-9553-9D932EEC0B80}"/>
    <cellStyle name="Normal 9 5 2 3 2 4 2 4" xfId="5679" xr:uid="{4A0EDA84-B6DD-4730-9276-4A4FA03A57F7}"/>
    <cellStyle name="Normal 9 5 2 3 2 5" xfId="5057" xr:uid="{5B7AAC83-24F2-4497-8155-BF3625B73DFD}"/>
    <cellStyle name="Normal 9 5 2 3 2 5 2" xfId="41684" xr:uid="{5E1C21B9-6C9B-40A0-9BCF-0D400A1BA958}"/>
    <cellStyle name="Normal 9 5 2 3 2 5 3" xfId="6268" xr:uid="{D4D37D7E-E3AE-450A-AC4C-562BA337D5CB}"/>
    <cellStyle name="Normal 9 5 2 3 2 5 4" xfId="5676" xr:uid="{52E9CB34-8E76-4485-8ABF-96359A3A8BBD}"/>
    <cellStyle name="Normal 9 5 2 3 3" xfId="876" xr:uid="{CDAB1F6D-C5FA-4F3A-AA51-CA9F69BACA6F}"/>
    <cellStyle name="Normal 9 5 2 3 3 2" xfId="4154" xr:uid="{7162F799-1569-403B-9F68-A6D7B752D01D}"/>
    <cellStyle name="Normal 9 5 2 3 3 2 2" xfId="5062" xr:uid="{F8958886-E927-4480-A3AF-E918F75E4D50}"/>
    <cellStyle name="Normal 9 5 2 3 3 2 2 2" xfId="41689" xr:uid="{53EB71EA-662D-41EF-A342-9F113EECE9AB}"/>
    <cellStyle name="Normal 9 5 2 3 3 2 2 3" xfId="6273" xr:uid="{B70C2E77-93A7-4889-8A1D-FC5FB8109BD4}"/>
    <cellStyle name="Normal 9 5 2 3 3 2 2 4" xfId="5681" xr:uid="{B7362DE6-0A05-4881-8699-62B66A90DC16}"/>
    <cellStyle name="Normal 9 5 2 3 3 3" xfId="4155" xr:uid="{340F7952-9B10-43E0-8FD1-248EA9499E69}"/>
    <cellStyle name="Normal 9 5 2 3 3 3 2" xfId="5063" xr:uid="{330A4F03-FDC7-4576-97E3-08C59E59A1D3}"/>
    <cellStyle name="Normal 9 5 2 3 3 3 2 2" xfId="41690" xr:uid="{F0A0E70F-578B-40B9-AFDA-FBB50C4AC7E6}"/>
    <cellStyle name="Normal 9 5 2 3 3 3 2 3" xfId="6274" xr:uid="{17DF24EB-2244-43CB-9ABD-F2F9F13429E0}"/>
    <cellStyle name="Normal 9 5 2 3 3 3 2 4" xfId="5682" xr:uid="{1780288A-18FB-47ED-886B-95B5C63F3D12}"/>
    <cellStyle name="Normal 9 5 2 3 3 4" xfId="4156" xr:uid="{034EF1CA-EE57-46E5-9529-717FEDB447D4}"/>
    <cellStyle name="Normal 9 5 2 3 3 4 2" xfId="5064" xr:uid="{7428CE45-2AA2-4B3E-A6D6-0B8FC22828E3}"/>
    <cellStyle name="Normal 9 5 2 3 3 4 2 2" xfId="41691" xr:uid="{C1CADE4D-61EB-4FE5-8B3D-68C503910373}"/>
    <cellStyle name="Normal 9 5 2 3 3 4 2 3" xfId="6275" xr:uid="{079A1F01-E2BB-472F-9743-E2809CF1FF61}"/>
    <cellStyle name="Normal 9 5 2 3 3 4 2 4" xfId="5683" xr:uid="{E87160C1-8DD1-4EC3-A2BE-5F7CEDDC95EF}"/>
    <cellStyle name="Normal 9 5 2 3 3 5" xfId="5061" xr:uid="{48DB7C44-D984-4757-9CD7-FC621D0743AB}"/>
    <cellStyle name="Normal 9 5 2 3 3 5 2" xfId="41688" xr:uid="{84BDC134-CF2D-4282-B939-6EB5F810DCE7}"/>
    <cellStyle name="Normal 9 5 2 3 3 5 3" xfId="6272" xr:uid="{78B8F3C5-8D04-4AC5-BA3B-C3F0FB4C7C7F}"/>
    <cellStyle name="Normal 9 5 2 3 3 5 4" xfId="5680" xr:uid="{16B757A7-4436-4350-A235-15F2C78FD865}"/>
    <cellStyle name="Normal 9 5 2 3 4" xfId="4157" xr:uid="{5ED6691D-02D1-4E44-9C72-1094F66A5736}"/>
    <cellStyle name="Normal 9 5 2 3 4 2" xfId="5065" xr:uid="{0BE2D229-C13C-47F8-8211-15284B26177B}"/>
    <cellStyle name="Normal 9 5 2 3 4 2 2" xfId="41692" xr:uid="{CE0A5578-1DED-4845-A524-84FF94C4FAC1}"/>
    <cellStyle name="Normal 9 5 2 3 4 2 3" xfId="6276" xr:uid="{69B13722-B32B-4E81-BAE1-596EB1E1E014}"/>
    <cellStyle name="Normal 9 5 2 3 4 2 4" xfId="5684" xr:uid="{F68DB932-31C0-479E-9592-009C4A8AD2D9}"/>
    <cellStyle name="Normal 9 5 2 3 5" xfId="4158" xr:uid="{2FF36693-26E2-49F5-8048-6C99832FC84B}"/>
    <cellStyle name="Normal 9 5 2 3 5 2" xfId="5066" xr:uid="{9D7263C5-A1EA-4D23-BE67-AAFC4E226EDB}"/>
    <cellStyle name="Normal 9 5 2 3 5 2 2" xfId="41693" xr:uid="{663B06B3-D52D-4197-A3FE-AE751160C9ED}"/>
    <cellStyle name="Normal 9 5 2 3 5 2 3" xfId="6277" xr:uid="{0185CD2F-ED73-4BCA-8549-7BAC6149BBDA}"/>
    <cellStyle name="Normal 9 5 2 3 5 2 4" xfId="5685" xr:uid="{2F678051-FF00-4392-A357-705347148C69}"/>
    <cellStyle name="Normal 9 5 2 3 6" xfId="4159" xr:uid="{92EFE580-6EB4-4A79-8B4E-4D48AF061A4A}"/>
    <cellStyle name="Normal 9 5 2 3 6 2" xfId="5067" xr:uid="{8CDE0E52-CEAB-45D8-924E-3AC3AEE5D614}"/>
    <cellStyle name="Normal 9 5 2 3 6 2 2" xfId="41694" xr:uid="{FA62487F-3339-4619-8E49-B4AFE3D37FA9}"/>
    <cellStyle name="Normal 9 5 2 3 6 2 3" xfId="6278" xr:uid="{E5A76D53-D480-43AD-A5A9-FB1C21BC3E06}"/>
    <cellStyle name="Normal 9 5 2 3 6 2 4" xfId="5686" xr:uid="{4A2CDBE3-CE45-4C1E-9671-D870B299AC87}"/>
    <cellStyle name="Normal 9 5 2 3 7" xfId="5056" xr:uid="{B2310A93-314D-4695-9321-5E81BE876BF5}"/>
    <cellStyle name="Normal 9 5 2 3 7 2" xfId="41683" xr:uid="{3367DF7E-A00E-4F0E-A7C1-6392ACC1E832}"/>
    <cellStyle name="Normal 9 5 2 3 7 3" xfId="6267" xr:uid="{F589A3D3-1DFF-4BE5-A078-A26DA05546D5}"/>
    <cellStyle name="Normal 9 5 2 3 7 4" xfId="5675" xr:uid="{89B90C08-9B71-4966-AF47-E5E4ADA966E4}"/>
    <cellStyle name="Normal 9 5 2 4" xfId="877" xr:uid="{853942BD-C06F-4A08-9923-973D4AE182B7}"/>
    <cellStyle name="Normal 9 5 2 4 2" xfId="878" xr:uid="{E776FCC4-BB97-44FC-A8B3-EF30059D88F8}"/>
    <cellStyle name="Normal 9 5 2 4 2 2" xfId="4160" xr:uid="{4B80B8E4-93B8-40A3-9223-EDE1E7E99F56}"/>
    <cellStyle name="Normal 9 5 2 4 2 2 2" xfId="5070" xr:uid="{78A3EA3D-D7EC-4389-B75F-91A71C0A61D4}"/>
    <cellStyle name="Normal 9 5 2 4 2 2 2 2" xfId="41697" xr:uid="{AB8B4832-04C0-47ED-B31E-454E384C1685}"/>
    <cellStyle name="Normal 9 5 2 4 2 2 2 3" xfId="6281" xr:uid="{241AEA95-B782-40FA-89F4-D6124C3D58F3}"/>
    <cellStyle name="Normal 9 5 2 4 2 2 2 4" xfId="5689" xr:uid="{900F9D7C-E2C8-4663-B5B5-AA211AB7DF7A}"/>
    <cellStyle name="Normal 9 5 2 4 2 3" xfId="4161" xr:uid="{3EFDA9F5-96C7-4660-A427-B0498F8DA439}"/>
    <cellStyle name="Normal 9 5 2 4 2 3 2" xfId="5071" xr:uid="{F50DE518-CF12-4BFC-84B0-82BBB1BE09C5}"/>
    <cellStyle name="Normal 9 5 2 4 2 3 2 2" xfId="41698" xr:uid="{EF313B55-CEEC-444D-A58C-44280F05C5B1}"/>
    <cellStyle name="Normal 9 5 2 4 2 3 2 3" xfId="6282" xr:uid="{DB05B3F2-D5AE-4BBC-82C4-D1C51ED3BF03}"/>
    <cellStyle name="Normal 9 5 2 4 2 3 2 4" xfId="5690" xr:uid="{31963E1B-FD15-46F4-AF2D-FDA38B994235}"/>
    <cellStyle name="Normal 9 5 2 4 2 4" xfId="4162" xr:uid="{503D3259-910E-4F0F-ADCF-698280A0BAE0}"/>
    <cellStyle name="Normal 9 5 2 4 2 4 2" xfId="5072" xr:uid="{0164C73A-83D3-49CF-9F66-DEFBD9E1002C}"/>
    <cellStyle name="Normal 9 5 2 4 2 4 2 2" xfId="41699" xr:uid="{438B03AC-151F-4AD0-AEDE-8644B312A559}"/>
    <cellStyle name="Normal 9 5 2 4 2 4 2 3" xfId="6283" xr:uid="{85F9F72F-A7BC-4018-88B0-94E2C11D2EFF}"/>
    <cellStyle name="Normal 9 5 2 4 2 4 2 4" xfId="5691" xr:uid="{371E3BF9-894E-48B3-BB81-DEC6D5DDC173}"/>
    <cellStyle name="Normal 9 5 2 4 2 5" xfId="5069" xr:uid="{62ADEA13-C888-4D52-94D2-D94C5055CA89}"/>
    <cellStyle name="Normal 9 5 2 4 2 5 2" xfId="41696" xr:uid="{31478D51-4F20-4675-972C-A6DFC2FEE73F}"/>
    <cellStyle name="Normal 9 5 2 4 2 5 3" xfId="6280" xr:uid="{B26D21D4-858F-47EF-B0DF-F1945D5C72BE}"/>
    <cellStyle name="Normal 9 5 2 4 2 5 4" xfId="5688" xr:uid="{841A5015-B150-497A-8389-5A585B95CA17}"/>
    <cellStyle name="Normal 9 5 2 4 3" xfId="4163" xr:uid="{F40AE105-DB40-4254-B285-02589B1DDC0C}"/>
    <cellStyle name="Normal 9 5 2 4 3 2" xfId="5073" xr:uid="{33A0D7D3-70D7-475C-84C8-DCFE861DDABF}"/>
    <cellStyle name="Normal 9 5 2 4 3 2 2" xfId="41700" xr:uid="{589673BE-8360-461F-8EAF-8A115DE75FA4}"/>
    <cellStyle name="Normal 9 5 2 4 3 2 3" xfId="6284" xr:uid="{2762029E-5392-4220-B770-137E27307D6C}"/>
    <cellStyle name="Normal 9 5 2 4 3 2 4" xfId="5692" xr:uid="{A59441A4-83D3-4477-B319-0E93D1160F3B}"/>
    <cellStyle name="Normal 9 5 2 4 4" xfId="4164" xr:uid="{4A48C586-E1A6-464F-8969-880003A9584D}"/>
    <cellStyle name="Normal 9 5 2 4 4 2" xfId="5074" xr:uid="{72E66266-7650-4363-85B1-EE4B59E58A58}"/>
    <cellStyle name="Normal 9 5 2 4 4 2 2" xfId="41701" xr:uid="{2ED873E3-E26C-4B78-B618-F8FC704CC20B}"/>
    <cellStyle name="Normal 9 5 2 4 4 2 3" xfId="6285" xr:uid="{1BC3A4BC-83AE-4671-9740-197BBDDDE5B0}"/>
    <cellStyle name="Normal 9 5 2 4 4 2 4" xfId="5693" xr:uid="{499A0047-947B-41DD-A3EA-D17D9B53E8AC}"/>
    <cellStyle name="Normal 9 5 2 4 5" xfId="4165" xr:uid="{4657A60D-A1E9-4A64-93BF-FF0B5166064E}"/>
    <cellStyle name="Normal 9 5 2 4 5 2" xfId="5075" xr:uid="{E17B8703-6B9E-4B91-A5DC-293E9E2CFD36}"/>
    <cellStyle name="Normal 9 5 2 4 5 2 2" xfId="41702" xr:uid="{B4FBF52E-54E7-4203-B54C-D5979115B160}"/>
    <cellStyle name="Normal 9 5 2 4 5 2 3" xfId="6286" xr:uid="{FAEC7FAA-B4B7-45A8-B5DA-62F3212D9DFB}"/>
    <cellStyle name="Normal 9 5 2 4 5 2 4" xfId="5694" xr:uid="{B63DE364-FBC2-41C5-9374-13610238E9D2}"/>
    <cellStyle name="Normal 9 5 2 4 6" xfId="5068" xr:uid="{44F1FE3A-8BDF-4DC4-863C-183F4CA1AC6C}"/>
    <cellStyle name="Normal 9 5 2 4 6 2" xfId="41695" xr:uid="{2379B3C9-444C-4974-ADDA-CC04473F6FB4}"/>
    <cellStyle name="Normal 9 5 2 4 6 3" xfId="6279" xr:uid="{609F0A73-3EBE-4725-AAE1-E790A6517208}"/>
    <cellStyle name="Normal 9 5 2 4 6 4" xfId="5687" xr:uid="{BEE046B0-D02D-4DA0-837F-F168A8260CCB}"/>
    <cellStyle name="Normal 9 5 2 5" xfId="879" xr:uid="{ABFD8CBD-3906-4226-94A2-301D71A14EB4}"/>
    <cellStyle name="Normal 9 5 2 5 2" xfId="4166" xr:uid="{24935C22-6C94-4375-997A-42A6D879AAC2}"/>
    <cellStyle name="Normal 9 5 2 5 2 2" xfId="5077" xr:uid="{66D46D90-657B-4767-846B-5538F20D8649}"/>
    <cellStyle name="Normal 9 5 2 5 2 2 2" xfId="41704" xr:uid="{5753618D-B9CF-4BAB-8221-9D5186B5A41C}"/>
    <cellStyle name="Normal 9 5 2 5 2 2 3" xfId="6288" xr:uid="{F927B97B-CACC-4EE1-BDC2-5410FA83012F}"/>
    <cellStyle name="Normal 9 5 2 5 2 2 4" xfId="5696" xr:uid="{BB5DEA6D-6B13-42D4-8A32-742959A56CFA}"/>
    <cellStyle name="Normal 9 5 2 5 3" xfId="4167" xr:uid="{7F0BE271-92A7-4EBC-B79F-D99399784ECC}"/>
    <cellStyle name="Normal 9 5 2 5 3 2" xfId="5078" xr:uid="{5FB1D348-9EE4-4BEE-8296-2139427D5011}"/>
    <cellStyle name="Normal 9 5 2 5 3 2 2" xfId="41705" xr:uid="{B48C9CB1-0950-424C-B321-C032AF888A30}"/>
    <cellStyle name="Normal 9 5 2 5 3 2 3" xfId="6289" xr:uid="{A87885F8-66C1-4112-8FEE-90DA5D4B9720}"/>
    <cellStyle name="Normal 9 5 2 5 3 2 4" xfId="5697" xr:uid="{7551A958-06C5-441D-8491-03EDAB30FB83}"/>
    <cellStyle name="Normal 9 5 2 5 4" xfId="4168" xr:uid="{0E4465ED-E8C0-414B-B208-4BC7FFFACCAE}"/>
    <cellStyle name="Normal 9 5 2 5 4 2" xfId="5079" xr:uid="{8EE050F8-BCD9-4F90-B406-8C68FF734800}"/>
    <cellStyle name="Normal 9 5 2 5 4 2 2" xfId="41706" xr:uid="{C6EEDAE4-5528-430D-9677-B7ADF81D2F72}"/>
    <cellStyle name="Normal 9 5 2 5 4 2 3" xfId="6290" xr:uid="{C84A2235-D94C-40BB-B67B-29F85376B25E}"/>
    <cellStyle name="Normal 9 5 2 5 4 2 4" xfId="5698" xr:uid="{88C0F6EE-A90C-4281-BCFF-06A285CAA005}"/>
    <cellStyle name="Normal 9 5 2 5 5" xfId="5076" xr:uid="{85168F6A-D126-4030-A422-9C1EBC50E45D}"/>
    <cellStyle name="Normal 9 5 2 5 5 2" xfId="41703" xr:uid="{632B03C4-E478-4925-AB66-669D4B99928E}"/>
    <cellStyle name="Normal 9 5 2 5 5 3" xfId="6287" xr:uid="{4E7C1AFD-D8FB-4FFC-A80D-5CEB720E1A32}"/>
    <cellStyle name="Normal 9 5 2 5 5 4" xfId="5695" xr:uid="{47B136A6-F7EF-453C-A3A7-08A16A0C1E29}"/>
    <cellStyle name="Normal 9 5 2 6" xfId="4169" xr:uid="{1A84C246-612E-4E6A-8C19-0A590DA8B63A}"/>
    <cellStyle name="Normal 9 5 2 6 2" xfId="4170" xr:uid="{DF1ED641-0A5E-40B1-9C89-734A0765FADA}"/>
    <cellStyle name="Normal 9 5 2 6 2 2" xfId="5081" xr:uid="{DCC02A38-27DB-45BD-A32A-71B420166378}"/>
    <cellStyle name="Normal 9 5 2 6 2 2 2" xfId="41708" xr:uid="{0EAAE56E-D07C-412D-A30C-6449DE2E9B1B}"/>
    <cellStyle name="Normal 9 5 2 6 2 2 3" xfId="6292" xr:uid="{0B09F3E6-1607-48CE-8ADD-E37BE8A17E2A}"/>
    <cellStyle name="Normal 9 5 2 6 2 2 4" xfId="5700" xr:uid="{843583AD-2110-4B9E-8A81-F35345222A5A}"/>
    <cellStyle name="Normal 9 5 2 6 3" xfId="4171" xr:uid="{7EA4C230-103B-46BA-9051-3D4A02237376}"/>
    <cellStyle name="Normal 9 5 2 6 3 2" xfId="5082" xr:uid="{91A349F5-FB12-46EC-8535-8F52FBDAC66A}"/>
    <cellStyle name="Normal 9 5 2 6 3 2 2" xfId="41709" xr:uid="{3FC71C96-818A-4A3F-9716-A78E34EC1745}"/>
    <cellStyle name="Normal 9 5 2 6 3 2 3" xfId="6293" xr:uid="{938583A9-6994-4FBA-BE6A-15ECA90E769F}"/>
    <cellStyle name="Normal 9 5 2 6 3 2 4" xfId="5701" xr:uid="{C267FE89-6C65-49F6-9816-B8074411212A}"/>
    <cellStyle name="Normal 9 5 2 6 4" xfId="4172" xr:uid="{1FC68276-3AE1-4393-836B-7B7707F95AE9}"/>
    <cellStyle name="Normal 9 5 2 6 4 2" xfId="5083" xr:uid="{48166365-43F8-4015-8121-A5A9072FA669}"/>
    <cellStyle name="Normal 9 5 2 6 4 2 2" xfId="41710" xr:uid="{23622950-42E1-43F9-8B94-05A63CCAFF04}"/>
    <cellStyle name="Normal 9 5 2 6 4 2 3" xfId="6294" xr:uid="{1C479254-ED21-43FB-8DDF-FE2C96517E7B}"/>
    <cellStyle name="Normal 9 5 2 6 4 2 4" xfId="5702" xr:uid="{9888BF08-20F2-460E-9870-27678708AFCF}"/>
    <cellStyle name="Normal 9 5 2 6 5" xfId="5080" xr:uid="{1BB41283-1A79-4BC7-92A7-07272C90E239}"/>
    <cellStyle name="Normal 9 5 2 6 5 2" xfId="41707" xr:uid="{A845F010-1920-4A29-B36E-C913E703CBA2}"/>
    <cellStyle name="Normal 9 5 2 6 5 3" xfId="6291" xr:uid="{EE035FE4-13ED-4E0B-9727-F337E3CD0899}"/>
    <cellStyle name="Normal 9 5 2 6 5 4" xfId="5699" xr:uid="{154BF9D4-1C5D-419A-B44B-93E24F802A76}"/>
    <cellStyle name="Normal 9 5 2 7" xfId="4173" xr:uid="{8A49EE0E-B669-4CCC-81DB-664CCFFC1DAC}"/>
    <cellStyle name="Normal 9 5 2 7 2" xfId="5084" xr:uid="{480BB22E-6C04-48D7-9394-A02319EF4A3A}"/>
    <cellStyle name="Normal 9 5 2 7 2 2" xfId="41711" xr:uid="{1AFF7ACC-F0F6-4C2A-9E20-0F6C702F6560}"/>
    <cellStyle name="Normal 9 5 2 7 2 3" xfId="6295" xr:uid="{EBDCE4CA-58C5-4261-854F-4BC754256BB1}"/>
    <cellStyle name="Normal 9 5 2 7 2 4" xfId="5703" xr:uid="{A265FE3F-1C46-436D-B231-9E020C8974BE}"/>
    <cellStyle name="Normal 9 5 2 8" xfId="4174" xr:uid="{255FA6C6-10BE-418B-9E69-798EDFDC1B77}"/>
    <cellStyle name="Normal 9 5 2 8 2" xfId="5085" xr:uid="{898A8FCC-246B-46C0-B94E-03A62CE0CF0F}"/>
    <cellStyle name="Normal 9 5 2 8 2 2" xfId="41712" xr:uid="{9BFA2513-20EB-423E-A92D-5356E9F2B357}"/>
    <cellStyle name="Normal 9 5 2 8 2 3" xfId="6296" xr:uid="{10DFBE9A-2DB1-4A29-B53B-23E35501FBE3}"/>
    <cellStyle name="Normal 9 5 2 8 2 4" xfId="5704" xr:uid="{692ADE28-AF21-4535-92C0-6C7F3B9C50F4}"/>
    <cellStyle name="Normal 9 5 2 9" xfId="4175" xr:uid="{32350239-7AFD-474E-9B59-A7CC3BA11811}"/>
    <cellStyle name="Normal 9 5 2 9 2" xfId="5086" xr:uid="{C927F4E0-A17E-4732-80C1-00A271214647}"/>
    <cellStyle name="Normal 9 5 2 9 2 2" xfId="41713" xr:uid="{60D2ED77-D870-4403-AD9A-CE7E40AE0CB9}"/>
    <cellStyle name="Normal 9 5 2 9 2 3" xfId="6297" xr:uid="{A11B07ED-1165-4295-8F90-0C7387B8DD3F}"/>
    <cellStyle name="Normal 9 5 2 9 2 4" xfId="5705" xr:uid="{C2B3AC2A-597E-48A3-B075-D479A6C37838}"/>
    <cellStyle name="Normal 9 5 3" xfId="422" xr:uid="{B1FB72EC-3AFF-412B-92E5-69375046D9A1}"/>
    <cellStyle name="Normal 9 5 3 2" xfId="880" xr:uid="{9B2C8CFE-8357-4946-8E79-BFED8B2A4116}"/>
    <cellStyle name="Normal 9 5 3 2 2" xfId="881" xr:uid="{585C0C7C-15BF-4D5C-8C2B-29242D885BA3}"/>
    <cellStyle name="Normal 9 5 3 2 2 2" xfId="2453" xr:uid="{A7D0CE76-BB61-41CD-A766-98A393DA85C1}"/>
    <cellStyle name="Normal 9 5 3 2 2 2 2" xfId="2454" xr:uid="{A8417D99-27CA-4106-87A9-818D7686D186}"/>
    <cellStyle name="Normal 9 5 3 2 2 2 2 2" xfId="5091" xr:uid="{0934D134-D464-4BC7-B608-6C840DFC9846}"/>
    <cellStyle name="Normal 9 5 3 2 2 2 2 2 2" xfId="41718" xr:uid="{6891F51D-A1D0-4AA5-AE75-F9952515B2FB}"/>
    <cellStyle name="Normal 9 5 3 2 2 2 2 2 3" xfId="6302" xr:uid="{20C91C57-2D51-4068-9A71-50E812BD8E92}"/>
    <cellStyle name="Normal 9 5 3 2 2 2 2 2 4" xfId="5710" xr:uid="{05544737-06DC-4B29-9752-A01F4698745A}"/>
    <cellStyle name="Normal 9 5 3 2 2 2 3" xfId="5090" xr:uid="{FC67A63C-789C-4F83-B711-38F318D351FB}"/>
    <cellStyle name="Normal 9 5 3 2 2 2 3 2" xfId="41717" xr:uid="{5624D696-3D57-47CE-9266-275C9552CA90}"/>
    <cellStyle name="Normal 9 5 3 2 2 2 3 3" xfId="6301" xr:uid="{431F7012-3C53-4D7A-BEC1-D8572C3CF7FC}"/>
    <cellStyle name="Normal 9 5 3 2 2 2 3 4" xfId="5709" xr:uid="{DC7C8C4F-56BD-444B-9DF9-7CA75F89AD02}"/>
    <cellStyle name="Normal 9 5 3 2 2 3" xfId="2455" xr:uid="{F9F6B0EB-C016-4969-A408-3ABA9E48E5D8}"/>
    <cellStyle name="Normal 9 5 3 2 2 3 2" xfId="5092" xr:uid="{E3A82668-616F-4988-BD9E-4BC0B192BAC9}"/>
    <cellStyle name="Normal 9 5 3 2 2 3 2 2" xfId="41719" xr:uid="{80C8519B-CB6F-41BF-A503-A665072B609E}"/>
    <cellStyle name="Normal 9 5 3 2 2 3 2 3" xfId="6303" xr:uid="{AA1486FD-AA39-42B9-B548-29494F9F2C8F}"/>
    <cellStyle name="Normal 9 5 3 2 2 3 2 4" xfId="5711" xr:uid="{32EA84E9-0017-423C-8A7E-CEE1B6DAE19A}"/>
    <cellStyle name="Normal 9 5 3 2 2 4" xfId="4176" xr:uid="{94DB6F4D-73E6-4A47-954A-F8A09A209498}"/>
    <cellStyle name="Normal 9 5 3 2 2 4 2" xfId="5093" xr:uid="{B810BA33-DBA0-430E-B95D-344C2CB5FCE4}"/>
    <cellStyle name="Normal 9 5 3 2 2 4 2 2" xfId="41720" xr:uid="{E22B3BFF-DF6E-423F-8A66-216675FD2C02}"/>
    <cellStyle name="Normal 9 5 3 2 2 4 2 3" xfId="6304" xr:uid="{0520099C-182A-444B-B9BE-84553D3F48E1}"/>
    <cellStyle name="Normal 9 5 3 2 2 4 2 4" xfId="5712" xr:uid="{FE7967B3-EFEB-43B2-B519-2955675BC14A}"/>
    <cellStyle name="Normal 9 5 3 2 2 5" xfId="5089" xr:uid="{1FB44C53-F331-4A62-A326-34C77EF9C93E}"/>
    <cellStyle name="Normal 9 5 3 2 2 5 2" xfId="41716" xr:uid="{627A0BB8-9C61-4B98-8C26-1D59CB6A51B1}"/>
    <cellStyle name="Normal 9 5 3 2 2 5 3" xfId="6300" xr:uid="{97845839-2322-4EF3-8C1D-A3B618B11C21}"/>
    <cellStyle name="Normal 9 5 3 2 2 5 4" xfId="5708" xr:uid="{0C9180DB-ACE4-49A5-AA2F-E8BF41E57E8D}"/>
    <cellStyle name="Normal 9 5 3 2 3" xfId="2456" xr:uid="{B9F663A7-D38E-4E9E-9E9C-A9AC817052AD}"/>
    <cellStyle name="Normal 9 5 3 2 3 2" xfId="2457" xr:uid="{FEB6FA98-61E4-4BA2-AD29-09D054521673}"/>
    <cellStyle name="Normal 9 5 3 2 3 2 2" xfId="5095" xr:uid="{98061334-769D-4020-9E99-4AECD8D7BC52}"/>
    <cellStyle name="Normal 9 5 3 2 3 2 2 2" xfId="41722" xr:uid="{583A1EE9-12B6-459D-83C2-DE69B621C275}"/>
    <cellStyle name="Normal 9 5 3 2 3 2 2 3" xfId="6306" xr:uid="{50B3B923-81C1-426C-9499-4C43F1AAE8C3}"/>
    <cellStyle name="Normal 9 5 3 2 3 2 2 4" xfId="5714" xr:uid="{F4D8458D-C507-4B52-917E-0F69E53FA013}"/>
    <cellStyle name="Normal 9 5 3 2 3 3" xfId="4177" xr:uid="{06A3E47E-917A-4F4D-8D9D-20B36F177DBC}"/>
    <cellStyle name="Normal 9 5 3 2 3 3 2" xfId="5096" xr:uid="{E9284352-0E43-4591-9BDA-4E65AD856C20}"/>
    <cellStyle name="Normal 9 5 3 2 3 3 2 2" xfId="41723" xr:uid="{B1B1B16D-E763-41CD-A5D8-FC259D0AC55A}"/>
    <cellStyle name="Normal 9 5 3 2 3 3 2 3" xfId="6307" xr:uid="{E2C13B45-26F9-4B46-B80C-88986C8DABDC}"/>
    <cellStyle name="Normal 9 5 3 2 3 3 2 4" xfId="5715" xr:uid="{6728AF5C-9CB9-4744-94C2-BF1368FEB92A}"/>
    <cellStyle name="Normal 9 5 3 2 3 4" xfId="4178" xr:uid="{D179940B-BAD3-4B29-B692-E350C4F697DB}"/>
    <cellStyle name="Normal 9 5 3 2 3 4 2" xfId="5097" xr:uid="{BD6D8050-498E-4161-9ED6-0995525A162D}"/>
    <cellStyle name="Normal 9 5 3 2 3 4 2 2" xfId="41724" xr:uid="{720D2611-BB44-44ED-A64D-68AA1ECFFA7B}"/>
    <cellStyle name="Normal 9 5 3 2 3 4 2 3" xfId="6308" xr:uid="{85213D70-B4DE-4084-8FD1-B89E4BAEF539}"/>
    <cellStyle name="Normal 9 5 3 2 3 4 2 4" xfId="5716" xr:uid="{D4BF44EB-ABE2-4500-8587-AF2D55B290CD}"/>
    <cellStyle name="Normal 9 5 3 2 3 5" xfId="5094" xr:uid="{D164D7CD-585D-4F19-826A-1511A9F8AEF3}"/>
    <cellStyle name="Normal 9 5 3 2 3 5 2" xfId="41721" xr:uid="{14BEFF3A-96BD-48E8-B63A-508BFD26A6FA}"/>
    <cellStyle name="Normal 9 5 3 2 3 5 3" xfId="6305" xr:uid="{51207DE8-D98C-40FA-BB31-A3B1B0CD04E8}"/>
    <cellStyle name="Normal 9 5 3 2 3 5 4" xfId="5713" xr:uid="{E887334E-E80A-41F1-8B53-C150ACBB48BB}"/>
    <cellStyle name="Normal 9 5 3 2 4" xfId="2458" xr:uid="{08449B2B-8AB8-4D8A-9589-ECA89F7E2289}"/>
    <cellStyle name="Normal 9 5 3 2 4 2" xfId="5098" xr:uid="{5B5922DA-D8C8-4A89-BA50-EDFE62554BB8}"/>
    <cellStyle name="Normal 9 5 3 2 4 2 2" xfId="41725" xr:uid="{EFF68385-27D3-42F3-9B5D-A262A84BC4EE}"/>
    <cellStyle name="Normal 9 5 3 2 4 2 3" xfId="6309" xr:uid="{29F41575-63EE-483B-9947-6CCD7E013958}"/>
    <cellStyle name="Normal 9 5 3 2 4 2 4" xfId="5717" xr:uid="{C1E4A366-7382-4AE6-99DD-D96AF63EADC4}"/>
    <cellStyle name="Normal 9 5 3 2 5" xfId="4179" xr:uid="{EDF1ECF0-7CB2-4361-9B5D-B5C63A0E3752}"/>
    <cellStyle name="Normal 9 5 3 2 5 2" xfId="5099" xr:uid="{33AB5E3C-F110-48DA-A25B-6E3A95A62D04}"/>
    <cellStyle name="Normal 9 5 3 2 5 2 2" xfId="41726" xr:uid="{E040EEF6-FD43-4286-B529-42B6A0D9ECA8}"/>
    <cellStyle name="Normal 9 5 3 2 5 2 3" xfId="6310" xr:uid="{D2FC3775-EC0A-44DE-BA2F-5BBE56D16D90}"/>
    <cellStyle name="Normal 9 5 3 2 5 2 4" xfId="5718" xr:uid="{602237FD-6547-4907-A7B3-D42DEF1D96DC}"/>
    <cellStyle name="Normal 9 5 3 2 6" xfId="4180" xr:uid="{87264E64-6A4F-4FC3-B722-E186AD901968}"/>
    <cellStyle name="Normal 9 5 3 2 6 2" xfId="5100" xr:uid="{DC6D37C6-63F0-4CD6-A171-701EE6CD987F}"/>
    <cellStyle name="Normal 9 5 3 2 6 2 2" xfId="41727" xr:uid="{B5F97181-D08B-40CF-A835-FF8147C5FE1E}"/>
    <cellStyle name="Normal 9 5 3 2 6 2 3" xfId="6311" xr:uid="{F570BB7A-8AAA-4C21-8EE8-E23436B97E20}"/>
    <cellStyle name="Normal 9 5 3 2 6 2 4" xfId="5719" xr:uid="{A9CDE739-585A-44C3-BB9E-7189B088EE10}"/>
    <cellStyle name="Normal 9 5 3 2 7" xfId="5088" xr:uid="{EC373EF0-1258-48BD-AA55-604913CD9D3B}"/>
    <cellStyle name="Normal 9 5 3 2 7 2" xfId="41715" xr:uid="{85B39FB4-0EA2-415C-A148-399E5F72EF50}"/>
    <cellStyle name="Normal 9 5 3 2 7 3" xfId="6299" xr:uid="{B7C2D41D-E6BD-4F42-8266-F89D60463235}"/>
    <cellStyle name="Normal 9 5 3 2 7 4" xfId="5707" xr:uid="{ABE45207-0670-4E9A-A639-60D9F35F6AA4}"/>
    <cellStyle name="Normal 9 5 3 3" xfId="882" xr:uid="{2E38DE1B-AFB4-424D-98CA-1EC1095B01EE}"/>
    <cellStyle name="Normal 9 5 3 3 2" xfId="2459" xr:uid="{6439DCC7-54BB-46F6-9AA4-D3EF7B566F74}"/>
    <cellStyle name="Normal 9 5 3 3 2 2" xfId="2460" xr:uid="{9A5763D2-76B1-4A36-8B6B-18987B879952}"/>
    <cellStyle name="Normal 9 5 3 3 2 2 2" xfId="5103" xr:uid="{6B32A1B2-CD87-4E40-855A-CD4B96FF97C2}"/>
    <cellStyle name="Normal 9 5 3 3 2 2 2 2" xfId="41730" xr:uid="{2D490B02-1525-43A7-B7AB-8006BF22AE91}"/>
    <cellStyle name="Normal 9 5 3 3 2 2 2 3" xfId="6314" xr:uid="{52EF7D9D-BCDF-4DF9-9918-57A00B2BDC04}"/>
    <cellStyle name="Normal 9 5 3 3 2 2 2 4" xfId="5722" xr:uid="{716FDB56-6499-407D-A619-252577F80427}"/>
    <cellStyle name="Normal 9 5 3 3 2 3" xfId="4181" xr:uid="{ECCA5E65-2565-4CF0-84BA-B537C2A2C30A}"/>
    <cellStyle name="Normal 9 5 3 3 2 3 2" xfId="5104" xr:uid="{67C86317-FF47-443A-92FD-DC831E5EE1BA}"/>
    <cellStyle name="Normal 9 5 3 3 2 3 2 2" xfId="41731" xr:uid="{29D9E6E1-390E-4E65-8C3C-E2F8682C3FC5}"/>
    <cellStyle name="Normal 9 5 3 3 2 3 2 3" xfId="6315" xr:uid="{7E51EE01-8DC9-4025-8F48-425385FDE4D6}"/>
    <cellStyle name="Normal 9 5 3 3 2 3 2 4" xfId="5723" xr:uid="{AE9189B4-2DBB-4C19-AA1E-00C48D865565}"/>
    <cellStyle name="Normal 9 5 3 3 2 4" xfId="4182" xr:uid="{0B67B398-A6A0-4DD1-B19A-A9003A77C76B}"/>
    <cellStyle name="Normal 9 5 3 3 2 4 2" xfId="5105" xr:uid="{6E552426-D8DE-416F-A51C-CFF9943B7DD2}"/>
    <cellStyle name="Normal 9 5 3 3 2 4 2 2" xfId="41732" xr:uid="{8484B473-B172-46D4-8786-7774C4FFC6A2}"/>
    <cellStyle name="Normal 9 5 3 3 2 4 2 3" xfId="6316" xr:uid="{5DAF493A-D571-4AE7-AE49-42C974B44502}"/>
    <cellStyle name="Normal 9 5 3 3 2 4 2 4" xfId="5724" xr:uid="{64D9E28C-1A73-4055-9C2C-FE49889942E1}"/>
    <cellStyle name="Normal 9 5 3 3 2 5" xfId="5102" xr:uid="{6689505A-F5DD-4898-AB68-7D5FBBF11339}"/>
    <cellStyle name="Normal 9 5 3 3 2 5 2" xfId="41729" xr:uid="{879C2D87-9791-443A-87F1-2C32F08EAA0B}"/>
    <cellStyle name="Normal 9 5 3 3 2 5 3" xfId="6313" xr:uid="{41959870-3461-4061-8607-6DECBE013D6E}"/>
    <cellStyle name="Normal 9 5 3 3 2 5 4" xfId="5721" xr:uid="{5ABAC5EB-E449-4295-AC81-662F9F13F0BD}"/>
    <cellStyle name="Normal 9 5 3 3 3" xfId="2461" xr:uid="{AEFCA298-18FA-463C-A1BF-AA21B0770C5A}"/>
    <cellStyle name="Normal 9 5 3 3 3 2" xfId="5106" xr:uid="{129FCFA4-9256-48E6-82A0-A1B7D5F2CBC3}"/>
    <cellStyle name="Normal 9 5 3 3 3 2 2" xfId="41733" xr:uid="{741D00ED-ABDC-4E81-AF6A-1F2201AD72AC}"/>
    <cellStyle name="Normal 9 5 3 3 3 2 3" xfId="6317" xr:uid="{E504E80A-4DAD-4E46-B8DA-57E72889783C}"/>
    <cellStyle name="Normal 9 5 3 3 3 2 4" xfId="5725" xr:uid="{1626AB42-4124-4209-B31B-80E1EE13A47E}"/>
    <cellStyle name="Normal 9 5 3 3 4" xfId="4183" xr:uid="{53AECD1A-5270-433C-9F74-37F8566AB4D0}"/>
    <cellStyle name="Normal 9 5 3 3 4 2" xfId="5107" xr:uid="{AC589A92-89EF-4979-9613-C95A7289B244}"/>
    <cellStyle name="Normal 9 5 3 3 4 2 2" xfId="41734" xr:uid="{7B2032B8-26A5-4C21-A044-D898188BE710}"/>
    <cellStyle name="Normal 9 5 3 3 4 2 3" xfId="6318" xr:uid="{0B549E8E-684A-4072-B130-1F1490165006}"/>
    <cellStyle name="Normal 9 5 3 3 4 2 4" xfId="5726" xr:uid="{4697EDD8-2FA2-46D5-8226-EEA9C2A5F148}"/>
    <cellStyle name="Normal 9 5 3 3 5" xfId="4184" xr:uid="{45218A34-B22B-4C72-B58B-5F5230605ADD}"/>
    <cellStyle name="Normal 9 5 3 3 5 2" xfId="5108" xr:uid="{031D1F83-A298-4B1A-8694-404D188A0C04}"/>
    <cellStyle name="Normal 9 5 3 3 5 2 2" xfId="41735" xr:uid="{B045F20B-CDC6-4A62-A9EF-918021DDE488}"/>
    <cellStyle name="Normal 9 5 3 3 5 2 3" xfId="6319" xr:uid="{78F5957D-947B-43FA-BD55-C084E23ECEDE}"/>
    <cellStyle name="Normal 9 5 3 3 5 2 4" xfId="5727" xr:uid="{35AC8C38-478C-4632-A8FE-EBC1875E6EB4}"/>
    <cellStyle name="Normal 9 5 3 3 6" xfId="5101" xr:uid="{8B16BF79-203D-43AD-915D-ABEFE448AB84}"/>
    <cellStyle name="Normal 9 5 3 3 6 2" xfId="41728" xr:uid="{FC005E76-2663-45E9-BE7D-CED4F7FE472D}"/>
    <cellStyle name="Normal 9 5 3 3 6 3" xfId="6312" xr:uid="{9C741CAC-B09E-4AE9-B739-D6C8055592F7}"/>
    <cellStyle name="Normal 9 5 3 3 6 4" xfId="5720" xr:uid="{E05EA51A-E2D0-404C-93CF-E04E835D732D}"/>
    <cellStyle name="Normal 9 5 3 4" xfId="2462" xr:uid="{83B297D5-B9DF-4CE7-83D9-6AD157C549AA}"/>
    <cellStyle name="Normal 9 5 3 4 2" xfId="2463" xr:uid="{1C0F06C5-337C-443F-A8F6-DECFBE0252B2}"/>
    <cellStyle name="Normal 9 5 3 4 2 2" xfId="5110" xr:uid="{849A060B-9196-4842-A4D8-143BB6FB51BE}"/>
    <cellStyle name="Normal 9 5 3 4 2 2 2" xfId="41737" xr:uid="{F721D59A-AD36-4796-A1C4-5199B199456E}"/>
    <cellStyle name="Normal 9 5 3 4 2 2 3" xfId="6321" xr:uid="{20555270-B171-4402-B90A-73C40D4279E4}"/>
    <cellStyle name="Normal 9 5 3 4 2 2 4" xfId="5729" xr:uid="{BF03A138-A207-4DD4-B249-6AC9E419BD13}"/>
    <cellStyle name="Normal 9 5 3 4 3" xfId="4185" xr:uid="{A1C04FF2-543E-421F-B4F5-928D7A610FE3}"/>
    <cellStyle name="Normal 9 5 3 4 3 2" xfId="5111" xr:uid="{20002680-FEE5-4E4E-9998-0C8443B05FC1}"/>
    <cellStyle name="Normal 9 5 3 4 3 2 2" xfId="41738" xr:uid="{E1487CDA-EA5B-4C02-A17F-9115D733FBC4}"/>
    <cellStyle name="Normal 9 5 3 4 3 2 3" xfId="6322" xr:uid="{0B75BB58-F223-4D80-8D91-D0935F21C034}"/>
    <cellStyle name="Normal 9 5 3 4 3 2 4" xfId="5730" xr:uid="{93F9211C-68B8-4DA6-B4A1-700CD016CB2C}"/>
    <cellStyle name="Normal 9 5 3 4 4" xfId="4186" xr:uid="{DA52D103-610A-479A-9F2F-D82241744944}"/>
    <cellStyle name="Normal 9 5 3 4 4 2" xfId="5112" xr:uid="{D9C786B9-96A0-472D-BDF7-85A234DDED63}"/>
    <cellStyle name="Normal 9 5 3 4 4 2 2" xfId="41739" xr:uid="{312A7D58-B91C-46BD-B52A-DDE821C237FD}"/>
    <cellStyle name="Normal 9 5 3 4 4 2 3" xfId="6323" xr:uid="{D74B39A2-836E-4512-AF6E-906255435770}"/>
    <cellStyle name="Normal 9 5 3 4 4 2 4" xfId="5731" xr:uid="{71265657-C5A0-47F2-9530-F38B9D796CBC}"/>
    <cellStyle name="Normal 9 5 3 4 5" xfId="5109" xr:uid="{B8946CCA-2FBF-420B-9F00-A64D184FBEB3}"/>
    <cellStyle name="Normal 9 5 3 4 5 2" xfId="41736" xr:uid="{4A45283A-44E6-4DF5-AF18-A99835EC840D}"/>
    <cellStyle name="Normal 9 5 3 4 5 3" xfId="6320" xr:uid="{5A377F17-F5FC-4579-B7CF-26031153923B}"/>
    <cellStyle name="Normal 9 5 3 4 5 4" xfId="5728" xr:uid="{6B186F52-6D60-4C49-AD44-AC6955996CCC}"/>
    <cellStyle name="Normal 9 5 3 5" xfId="2464" xr:uid="{1AAEC7E5-FE91-40E1-8E41-8F0FD816A50B}"/>
    <cellStyle name="Normal 9 5 3 5 2" xfId="4187" xr:uid="{8813931F-114E-4BE7-AD96-D6934CD7F4F3}"/>
    <cellStyle name="Normal 9 5 3 5 2 2" xfId="5114" xr:uid="{C28F5AF4-9862-4F2B-88F7-64A0ACD55DBD}"/>
    <cellStyle name="Normal 9 5 3 5 2 2 2" xfId="41741" xr:uid="{33229D3F-5EE3-4DF4-BBD7-C65CA8EE7DBF}"/>
    <cellStyle name="Normal 9 5 3 5 2 2 3" xfId="6325" xr:uid="{8EC9B41E-BEF5-465F-BE96-F897374DAF41}"/>
    <cellStyle name="Normal 9 5 3 5 2 2 4" xfId="5733" xr:uid="{A088D389-7CE3-456C-96E3-DBA3A221CE4F}"/>
    <cellStyle name="Normal 9 5 3 5 3" xfId="4188" xr:uid="{B90EBDB2-6A46-48D7-9194-5BEEA25DA0C7}"/>
    <cellStyle name="Normal 9 5 3 5 3 2" xfId="5115" xr:uid="{0820ED1E-D692-4BE3-81F3-EB40AC20515F}"/>
    <cellStyle name="Normal 9 5 3 5 3 2 2" xfId="41742" xr:uid="{36DFA7AD-CEC6-4ACE-ADD5-3A8851C294D7}"/>
    <cellStyle name="Normal 9 5 3 5 3 2 3" xfId="6326" xr:uid="{0D49086E-4769-4FEF-B2F3-02A2517BB6A4}"/>
    <cellStyle name="Normal 9 5 3 5 3 2 4" xfId="5734" xr:uid="{92CA8432-A612-4FC1-AD6F-B9D250963E48}"/>
    <cellStyle name="Normal 9 5 3 5 4" xfId="4189" xr:uid="{CE1577AD-8BC6-452A-BD44-AE54AC5C10AF}"/>
    <cellStyle name="Normal 9 5 3 5 4 2" xfId="5116" xr:uid="{19E9C3E3-8C69-46D9-A96C-C421D6BFDCBE}"/>
    <cellStyle name="Normal 9 5 3 5 4 2 2" xfId="41743" xr:uid="{480CB1DF-E718-43EE-8EAB-C25755953866}"/>
    <cellStyle name="Normal 9 5 3 5 4 2 3" xfId="6327" xr:uid="{63D65C6D-E023-4725-B219-23D4DEDC9600}"/>
    <cellStyle name="Normal 9 5 3 5 4 2 4" xfId="5735" xr:uid="{36B65064-32BA-44FF-B6EF-A9B1B8324AC3}"/>
    <cellStyle name="Normal 9 5 3 5 5" xfId="5113" xr:uid="{97376590-0C87-4FB8-9149-5FCC3FE26204}"/>
    <cellStyle name="Normal 9 5 3 5 5 2" xfId="41740" xr:uid="{683BA2D6-710D-49D9-A6E1-62FD2AA9CE0B}"/>
    <cellStyle name="Normal 9 5 3 5 5 3" xfId="6324" xr:uid="{62C3217C-F41F-4535-8C43-F4A887EE3DB7}"/>
    <cellStyle name="Normal 9 5 3 5 5 4" xfId="5732" xr:uid="{901BBA9F-262F-4BF1-B962-CF558A1FA44C}"/>
    <cellStyle name="Normal 9 5 3 6" xfId="4190" xr:uid="{B6EFC6B6-F30D-40C4-9647-799091A032D8}"/>
    <cellStyle name="Normal 9 5 3 6 2" xfId="5117" xr:uid="{35150107-8A6B-4230-A0D5-E38C685BCB97}"/>
    <cellStyle name="Normal 9 5 3 6 2 2" xfId="41744" xr:uid="{3F543809-5DF9-4ED4-AAD5-03383A157C68}"/>
    <cellStyle name="Normal 9 5 3 6 2 3" xfId="6328" xr:uid="{43383A26-7431-425E-99C7-BBB98908902E}"/>
    <cellStyle name="Normal 9 5 3 6 2 4" xfId="5736" xr:uid="{4F914D26-001B-4EC0-B3FA-4FCD15829751}"/>
    <cellStyle name="Normal 9 5 3 7" xfId="4191" xr:uid="{728B4940-F951-4800-A9D2-EE7CA31A8645}"/>
    <cellStyle name="Normal 9 5 3 7 2" xfId="5118" xr:uid="{FDB8366F-62B3-405D-A724-549D5D9F0B32}"/>
    <cellStyle name="Normal 9 5 3 7 2 2" xfId="41745" xr:uid="{FE131BAD-12D4-49A3-82AD-588A5DEF1335}"/>
    <cellStyle name="Normal 9 5 3 7 2 3" xfId="6329" xr:uid="{92D4D743-E2E5-411A-B9E8-ADE1F32FE25A}"/>
    <cellStyle name="Normal 9 5 3 7 2 4" xfId="5737" xr:uid="{ABCD2795-AE0C-4C3A-9F26-EA140714C7E0}"/>
    <cellStyle name="Normal 9 5 3 8" xfId="4192" xr:uid="{7E2A3641-0D0C-451C-BFDF-3BFD6C8E26DC}"/>
    <cellStyle name="Normal 9 5 3 8 2" xfId="5119" xr:uid="{FEEC40F7-C83B-4812-9A66-30E8A22722EB}"/>
    <cellStyle name="Normal 9 5 3 8 2 2" xfId="41746" xr:uid="{D20FC128-1268-4D71-BE6F-3C9FDC560FEA}"/>
    <cellStyle name="Normal 9 5 3 8 2 3" xfId="6330" xr:uid="{5EE77CDE-2FE6-41BA-AB7B-C8C08A137EBE}"/>
    <cellStyle name="Normal 9 5 3 8 2 4" xfId="5738" xr:uid="{B34867E0-2993-4CE1-9868-2A9042EB89D1}"/>
    <cellStyle name="Normal 9 5 3 9" xfId="5087" xr:uid="{7AD71349-17B6-4F94-9617-09A55352405B}"/>
    <cellStyle name="Normal 9 5 3 9 2" xfId="41714" xr:uid="{F440A5C8-DCDF-4705-B79C-408A06CCC587}"/>
    <cellStyle name="Normal 9 5 3 9 3" xfId="6298" xr:uid="{36ADB39E-9B3A-4B93-8F2E-2245BDBD5EC1}"/>
    <cellStyle name="Normal 9 5 3 9 4" xfId="5706" xr:uid="{4CED71AD-D5A2-4649-B347-AB78EC873DCE}"/>
    <cellStyle name="Normal 9 5 4" xfId="423" xr:uid="{3BFC123D-77C9-4DDB-934D-AD54DF5C4B45}"/>
    <cellStyle name="Normal 9 5 4 2" xfId="883" xr:uid="{92106C45-6D44-4F11-BAA9-7F93D8FB8C00}"/>
    <cellStyle name="Normal 9 5 4 2 2" xfId="884" xr:uid="{23A7276A-4048-422D-8D62-EC81D706EA37}"/>
    <cellStyle name="Normal 9 5 4 2 2 2" xfId="2465" xr:uid="{1E5E27A1-70E0-4E6C-B228-C65F61D67BA5}"/>
    <cellStyle name="Normal 9 5 4 2 2 2 2" xfId="5123" xr:uid="{183CBD6E-BBC8-43C2-BC9F-AABC2F4D4D0B}"/>
    <cellStyle name="Normal 9 5 4 2 2 2 2 2" xfId="41750" xr:uid="{17872BDD-91EC-45B4-9396-16044401825A}"/>
    <cellStyle name="Normal 9 5 4 2 2 2 2 3" xfId="6334" xr:uid="{53C9592A-E829-4F77-AC1A-6A0EA8855074}"/>
    <cellStyle name="Normal 9 5 4 2 2 2 2 4" xfId="5742" xr:uid="{8D907866-9738-4FB3-AD90-50FD733DD300}"/>
    <cellStyle name="Normal 9 5 4 2 2 3" xfId="4193" xr:uid="{E369BBAF-A7A5-42A6-A10E-351702642469}"/>
    <cellStyle name="Normal 9 5 4 2 2 3 2" xfId="5124" xr:uid="{8AF23A78-2DF5-479B-B649-53F93DB8622C}"/>
    <cellStyle name="Normal 9 5 4 2 2 3 2 2" xfId="41751" xr:uid="{47AF7455-A098-495D-808F-72613809F89C}"/>
    <cellStyle name="Normal 9 5 4 2 2 3 2 3" xfId="6335" xr:uid="{166D90DF-71DB-48E2-B20D-14F5C76F26A2}"/>
    <cellStyle name="Normal 9 5 4 2 2 3 2 4" xfId="5743" xr:uid="{429D3599-ACAD-4528-B741-D7B82823435E}"/>
    <cellStyle name="Normal 9 5 4 2 2 4" xfId="4194" xr:uid="{590B6C1A-9BB0-47A8-97C0-B380B0590611}"/>
    <cellStyle name="Normal 9 5 4 2 2 4 2" xfId="5125" xr:uid="{095A5D7B-F582-4D0C-B11E-9A61D11E0F8D}"/>
    <cellStyle name="Normal 9 5 4 2 2 4 2 2" xfId="41752" xr:uid="{B43C46CB-4557-42A2-BBF7-6F2081844457}"/>
    <cellStyle name="Normal 9 5 4 2 2 4 2 3" xfId="6336" xr:uid="{D0E10E08-F7CC-47F3-AF03-1A6A4A7D283C}"/>
    <cellStyle name="Normal 9 5 4 2 2 4 2 4" xfId="5744" xr:uid="{F4AA5C06-3FF6-4727-836D-8FD8ED2DC41E}"/>
    <cellStyle name="Normal 9 5 4 2 2 5" xfId="5122" xr:uid="{E4AE74CD-6CE0-4879-B6DD-713D71683E07}"/>
    <cellStyle name="Normal 9 5 4 2 2 5 2" xfId="41749" xr:uid="{35F90541-1E7D-42D5-BC87-F3DDBAFDABB4}"/>
    <cellStyle name="Normal 9 5 4 2 2 5 3" xfId="6333" xr:uid="{17049EA5-C57C-4ABF-A2E1-5D59B792262D}"/>
    <cellStyle name="Normal 9 5 4 2 2 5 4" xfId="5741" xr:uid="{653E27CA-D3BA-480E-9685-28158BC86EFA}"/>
    <cellStyle name="Normal 9 5 4 2 3" xfId="2466" xr:uid="{0614A890-4942-4540-8710-EB82BB93827D}"/>
    <cellStyle name="Normal 9 5 4 2 3 2" xfId="5126" xr:uid="{C3E65C34-F5FF-46CC-8BD6-FAC2F798E8B1}"/>
    <cellStyle name="Normal 9 5 4 2 3 2 2" xfId="41753" xr:uid="{BF0A04F8-4EA3-4368-9355-3E2844423331}"/>
    <cellStyle name="Normal 9 5 4 2 3 2 3" xfId="6337" xr:uid="{7CDDACA2-3FF1-4B75-B922-6071ED95A293}"/>
    <cellStyle name="Normal 9 5 4 2 3 2 4" xfId="5745" xr:uid="{E7265A75-C691-46EF-8918-ECCFF420E5A1}"/>
    <cellStyle name="Normal 9 5 4 2 4" xfId="4195" xr:uid="{8130A1FF-7D80-4378-A21C-B4716C29FE68}"/>
    <cellStyle name="Normal 9 5 4 2 4 2" xfId="5127" xr:uid="{E348EBDB-FC8D-4D01-B893-0774FFC072B3}"/>
    <cellStyle name="Normal 9 5 4 2 4 2 2" xfId="41754" xr:uid="{336C5D89-CBDF-4B81-B063-F0AD64F1280C}"/>
    <cellStyle name="Normal 9 5 4 2 4 2 3" xfId="6338" xr:uid="{A0ED1F79-522F-424B-8D48-529B569776C8}"/>
    <cellStyle name="Normal 9 5 4 2 4 2 4" xfId="5746" xr:uid="{BEEC63DE-0937-4636-AF5C-62D259D415B9}"/>
    <cellStyle name="Normal 9 5 4 2 5" xfId="4196" xr:uid="{22229DF6-E93B-47EA-8FD7-3E1FA8E4B1FB}"/>
    <cellStyle name="Normal 9 5 4 2 5 2" xfId="5128" xr:uid="{119DC60F-2087-4178-BA7D-610D245E810A}"/>
    <cellStyle name="Normal 9 5 4 2 5 2 2" xfId="41755" xr:uid="{2B0E4003-BB89-4D9F-98B0-5025CD4E73F7}"/>
    <cellStyle name="Normal 9 5 4 2 5 2 3" xfId="6339" xr:uid="{7B5AEF0A-2FCD-4A73-99FB-08190B7B9D2C}"/>
    <cellStyle name="Normal 9 5 4 2 5 2 4" xfId="5747" xr:uid="{BD7B3DA3-D24A-4FA8-B070-31E3D48F6D47}"/>
    <cellStyle name="Normal 9 5 4 2 6" xfId="5121" xr:uid="{AD9807BA-28A3-4DE3-8EAA-40B04533708F}"/>
    <cellStyle name="Normal 9 5 4 2 6 2" xfId="41748" xr:uid="{6A257874-48DC-43F1-A39F-15C48D796216}"/>
    <cellStyle name="Normal 9 5 4 2 6 3" xfId="6332" xr:uid="{AB1E4653-5307-4065-9B3B-DDDC043A2FE1}"/>
    <cellStyle name="Normal 9 5 4 2 6 4" xfId="5740" xr:uid="{E9BE0202-578F-432D-A428-B755E1493043}"/>
    <cellStyle name="Normal 9 5 4 3" xfId="885" xr:uid="{7866D0B3-54D6-43CF-947C-53C203357284}"/>
    <cellStyle name="Normal 9 5 4 3 2" xfId="2467" xr:uid="{529EDB22-CADB-4207-B31E-B7AEC3FC66AA}"/>
    <cellStyle name="Normal 9 5 4 3 2 2" xfId="5130" xr:uid="{1882FBEA-31FC-425E-B0AC-EAB34FFD4A7A}"/>
    <cellStyle name="Normal 9 5 4 3 2 2 2" xfId="41757" xr:uid="{CA0F70B8-38D6-490D-80E5-96C9EA909389}"/>
    <cellStyle name="Normal 9 5 4 3 2 2 3" xfId="6341" xr:uid="{DCCDA60C-64B8-468A-A095-ACF54DA5592A}"/>
    <cellStyle name="Normal 9 5 4 3 2 2 4" xfId="5749" xr:uid="{7025CDFB-5AE2-45EE-9E64-1F31029639D4}"/>
    <cellStyle name="Normal 9 5 4 3 3" xfId="4197" xr:uid="{658A805E-0378-4EC9-9F43-9028D2D802F8}"/>
    <cellStyle name="Normal 9 5 4 3 3 2" xfId="5131" xr:uid="{70EA5C95-A3A3-4D8B-8E83-3B2239E304DC}"/>
    <cellStyle name="Normal 9 5 4 3 3 2 2" xfId="41758" xr:uid="{DBCA53B9-B4B6-4A2E-8AC0-6E71273B522D}"/>
    <cellStyle name="Normal 9 5 4 3 3 2 3" xfId="6342" xr:uid="{E1FAEE3B-0CFB-4855-9657-F9A66477FD86}"/>
    <cellStyle name="Normal 9 5 4 3 3 2 4" xfId="5750" xr:uid="{85165FE3-60D9-47D7-9062-BAF5E8948154}"/>
    <cellStyle name="Normal 9 5 4 3 4" xfId="4198" xr:uid="{9DC08E62-4E8A-4FB3-A5C9-69C436948422}"/>
    <cellStyle name="Normal 9 5 4 3 4 2" xfId="5132" xr:uid="{CFC12016-A2E1-4B6E-9B39-9D5191D6B3DA}"/>
    <cellStyle name="Normal 9 5 4 3 4 2 2" xfId="41759" xr:uid="{71EA0A8D-43C9-4235-A8D8-5EED48BEFD9A}"/>
    <cellStyle name="Normal 9 5 4 3 4 2 3" xfId="6343" xr:uid="{6829DD4F-FFA7-4415-A82C-ACB6373294F1}"/>
    <cellStyle name="Normal 9 5 4 3 4 2 4" xfId="5751" xr:uid="{483BEAB1-DFCD-427E-BD55-0A4821C23AAC}"/>
    <cellStyle name="Normal 9 5 4 3 5" xfId="5129" xr:uid="{E53ED3EF-746B-4E75-8BE2-E6E59666C21C}"/>
    <cellStyle name="Normal 9 5 4 3 5 2" xfId="41756" xr:uid="{EA753391-12C8-4D6C-957A-35F89460CC14}"/>
    <cellStyle name="Normal 9 5 4 3 5 3" xfId="6340" xr:uid="{ECC731DC-C208-46AD-9F60-977F178F931A}"/>
    <cellStyle name="Normal 9 5 4 3 5 4" xfId="5748" xr:uid="{72D13201-B900-45BE-ACE6-AAAE32315D27}"/>
    <cellStyle name="Normal 9 5 4 4" xfId="2468" xr:uid="{A7D56DA9-52F6-4221-AFA3-6FF581ACEAC1}"/>
    <cellStyle name="Normal 9 5 4 4 2" xfId="4199" xr:uid="{F73E94EE-60E5-49FC-B416-911A394F404B}"/>
    <cellStyle name="Normal 9 5 4 4 2 2" xfId="5134" xr:uid="{C76923CE-4E11-4016-BD48-2FB1AB04F6C4}"/>
    <cellStyle name="Normal 9 5 4 4 2 2 2" xfId="41761" xr:uid="{8A19606A-7C0F-4354-A44C-B695E4860BCF}"/>
    <cellStyle name="Normal 9 5 4 4 2 2 3" xfId="6345" xr:uid="{45CC9C5F-36EE-416F-9818-656FC38C052D}"/>
    <cellStyle name="Normal 9 5 4 4 2 2 4" xfId="5753" xr:uid="{3C8611E0-8955-47CA-AFDD-3643A2EF13C2}"/>
    <cellStyle name="Normal 9 5 4 4 3" xfId="4200" xr:uid="{06F5521D-4A76-4E7A-A9BC-BCB299FFA741}"/>
    <cellStyle name="Normal 9 5 4 4 3 2" xfId="5135" xr:uid="{D208B1B2-2C53-4285-B7F0-E3D4F9A48D7B}"/>
    <cellStyle name="Normal 9 5 4 4 3 2 2" xfId="41762" xr:uid="{451B8D9E-CEFE-41EA-A4C3-132C5E1DEB00}"/>
    <cellStyle name="Normal 9 5 4 4 3 2 3" xfId="6346" xr:uid="{461535EC-A44B-47E9-B799-F12155EBE7CC}"/>
    <cellStyle name="Normal 9 5 4 4 3 2 4" xfId="5754" xr:uid="{EF93F765-DBB2-4BFB-B9FE-49E3085DC997}"/>
    <cellStyle name="Normal 9 5 4 4 4" xfId="4201" xr:uid="{36E48ABA-6A57-4A36-BA70-334B8D07CB7D}"/>
    <cellStyle name="Normal 9 5 4 4 4 2" xfId="5136" xr:uid="{D3C79984-DFD0-4C72-881C-0C6DA55EF557}"/>
    <cellStyle name="Normal 9 5 4 4 4 2 2" xfId="41763" xr:uid="{D9D397A2-57D4-4652-A7C1-09B58FDE2873}"/>
    <cellStyle name="Normal 9 5 4 4 4 2 3" xfId="6347" xr:uid="{D540E085-1982-4756-9833-7273FD487DC2}"/>
    <cellStyle name="Normal 9 5 4 4 4 2 4" xfId="5755" xr:uid="{EACEC161-F1CF-4C5A-A0F0-16CC1BE22B06}"/>
    <cellStyle name="Normal 9 5 4 4 5" xfId="5133" xr:uid="{9B8A18B1-7D2D-404A-97CE-97D42A8F025A}"/>
    <cellStyle name="Normal 9 5 4 4 5 2" xfId="41760" xr:uid="{9AD79B40-867E-4F53-9E89-10614DBEBDAF}"/>
    <cellStyle name="Normal 9 5 4 4 5 3" xfId="6344" xr:uid="{82239D07-2C6D-4CEC-86FF-67169D8BA590}"/>
    <cellStyle name="Normal 9 5 4 4 5 4" xfId="5752" xr:uid="{0D6590F4-EF72-476C-A5D9-79D59227E545}"/>
    <cellStyle name="Normal 9 5 4 5" xfId="4202" xr:uid="{6C31E470-D174-40BC-8F1E-8AB092BF0EB0}"/>
    <cellStyle name="Normal 9 5 4 5 2" xfId="5137" xr:uid="{E87FD682-41FA-4F21-BFCF-92EE4FA86858}"/>
    <cellStyle name="Normal 9 5 4 5 2 2" xfId="41764" xr:uid="{3F159480-06E2-4DCA-8535-9A657488F6EA}"/>
    <cellStyle name="Normal 9 5 4 5 2 3" xfId="6348" xr:uid="{04E9D350-6C40-4EBA-9E2D-BE013D265B4B}"/>
    <cellStyle name="Normal 9 5 4 5 2 4" xfId="5756" xr:uid="{3FCEF3D5-E02A-4E62-8F6F-18EA29D736DA}"/>
    <cellStyle name="Normal 9 5 4 6" xfId="4203" xr:uid="{FE71802C-22B9-4041-A3C7-20C844324CBE}"/>
    <cellStyle name="Normal 9 5 4 6 2" xfId="5138" xr:uid="{4DFA7B58-05C9-49B4-A80B-B2743950685A}"/>
    <cellStyle name="Normal 9 5 4 6 2 2" xfId="41765" xr:uid="{29C9D5FB-BF89-45C0-936D-FFF9D633850A}"/>
    <cellStyle name="Normal 9 5 4 6 2 3" xfId="6349" xr:uid="{F3D6F121-3F00-43AC-8055-689DA642274C}"/>
    <cellStyle name="Normal 9 5 4 6 2 4" xfId="5757" xr:uid="{5521238C-A788-463F-89DA-B63EA571E595}"/>
    <cellStyle name="Normal 9 5 4 7" xfId="4204" xr:uid="{FA38A4BD-EF81-4716-98E2-940A8E40927D}"/>
    <cellStyle name="Normal 9 5 4 7 2" xfId="5139" xr:uid="{09B0174D-BA0E-485D-BD22-DD9CE5A707F9}"/>
    <cellStyle name="Normal 9 5 4 7 2 2" xfId="41766" xr:uid="{6152D4E2-17CC-43FF-AA83-06380FDE4565}"/>
    <cellStyle name="Normal 9 5 4 7 2 3" xfId="6350" xr:uid="{CB724483-5F8E-4932-A6E2-74A635F5D867}"/>
    <cellStyle name="Normal 9 5 4 7 2 4" xfId="5758" xr:uid="{EA135989-FCA9-4243-9727-2B26044D211F}"/>
    <cellStyle name="Normal 9 5 4 8" xfId="5120" xr:uid="{EBF05FAD-82B5-47F7-B299-E3EB7283DE0B}"/>
    <cellStyle name="Normal 9 5 4 8 2" xfId="41747" xr:uid="{0041AF35-6B90-4220-A1CC-F1E07BAA55BC}"/>
    <cellStyle name="Normal 9 5 4 8 3" xfId="6331" xr:uid="{06327F58-608C-47C6-9610-5B8FA4AA846B}"/>
    <cellStyle name="Normal 9 5 4 8 4" xfId="5739" xr:uid="{37284751-B4BF-4D01-8015-A3493BC3949A}"/>
    <cellStyle name="Normal 9 5 5" xfId="424" xr:uid="{06906701-3BB4-4FB3-975E-21955CDD5087}"/>
    <cellStyle name="Normal 9 5 5 2" xfId="886" xr:uid="{93C5D718-6AD0-412D-AA31-C4B17D5929EB}"/>
    <cellStyle name="Normal 9 5 5 2 2" xfId="2469" xr:uid="{5A4B3E13-CF01-469F-AC31-15DC76D591BE}"/>
    <cellStyle name="Normal 9 5 5 2 2 2" xfId="5142" xr:uid="{CFCA7ECA-41C7-4F5C-A8DB-413538EBCC7A}"/>
    <cellStyle name="Normal 9 5 5 2 2 2 2" xfId="41769" xr:uid="{3D93B9B5-610F-4219-B26A-565A10E555C5}"/>
    <cellStyle name="Normal 9 5 5 2 2 2 3" xfId="6353" xr:uid="{A1FB1AF4-6988-4D75-89C5-B39D4045BCE8}"/>
    <cellStyle name="Normal 9 5 5 2 2 2 4" xfId="5761" xr:uid="{5E828452-7035-4DFE-BE75-168394A3F348}"/>
    <cellStyle name="Normal 9 5 5 2 3" xfId="4205" xr:uid="{557CA70C-5889-41A1-8EC4-22EFFE1E7945}"/>
    <cellStyle name="Normal 9 5 5 2 3 2" xfId="5143" xr:uid="{E54A8A7D-12B2-4DC3-87D9-8DAFD0BDD114}"/>
    <cellStyle name="Normal 9 5 5 2 3 2 2" xfId="41770" xr:uid="{22A55620-3C5D-4332-921D-5B52334EE9C2}"/>
    <cellStyle name="Normal 9 5 5 2 3 2 3" xfId="6354" xr:uid="{3C7EB408-7571-4A63-A34B-FF658BE87261}"/>
    <cellStyle name="Normal 9 5 5 2 3 2 4" xfId="5762" xr:uid="{72F5AED6-67E7-404E-8A57-76F323A57AB6}"/>
    <cellStyle name="Normal 9 5 5 2 4" xfId="4206" xr:uid="{16D709E9-3ECA-4E36-8338-86403A3B50B2}"/>
    <cellStyle name="Normal 9 5 5 2 4 2" xfId="5144" xr:uid="{896FF3D9-2A88-42DF-89FC-59C6AA840DDC}"/>
    <cellStyle name="Normal 9 5 5 2 4 2 2" xfId="41771" xr:uid="{C7B53A64-2E89-430E-8EA6-3006BD7F69F0}"/>
    <cellStyle name="Normal 9 5 5 2 4 2 3" xfId="6355" xr:uid="{A647EAC7-E6A4-473C-953E-F1B1B0061126}"/>
    <cellStyle name="Normal 9 5 5 2 4 2 4" xfId="5763" xr:uid="{F367D407-1F8C-4970-8B4C-C9DD3F7742D0}"/>
    <cellStyle name="Normal 9 5 5 2 5" xfId="5141" xr:uid="{EEAC9801-E66C-41C8-A754-E40A64317B2D}"/>
    <cellStyle name="Normal 9 5 5 2 5 2" xfId="41768" xr:uid="{4B2BF708-BAB0-400B-B8EF-F5A32A6F8F9D}"/>
    <cellStyle name="Normal 9 5 5 2 5 3" xfId="6352" xr:uid="{A92EADF6-200A-48DB-9427-DAC12EC4FE7E}"/>
    <cellStyle name="Normal 9 5 5 2 5 4" xfId="5760" xr:uid="{6BB7CA77-4D3E-4F86-8A23-9466A02DC8A0}"/>
    <cellStyle name="Normal 9 5 5 3" xfId="2470" xr:uid="{5F1541AB-484D-493E-93C7-5EC4208410AE}"/>
    <cellStyle name="Normal 9 5 5 3 2" xfId="4207" xr:uid="{F42DD5DA-1DBD-49E9-B155-D2D2537AF226}"/>
    <cellStyle name="Normal 9 5 5 3 2 2" xfId="5146" xr:uid="{85171F25-7895-44D8-BDA7-4011C26BA53D}"/>
    <cellStyle name="Normal 9 5 5 3 2 2 2" xfId="41773" xr:uid="{43253152-917E-4F5B-A71D-4C33916F6777}"/>
    <cellStyle name="Normal 9 5 5 3 2 2 3" xfId="6357" xr:uid="{A9C627B2-39F3-4A34-B905-A9BD683DAEC1}"/>
    <cellStyle name="Normal 9 5 5 3 2 2 4" xfId="5765" xr:uid="{F28F30A7-8E13-42E0-A3E2-73F74FD6C7A2}"/>
    <cellStyle name="Normal 9 5 5 3 3" xfId="4208" xr:uid="{685D5E83-9605-4249-956C-BDC2DBD0A286}"/>
    <cellStyle name="Normal 9 5 5 3 3 2" xfId="5147" xr:uid="{38F2C3F7-8029-45E3-8CC6-82576A9EA3E1}"/>
    <cellStyle name="Normal 9 5 5 3 3 2 2" xfId="41774" xr:uid="{247B689A-070C-4021-B9C4-BF9D248CBC2D}"/>
    <cellStyle name="Normal 9 5 5 3 3 2 3" xfId="6358" xr:uid="{2EDD88F2-80CF-4630-91AB-5C4C67D30580}"/>
    <cellStyle name="Normal 9 5 5 3 3 2 4" xfId="5766" xr:uid="{290BEE04-34F1-4055-91C8-54F7059550A9}"/>
    <cellStyle name="Normal 9 5 5 3 4" xfId="4209" xr:uid="{05A7E89F-0F60-4BB7-8AB8-83C17793A759}"/>
    <cellStyle name="Normal 9 5 5 3 4 2" xfId="5148" xr:uid="{2CA6FCB5-7E1D-4261-9488-C0BDB44288CF}"/>
    <cellStyle name="Normal 9 5 5 3 4 2 2" xfId="41775" xr:uid="{15494BE0-1400-4C33-BD4A-A80882DC3E7B}"/>
    <cellStyle name="Normal 9 5 5 3 4 2 3" xfId="6359" xr:uid="{39C15E54-2269-4A24-934E-6F0618B42B1A}"/>
    <cellStyle name="Normal 9 5 5 3 4 2 4" xfId="5767" xr:uid="{AAE694B2-31AD-4DEE-B5A6-B5677B40BD82}"/>
    <cellStyle name="Normal 9 5 5 3 5" xfId="5145" xr:uid="{0850647F-9FE7-4979-B7D4-7960CC1C1DEF}"/>
    <cellStyle name="Normal 9 5 5 3 5 2" xfId="41772" xr:uid="{E2B14CC4-944E-4D89-848C-60392AEDD8CE}"/>
    <cellStyle name="Normal 9 5 5 3 5 3" xfId="6356" xr:uid="{1B688755-FA93-40B8-8FB5-974FC1C145BD}"/>
    <cellStyle name="Normal 9 5 5 3 5 4" xfId="5764" xr:uid="{C6A15718-F7AA-4DE8-988B-50122E231CC2}"/>
    <cellStyle name="Normal 9 5 5 4" xfId="4210" xr:uid="{A0B9D6F2-3915-4F8D-A2EE-00DEB391FCC8}"/>
    <cellStyle name="Normal 9 5 5 4 2" xfId="5149" xr:uid="{90B91F87-FF26-4532-BCDD-B6A33B4B0AAF}"/>
    <cellStyle name="Normal 9 5 5 4 2 2" xfId="41776" xr:uid="{975B3064-53C0-4305-A7CF-794656773416}"/>
    <cellStyle name="Normal 9 5 5 4 2 3" xfId="6360" xr:uid="{B3A5007D-FB91-4782-9677-144F9EB39446}"/>
    <cellStyle name="Normal 9 5 5 4 2 4" xfId="5768" xr:uid="{77E45579-1CDB-4F89-8899-4B64C079AC74}"/>
    <cellStyle name="Normal 9 5 5 5" xfId="4211" xr:uid="{E9C0FF52-064C-4279-AD5D-D92E527EBD40}"/>
    <cellStyle name="Normal 9 5 5 5 2" xfId="5150" xr:uid="{E9A30067-B142-4DD9-BE28-401BD9EE7942}"/>
    <cellStyle name="Normal 9 5 5 5 2 2" xfId="41777" xr:uid="{1D4D6672-2737-44AD-A127-3D719540F6DF}"/>
    <cellStyle name="Normal 9 5 5 5 2 3" xfId="6361" xr:uid="{C046E5D6-ECE6-4E7D-A883-64D5844AF42B}"/>
    <cellStyle name="Normal 9 5 5 5 2 4" xfId="5769" xr:uid="{46C5AB94-ED21-4CE2-B541-DA217FA31983}"/>
    <cellStyle name="Normal 9 5 5 6" xfId="4212" xr:uid="{E140A988-C4A0-42B9-82FC-DF789E64DE5B}"/>
    <cellStyle name="Normal 9 5 5 6 2" xfId="5151" xr:uid="{121CEBD1-E369-4D79-BF28-5A1C4967CFCF}"/>
    <cellStyle name="Normal 9 5 5 6 2 2" xfId="41778" xr:uid="{8D192C18-CB4B-4A64-90CE-BC0BFA828FA9}"/>
    <cellStyle name="Normal 9 5 5 6 2 3" xfId="6362" xr:uid="{642E604A-CADC-42DB-AEF4-5ACA4A364EAB}"/>
    <cellStyle name="Normal 9 5 5 6 2 4" xfId="5770" xr:uid="{DBA5952A-2F6A-4223-B10A-854D6F9D92C4}"/>
    <cellStyle name="Normal 9 5 5 7" xfId="5140" xr:uid="{38D7864E-891D-4F49-81F5-93AF9AFC580D}"/>
    <cellStyle name="Normal 9 5 5 7 2" xfId="41767" xr:uid="{35219C65-2EB1-4B01-9CB1-6F9D7DCE485B}"/>
    <cellStyle name="Normal 9 5 5 7 3" xfId="6351" xr:uid="{DB38CD0C-D20E-4DDC-9075-B9FE8A7FB829}"/>
    <cellStyle name="Normal 9 5 5 7 4" xfId="5759" xr:uid="{E6DB7B60-9871-4769-AF6A-A1CDA9340A62}"/>
    <cellStyle name="Normal 9 5 6" xfId="887" xr:uid="{E8D43D2A-111D-4282-B2DB-3614B0128E4E}"/>
    <cellStyle name="Normal 9 5 6 2" xfId="2471" xr:uid="{DEE23197-22B9-498E-B102-6BD149974A23}"/>
    <cellStyle name="Normal 9 5 6 2 2" xfId="4213" xr:uid="{3AD1FDFB-A123-42C2-BB4C-C1612FFA9EF9}"/>
    <cellStyle name="Normal 9 5 6 2 2 2" xfId="5154" xr:uid="{9A20609F-53C9-437D-B60B-F6E457421DEB}"/>
    <cellStyle name="Normal 9 5 6 2 2 2 2" xfId="41781" xr:uid="{9D4CF950-57DE-42F4-9A25-ACA87E28D81A}"/>
    <cellStyle name="Normal 9 5 6 2 2 2 3" xfId="6365" xr:uid="{5F049E0D-9BC5-40D2-AEA9-52A798B345DF}"/>
    <cellStyle name="Normal 9 5 6 2 2 2 4" xfId="5773" xr:uid="{C42EE4D9-5CFD-4E2D-9C76-A1FF7AD33D94}"/>
    <cellStyle name="Normal 9 5 6 2 3" xfId="4214" xr:uid="{E325B450-7161-43D5-B474-273BA3476D6B}"/>
    <cellStyle name="Normal 9 5 6 2 3 2" xfId="5155" xr:uid="{2B5729D2-C6FA-47DA-A214-0DB2A291D369}"/>
    <cellStyle name="Normal 9 5 6 2 3 2 2" xfId="41782" xr:uid="{C6ECEF56-2358-49C3-BB6E-05687B975845}"/>
    <cellStyle name="Normal 9 5 6 2 3 2 3" xfId="6366" xr:uid="{0AF44B76-DEB9-445A-84A3-A252572FA442}"/>
    <cellStyle name="Normal 9 5 6 2 3 2 4" xfId="5774" xr:uid="{D4F738C9-AC31-440D-BB3C-8467B31222D7}"/>
    <cellStyle name="Normal 9 5 6 2 4" xfId="4215" xr:uid="{D3B13544-418A-43EB-988F-73DDAF7A8062}"/>
    <cellStyle name="Normal 9 5 6 2 4 2" xfId="5156" xr:uid="{F0145782-A097-4A9F-99F4-D0369F2F1319}"/>
    <cellStyle name="Normal 9 5 6 2 4 2 2" xfId="41783" xr:uid="{D3D14C4C-BB7C-443B-9D2B-E3E2A8106A6A}"/>
    <cellStyle name="Normal 9 5 6 2 4 2 3" xfId="6367" xr:uid="{E095FC1E-91A1-473A-9CE8-894FEA85D15E}"/>
    <cellStyle name="Normal 9 5 6 2 4 2 4" xfId="5775" xr:uid="{C1FF12CB-28C6-4B23-888B-85E09EB75E82}"/>
    <cellStyle name="Normal 9 5 6 2 5" xfId="5153" xr:uid="{75BF88F0-8634-4882-A718-967C6516C2B1}"/>
    <cellStyle name="Normal 9 5 6 2 5 2" xfId="41780" xr:uid="{02A50651-3640-4D2B-9F93-705C911DA4D8}"/>
    <cellStyle name="Normal 9 5 6 2 5 3" xfId="6364" xr:uid="{5E9EA146-49D3-42B2-808B-495C02FBE6C8}"/>
    <cellStyle name="Normal 9 5 6 2 5 4" xfId="5772" xr:uid="{12C2D120-AC7A-4F63-8963-15FC17A58999}"/>
    <cellStyle name="Normal 9 5 6 3" xfId="4216" xr:uid="{2E3127BC-9DAA-4FE1-AB9E-9C8785C4A0E8}"/>
    <cellStyle name="Normal 9 5 6 3 2" xfId="5157" xr:uid="{EF64754B-A430-4086-BB24-1275E9A7A4B5}"/>
    <cellStyle name="Normal 9 5 6 3 2 2" xfId="41784" xr:uid="{AC98A4E0-F526-4264-89F9-F696C0951543}"/>
    <cellStyle name="Normal 9 5 6 3 2 3" xfId="6368" xr:uid="{CFCD9B47-1BC6-47AF-85E7-FBA37B792C51}"/>
    <cellStyle name="Normal 9 5 6 3 2 4" xfId="5776" xr:uid="{7FCB4A2B-61A5-4631-9DE7-34C44573A339}"/>
    <cellStyle name="Normal 9 5 6 4" xfId="4217" xr:uid="{6A96ACFB-043B-429A-AC25-02A7138F3671}"/>
    <cellStyle name="Normal 9 5 6 4 2" xfId="5158" xr:uid="{B53A8D6D-D695-498E-8DFB-0DF64D16CE33}"/>
    <cellStyle name="Normal 9 5 6 4 2 2" xfId="41785" xr:uid="{18B046B8-58EB-4AD2-AC5D-5485CFE71260}"/>
    <cellStyle name="Normal 9 5 6 4 2 3" xfId="6369" xr:uid="{AD8FAC88-64C4-4E17-AC79-4C32817B0B70}"/>
    <cellStyle name="Normal 9 5 6 4 2 4" xfId="5777" xr:uid="{A2706416-6786-4842-AAC8-71E6C30A0E35}"/>
    <cellStyle name="Normal 9 5 6 5" xfId="4218" xr:uid="{2F77C534-DB0E-4748-83BD-249AE30BD3FC}"/>
    <cellStyle name="Normal 9 5 6 5 2" xfId="5159" xr:uid="{E805EB5C-02BB-45DF-8CBC-B3E41A0B280B}"/>
    <cellStyle name="Normal 9 5 6 5 2 2" xfId="41786" xr:uid="{35C37A3A-C843-4E93-B657-8F5AF148BDDD}"/>
    <cellStyle name="Normal 9 5 6 5 2 3" xfId="6370" xr:uid="{315DB281-60E5-4F18-A3DF-EA04FB534607}"/>
    <cellStyle name="Normal 9 5 6 5 2 4" xfId="5778" xr:uid="{20E0ABFC-DDC2-4B65-A573-29150929DFF9}"/>
    <cellStyle name="Normal 9 5 6 6" xfId="5152" xr:uid="{D69087B9-52EB-409C-AEBF-80A107B0AD93}"/>
    <cellStyle name="Normal 9 5 6 6 2" xfId="41779" xr:uid="{EBD00A7F-6733-4178-9F7D-DBFB4A030D7F}"/>
    <cellStyle name="Normal 9 5 6 6 3" xfId="6363" xr:uid="{BED87744-6E17-434F-8BBE-718BDAAED305}"/>
    <cellStyle name="Normal 9 5 6 6 4" xfId="5771" xr:uid="{A8D3E13A-A15A-4D0F-9E3A-0E81592BDC03}"/>
    <cellStyle name="Normal 9 5 7" xfId="2472" xr:uid="{C75F058C-A1CA-44BD-9052-8788444231DE}"/>
    <cellStyle name="Normal 9 5 7 2" xfId="4219" xr:uid="{0DDF8A6E-012F-450C-A3CF-07BF1CCE97D1}"/>
    <cellStyle name="Normal 9 5 7 2 2" xfId="5161" xr:uid="{45BCFC55-D13B-4E43-862C-1A30872F6EE0}"/>
    <cellStyle name="Normal 9 5 7 2 2 2" xfId="41788" xr:uid="{0CFB5E7C-FEB1-424B-AED2-B008C82E7D42}"/>
    <cellStyle name="Normal 9 5 7 2 2 3" xfId="6372" xr:uid="{A4410D56-F33B-410C-B49F-2ECE5F149E12}"/>
    <cellStyle name="Normal 9 5 7 2 2 4" xfId="5780" xr:uid="{ED550068-5B3B-43A6-BA1C-B689D82961C4}"/>
    <cellStyle name="Normal 9 5 7 3" xfId="4220" xr:uid="{028960FA-A9F4-47A6-8FF5-BF0EB63FC618}"/>
    <cellStyle name="Normal 9 5 7 3 2" xfId="5162" xr:uid="{A563390B-DF88-4BB1-9F2D-CE29F16B629D}"/>
    <cellStyle name="Normal 9 5 7 3 2 2" xfId="41789" xr:uid="{6ED54D93-731A-48AA-895E-34FECA24FB5E}"/>
    <cellStyle name="Normal 9 5 7 3 2 3" xfId="6373" xr:uid="{CF94F6A3-1B90-4364-8BA7-DF4492FA9EAF}"/>
    <cellStyle name="Normal 9 5 7 3 2 4" xfId="5781" xr:uid="{4B8D0A54-2242-4B8F-8B3F-1353CD055FED}"/>
    <cellStyle name="Normal 9 5 7 4" xfId="4221" xr:uid="{47DF0F49-30AC-4FF0-BAB3-6843429438B3}"/>
    <cellStyle name="Normal 9 5 7 4 2" xfId="5163" xr:uid="{FEAD21B7-199C-468A-9EF0-2682BF852F9E}"/>
    <cellStyle name="Normal 9 5 7 4 2 2" xfId="41790" xr:uid="{7AA3DC55-B632-4AFF-9365-00EFB9C5B64F}"/>
    <cellStyle name="Normal 9 5 7 4 2 3" xfId="6374" xr:uid="{D5802B6A-0630-4B5B-A2D3-82DF585402EC}"/>
    <cellStyle name="Normal 9 5 7 4 2 4" xfId="5782" xr:uid="{5D8D5E1B-DCEA-402E-A9A9-86591B12A543}"/>
    <cellStyle name="Normal 9 5 7 5" xfId="5160" xr:uid="{5B7E81A0-B99C-42CA-BE61-4AAC6C172EF0}"/>
    <cellStyle name="Normal 9 5 7 5 2" xfId="41787" xr:uid="{A72F4F1C-09B0-4C45-9FF5-7D6ECF8ED3E9}"/>
    <cellStyle name="Normal 9 5 7 5 3" xfId="6371" xr:uid="{A33802AB-811E-4632-BF51-488724BBCC0D}"/>
    <cellStyle name="Normal 9 5 7 5 4" xfId="5779" xr:uid="{25AE7F31-9881-4B32-B87D-41EB7AA4D157}"/>
    <cellStyle name="Normal 9 5 8" xfId="4222" xr:uid="{10451189-0F3F-41A3-B3D4-C89EA6C2294D}"/>
    <cellStyle name="Normal 9 5 8 2" xfId="4223" xr:uid="{315D2FFD-E156-414E-B98A-7834B1D2984C}"/>
    <cellStyle name="Normal 9 5 8 2 2" xfId="5165" xr:uid="{5EAE1FDE-AD6B-4A60-939C-26ED03283EC0}"/>
    <cellStyle name="Normal 9 5 8 2 2 2" xfId="41792" xr:uid="{72BB3DC5-F4DC-4084-AEFB-5D387E564208}"/>
    <cellStyle name="Normal 9 5 8 2 2 3" xfId="6376" xr:uid="{8017E59C-6CFE-484F-9995-B01AE50DC3FC}"/>
    <cellStyle name="Normal 9 5 8 2 2 4" xfId="5784" xr:uid="{7342C3FB-CB05-4C66-84C7-EE3EE1C91681}"/>
    <cellStyle name="Normal 9 5 8 3" xfId="4224" xr:uid="{9EFCC8CF-D1BD-41D9-9FB8-413B4A454CA4}"/>
    <cellStyle name="Normal 9 5 8 3 2" xfId="5166" xr:uid="{74B01BA9-69FC-471A-94D4-4DFAF4A597F7}"/>
    <cellStyle name="Normal 9 5 8 3 2 2" xfId="41793" xr:uid="{E8205A09-55AA-4AF2-99B4-D59D241C6E53}"/>
    <cellStyle name="Normal 9 5 8 3 2 3" xfId="6377" xr:uid="{3AAB6B2A-8545-4994-ADF9-208D2160E08B}"/>
    <cellStyle name="Normal 9 5 8 3 2 4" xfId="5785" xr:uid="{8F31210A-D6BC-4F97-8B19-D498FAE194FA}"/>
    <cellStyle name="Normal 9 5 8 4" xfId="4225" xr:uid="{2BA9D29E-6947-47E8-8DBD-704BD4EA0EC8}"/>
    <cellStyle name="Normal 9 5 8 4 2" xfId="5167" xr:uid="{CDC8DA71-4226-4942-A441-CAF8ECC22012}"/>
    <cellStyle name="Normal 9 5 8 4 2 2" xfId="41794" xr:uid="{D2CA49D2-6B51-4F48-872C-E6171321DA97}"/>
    <cellStyle name="Normal 9 5 8 4 2 3" xfId="6378" xr:uid="{006DE8E9-B985-468E-BCDF-B7D8FE9A87ED}"/>
    <cellStyle name="Normal 9 5 8 4 2 4" xfId="5786" xr:uid="{88BA6751-9681-4F2F-95B5-88DF4EE1059A}"/>
    <cellStyle name="Normal 9 5 8 5" xfId="5164" xr:uid="{5062D23A-1D5A-41FB-B541-7A6AE457BE10}"/>
    <cellStyle name="Normal 9 5 8 5 2" xfId="41791" xr:uid="{AA4F6515-2AD8-4A51-957F-92D5E855CF7E}"/>
    <cellStyle name="Normal 9 5 8 5 3" xfId="6375" xr:uid="{5B0FEE92-6A99-4C08-BDDE-101F289D4F1D}"/>
    <cellStyle name="Normal 9 5 8 5 4" xfId="5783" xr:uid="{B29092E5-05EE-4F43-BD2D-4381C8B53A1F}"/>
    <cellStyle name="Normal 9 5 9" xfId="4226" xr:uid="{C6EE8221-5556-4A08-BF9B-9505A446D004}"/>
    <cellStyle name="Normal 9 5 9 2" xfId="5168" xr:uid="{2D7D6AAE-5ECE-4A8B-98FE-6E586E93440F}"/>
    <cellStyle name="Normal 9 5 9 2 2" xfId="41795" xr:uid="{533AD34C-78DF-418B-A52E-19EF0183D966}"/>
    <cellStyle name="Normal 9 5 9 2 3" xfId="6379" xr:uid="{4F78098E-1C26-43F4-80A9-86D887D30F73}"/>
    <cellStyle name="Normal 9 5 9 2 4" xfId="5787" xr:uid="{A842B786-0BDE-40A7-AA8F-76C409295104}"/>
    <cellStyle name="Normal 9 6" xfId="182" xr:uid="{31C558AA-FDFE-4017-BEFC-AD29F909B09B}"/>
    <cellStyle name="Normal 9 6 10" xfId="5169" xr:uid="{A46CC817-903E-497E-957A-38F9CA21F3DD}"/>
    <cellStyle name="Normal 9 6 10 2" xfId="41796" xr:uid="{594F9D80-8E6D-4488-9F41-F45EBB05F780}"/>
    <cellStyle name="Normal 9 6 10 3" xfId="6380" xr:uid="{AEF8C102-5F63-4408-B927-0C029434700A}"/>
    <cellStyle name="Normal 9 6 10 4" xfId="5788" xr:uid="{03331EE7-92C1-4B6E-9277-CB3EE3E047AF}"/>
    <cellStyle name="Normal 9 6 2" xfId="183" xr:uid="{57FE6372-52C1-4FCA-85C3-F2E60FA9970F}"/>
    <cellStyle name="Normal 9 6 2 2" xfId="425" xr:uid="{6A7BDD5D-E246-4225-B7D5-F903630D2FC8}"/>
    <cellStyle name="Normal 9 6 2 2 2" xfId="888" xr:uid="{A11EF6E2-FC64-4CDF-A72A-1A84255C9082}"/>
    <cellStyle name="Normal 9 6 2 2 2 2" xfId="2473" xr:uid="{CFAD973D-9E20-4129-8652-DAA8D7B43EEB}"/>
    <cellStyle name="Normal 9 6 2 2 2 2 2" xfId="5173" xr:uid="{072DC653-70A6-40E7-8CC9-56A5EADA9546}"/>
    <cellStyle name="Normal 9 6 2 2 2 2 2 2" xfId="41800" xr:uid="{E48447A7-8E80-4809-910A-760CBD55934D}"/>
    <cellStyle name="Normal 9 6 2 2 2 2 2 3" xfId="6384" xr:uid="{1A4EC805-E1AE-40BF-8468-E55912701778}"/>
    <cellStyle name="Normal 9 6 2 2 2 2 2 4" xfId="5792" xr:uid="{94622136-32EC-4477-A25C-7CC67AAECBFC}"/>
    <cellStyle name="Normal 9 6 2 2 2 3" xfId="4227" xr:uid="{7C2BA71B-8764-41CA-8243-02FF46CAACB7}"/>
    <cellStyle name="Normal 9 6 2 2 2 3 2" xfId="5174" xr:uid="{CC936FB3-AA00-463D-A49E-6F0BD33DD868}"/>
    <cellStyle name="Normal 9 6 2 2 2 3 2 2" xfId="41801" xr:uid="{69D29FB0-BC10-465D-AEAC-CCC6DA15C8C5}"/>
    <cellStyle name="Normal 9 6 2 2 2 3 2 3" xfId="6385" xr:uid="{D4A05933-2FEC-4A69-A984-80DCF356328C}"/>
    <cellStyle name="Normal 9 6 2 2 2 3 2 4" xfId="5793" xr:uid="{F407D887-D738-4123-9363-4134F05917BF}"/>
    <cellStyle name="Normal 9 6 2 2 2 4" xfId="4228" xr:uid="{202658BF-C97B-445A-B348-6A3B71F8998F}"/>
    <cellStyle name="Normal 9 6 2 2 2 4 2" xfId="5175" xr:uid="{EC3F5BBE-7FDF-4795-BE1C-2F3C7185680A}"/>
    <cellStyle name="Normal 9 6 2 2 2 4 2 2" xfId="41802" xr:uid="{2E50958E-15B8-4B5B-93B8-AA7F28676681}"/>
    <cellStyle name="Normal 9 6 2 2 2 4 2 3" xfId="6386" xr:uid="{EB33FF91-46B9-44A7-98AE-272F269DA9D7}"/>
    <cellStyle name="Normal 9 6 2 2 2 4 2 4" xfId="5794" xr:uid="{2DCFD83C-53FE-472F-84C6-72490A1E557D}"/>
    <cellStyle name="Normal 9 6 2 2 2 5" xfId="5172" xr:uid="{06437632-F371-4525-A37E-739C0D9DBB33}"/>
    <cellStyle name="Normal 9 6 2 2 2 5 2" xfId="41799" xr:uid="{F5372BCF-5538-4AB4-A70E-68A26FCBFBB8}"/>
    <cellStyle name="Normal 9 6 2 2 2 5 3" xfId="6383" xr:uid="{6BB1BA35-7FAA-45A2-A6DD-7698E3B4A253}"/>
    <cellStyle name="Normal 9 6 2 2 2 5 4" xfId="5791" xr:uid="{36DE7E9A-595F-4661-A6BC-787BA4B67C1F}"/>
    <cellStyle name="Normal 9 6 2 2 3" xfId="2474" xr:uid="{396FA004-FE57-45F6-ADF5-FEF189E2CF7D}"/>
    <cellStyle name="Normal 9 6 2 2 3 2" xfId="4229" xr:uid="{30C00226-75E3-457D-ACA6-7C1AB3C4867B}"/>
    <cellStyle name="Normal 9 6 2 2 3 2 2" xfId="5177" xr:uid="{5E22FD56-27C5-4C93-8E95-4DC27EC044D8}"/>
    <cellStyle name="Normal 9 6 2 2 3 2 2 2" xfId="41804" xr:uid="{EE915E83-5348-483B-A844-AA155E0E3A58}"/>
    <cellStyle name="Normal 9 6 2 2 3 2 2 3" xfId="6388" xr:uid="{0B51FB61-78D3-40D1-AA43-7D71F9DDFBB6}"/>
    <cellStyle name="Normal 9 6 2 2 3 2 2 4" xfId="5796" xr:uid="{776EFA9C-417E-4F2F-B14A-6E8D7AA75F79}"/>
    <cellStyle name="Normal 9 6 2 2 3 3" xfId="4230" xr:uid="{13CB913C-948E-4EAD-9D4E-EEA9E69E051F}"/>
    <cellStyle name="Normal 9 6 2 2 3 3 2" xfId="5178" xr:uid="{AF302159-CD30-4FAC-B264-91931779E551}"/>
    <cellStyle name="Normal 9 6 2 2 3 3 2 2" xfId="41805" xr:uid="{522918D8-B59F-4F53-B32F-E0EEA10AE065}"/>
    <cellStyle name="Normal 9 6 2 2 3 3 2 3" xfId="6389" xr:uid="{0417327F-CD4B-4134-B813-4977295AD3B0}"/>
    <cellStyle name="Normal 9 6 2 2 3 3 2 4" xfId="5797" xr:uid="{73B7FBFF-7BDC-4377-912C-466815794AE9}"/>
    <cellStyle name="Normal 9 6 2 2 3 4" xfId="4231" xr:uid="{29491503-59F8-4398-9C08-B4A7232E19E8}"/>
    <cellStyle name="Normal 9 6 2 2 3 4 2" xfId="5179" xr:uid="{4C46F17B-1595-4EB9-B386-449616CE711F}"/>
    <cellStyle name="Normal 9 6 2 2 3 4 2 2" xfId="41806" xr:uid="{1A4419B0-273D-41FE-9014-C2B9B2A7B530}"/>
    <cellStyle name="Normal 9 6 2 2 3 4 2 3" xfId="6390" xr:uid="{E1F1BCE1-5917-4EAD-8433-F5E3994DA44E}"/>
    <cellStyle name="Normal 9 6 2 2 3 4 2 4" xfId="5798" xr:uid="{0640412F-8B42-4310-8BB7-711FE1BF9FA3}"/>
    <cellStyle name="Normal 9 6 2 2 3 5" xfId="5176" xr:uid="{F502BF04-52D2-484B-971B-2B383D845565}"/>
    <cellStyle name="Normal 9 6 2 2 3 5 2" xfId="41803" xr:uid="{AFA46A55-1878-4EB6-BC6E-F8203BFF5173}"/>
    <cellStyle name="Normal 9 6 2 2 3 5 3" xfId="6387" xr:uid="{1B2FD5AB-0725-417B-9AF2-BD2FD391453E}"/>
    <cellStyle name="Normal 9 6 2 2 3 5 4" xfId="5795" xr:uid="{46300C8B-23F4-4F5F-A9CB-3639C13D5446}"/>
    <cellStyle name="Normal 9 6 2 2 4" xfId="4232" xr:uid="{C8DC6D69-A8DE-413A-ABD1-ABA857B91810}"/>
    <cellStyle name="Normal 9 6 2 2 4 2" xfId="5180" xr:uid="{5CE1118A-DEAC-47F8-B67A-C80708ADEB4F}"/>
    <cellStyle name="Normal 9 6 2 2 4 2 2" xfId="41807" xr:uid="{E6FC93CA-FFA7-4F94-9A49-92E1B0AC0C7D}"/>
    <cellStyle name="Normal 9 6 2 2 4 2 3" xfId="6391" xr:uid="{23344979-724A-4E36-90F6-33E054BF4848}"/>
    <cellStyle name="Normal 9 6 2 2 4 2 4" xfId="5799" xr:uid="{2BE872A8-331D-4EDD-9C89-3EA4C5572E3F}"/>
    <cellStyle name="Normal 9 6 2 2 5" xfId="4233" xr:uid="{3161F76B-708B-4622-9131-63149A9A878E}"/>
    <cellStyle name="Normal 9 6 2 2 5 2" xfId="5181" xr:uid="{6D3E305C-5FD7-4C75-AB8A-8787B1EDE665}"/>
    <cellStyle name="Normal 9 6 2 2 5 2 2" xfId="41808" xr:uid="{26FEAC93-77A2-4CE5-8C65-70DFAAE19659}"/>
    <cellStyle name="Normal 9 6 2 2 5 2 3" xfId="6392" xr:uid="{6B8C5F5F-0EBE-481F-8D18-BE8485736ADE}"/>
    <cellStyle name="Normal 9 6 2 2 5 2 4" xfId="5800" xr:uid="{95207F3C-F9D2-4873-BB60-C25DC8D41B8B}"/>
    <cellStyle name="Normal 9 6 2 2 6" xfId="4234" xr:uid="{0D7EB16E-60DB-47E0-8838-7F9F0EB02CB0}"/>
    <cellStyle name="Normal 9 6 2 2 6 2" xfId="5182" xr:uid="{451E85B6-F561-4756-BF45-5E2F8501EF2C}"/>
    <cellStyle name="Normal 9 6 2 2 6 2 2" xfId="41809" xr:uid="{EBB2432D-4F7F-4593-AED7-5BB7B0C72B65}"/>
    <cellStyle name="Normal 9 6 2 2 6 2 3" xfId="6393" xr:uid="{E5722157-0374-468E-BB81-C3CADFD110A7}"/>
    <cellStyle name="Normal 9 6 2 2 6 2 4" xfId="5801" xr:uid="{E7DE15EE-E340-4033-BBCE-0A7C1DD76579}"/>
    <cellStyle name="Normal 9 6 2 2 7" xfId="5171" xr:uid="{FD27C040-911E-4917-91DF-6FEFA374B78D}"/>
    <cellStyle name="Normal 9 6 2 2 7 2" xfId="41798" xr:uid="{0AFAF179-F4FD-4E65-8899-26C7734F201C}"/>
    <cellStyle name="Normal 9 6 2 2 7 3" xfId="6382" xr:uid="{23146764-3821-43DA-949F-D99EE2664C84}"/>
    <cellStyle name="Normal 9 6 2 2 7 4" xfId="5790" xr:uid="{0930EAA4-AFD7-4885-AD8D-354ED2C9D5B5}"/>
    <cellStyle name="Normal 9 6 2 3" xfId="889" xr:uid="{2B0A731B-5CDD-4BFC-AC96-77E408118EE4}"/>
    <cellStyle name="Normal 9 6 2 3 2" xfId="2475" xr:uid="{3EBC4418-D161-44C6-A295-2804EBDA78DB}"/>
    <cellStyle name="Normal 9 6 2 3 2 2" xfId="4235" xr:uid="{AE4501D4-D6F7-46D9-9256-E6E46459B9D5}"/>
    <cellStyle name="Normal 9 6 2 3 2 2 2" xfId="5185" xr:uid="{5FB66587-303E-4A84-B526-6A8EA7EBE26D}"/>
    <cellStyle name="Normal 9 6 2 3 2 2 2 2" xfId="41812" xr:uid="{F7500A29-9FD4-4EF8-88A6-5DA6FDAEBB5F}"/>
    <cellStyle name="Normal 9 6 2 3 2 2 2 3" xfId="6396" xr:uid="{A59815E6-AF67-4F09-B865-0D63584B6CE4}"/>
    <cellStyle name="Normal 9 6 2 3 2 2 2 4" xfId="5804" xr:uid="{FD12CCC1-E1AC-4D08-80D8-40A99D5798CC}"/>
    <cellStyle name="Normal 9 6 2 3 2 3" xfId="4236" xr:uid="{2AEBCEA9-0348-48AB-8521-E292444D58C9}"/>
    <cellStyle name="Normal 9 6 2 3 2 3 2" xfId="5186" xr:uid="{3BC54767-EF5E-4B41-A0EF-04A3D1B3D075}"/>
    <cellStyle name="Normal 9 6 2 3 2 3 2 2" xfId="41813" xr:uid="{605EB27D-0A95-4C6F-8F76-66FC987EE890}"/>
    <cellStyle name="Normal 9 6 2 3 2 3 2 3" xfId="6397" xr:uid="{972692B8-9958-4C29-A326-AF1E30629100}"/>
    <cellStyle name="Normal 9 6 2 3 2 3 2 4" xfId="5805" xr:uid="{3F0904D3-1140-462D-A545-19C5D8C41775}"/>
    <cellStyle name="Normal 9 6 2 3 2 4" xfId="4237" xr:uid="{0D3E5B82-5494-4F35-B6A9-F437F138C4D6}"/>
    <cellStyle name="Normal 9 6 2 3 2 4 2" xfId="5187" xr:uid="{0F407105-4D20-4089-A022-1D5A235E8302}"/>
    <cellStyle name="Normal 9 6 2 3 2 4 2 2" xfId="41814" xr:uid="{29E2D4E7-CEF1-483A-9545-606D44F95D9B}"/>
    <cellStyle name="Normal 9 6 2 3 2 4 2 3" xfId="6398" xr:uid="{42B6B8D2-7963-4B19-9E0A-79346086B885}"/>
    <cellStyle name="Normal 9 6 2 3 2 4 2 4" xfId="5806" xr:uid="{4694CED3-B76D-4F27-8D34-D83B1766EE33}"/>
    <cellStyle name="Normal 9 6 2 3 2 5" xfId="5184" xr:uid="{43ED8196-4B21-4125-A246-37E5C8DF1A61}"/>
    <cellStyle name="Normal 9 6 2 3 2 5 2" xfId="41811" xr:uid="{0BB8DABC-680C-4705-9995-4FE43DEF53EA}"/>
    <cellStyle name="Normal 9 6 2 3 2 5 3" xfId="6395" xr:uid="{C27A441E-F7C1-4679-9E1C-E5E540D0F404}"/>
    <cellStyle name="Normal 9 6 2 3 2 5 4" xfId="5803" xr:uid="{601E196F-916E-47CB-A732-CA6964C66D8B}"/>
    <cellStyle name="Normal 9 6 2 3 3" xfId="4238" xr:uid="{A3488E04-E8A6-4D2B-8EFC-4DDB002A1160}"/>
    <cellStyle name="Normal 9 6 2 3 3 2" xfId="5188" xr:uid="{301B4FD3-C3A4-40A0-8E67-E621720A69A4}"/>
    <cellStyle name="Normal 9 6 2 3 3 2 2" xfId="41815" xr:uid="{295C66FE-07BA-4256-881B-BF3E9C8EC724}"/>
    <cellStyle name="Normal 9 6 2 3 3 2 3" xfId="6399" xr:uid="{BC3B7F04-A23E-4D6E-B460-707F23CEA8DF}"/>
    <cellStyle name="Normal 9 6 2 3 3 2 4" xfId="5807" xr:uid="{1469BDD5-DB84-4269-9D14-D639D8B526CD}"/>
    <cellStyle name="Normal 9 6 2 3 4" xfId="4239" xr:uid="{B4FE371B-A137-4C13-B7F3-62105307CAAD}"/>
    <cellStyle name="Normal 9 6 2 3 4 2" xfId="5189" xr:uid="{BB66800C-6146-40DC-B3D5-EBF3F0717E65}"/>
    <cellStyle name="Normal 9 6 2 3 4 2 2" xfId="41816" xr:uid="{2896E8C8-7206-40F0-BCDE-2658D4C13598}"/>
    <cellStyle name="Normal 9 6 2 3 4 2 3" xfId="6400" xr:uid="{CD8A4B68-6819-4A19-91BC-2AB542DBE84C}"/>
    <cellStyle name="Normal 9 6 2 3 4 2 4" xfId="5808" xr:uid="{6DA8A32D-AD57-4BA8-8726-22D2363E389F}"/>
    <cellStyle name="Normal 9 6 2 3 5" xfId="4240" xr:uid="{1DA36320-529B-4470-BC69-B660D4ABC193}"/>
    <cellStyle name="Normal 9 6 2 3 5 2" xfId="5190" xr:uid="{20E08EBF-4749-4139-AABD-D3048FC8AD2F}"/>
    <cellStyle name="Normal 9 6 2 3 5 2 2" xfId="41817" xr:uid="{8D5D4FB3-0335-4070-A9D9-A190DB8EA991}"/>
    <cellStyle name="Normal 9 6 2 3 5 2 3" xfId="6401" xr:uid="{654C192C-3664-406F-9636-851787AD0CBE}"/>
    <cellStyle name="Normal 9 6 2 3 5 2 4" xfId="5809" xr:uid="{07B475FD-4749-468E-8FB0-C4F2BB538DF6}"/>
    <cellStyle name="Normal 9 6 2 3 6" xfId="5183" xr:uid="{CAA42C59-4F9D-427B-8F6E-27B3E8C44583}"/>
    <cellStyle name="Normal 9 6 2 3 6 2" xfId="41810" xr:uid="{1C96272D-808F-4800-81F2-41315B6F3F73}"/>
    <cellStyle name="Normal 9 6 2 3 6 3" xfId="6394" xr:uid="{29F725E9-8550-4830-843C-9F9C4F35EA04}"/>
    <cellStyle name="Normal 9 6 2 3 6 4" xfId="5802" xr:uid="{9F4032F8-09D5-418E-87AA-66FDE29A778D}"/>
    <cellStyle name="Normal 9 6 2 4" xfId="2476" xr:uid="{4EAF1DCF-E13B-4034-B4E6-5581F07DC373}"/>
    <cellStyle name="Normal 9 6 2 4 2" xfId="4241" xr:uid="{625FBF60-1449-4DBB-9D40-632F911F75A4}"/>
    <cellStyle name="Normal 9 6 2 4 2 2" xfId="5192" xr:uid="{53F75B3A-F1EB-4AB7-9011-872034E4AB44}"/>
    <cellStyle name="Normal 9 6 2 4 2 2 2" xfId="41819" xr:uid="{216E6EE2-826D-4C91-A185-E9DA4D7812EB}"/>
    <cellStyle name="Normal 9 6 2 4 2 2 3" xfId="6403" xr:uid="{3E434E95-569E-47AA-BDBE-82FC89F68E24}"/>
    <cellStyle name="Normal 9 6 2 4 2 2 4" xfId="5811" xr:uid="{BF58C384-ED51-4CB9-90F6-74483F285D7D}"/>
    <cellStyle name="Normal 9 6 2 4 3" xfId="4242" xr:uid="{6E603465-8CF3-4BAC-B061-BAD357699F85}"/>
    <cellStyle name="Normal 9 6 2 4 3 2" xfId="5193" xr:uid="{7E714AF6-5E31-40B2-92D9-44518FE7A7FC}"/>
    <cellStyle name="Normal 9 6 2 4 3 2 2" xfId="41820" xr:uid="{510C452C-77DE-4F63-957C-5A88A035C423}"/>
    <cellStyle name="Normal 9 6 2 4 3 2 3" xfId="6404" xr:uid="{1F76DEBF-6BD2-4736-B90C-67A51EC80A34}"/>
    <cellStyle name="Normal 9 6 2 4 3 2 4" xfId="5812" xr:uid="{863D66D8-7F33-4D45-824F-E9E3C0EF94E2}"/>
    <cellStyle name="Normal 9 6 2 4 4" xfId="4243" xr:uid="{7FCEFAA3-BCFA-47C8-9638-537322817A71}"/>
    <cellStyle name="Normal 9 6 2 4 4 2" xfId="5194" xr:uid="{F1A8D666-76BC-4046-9840-271B12953577}"/>
    <cellStyle name="Normal 9 6 2 4 4 2 2" xfId="41821" xr:uid="{1A379043-5C83-4FBE-A7A4-EF8A1BF6350E}"/>
    <cellStyle name="Normal 9 6 2 4 4 2 3" xfId="6405" xr:uid="{69A10323-57D5-4E06-975E-67A469159A3E}"/>
    <cellStyle name="Normal 9 6 2 4 4 2 4" xfId="5813" xr:uid="{958384B3-146E-4CC3-863D-5185FA91FA0D}"/>
    <cellStyle name="Normal 9 6 2 4 5" xfId="5191" xr:uid="{E1B8C8AA-7819-4D22-AB31-884448B00275}"/>
    <cellStyle name="Normal 9 6 2 4 5 2" xfId="41818" xr:uid="{87118F6C-267E-4FC9-A668-5FC436007C56}"/>
    <cellStyle name="Normal 9 6 2 4 5 3" xfId="6402" xr:uid="{AABA48F1-AA3B-4E5C-9B98-4B990E17CF2B}"/>
    <cellStyle name="Normal 9 6 2 4 5 4" xfId="5810" xr:uid="{48C85789-397C-4A61-9F6A-0878EB1B6BA4}"/>
    <cellStyle name="Normal 9 6 2 5" xfId="4244" xr:uid="{25C4D962-3442-43B1-AD64-A48A084A952B}"/>
    <cellStyle name="Normal 9 6 2 5 2" xfId="4245" xr:uid="{285A055B-0FCF-45AF-8014-BD68561FDB4F}"/>
    <cellStyle name="Normal 9 6 2 5 2 2" xfId="5196" xr:uid="{9711A61C-090D-4C8B-A6DA-1531FB4FA463}"/>
    <cellStyle name="Normal 9 6 2 5 2 2 2" xfId="41823" xr:uid="{FADA7571-93A0-45DA-BDC7-CE5699E23672}"/>
    <cellStyle name="Normal 9 6 2 5 2 2 3" xfId="6407" xr:uid="{D7FCF3E5-E644-484B-AA7C-077890247D77}"/>
    <cellStyle name="Normal 9 6 2 5 2 2 4" xfId="5815" xr:uid="{E684CB8D-C18C-4B88-8C21-1217B01E454F}"/>
    <cellStyle name="Normal 9 6 2 5 3" xfId="4246" xr:uid="{9F8E4A52-3C95-4515-96D0-8FEB33D25392}"/>
    <cellStyle name="Normal 9 6 2 5 3 2" xfId="5197" xr:uid="{19CB2913-6D01-440F-AC0E-1B54D422CEB4}"/>
    <cellStyle name="Normal 9 6 2 5 3 2 2" xfId="41824" xr:uid="{952B812C-039D-43AC-93D0-8DB878CB5749}"/>
    <cellStyle name="Normal 9 6 2 5 3 2 3" xfId="6408" xr:uid="{6CF21FE0-DB2F-4AA4-A2DF-37489983447C}"/>
    <cellStyle name="Normal 9 6 2 5 3 2 4" xfId="5816" xr:uid="{0E8A08AD-BE33-4358-99E1-CCA49D4A2F73}"/>
    <cellStyle name="Normal 9 6 2 5 4" xfId="4247" xr:uid="{B4CE2840-8D31-468F-9999-9022BC3BE3FD}"/>
    <cellStyle name="Normal 9 6 2 5 4 2" xfId="5198" xr:uid="{557F20FA-2978-4B7A-8085-DED3EA44FE76}"/>
    <cellStyle name="Normal 9 6 2 5 4 2 2" xfId="41825" xr:uid="{E4927ADD-EBF0-47CA-9BD1-535C468589D7}"/>
    <cellStyle name="Normal 9 6 2 5 4 2 3" xfId="6409" xr:uid="{9D9E9EDE-3911-4D54-9073-47A57A3C7656}"/>
    <cellStyle name="Normal 9 6 2 5 4 2 4" xfId="5817" xr:uid="{C31DDC48-699E-49A7-B20A-BA651F92A286}"/>
    <cellStyle name="Normal 9 6 2 5 5" xfId="5195" xr:uid="{77C7B5FF-3740-4FAD-8C32-CD47BA74AA98}"/>
    <cellStyle name="Normal 9 6 2 5 5 2" xfId="41822" xr:uid="{6CC7D547-1614-4568-9AA0-3035251A26C6}"/>
    <cellStyle name="Normal 9 6 2 5 5 3" xfId="6406" xr:uid="{31D1B344-7DCC-4875-9D6C-626E2F030BB1}"/>
    <cellStyle name="Normal 9 6 2 5 5 4" xfId="5814" xr:uid="{D88F512C-1BC8-4C41-90C9-340445242A4E}"/>
    <cellStyle name="Normal 9 6 2 6" xfId="4248" xr:uid="{83A6D4E1-E343-4151-8860-D576951B4D15}"/>
    <cellStyle name="Normal 9 6 2 6 2" xfId="5199" xr:uid="{92C2D04B-3128-4680-BE49-B68849BA1A14}"/>
    <cellStyle name="Normal 9 6 2 6 2 2" xfId="41826" xr:uid="{4F22145C-E9B7-4765-95AA-4A73DF62E782}"/>
    <cellStyle name="Normal 9 6 2 6 2 3" xfId="6410" xr:uid="{660B54EF-83EF-4402-B88E-64684ED9812A}"/>
    <cellStyle name="Normal 9 6 2 6 2 4" xfId="5818" xr:uid="{83B0C396-820F-485B-8358-E2B3F1665DBF}"/>
    <cellStyle name="Normal 9 6 2 7" xfId="4249" xr:uid="{22EB2712-0B8F-4A29-B659-E7ACF9533786}"/>
    <cellStyle name="Normal 9 6 2 7 2" xfId="5200" xr:uid="{E792710F-EDFE-4610-8EE3-FE64F14E1D96}"/>
    <cellStyle name="Normal 9 6 2 7 2 2" xfId="41827" xr:uid="{878188E5-D46C-42B0-A3CD-8760065A4495}"/>
    <cellStyle name="Normal 9 6 2 7 2 3" xfId="6411" xr:uid="{C90D61C5-73EC-4CEE-9383-EC15D701E10A}"/>
    <cellStyle name="Normal 9 6 2 7 2 4" xfId="5819" xr:uid="{DAF5C7D3-A0AC-4BA4-B495-7BD5DC9A3B13}"/>
    <cellStyle name="Normal 9 6 2 8" xfId="4250" xr:uid="{92AFEDD3-8613-4F58-883D-3ED467AA2952}"/>
    <cellStyle name="Normal 9 6 2 8 2" xfId="5201" xr:uid="{D42F097C-7E65-4CE2-A528-3BB25A58EB7D}"/>
    <cellStyle name="Normal 9 6 2 8 2 2" xfId="41828" xr:uid="{5DF5E892-2F04-40ED-9E10-1356C4565248}"/>
    <cellStyle name="Normal 9 6 2 8 2 3" xfId="6412" xr:uid="{B67A0524-EE51-4475-AA6E-B2A2971886E4}"/>
    <cellStyle name="Normal 9 6 2 8 2 4" xfId="5820" xr:uid="{4A39EF0F-1954-4205-99F5-3E517B023840}"/>
    <cellStyle name="Normal 9 6 2 9" xfId="5170" xr:uid="{68E0E6A5-B3D9-40F4-AF17-DD82B83598FA}"/>
    <cellStyle name="Normal 9 6 2 9 2" xfId="41797" xr:uid="{E44EFF9A-E910-4429-B356-5631F7E25C1F}"/>
    <cellStyle name="Normal 9 6 2 9 3" xfId="6381" xr:uid="{F1F56DB0-463F-4058-8E61-44C6051F5EA4}"/>
    <cellStyle name="Normal 9 6 2 9 4" xfId="5789" xr:uid="{D00F251A-EF6C-4FF6-AE4A-6DA20DD2655F}"/>
    <cellStyle name="Normal 9 6 3" xfId="426" xr:uid="{13971029-E26A-4C71-AC30-541851A69F96}"/>
    <cellStyle name="Normal 9 6 3 2" xfId="890" xr:uid="{C16FA3B4-E50F-4CE0-877C-7993BA4F1485}"/>
    <cellStyle name="Normal 9 6 3 2 2" xfId="891" xr:uid="{68413294-EB59-445A-94A4-398ED8F209B9}"/>
    <cellStyle name="Normal 9 6 3 2 2 2" xfId="5204" xr:uid="{89E99E5C-828F-44D7-B70C-613F89E29B93}"/>
    <cellStyle name="Normal 9 6 3 2 2 2 2" xfId="41831" xr:uid="{07F70EA6-8DCC-4D24-8511-76620221D8CF}"/>
    <cellStyle name="Normal 9 6 3 2 2 2 3" xfId="6415" xr:uid="{5C3D73A4-F1F2-46C7-8C9E-879CA9D72CD8}"/>
    <cellStyle name="Normal 9 6 3 2 2 2 4" xfId="5823" xr:uid="{B6F73BC2-AFFA-4EDE-A5C0-C19CC30E6098}"/>
    <cellStyle name="Normal 9 6 3 2 3" xfId="4251" xr:uid="{C5E18854-1C6F-4FEE-9484-B96C4C2158D8}"/>
    <cellStyle name="Normal 9 6 3 2 3 2" xfId="5205" xr:uid="{03EF6023-CAD3-48FB-8D69-009CDA6DA92D}"/>
    <cellStyle name="Normal 9 6 3 2 3 2 2" xfId="41832" xr:uid="{CF85D391-834F-466A-B8D5-43E1AE019001}"/>
    <cellStyle name="Normal 9 6 3 2 3 2 3" xfId="6416" xr:uid="{8016A20A-7AFC-4843-B680-E38D4EFCA7AE}"/>
    <cellStyle name="Normal 9 6 3 2 3 2 4" xfId="5824" xr:uid="{C1560F5E-04DB-4749-9512-5F0E889D2093}"/>
    <cellStyle name="Normal 9 6 3 2 4" xfId="4252" xr:uid="{1B62FA55-3258-48BD-BEF8-0C129C0D3AA2}"/>
    <cellStyle name="Normal 9 6 3 2 4 2" xfId="5206" xr:uid="{9E1C2F59-AF11-4951-86F3-B04F16CBA5A7}"/>
    <cellStyle name="Normal 9 6 3 2 4 2 2" xfId="41833" xr:uid="{8DE2A89A-BB89-4505-873A-A59C71498EEF}"/>
    <cellStyle name="Normal 9 6 3 2 4 2 3" xfId="6417" xr:uid="{EA9FA46A-EDA2-4C63-9CA1-F172FFA215F3}"/>
    <cellStyle name="Normal 9 6 3 2 4 2 4" xfId="5825" xr:uid="{0AFED6C9-4419-4FC3-8A72-0A360D80C241}"/>
    <cellStyle name="Normal 9 6 3 2 5" xfId="5203" xr:uid="{E2B6230A-BF67-425D-B6F5-6FCC3740ED53}"/>
    <cellStyle name="Normal 9 6 3 2 5 2" xfId="41830" xr:uid="{52007E57-BA51-46CE-BCDE-D504A53851DD}"/>
    <cellStyle name="Normal 9 6 3 2 5 3" xfId="6414" xr:uid="{0E390067-F75D-452A-8E21-60358F8128BC}"/>
    <cellStyle name="Normal 9 6 3 2 5 4" xfId="5822" xr:uid="{8E886C4F-4ADE-4D35-9CE4-D963256C53F0}"/>
    <cellStyle name="Normal 9 6 3 3" xfId="892" xr:uid="{0E677054-C701-47FB-A351-A7600DE02621}"/>
    <cellStyle name="Normal 9 6 3 3 2" xfId="4253" xr:uid="{FE8969D6-9666-4801-B899-8A4CCC5A5408}"/>
    <cellStyle name="Normal 9 6 3 3 2 2" xfId="5208" xr:uid="{A7CA972C-F466-4364-AEAB-3583FE6FD7FF}"/>
    <cellStyle name="Normal 9 6 3 3 2 2 2" xfId="41835" xr:uid="{4E7C65C1-E501-4CE9-96C5-B68AF07B99DA}"/>
    <cellStyle name="Normal 9 6 3 3 2 2 3" xfId="6419" xr:uid="{896226A0-3AA0-42AF-A11B-8B96C8E52BFD}"/>
    <cellStyle name="Normal 9 6 3 3 2 2 4" xfId="5827" xr:uid="{44ED3ED1-8C5A-4F49-8889-71D4F09E4152}"/>
    <cellStyle name="Normal 9 6 3 3 3" xfId="4254" xr:uid="{7F982C27-382F-41D1-B80C-9EED7D9FF185}"/>
    <cellStyle name="Normal 9 6 3 3 3 2" xfId="5209" xr:uid="{4719B9C8-B38E-49B9-B51E-528F459C4E8B}"/>
    <cellStyle name="Normal 9 6 3 3 3 2 2" xfId="41836" xr:uid="{205B13C0-3292-4CE3-9266-96B586F971A5}"/>
    <cellStyle name="Normal 9 6 3 3 3 2 3" xfId="6420" xr:uid="{28688B01-42C5-44A5-94EC-9C361DA98DC2}"/>
    <cellStyle name="Normal 9 6 3 3 3 2 4" xfId="5828" xr:uid="{8C1C449B-3B76-49D0-B1A2-972FCE453539}"/>
    <cellStyle name="Normal 9 6 3 3 4" xfId="4255" xr:uid="{8B869E3C-EA60-48D7-B8C3-CB4512A5EE0D}"/>
    <cellStyle name="Normal 9 6 3 3 4 2" xfId="5210" xr:uid="{EF34D54E-56C1-4945-94CE-AB92A43F2F02}"/>
    <cellStyle name="Normal 9 6 3 3 4 2 2" xfId="41837" xr:uid="{2B650536-63BB-443A-A18B-FA3B4FA6C0C0}"/>
    <cellStyle name="Normal 9 6 3 3 4 2 3" xfId="6421" xr:uid="{FEA6B5AA-ABCE-400A-85A3-41A295A72845}"/>
    <cellStyle name="Normal 9 6 3 3 4 2 4" xfId="5829" xr:uid="{EEAED6EC-8708-4C46-AB2D-492F0C07E933}"/>
    <cellStyle name="Normal 9 6 3 3 5" xfId="5207" xr:uid="{123DE1AC-2E22-443F-BAB2-086465F13ABB}"/>
    <cellStyle name="Normal 9 6 3 3 5 2" xfId="41834" xr:uid="{E6E9E5D7-009C-4157-A896-5B7D7ABF6FF3}"/>
    <cellStyle name="Normal 9 6 3 3 5 3" xfId="6418" xr:uid="{4B32EE3C-F76E-4B77-9D68-3011657A4DB6}"/>
    <cellStyle name="Normal 9 6 3 3 5 4" xfId="5826" xr:uid="{3FADF265-401A-4D36-A1D6-A0DD5975F5A6}"/>
    <cellStyle name="Normal 9 6 3 4" xfId="4256" xr:uid="{2224E809-2AA2-4F46-AEC5-8E20CB4EC1BE}"/>
    <cellStyle name="Normal 9 6 3 4 2" xfId="5211" xr:uid="{FF923B3A-F1C7-41FD-9B2F-0AFE6AF99B88}"/>
    <cellStyle name="Normal 9 6 3 4 2 2" xfId="41838" xr:uid="{BCA8BB4C-50FD-4FC6-82AE-19EC1795962A}"/>
    <cellStyle name="Normal 9 6 3 4 2 3" xfId="6422" xr:uid="{34F4EF8C-4520-46DB-983F-CBA8509D476B}"/>
    <cellStyle name="Normal 9 6 3 4 2 4" xfId="5830" xr:uid="{6109AB01-A584-4870-BC3F-76B86B31922C}"/>
    <cellStyle name="Normal 9 6 3 5" xfId="4257" xr:uid="{41D26947-11E0-43E9-B2AE-80BF02CC8939}"/>
    <cellStyle name="Normal 9 6 3 5 2" xfId="5212" xr:uid="{3014EBA4-56DE-4191-8378-3852FC0DCDDE}"/>
    <cellStyle name="Normal 9 6 3 5 2 2" xfId="41839" xr:uid="{50307640-BD91-4C35-AF9F-7A7FE9F45732}"/>
    <cellStyle name="Normal 9 6 3 5 2 3" xfId="6423" xr:uid="{DCBBC86F-CC00-4340-8C65-D93BEE84C864}"/>
    <cellStyle name="Normal 9 6 3 5 2 4" xfId="5831" xr:uid="{4B0D0482-21AD-487E-BA24-F48862240435}"/>
    <cellStyle name="Normal 9 6 3 6" xfId="4258" xr:uid="{66C78E9C-BA3E-44FB-9EC4-6661A03D44E8}"/>
    <cellStyle name="Normal 9 6 3 6 2" xfId="5213" xr:uid="{864FFF50-9FE0-4BEE-9155-DEA4709FD26F}"/>
    <cellStyle name="Normal 9 6 3 6 2 2" xfId="41840" xr:uid="{1AA5AA04-9530-4EFB-944E-496B63D29DA4}"/>
    <cellStyle name="Normal 9 6 3 6 2 3" xfId="6424" xr:uid="{1F7E4BD8-06F0-45AF-87A9-FF748D5B97A1}"/>
    <cellStyle name="Normal 9 6 3 6 2 4" xfId="5832" xr:uid="{6A8085B9-D47C-4BE0-A5EE-38F5285DEC35}"/>
    <cellStyle name="Normal 9 6 3 7" xfId="5202" xr:uid="{F5A93DC1-CE7C-46A9-B717-D88CF957CC7A}"/>
    <cellStyle name="Normal 9 6 3 7 2" xfId="41829" xr:uid="{073E8CB8-72C9-4E51-97A0-C3213B07FA94}"/>
    <cellStyle name="Normal 9 6 3 7 3" xfId="6413" xr:uid="{CB5C5F48-386F-4C55-BB20-73D38EE011FF}"/>
    <cellStyle name="Normal 9 6 3 7 4" xfId="5821" xr:uid="{A9D866D0-29F0-4A69-B61C-F2DD0ECA7D9A}"/>
    <cellStyle name="Normal 9 6 4" xfId="427" xr:uid="{F15DEB5A-7487-4CA2-9B7E-62B7A5AF787E}"/>
    <cellStyle name="Normal 9 6 4 2" xfId="893" xr:uid="{AE10A166-7D2B-4BEC-8F6B-37D36CDA45D9}"/>
    <cellStyle name="Normal 9 6 4 2 2" xfId="4259" xr:uid="{FACA5E2F-E374-44A2-9B80-2F546A6F2AB6}"/>
    <cellStyle name="Normal 9 6 4 2 2 2" xfId="5216" xr:uid="{311D75BF-A90C-4692-B985-2EE46377FB82}"/>
    <cellStyle name="Normal 9 6 4 2 2 2 2" xfId="41843" xr:uid="{85003C00-30D2-4878-BBF7-17A56B4ED4C6}"/>
    <cellStyle name="Normal 9 6 4 2 2 2 3" xfId="6427" xr:uid="{72762927-1127-4D6E-963B-72852F54B368}"/>
    <cellStyle name="Normal 9 6 4 2 2 2 4" xfId="5835" xr:uid="{080CE935-6631-4387-A51E-F68A876FC8DD}"/>
    <cellStyle name="Normal 9 6 4 2 3" xfId="4260" xr:uid="{63AF6B84-945B-40FC-9C5B-1B855217BD8A}"/>
    <cellStyle name="Normal 9 6 4 2 3 2" xfId="5217" xr:uid="{6443B552-ED63-4222-B5CE-1ED11895BDCF}"/>
    <cellStyle name="Normal 9 6 4 2 3 2 2" xfId="41844" xr:uid="{46B71C06-56B3-4768-A89C-7BB26008A947}"/>
    <cellStyle name="Normal 9 6 4 2 3 2 3" xfId="6428" xr:uid="{9ACB989C-3298-49FB-9786-9BA8DAF97AFE}"/>
    <cellStyle name="Normal 9 6 4 2 3 2 4" xfId="5836" xr:uid="{C278D222-6675-45F3-A909-27956AB2727F}"/>
    <cellStyle name="Normal 9 6 4 2 4" xfId="4261" xr:uid="{0B28BE85-05A3-47BF-8F8A-ED1D58008888}"/>
    <cellStyle name="Normal 9 6 4 2 4 2" xfId="5218" xr:uid="{46ADE350-98D0-48B9-BF09-6E31D4A6354F}"/>
    <cellStyle name="Normal 9 6 4 2 4 2 2" xfId="41845" xr:uid="{BD234C76-2F55-42BE-A97F-13A6FBE00FDC}"/>
    <cellStyle name="Normal 9 6 4 2 4 2 3" xfId="6429" xr:uid="{2DA1D3C1-485F-4167-A0CB-EDBC0A25AA12}"/>
    <cellStyle name="Normal 9 6 4 2 4 2 4" xfId="5837" xr:uid="{4D09C41D-19CA-4BC2-BE1C-AAE283907052}"/>
    <cellStyle name="Normal 9 6 4 2 5" xfId="5215" xr:uid="{6CA41E3A-0454-434F-9F0F-21A95C516F92}"/>
    <cellStyle name="Normal 9 6 4 2 5 2" xfId="41842" xr:uid="{90A4CDD2-DB6D-43A6-A9A9-C0BFC0C51BC2}"/>
    <cellStyle name="Normal 9 6 4 2 5 3" xfId="6426" xr:uid="{DA5D6285-E1B1-4EA1-9652-99E20CE5ACF6}"/>
    <cellStyle name="Normal 9 6 4 2 5 4" xfId="5834" xr:uid="{6116DBDE-B838-4339-8CD7-0F08CD8E42F2}"/>
    <cellStyle name="Normal 9 6 4 3" xfId="4262" xr:uid="{7C304752-26C0-44C8-9C62-99A72C4A8638}"/>
    <cellStyle name="Normal 9 6 4 3 2" xfId="5219" xr:uid="{FFB9F667-CFEA-4400-91A2-8FE536E26B9F}"/>
    <cellStyle name="Normal 9 6 4 3 2 2" xfId="41846" xr:uid="{E7970797-DE2F-47BC-B2BB-17DC31B191BB}"/>
    <cellStyle name="Normal 9 6 4 3 2 3" xfId="6430" xr:uid="{FA41F904-5E0E-49AF-88C3-B8B839CB23A4}"/>
    <cellStyle name="Normal 9 6 4 3 2 4" xfId="5838" xr:uid="{DFF7903D-BE01-4BF4-A201-460F94F66865}"/>
    <cellStyle name="Normal 9 6 4 4" xfId="4263" xr:uid="{3D18FF24-1570-4580-99C5-8C36D2143451}"/>
    <cellStyle name="Normal 9 6 4 4 2" xfId="5220" xr:uid="{0F25E3AF-AAE1-4F91-A913-B7A20B5C6CCA}"/>
    <cellStyle name="Normal 9 6 4 4 2 2" xfId="41847" xr:uid="{D4C203AD-B342-4E2A-8391-0233B8756273}"/>
    <cellStyle name="Normal 9 6 4 4 2 3" xfId="6431" xr:uid="{CC686A65-4912-4BAA-B42B-8FE472C76B36}"/>
    <cellStyle name="Normal 9 6 4 4 2 4" xfId="5839" xr:uid="{232ECC27-4870-4141-8D50-130879EB7660}"/>
    <cellStyle name="Normal 9 6 4 5" xfId="4264" xr:uid="{4EE4DB8C-31DF-4876-B107-4EB3DB9259ED}"/>
    <cellStyle name="Normal 9 6 4 5 2" xfId="5221" xr:uid="{507BD178-8427-4D6F-90BE-3B09D42A209D}"/>
    <cellStyle name="Normal 9 6 4 5 2 2" xfId="41848" xr:uid="{B1A70722-F4A8-4AC1-8BBA-1B8A9B4D4229}"/>
    <cellStyle name="Normal 9 6 4 5 2 3" xfId="6432" xr:uid="{A88BC9C9-060E-4ED8-9E19-9B7FFED32666}"/>
    <cellStyle name="Normal 9 6 4 5 2 4" xfId="5840" xr:uid="{3A93C895-8E0F-4A3A-8D7A-925514EE2415}"/>
    <cellStyle name="Normal 9 6 4 6" xfId="5214" xr:uid="{B863EE8E-776E-4931-8A13-B82C2236AC0E}"/>
    <cellStyle name="Normal 9 6 4 6 2" xfId="41841" xr:uid="{21CD57B8-C060-473C-A913-0410F171AF98}"/>
    <cellStyle name="Normal 9 6 4 6 3" xfId="6425" xr:uid="{83BA7918-EBC3-4BBF-9E28-7942F7E9A747}"/>
    <cellStyle name="Normal 9 6 4 6 4" xfId="5833" xr:uid="{4CD838B5-0E2D-4056-92AA-FD12401366A0}"/>
    <cellStyle name="Normal 9 6 5" xfId="894" xr:uid="{3644BA32-59E8-4687-BCF8-0C3B00100742}"/>
    <cellStyle name="Normal 9 6 5 2" xfId="4265" xr:uid="{E5F02F72-A1B0-4997-B594-54001EA04045}"/>
    <cellStyle name="Normal 9 6 5 2 2" xfId="5223" xr:uid="{0497094D-F0C3-49B3-919C-672010C82A93}"/>
    <cellStyle name="Normal 9 6 5 2 2 2" xfId="41850" xr:uid="{B505E6B7-FC0B-4655-875D-CB957FDF1394}"/>
    <cellStyle name="Normal 9 6 5 2 2 3" xfId="6434" xr:uid="{713B542F-97A6-4150-A572-92AA61E154AF}"/>
    <cellStyle name="Normal 9 6 5 2 2 4" xfId="5842" xr:uid="{E6A4444C-818F-42E5-9188-50BE41C1B8FE}"/>
    <cellStyle name="Normal 9 6 5 3" xfId="4266" xr:uid="{763CCC52-EB34-4915-805A-DE7670F84957}"/>
    <cellStyle name="Normal 9 6 5 3 2" xfId="5224" xr:uid="{B34DD93E-9B4F-4567-A0E2-0D76B33C842B}"/>
    <cellStyle name="Normal 9 6 5 3 2 2" xfId="41851" xr:uid="{0F3A9F2F-18B7-4F8B-8733-6A064E0F2F74}"/>
    <cellStyle name="Normal 9 6 5 3 2 3" xfId="6435" xr:uid="{8FB7E069-2DDF-4332-8E0A-46CE4B732F63}"/>
    <cellStyle name="Normal 9 6 5 3 2 4" xfId="5843" xr:uid="{482B68B4-AD09-45A6-90A3-12AC4C840D1E}"/>
    <cellStyle name="Normal 9 6 5 4" xfId="4267" xr:uid="{880732C9-844C-4D35-8461-63529336637A}"/>
    <cellStyle name="Normal 9 6 5 4 2" xfId="5225" xr:uid="{EDBF921F-E890-4382-843F-FCACAA780014}"/>
    <cellStyle name="Normal 9 6 5 4 2 2" xfId="41852" xr:uid="{1C4F6715-1944-443B-889B-7D28B6E2281B}"/>
    <cellStyle name="Normal 9 6 5 4 2 3" xfId="6436" xr:uid="{9FADC5D8-1ECF-4F77-B935-8F3D8F70B58B}"/>
    <cellStyle name="Normal 9 6 5 4 2 4" xfId="5844" xr:uid="{C523C61D-AA75-4A18-911A-718BDDDC7EB7}"/>
    <cellStyle name="Normal 9 6 5 5" xfId="5222" xr:uid="{36AAB447-638F-42EC-A4F9-858795A20FD8}"/>
    <cellStyle name="Normal 9 6 5 5 2" xfId="41849" xr:uid="{9DC4143A-2856-411D-842D-15F935968D34}"/>
    <cellStyle name="Normal 9 6 5 5 3" xfId="6433" xr:uid="{448E185E-93DA-49F4-BB11-2CA757331D2A}"/>
    <cellStyle name="Normal 9 6 5 5 4" xfId="5841" xr:uid="{34DA6AF1-A3C8-4FCD-8161-E62FE3AF4A07}"/>
    <cellStyle name="Normal 9 6 6" xfId="4268" xr:uid="{5D44387F-142B-4E6B-9A46-A74DF0AD5F84}"/>
    <cellStyle name="Normal 9 6 6 2" xfId="4269" xr:uid="{21EEE07E-619D-4DC9-98A1-10FAE1920454}"/>
    <cellStyle name="Normal 9 6 6 2 2" xfId="5227" xr:uid="{5CD865B8-6200-4A9E-9D65-96C857B614C3}"/>
    <cellStyle name="Normal 9 6 6 2 2 2" xfId="41854" xr:uid="{A1FED10B-46A2-4095-A7F4-0A14403617F1}"/>
    <cellStyle name="Normal 9 6 6 2 2 3" xfId="6438" xr:uid="{5E9BA038-6C82-445F-A2A6-58A594AAD2F7}"/>
    <cellStyle name="Normal 9 6 6 2 2 4" xfId="5846" xr:uid="{A53B8202-8AF6-4E23-8C71-13D3FEAA6ADF}"/>
    <cellStyle name="Normal 9 6 6 3" xfId="4270" xr:uid="{0D7A05FB-4879-41DE-82AA-87EEBEF9FBA9}"/>
    <cellStyle name="Normal 9 6 6 3 2" xfId="5228" xr:uid="{B038D380-1B2E-401D-8007-EF675C78951F}"/>
    <cellStyle name="Normal 9 6 6 3 2 2" xfId="41855" xr:uid="{A1FB5FA2-91EC-4A4E-8EBD-883186AEE893}"/>
    <cellStyle name="Normal 9 6 6 3 2 3" xfId="6439" xr:uid="{04E910E3-108E-41B8-8CFC-3A69F98926F5}"/>
    <cellStyle name="Normal 9 6 6 3 2 4" xfId="5847" xr:uid="{81AAC25F-3720-4F8C-B910-C2A067D4446B}"/>
    <cellStyle name="Normal 9 6 6 4" xfId="4271" xr:uid="{8F73C2DE-9682-4B88-A697-EAD3D97FF066}"/>
    <cellStyle name="Normal 9 6 6 4 2" xfId="5229" xr:uid="{9B64FDDB-F115-403F-9E36-82FF06C735C7}"/>
    <cellStyle name="Normal 9 6 6 4 2 2" xfId="41856" xr:uid="{0BAFAAFD-DD2B-4AD9-A836-41984825CAFD}"/>
    <cellStyle name="Normal 9 6 6 4 2 3" xfId="6440" xr:uid="{ABAFB696-385A-4794-B29A-9336492E1856}"/>
    <cellStyle name="Normal 9 6 6 4 2 4" xfId="5848" xr:uid="{5D58F7DA-3400-43A1-9F46-C0D29632B85B}"/>
    <cellStyle name="Normal 9 6 6 5" xfId="5226" xr:uid="{B902AF9E-0AC6-40AF-A4A9-FD59C95C150B}"/>
    <cellStyle name="Normal 9 6 6 5 2" xfId="41853" xr:uid="{0E2D70AE-C3E7-4F76-B70C-192C5629C347}"/>
    <cellStyle name="Normal 9 6 6 5 3" xfId="6437" xr:uid="{98833CB3-CE03-4052-B3C9-C799D29308C1}"/>
    <cellStyle name="Normal 9 6 6 5 4" xfId="5845" xr:uid="{1405B43C-50B9-4ECF-A5EA-5F59D6BE2F7A}"/>
    <cellStyle name="Normal 9 6 7" xfId="4272" xr:uid="{79FCFA39-D1C0-4315-857B-A2662AD113C3}"/>
    <cellStyle name="Normal 9 6 7 2" xfId="5230" xr:uid="{C37AB089-232F-4743-AA4B-1269EC56253A}"/>
    <cellStyle name="Normal 9 6 7 2 2" xfId="41857" xr:uid="{E6891FF7-CFD4-4030-92BE-282742FDE3BC}"/>
    <cellStyle name="Normal 9 6 7 2 3" xfId="6441" xr:uid="{25BBD618-7AEC-4DFE-8440-7EA34ABD3E7A}"/>
    <cellStyle name="Normal 9 6 7 2 4" xfId="5849" xr:uid="{D90C8C95-E6EE-4FD4-AAEC-3D6DA6C66A44}"/>
    <cellStyle name="Normal 9 6 8" xfId="4273" xr:uid="{AD5C9636-3246-4857-B3E7-360C42D4D2F4}"/>
    <cellStyle name="Normal 9 6 8 2" xfId="5231" xr:uid="{9C90550D-4441-4501-953A-2C553C06CA29}"/>
    <cellStyle name="Normal 9 6 8 2 2" xfId="41858" xr:uid="{D09D79CF-1755-4478-83E9-3F170E5A6466}"/>
    <cellStyle name="Normal 9 6 8 2 3" xfId="6442" xr:uid="{04A987A4-C096-434B-B2DE-38D4C69510A3}"/>
    <cellStyle name="Normal 9 6 8 2 4" xfId="5850" xr:uid="{D01F332C-036D-4984-8209-1D8C4C3BE9F4}"/>
    <cellStyle name="Normal 9 6 9" xfId="4274" xr:uid="{41041EE9-7DAB-439D-9627-B01F38B17B3F}"/>
    <cellStyle name="Normal 9 6 9 2" xfId="5232" xr:uid="{1CB73C17-BC12-41D0-BFEA-3F55C44EA89F}"/>
    <cellStyle name="Normal 9 6 9 2 2" xfId="41859" xr:uid="{E5DDFE12-A568-480B-952C-D8541797A6DB}"/>
    <cellStyle name="Normal 9 6 9 2 3" xfId="6443" xr:uid="{E21D100B-1AF6-4D41-A104-574CB0E787F2}"/>
    <cellStyle name="Normal 9 6 9 2 4" xfId="5851" xr:uid="{8E8D5126-F97C-41DC-8147-263DFE27ACB6}"/>
    <cellStyle name="Normal 9 7" xfId="184" xr:uid="{DCCD9C5C-7134-477B-8BD6-294A8A3A70D1}"/>
    <cellStyle name="Normal 9 7 2" xfId="428" xr:uid="{24CE2D65-871C-4E99-AB3A-39FB5BF06237}"/>
    <cellStyle name="Normal 9 7 2 2" xfId="895" xr:uid="{A53D4D0C-F74B-42FF-850D-E7CD15A5D0B5}"/>
    <cellStyle name="Normal 9 7 2 2 2" xfId="2477" xr:uid="{5B3AB475-8621-46A8-87CB-955F7CEEED43}"/>
    <cellStyle name="Normal 9 7 2 2 2 2" xfId="2478" xr:uid="{C361ABA4-9459-4571-BD5C-ED7B2BC8865A}"/>
    <cellStyle name="Normal 9 7 2 2 2 2 2" xfId="5237" xr:uid="{ECBDB3D1-2B8A-45DA-8A12-7675F489951B}"/>
    <cellStyle name="Normal 9 7 2 2 2 2 2 2" xfId="41864" xr:uid="{90E99EE6-6E05-45CB-81EE-FB52AFE1C68C}"/>
    <cellStyle name="Normal 9 7 2 2 2 2 2 3" xfId="6448" xr:uid="{DC5923B5-C7EA-439F-B6CC-FBE256F2818C}"/>
    <cellStyle name="Normal 9 7 2 2 2 2 2 4" xfId="5856" xr:uid="{F9CC7DF5-3D90-40E4-B66D-BAC8AFBD60B6}"/>
    <cellStyle name="Normal 9 7 2 2 2 3" xfId="5236" xr:uid="{F3F720B3-13B9-4AE2-A8D6-A54F0B235D88}"/>
    <cellStyle name="Normal 9 7 2 2 2 3 2" xfId="41863" xr:uid="{677C2CFE-B7B9-4B85-9957-9DFF3067EFB2}"/>
    <cellStyle name="Normal 9 7 2 2 2 3 3" xfId="6447" xr:uid="{B61BBA69-41D7-4CF7-8707-9CECB2E8B9E8}"/>
    <cellStyle name="Normal 9 7 2 2 2 3 4" xfId="5855" xr:uid="{D38F510E-6B28-461F-9AEF-B0D6A570FF28}"/>
    <cellStyle name="Normal 9 7 2 2 3" xfId="2479" xr:uid="{496B9176-13CB-4746-86B1-4BC505AB95AB}"/>
    <cellStyle name="Normal 9 7 2 2 3 2" xfId="5238" xr:uid="{B6CC9C97-93EC-48DE-B93C-AACBC12FDFD7}"/>
    <cellStyle name="Normal 9 7 2 2 3 2 2" xfId="41865" xr:uid="{FCB48837-1116-43F9-95C3-FD232F6512C5}"/>
    <cellStyle name="Normal 9 7 2 2 3 2 3" xfId="6449" xr:uid="{72B86F2E-ADDE-4D3B-99E5-BA6243A3D7E6}"/>
    <cellStyle name="Normal 9 7 2 2 3 2 4" xfId="5857" xr:uid="{90C27BFA-0ABA-442A-8F76-7D724E9EFF3A}"/>
    <cellStyle name="Normal 9 7 2 2 4" xfId="4275" xr:uid="{5B7C82A7-41F1-46A2-91BD-129A20FA5B37}"/>
    <cellStyle name="Normal 9 7 2 2 4 2" xfId="5239" xr:uid="{90664DB7-6407-48B0-BE0B-1CBBB45D5BAA}"/>
    <cellStyle name="Normal 9 7 2 2 4 2 2" xfId="41866" xr:uid="{C3D974FE-0E8B-471A-8F0A-99CD1FDAAF34}"/>
    <cellStyle name="Normal 9 7 2 2 4 2 3" xfId="6450" xr:uid="{AC56C971-B74E-478A-9139-0258855CBF2B}"/>
    <cellStyle name="Normal 9 7 2 2 4 2 4" xfId="5858" xr:uid="{7323AFC3-E2E8-4D83-9AED-5488BDD3F27D}"/>
    <cellStyle name="Normal 9 7 2 2 5" xfId="5235" xr:uid="{B3765A7F-2174-4FEF-BF7C-7AF4D03EEF93}"/>
    <cellStyle name="Normal 9 7 2 2 5 2" xfId="41862" xr:uid="{8E4EE1D6-CD68-4AE5-B745-45D8482D2585}"/>
    <cellStyle name="Normal 9 7 2 2 5 3" xfId="6446" xr:uid="{77B8529B-7C51-4254-B4C8-D24E337AAC7C}"/>
    <cellStyle name="Normal 9 7 2 2 5 4" xfId="5854" xr:uid="{9486FD06-E94D-4E7B-A39D-4A4DEF6CC82A}"/>
    <cellStyle name="Normal 9 7 2 3" xfId="2480" xr:uid="{9A151142-5536-4525-A987-4F34391C6FF8}"/>
    <cellStyle name="Normal 9 7 2 3 2" xfId="2481" xr:uid="{8F80E870-07DE-4D30-84FF-A971B9007F2F}"/>
    <cellStyle name="Normal 9 7 2 3 2 2" xfId="5241" xr:uid="{7506DC7E-8281-4F47-A078-D32CCE5D8187}"/>
    <cellStyle name="Normal 9 7 2 3 2 2 2" xfId="41868" xr:uid="{AA03B480-9BC4-4E32-B1F2-4D86B2119E83}"/>
    <cellStyle name="Normal 9 7 2 3 2 2 3" xfId="6452" xr:uid="{F8646515-ECCE-4972-8D4A-8EE3A7CD795C}"/>
    <cellStyle name="Normal 9 7 2 3 2 2 4" xfId="5860" xr:uid="{CA4BD3ED-5E45-4117-BCEF-B734EF32720A}"/>
    <cellStyle name="Normal 9 7 2 3 3" xfId="4276" xr:uid="{5C3F02E3-5E22-445F-9F96-5FD5D798D970}"/>
    <cellStyle name="Normal 9 7 2 3 3 2" xfId="5242" xr:uid="{F05345AE-9AD8-4E08-8AB6-C77B3E71016B}"/>
    <cellStyle name="Normal 9 7 2 3 3 2 2" xfId="41869" xr:uid="{E7831736-0AEA-4CDB-AABF-45BFC6D3A218}"/>
    <cellStyle name="Normal 9 7 2 3 3 2 3" xfId="6453" xr:uid="{CC6411EC-7137-47BC-91A7-BFBB3FD11072}"/>
    <cellStyle name="Normal 9 7 2 3 3 2 4" xfId="5861" xr:uid="{750E8536-0400-414D-8AFA-B2D10AF7F3A9}"/>
    <cellStyle name="Normal 9 7 2 3 4" xfId="4277" xr:uid="{E1112AC1-941F-4E98-815A-A635EF2394D1}"/>
    <cellStyle name="Normal 9 7 2 3 4 2" xfId="5243" xr:uid="{3D58FCCA-5322-4C62-A2F1-8277A5F2D2D8}"/>
    <cellStyle name="Normal 9 7 2 3 4 2 2" xfId="41870" xr:uid="{22CF177F-E90E-4D06-88F8-EA5261769FFA}"/>
    <cellStyle name="Normal 9 7 2 3 4 2 3" xfId="6454" xr:uid="{F7029B91-E842-48E3-A300-EA4163B675BF}"/>
    <cellStyle name="Normal 9 7 2 3 4 2 4" xfId="5862" xr:uid="{3BD881FC-D4D5-46AC-A2F1-8687B9965BF3}"/>
    <cellStyle name="Normal 9 7 2 3 5" xfId="5240" xr:uid="{24535BDB-F830-4EC6-82BD-305AAF2C2007}"/>
    <cellStyle name="Normal 9 7 2 3 5 2" xfId="41867" xr:uid="{411DF0BE-2B02-4DDF-B427-206BD88B0F20}"/>
    <cellStyle name="Normal 9 7 2 3 5 3" xfId="6451" xr:uid="{71182085-F8E0-40CF-B8D8-99BB6FE4B9D2}"/>
    <cellStyle name="Normal 9 7 2 3 5 4" xfId="5859" xr:uid="{F2115FCD-4397-48C0-A3A0-33A97097B9C2}"/>
    <cellStyle name="Normal 9 7 2 4" xfId="2482" xr:uid="{486226DF-1668-4D31-B273-5CE6C9BFC931}"/>
    <cellStyle name="Normal 9 7 2 4 2" xfId="5244" xr:uid="{304B7B75-E523-46AD-8D34-D5121F59AB98}"/>
    <cellStyle name="Normal 9 7 2 4 2 2" xfId="41871" xr:uid="{606045ED-A971-4A72-A39E-69294D693666}"/>
    <cellStyle name="Normal 9 7 2 4 2 3" xfId="6455" xr:uid="{EB6735C5-7262-444C-BC27-9FE067384620}"/>
    <cellStyle name="Normal 9 7 2 4 2 4" xfId="5863" xr:uid="{F6C81F37-43C8-405F-96A7-4F6225EB3158}"/>
    <cellStyle name="Normal 9 7 2 5" xfId="4278" xr:uid="{E40887B0-85BE-4894-94AC-E2384DE62C1E}"/>
    <cellStyle name="Normal 9 7 2 5 2" xfId="5245" xr:uid="{2CF52815-A175-4684-BB0F-53A294655AAC}"/>
    <cellStyle name="Normal 9 7 2 5 2 2" xfId="41872" xr:uid="{238AE68C-B1C8-49F7-953E-CE0EF5C5A99A}"/>
    <cellStyle name="Normal 9 7 2 5 2 3" xfId="6456" xr:uid="{D19B87F1-9D04-49E6-99E6-3070368C53B4}"/>
    <cellStyle name="Normal 9 7 2 5 2 4" xfId="5864" xr:uid="{E6C2579C-4AC3-4A1D-9F45-C9524FA281B7}"/>
    <cellStyle name="Normal 9 7 2 6" xfId="4279" xr:uid="{B3A5E339-00AC-4E65-A701-E62F993B2AF0}"/>
    <cellStyle name="Normal 9 7 2 6 2" xfId="5246" xr:uid="{A6FB77EE-F644-4F4F-AC62-00743D8E3737}"/>
    <cellStyle name="Normal 9 7 2 6 2 2" xfId="41873" xr:uid="{93167C70-9A9C-4101-86C5-26326BFC5D6E}"/>
    <cellStyle name="Normal 9 7 2 6 2 3" xfId="6457" xr:uid="{B52529C1-E1D6-449F-A575-895894CECB88}"/>
    <cellStyle name="Normal 9 7 2 6 2 4" xfId="5865" xr:uid="{78708427-966D-451D-9C4E-E12EEA51CABC}"/>
    <cellStyle name="Normal 9 7 2 7" xfId="5234" xr:uid="{97D476EE-CDE7-4B58-A558-DAC677B8B000}"/>
    <cellStyle name="Normal 9 7 2 7 2" xfId="41861" xr:uid="{FF17D3AA-EDCC-4838-BA74-075D694DFDC9}"/>
    <cellStyle name="Normal 9 7 2 7 3" xfId="6445" xr:uid="{EAE6911A-BB82-46EB-8D9B-3E8B2355B53E}"/>
    <cellStyle name="Normal 9 7 2 7 4" xfId="5853" xr:uid="{461D4278-1EF5-44C8-AB7D-CCAD785A27B2}"/>
    <cellStyle name="Normal 9 7 3" xfId="896" xr:uid="{C7A05674-E34A-4064-BFEB-9EB2553A9025}"/>
    <cellStyle name="Normal 9 7 3 2" xfId="2483" xr:uid="{FA928D63-E0F8-40F4-9767-B1DE3C97E304}"/>
    <cellStyle name="Normal 9 7 3 2 2" xfId="2484" xr:uid="{4A33D7CF-D3B2-4E97-A0F4-73B0E0D8D71F}"/>
    <cellStyle name="Normal 9 7 3 2 2 2" xfId="5249" xr:uid="{BEF9963C-3CB0-4FD1-8E6E-89698784A464}"/>
    <cellStyle name="Normal 9 7 3 2 2 2 2" xfId="41876" xr:uid="{D8586D2D-1959-493A-96B5-CAB443B3FD65}"/>
    <cellStyle name="Normal 9 7 3 2 2 2 3" xfId="6460" xr:uid="{CAD30BCB-E07E-434C-A017-E8578B20E24E}"/>
    <cellStyle name="Normal 9 7 3 2 2 2 4" xfId="5868" xr:uid="{0BABA972-AE0E-4467-B022-F53B918CECC4}"/>
    <cellStyle name="Normal 9 7 3 2 3" xfId="4280" xr:uid="{70CBC2C4-1265-4BB6-9EF0-4BB8BA20B5C5}"/>
    <cellStyle name="Normal 9 7 3 2 3 2" xfId="5250" xr:uid="{D2292E6E-0809-4E56-B3AA-CB6AB4F8F512}"/>
    <cellStyle name="Normal 9 7 3 2 3 2 2" xfId="41877" xr:uid="{5774FA99-48BE-4729-B973-EDF96F570093}"/>
    <cellStyle name="Normal 9 7 3 2 3 2 3" xfId="6461" xr:uid="{A9174D0F-AC81-48B6-B49A-E18FE1A6E98A}"/>
    <cellStyle name="Normal 9 7 3 2 3 2 4" xfId="5869" xr:uid="{C6EB377E-C3C1-4E55-89A8-7D5962AF0CE4}"/>
    <cellStyle name="Normal 9 7 3 2 4" xfId="4281" xr:uid="{D0461BEC-D2AC-4FC3-A167-63AD28910096}"/>
    <cellStyle name="Normal 9 7 3 2 4 2" xfId="5251" xr:uid="{B7E8D811-F345-411E-9CA6-DA8112CB77FD}"/>
    <cellStyle name="Normal 9 7 3 2 4 2 2" xfId="41878" xr:uid="{F216EEAA-5953-4756-90AA-7072EF179636}"/>
    <cellStyle name="Normal 9 7 3 2 4 2 3" xfId="6462" xr:uid="{62AB09A0-AB6F-4E79-8851-583BDEB6B6E2}"/>
    <cellStyle name="Normal 9 7 3 2 4 2 4" xfId="5870" xr:uid="{68B6B979-8412-402A-974A-EB0734AA1389}"/>
    <cellStyle name="Normal 9 7 3 2 5" xfId="5248" xr:uid="{505C1EC6-F8A6-412D-BB62-89C693CF12C2}"/>
    <cellStyle name="Normal 9 7 3 2 5 2" xfId="41875" xr:uid="{E1988C96-F634-4347-BA15-5D7242552C37}"/>
    <cellStyle name="Normal 9 7 3 2 5 3" xfId="6459" xr:uid="{6299E132-0230-4266-BC83-9DE929ACE470}"/>
    <cellStyle name="Normal 9 7 3 2 5 4" xfId="5867" xr:uid="{DD29094E-217D-46FB-8FB6-3660206894D8}"/>
    <cellStyle name="Normal 9 7 3 3" xfId="2485" xr:uid="{C65E075E-ED7B-4F11-B88C-338694AB1C17}"/>
    <cellStyle name="Normal 9 7 3 3 2" xfId="5252" xr:uid="{44B52B62-C2C2-49FB-9ABB-EFD8137DC192}"/>
    <cellStyle name="Normal 9 7 3 3 2 2" xfId="41879" xr:uid="{834CBD93-AD10-44C1-93D7-69CD825AEC84}"/>
    <cellStyle name="Normal 9 7 3 3 2 3" xfId="6463" xr:uid="{4C363446-3B5A-401D-AEEC-1275D581A3AE}"/>
    <cellStyle name="Normal 9 7 3 3 2 4" xfId="5871" xr:uid="{D636B482-9AF2-4627-80D9-DCB77BA7DE15}"/>
    <cellStyle name="Normal 9 7 3 4" xfId="4282" xr:uid="{707E1119-8CF9-4BD3-82BE-C43727C01DCE}"/>
    <cellStyle name="Normal 9 7 3 4 2" xfId="5253" xr:uid="{ED0011C5-D77B-4E15-8570-FDC7596EDA00}"/>
    <cellStyle name="Normal 9 7 3 4 2 2" xfId="41880" xr:uid="{612DB5BA-A744-4975-BC77-241F9F0C2895}"/>
    <cellStyle name="Normal 9 7 3 4 2 3" xfId="6464" xr:uid="{D7D5B5E4-519D-4BF6-B750-6DDF802D7E7A}"/>
    <cellStyle name="Normal 9 7 3 4 2 4" xfId="5872" xr:uid="{965892BC-7910-4C44-8228-924E392DDD79}"/>
    <cellStyle name="Normal 9 7 3 5" xfId="4283" xr:uid="{50B03461-460A-4668-8BC6-6D8D27854213}"/>
    <cellStyle name="Normal 9 7 3 5 2" xfId="5254" xr:uid="{7E4D72C3-5BA1-4050-B985-96BEDC8944D4}"/>
    <cellStyle name="Normal 9 7 3 5 2 2" xfId="41881" xr:uid="{016E6240-00D3-4AB9-9B43-52D03BA7BF03}"/>
    <cellStyle name="Normal 9 7 3 5 2 3" xfId="6465" xr:uid="{9B06CC47-ED77-486E-A469-AE49BEF9FB43}"/>
    <cellStyle name="Normal 9 7 3 5 2 4" xfId="5873" xr:uid="{26449657-7FEB-4F2C-BF9E-9AC5493F9DAE}"/>
    <cellStyle name="Normal 9 7 3 6" xfId="5247" xr:uid="{AFDF74DF-4D41-4D2D-A57E-6AC41E4FD4D2}"/>
    <cellStyle name="Normal 9 7 3 6 2" xfId="41874" xr:uid="{954BDBA0-6740-480A-B18A-E58B19C1F40D}"/>
    <cellStyle name="Normal 9 7 3 6 3" xfId="6458" xr:uid="{D2D83C8D-979A-45C8-8D15-6A5C7FAD87A6}"/>
    <cellStyle name="Normal 9 7 3 6 4" xfId="5866" xr:uid="{2000D5A4-3348-47E5-AF9D-307127CEB4E4}"/>
    <cellStyle name="Normal 9 7 4" xfId="2486" xr:uid="{D5FE6219-7953-4CF3-B68F-F16D085D60F9}"/>
    <cellStyle name="Normal 9 7 4 2" xfId="2487" xr:uid="{53B37148-502C-407C-911C-08F0C4CE827B}"/>
    <cellStyle name="Normal 9 7 4 2 2" xfId="5256" xr:uid="{C9D932DC-F155-4028-A4C6-CB718E911CD8}"/>
    <cellStyle name="Normal 9 7 4 2 2 2" xfId="41883" xr:uid="{4559566F-77FE-4716-BD83-06A04CA07AAC}"/>
    <cellStyle name="Normal 9 7 4 2 2 3" xfId="6467" xr:uid="{9853BD59-F4FC-4DAC-8068-F1ECEF7AB093}"/>
    <cellStyle name="Normal 9 7 4 2 2 4" xfId="5875" xr:uid="{453D6B8D-E8F3-4183-835D-53B83FD7391B}"/>
    <cellStyle name="Normal 9 7 4 3" xfId="4284" xr:uid="{39B9CB7F-5601-4F0B-AB30-B114AC2D8343}"/>
    <cellStyle name="Normal 9 7 4 3 2" xfId="5257" xr:uid="{EA575126-A8B3-4598-A454-6D49B7A64C6F}"/>
    <cellStyle name="Normal 9 7 4 3 2 2" xfId="41884" xr:uid="{2F86A56E-2B81-48B6-B4EC-0E52AC42E7A9}"/>
    <cellStyle name="Normal 9 7 4 3 2 3" xfId="6468" xr:uid="{CBD3903A-34D7-4801-8EE2-E30560089E02}"/>
    <cellStyle name="Normal 9 7 4 3 2 4" xfId="5876" xr:uid="{092524E8-0C39-4CD5-A5DA-4F23CA8C6962}"/>
    <cellStyle name="Normal 9 7 4 4" xfId="4285" xr:uid="{1822DF89-2DD0-4BFB-BA9B-753E0D424BE3}"/>
    <cellStyle name="Normal 9 7 4 4 2" xfId="5258" xr:uid="{00E16213-E402-4227-9E83-B6B6DB3CBA12}"/>
    <cellStyle name="Normal 9 7 4 4 2 2" xfId="41885" xr:uid="{FBB5F180-B452-4AC7-A0A5-279B8B590FCF}"/>
    <cellStyle name="Normal 9 7 4 4 2 3" xfId="6469" xr:uid="{9A8A7A87-FD1E-4E84-9449-D569B66138B5}"/>
    <cellStyle name="Normal 9 7 4 4 2 4" xfId="5877" xr:uid="{0EA79C21-D543-4128-B290-5BB470F54525}"/>
    <cellStyle name="Normal 9 7 4 5" xfId="5255" xr:uid="{E1B0F537-C121-4CD2-AD5F-AA64E1FB37B5}"/>
    <cellStyle name="Normal 9 7 4 5 2" xfId="41882" xr:uid="{FAA81386-8889-4F94-865C-34566682A7DF}"/>
    <cellStyle name="Normal 9 7 4 5 3" xfId="6466" xr:uid="{C6DDA26B-3021-4400-87A3-80307C9D1469}"/>
    <cellStyle name="Normal 9 7 4 5 4" xfId="5874" xr:uid="{0D6D1191-A4F0-4ED9-B268-1CF8F0BBD26A}"/>
    <cellStyle name="Normal 9 7 5" xfId="2488" xr:uid="{17813198-A6E2-4164-86B2-3887244ED1A7}"/>
    <cellStyle name="Normal 9 7 5 2" xfId="4286" xr:uid="{C2DC7BE6-FE25-48F1-BFF4-B9F4D65F5249}"/>
    <cellStyle name="Normal 9 7 5 2 2" xfId="5260" xr:uid="{C4D4CE6A-3C0F-4B89-B80F-BA7E6A936390}"/>
    <cellStyle name="Normal 9 7 5 2 2 2" xfId="41887" xr:uid="{32201015-26D6-40AF-8A15-2115A05A2B80}"/>
    <cellStyle name="Normal 9 7 5 2 2 3" xfId="6471" xr:uid="{074C277B-C811-4493-9CD5-A06562A40630}"/>
    <cellStyle name="Normal 9 7 5 2 2 4" xfId="5879" xr:uid="{EF264B11-7D3B-40A5-B7FB-54814250C1B8}"/>
    <cellStyle name="Normal 9 7 5 3" xfId="4287" xr:uid="{6544A14A-FBAB-4809-B88F-4BFDBE2A6DEC}"/>
    <cellStyle name="Normal 9 7 5 3 2" xfId="5261" xr:uid="{4EAD1556-06FA-4255-AFAC-32D110DDC32B}"/>
    <cellStyle name="Normal 9 7 5 3 2 2" xfId="41888" xr:uid="{DF4E85E1-5ACD-40F2-9E0D-5B1F18B2B2E9}"/>
    <cellStyle name="Normal 9 7 5 3 2 3" xfId="6472" xr:uid="{DAE3B525-1015-442E-95D1-A7234373318E}"/>
    <cellStyle name="Normal 9 7 5 3 2 4" xfId="5880" xr:uid="{104B876A-3F0C-4C4A-A7B4-87F67E09BBDA}"/>
    <cellStyle name="Normal 9 7 5 4" xfId="4288" xr:uid="{3CAB2D05-32CE-428F-911B-F79034AD9566}"/>
    <cellStyle name="Normal 9 7 5 4 2" xfId="5262" xr:uid="{51D083B6-EC73-42A4-AF3C-9EF46A64A005}"/>
    <cellStyle name="Normal 9 7 5 4 2 2" xfId="41889" xr:uid="{4A193106-CF2B-4DAA-A2D2-40B9C2A5FEF8}"/>
    <cellStyle name="Normal 9 7 5 4 2 3" xfId="6473" xr:uid="{E7FB6797-DE7A-41A0-9C43-98656A04F0D8}"/>
    <cellStyle name="Normal 9 7 5 4 2 4" xfId="5881" xr:uid="{BEEC559E-9267-4DC6-912C-F731A88187D9}"/>
    <cellStyle name="Normal 9 7 5 5" xfId="5259" xr:uid="{6D3B1499-9FF0-47D2-B317-D7C6CAD09D55}"/>
    <cellStyle name="Normal 9 7 5 5 2" xfId="41886" xr:uid="{73506E3C-D797-4E17-A056-9E0C4003607E}"/>
    <cellStyle name="Normal 9 7 5 5 3" xfId="6470" xr:uid="{C92DB297-423D-442F-A300-5AA3014C09E9}"/>
    <cellStyle name="Normal 9 7 5 5 4" xfId="5878" xr:uid="{C3DAE136-1DB7-4CA3-8ADC-346193578145}"/>
    <cellStyle name="Normal 9 7 6" xfId="4289" xr:uid="{E68D4339-1EFA-4DAA-999A-0EB09CD2B068}"/>
    <cellStyle name="Normal 9 7 6 2" xfId="5263" xr:uid="{6EBA9439-3B8E-4B53-9136-84CCB2B14957}"/>
    <cellStyle name="Normal 9 7 6 2 2" xfId="41890" xr:uid="{47D00E48-3F87-4E94-8622-7963C94F76B1}"/>
    <cellStyle name="Normal 9 7 6 2 3" xfId="6474" xr:uid="{D2E8900F-E469-4482-AFCB-C6B512165C34}"/>
    <cellStyle name="Normal 9 7 6 2 4" xfId="5882" xr:uid="{93958743-6A93-42E4-BB2A-D8C7614F67FC}"/>
    <cellStyle name="Normal 9 7 7" xfId="4290" xr:uid="{B4267006-9F71-4E46-97EF-56F4C38C8D22}"/>
    <cellStyle name="Normal 9 7 7 2" xfId="5264" xr:uid="{09160988-EAD4-4B19-875D-3962FB6DCCD9}"/>
    <cellStyle name="Normal 9 7 7 2 2" xfId="41891" xr:uid="{8B27D0DF-40BC-4EEF-B0ED-1480E106F264}"/>
    <cellStyle name="Normal 9 7 7 2 3" xfId="6475" xr:uid="{6D49AF7E-D75B-45C4-90BB-236F77A11315}"/>
    <cellStyle name="Normal 9 7 7 2 4" xfId="5883" xr:uid="{32ED46AD-32A3-46CC-BBB7-35EC8FFAB079}"/>
    <cellStyle name="Normal 9 7 8" xfId="4291" xr:uid="{E5B4628E-F61C-49F2-9573-FD4EAE10C3DE}"/>
    <cellStyle name="Normal 9 7 8 2" xfId="5265" xr:uid="{1BE44A30-E6C4-4CA6-B5AB-DB6303E7049D}"/>
    <cellStyle name="Normal 9 7 8 2 2" xfId="41892" xr:uid="{40169DA9-8858-40A1-906E-2E5F19DE8758}"/>
    <cellStyle name="Normal 9 7 8 2 3" xfId="6476" xr:uid="{24641009-7DAA-44D0-8B58-7B0B96AC1418}"/>
    <cellStyle name="Normal 9 7 8 2 4" xfId="5884" xr:uid="{37263F5C-BBA3-4869-A428-C93869409A10}"/>
    <cellStyle name="Normal 9 7 9" xfId="5233" xr:uid="{8376C388-7DEA-4A55-A458-D889ADE0893E}"/>
    <cellStyle name="Normal 9 7 9 2" xfId="41860" xr:uid="{486D6EF8-AA89-479B-AECD-79055D973DAC}"/>
    <cellStyle name="Normal 9 7 9 3" xfId="6444" xr:uid="{D21A8E3C-4878-473E-8992-14F5115BE915}"/>
    <cellStyle name="Normal 9 7 9 4" xfId="5852" xr:uid="{AD7D7FC5-649E-4206-AD14-3BF875F221A0}"/>
    <cellStyle name="Normal 9 8" xfId="429" xr:uid="{16D366FE-6D21-4669-A69E-A5AC74A79B7D}"/>
    <cellStyle name="Normal 9 8 2" xfId="897" xr:uid="{F6747ACC-5FEE-426E-BF88-7C850110116A}"/>
    <cellStyle name="Normal 9 8 2 2" xfId="898" xr:uid="{1B28E310-0A91-433E-AA6E-5CCAD5C420FB}"/>
    <cellStyle name="Normal 9 8 2 2 2" xfId="2489" xr:uid="{EA5FF8C4-44FD-4FDD-B4AD-163D8B47DD25}"/>
    <cellStyle name="Normal 9 8 2 2 2 2" xfId="5269" xr:uid="{C209F9C0-22E1-4340-A738-5628E311E3AF}"/>
    <cellStyle name="Normal 9 8 2 2 2 2 2" xfId="41896" xr:uid="{308492ED-BA73-48BF-B0AF-EF809C2D3BC7}"/>
    <cellStyle name="Normal 9 8 2 2 2 2 3" xfId="6480" xr:uid="{8064F60A-ED06-4E57-908A-A7EACE8CED43}"/>
    <cellStyle name="Normal 9 8 2 2 2 2 4" xfId="5888" xr:uid="{D9757500-466C-48B1-975C-BF769F3ABFB5}"/>
    <cellStyle name="Normal 9 8 2 2 3" xfId="4292" xr:uid="{FCB73F1F-69A9-419E-9AC8-176DF504616A}"/>
    <cellStyle name="Normal 9 8 2 2 3 2" xfId="5270" xr:uid="{B3057FAF-A632-4FF0-A332-CD9CF7BBBE21}"/>
    <cellStyle name="Normal 9 8 2 2 3 2 2" xfId="41897" xr:uid="{1A586DDF-642A-472A-8AF6-8325884083DF}"/>
    <cellStyle name="Normal 9 8 2 2 3 2 3" xfId="6481" xr:uid="{DA6AF4E2-6FDF-4F8C-B4D5-E45362239DDB}"/>
    <cellStyle name="Normal 9 8 2 2 3 2 4" xfId="5889" xr:uid="{6E715985-FC61-4668-B7D7-3BD2B162EA59}"/>
    <cellStyle name="Normal 9 8 2 2 4" xfId="4293" xr:uid="{A355F1F7-0838-4ACC-8930-22587892860F}"/>
    <cellStyle name="Normal 9 8 2 2 4 2" xfId="5271" xr:uid="{BF4E2DDD-EDB5-47B0-BE2B-095DD81293F0}"/>
    <cellStyle name="Normal 9 8 2 2 4 2 2" xfId="41898" xr:uid="{A2D9C062-1B67-44A0-B03A-90CD6207ACBD}"/>
    <cellStyle name="Normal 9 8 2 2 4 2 3" xfId="6482" xr:uid="{1CA02EC7-E1FD-4589-9B56-592A9E2E11EE}"/>
    <cellStyle name="Normal 9 8 2 2 4 2 4" xfId="5890" xr:uid="{F2EDE3D5-87EB-4151-B140-F417D8E75DDB}"/>
    <cellStyle name="Normal 9 8 2 2 5" xfId="5268" xr:uid="{B6CCCEE1-5ABB-4CCA-98CD-A6CA5AC48C79}"/>
    <cellStyle name="Normal 9 8 2 2 5 2" xfId="41895" xr:uid="{3080D4A5-BCA3-40CC-A7B0-B6B27FF040FA}"/>
    <cellStyle name="Normal 9 8 2 2 5 3" xfId="6479" xr:uid="{73751EC4-AE58-49DC-942D-612B782CC485}"/>
    <cellStyle name="Normal 9 8 2 2 5 4" xfId="5887" xr:uid="{77E5A938-C876-4A23-B936-8658D3CC88BE}"/>
    <cellStyle name="Normal 9 8 2 3" xfId="2490" xr:uid="{352C0AA8-9F64-49AA-A4FA-C264AD74BE17}"/>
    <cellStyle name="Normal 9 8 2 3 2" xfId="5272" xr:uid="{A827AF51-1659-44CE-AD8C-4C528D817E0E}"/>
    <cellStyle name="Normal 9 8 2 3 2 2" xfId="41899" xr:uid="{81C0F237-325B-4709-9BFB-876A9F1AD7A7}"/>
    <cellStyle name="Normal 9 8 2 3 2 3" xfId="6483" xr:uid="{3C96762B-37BB-4410-BC2F-8862E2262C15}"/>
    <cellStyle name="Normal 9 8 2 3 2 4" xfId="5891" xr:uid="{E65ADC98-FCB0-4CF1-ACB5-CE0577C49EB1}"/>
    <cellStyle name="Normal 9 8 2 4" xfId="4294" xr:uid="{C7BBB323-C787-4088-B7F5-C97B42623A40}"/>
    <cellStyle name="Normal 9 8 2 4 2" xfId="5273" xr:uid="{CAC68A71-EB84-4F6C-A3D5-7F65896CC618}"/>
    <cellStyle name="Normal 9 8 2 4 2 2" xfId="41900" xr:uid="{DFC5433B-C52D-43D2-9989-E10EDD5645EF}"/>
    <cellStyle name="Normal 9 8 2 4 2 3" xfId="6484" xr:uid="{F0F7AC5B-8D73-4C26-B476-4560931E16A3}"/>
    <cellStyle name="Normal 9 8 2 4 2 4" xfId="5892" xr:uid="{4063629B-0563-4A2B-8ACD-5BBD3AC2081F}"/>
    <cellStyle name="Normal 9 8 2 5" xfId="4295" xr:uid="{C74D8E98-53EC-45D1-BBFC-0BCFEEB87693}"/>
    <cellStyle name="Normal 9 8 2 5 2" xfId="5274" xr:uid="{1FBA020C-6C6A-4CFB-95DD-0EEBEC1E76CE}"/>
    <cellStyle name="Normal 9 8 2 5 2 2" xfId="41901" xr:uid="{29A8B690-4968-4BA9-8293-3A872096DE29}"/>
    <cellStyle name="Normal 9 8 2 5 2 3" xfId="6485" xr:uid="{BA90FAC7-F434-4742-B057-899639204B2D}"/>
    <cellStyle name="Normal 9 8 2 5 2 4" xfId="5893" xr:uid="{B5E2A3A9-6C41-4063-8221-187D677979B1}"/>
    <cellStyle name="Normal 9 8 2 6" xfId="5267" xr:uid="{FE286DDA-4A93-41ED-B145-25225B980F70}"/>
    <cellStyle name="Normal 9 8 2 6 2" xfId="41894" xr:uid="{06F6AE5B-6D42-49BA-ACD6-9DEC3D8E11BC}"/>
    <cellStyle name="Normal 9 8 2 6 3" xfId="6478" xr:uid="{ED00C05C-8500-49C6-A690-4C5DC9FBA569}"/>
    <cellStyle name="Normal 9 8 2 6 4" xfId="5886" xr:uid="{73972CA1-4F23-44D1-AB9E-FD2EF0435740}"/>
    <cellStyle name="Normal 9 8 3" xfId="899" xr:uid="{7183E890-24EE-4690-B1AF-7AD13BB271F1}"/>
    <cellStyle name="Normal 9 8 3 2" xfId="2491" xr:uid="{B6C5FC28-C8FC-4712-9448-F856300C29E7}"/>
    <cellStyle name="Normal 9 8 3 2 2" xfId="5276" xr:uid="{A6DD8F67-AC93-49F6-BD56-75DBDCCF0B43}"/>
    <cellStyle name="Normal 9 8 3 2 2 2" xfId="41903" xr:uid="{B4602DAA-D024-4B44-80CF-287D1E81223F}"/>
    <cellStyle name="Normal 9 8 3 2 2 3" xfId="6487" xr:uid="{191AA677-4DEE-46A3-8CDE-392B1C694EF5}"/>
    <cellStyle name="Normal 9 8 3 2 2 4" xfId="5895" xr:uid="{2072014F-B340-42D6-8FAC-A568E28AB9EA}"/>
    <cellStyle name="Normal 9 8 3 3" xfId="4296" xr:uid="{8548045E-F8B4-45CD-A9CE-D5BEF2A5A9BB}"/>
    <cellStyle name="Normal 9 8 3 3 2" xfId="5277" xr:uid="{23600309-2660-48BA-A4AC-98B918215555}"/>
    <cellStyle name="Normal 9 8 3 3 2 2" xfId="41904" xr:uid="{467537B2-A1E7-4D51-B06E-2EEC2C307194}"/>
    <cellStyle name="Normal 9 8 3 3 2 3" xfId="6488" xr:uid="{C211E3FE-8728-4FCC-A22C-B01137E2EEC5}"/>
    <cellStyle name="Normal 9 8 3 3 2 4" xfId="5896" xr:uid="{888F6E95-BE20-42C8-852C-07CF26FC65B7}"/>
    <cellStyle name="Normal 9 8 3 4" xfId="4297" xr:uid="{28262FE2-F79F-4059-ADBE-8B27B02ACDD8}"/>
    <cellStyle name="Normal 9 8 3 4 2" xfId="5278" xr:uid="{FAD7E34D-6CDB-47BD-A25C-41EB1C110928}"/>
    <cellStyle name="Normal 9 8 3 4 2 2" xfId="41905" xr:uid="{74DB67AB-BE45-4876-AB01-BB6C1A297F69}"/>
    <cellStyle name="Normal 9 8 3 4 2 3" xfId="6489" xr:uid="{F50A3B73-D647-4F26-95AB-8903A91FF427}"/>
    <cellStyle name="Normal 9 8 3 4 2 4" xfId="5897" xr:uid="{32FBBBDB-0139-42BB-B32B-0D62AFE35C69}"/>
    <cellStyle name="Normal 9 8 3 5" xfId="5275" xr:uid="{C06C99CF-A9B9-4868-AB1B-D300381ED517}"/>
    <cellStyle name="Normal 9 8 3 5 2" xfId="41902" xr:uid="{B982CD4E-CF89-4A16-9076-53AD5CCE9DF2}"/>
    <cellStyle name="Normal 9 8 3 5 3" xfId="6486" xr:uid="{F57558B5-CF87-4F6C-BD38-80CD34A6CE76}"/>
    <cellStyle name="Normal 9 8 3 5 4" xfId="5894" xr:uid="{752236F5-89EC-46D4-A032-2F280AE0EDFE}"/>
    <cellStyle name="Normal 9 8 4" xfId="2492" xr:uid="{33EB1F7C-412F-4A39-BA2E-B81DABD40076}"/>
    <cellStyle name="Normal 9 8 4 2" xfId="4298" xr:uid="{D3772D1E-DB2D-4C6D-8508-477B10D429A0}"/>
    <cellStyle name="Normal 9 8 4 2 2" xfId="5280" xr:uid="{44E18311-2476-4995-A341-7638EBCF59CB}"/>
    <cellStyle name="Normal 9 8 4 2 2 2" xfId="41907" xr:uid="{E2D244DC-C32D-4CD0-9B8A-8AE7E375A0E5}"/>
    <cellStyle name="Normal 9 8 4 2 2 3" xfId="6491" xr:uid="{13F827B5-EFDA-4EA5-95F4-EA3FB1F02B08}"/>
    <cellStyle name="Normal 9 8 4 2 2 4" xfId="5899" xr:uid="{2D0692F3-C54C-4ABC-910C-653D1BBA8502}"/>
    <cellStyle name="Normal 9 8 4 3" xfId="4299" xr:uid="{E6D9EFB1-92A9-477E-82F3-DD6AFBB42007}"/>
    <cellStyle name="Normal 9 8 4 3 2" xfId="5281" xr:uid="{E3AD8640-AB5F-46E3-91F3-004DAF89DF5C}"/>
    <cellStyle name="Normal 9 8 4 3 2 2" xfId="41908" xr:uid="{E80413BC-625A-470D-AB04-4B51FBF3410F}"/>
    <cellStyle name="Normal 9 8 4 3 2 3" xfId="6492" xr:uid="{A4337222-A4F0-4F9C-923C-D9CB4D5AC7EC}"/>
    <cellStyle name="Normal 9 8 4 3 2 4" xfId="5900" xr:uid="{272EA446-437B-4B0C-BCCA-57580DD01C4B}"/>
    <cellStyle name="Normal 9 8 4 4" xfId="4300" xr:uid="{71E03A38-D83F-4EEB-980F-05ED72F722EC}"/>
    <cellStyle name="Normal 9 8 4 4 2" xfId="5282" xr:uid="{9160FBD3-1206-4A4C-92E8-6CC0C5C7EC5A}"/>
    <cellStyle name="Normal 9 8 4 4 2 2" xfId="41909" xr:uid="{2BF36F72-34A8-4085-A5AE-C89C2FA040A1}"/>
    <cellStyle name="Normal 9 8 4 4 2 3" xfId="6493" xr:uid="{A70DBE4D-A4E8-4167-AB25-3E357A8F29E1}"/>
    <cellStyle name="Normal 9 8 4 4 2 4" xfId="5901" xr:uid="{25060089-6998-4931-8DDC-82297C974B89}"/>
    <cellStyle name="Normal 9 8 4 5" xfId="5279" xr:uid="{BE471188-B86C-480A-8B5D-E51EDDC78A6E}"/>
    <cellStyle name="Normal 9 8 4 5 2" xfId="41906" xr:uid="{FDC92A2C-CD4A-453A-8F48-F8849B581F47}"/>
    <cellStyle name="Normal 9 8 4 5 3" xfId="6490" xr:uid="{6BB8A590-D3B1-479F-A07C-51FC60725AAE}"/>
    <cellStyle name="Normal 9 8 4 5 4" xfId="5898" xr:uid="{EBFA09AA-BEC6-4E75-893C-34544F032438}"/>
    <cellStyle name="Normal 9 8 5" xfId="4301" xr:uid="{083520BA-FBE8-4314-A948-1330BE765D63}"/>
    <cellStyle name="Normal 9 8 5 2" xfId="5283" xr:uid="{9A4604A3-BEB0-47F8-B4BF-C786629D14A0}"/>
    <cellStyle name="Normal 9 8 5 2 2" xfId="41910" xr:uid="{C6362A04-8513-4CE2-95FD-CA7B1FE82E48}"/>
    <cellStyle name="Normal 9 8 5 2 3" xfId="6494" xr:uid="{E2B47E07-1F73-4D38-B528-5EF565A02582}"/>
    <cellStyle name="Normal 9 8 5 2 4" xfId="5902" xr:uid="{0FF2BD51-3E26-4AE7-9C87-0E4AB85B9CAC}"/>
    <cellStyle name="Normal 9 8 6" xfId="4302" xr:uid="{AEC1182D-61FD-478E-9E24-BCDA6E851AB5}"/>
    <cellStyle name="Normal 9 8 6 2" xfId="5284" xr:uid="{96724D4A-3C2A-4BBB-9078-D454336002C7}"/>
    <cellStyle name="Normal 9 8 6 2 2" xfId="41911" xr:uid="{7E6E673C-9CA9-46BD-A797-1585FC300D65}"/>
    <cellStyle name="Normal 9 8 6 2 3" xfId="6495" xr:uid="{7C4BD870-8BC3-4690-8DAB-6453026369F3}"/>
    <cellStyle name="Normal 9 8 6 2 4" xfId="5903" xr:uid="{F1A729C1-754F-455C-8D35-F8E5E5DEEB8C}"/>
    <cellStyle name="Normal 9 8 7" xfId="4303" xr:uid="{88F31EF4-9A96-4266-A9DF-09C0C62DC54F}"/>
    <cellStyle name="Normal 9 8 7 2" xfId="5285" xr:uid="{5D3923C1-448B-468B-9E08-6B3E93EC1F07}"/>
    <cellStyle name="Normal 9 8 7 2 2" xfId="41912" xr:uid="{9C666457-5280-4175-8526-CCFB75A5DAEE}"/>
    <cellStyle name="Normal 9 8 7 2 3" xfId="6496" xr:uid="{C2FB86CD-8732-4F96-98C7-2F5C5F9CFBF1}"/>
    <cellStyle name="Normal 9 8 7 2 4" xfId="5904" xr:uid="{DC79FDAB-CA1A-4E38-B854-6054574BF83E}"/>
    <cellStyle name="Normal 9 8 8" xfId="5266" xr:uid="{3DB7A9B7-BE13-4285-AB38-7AF777589474}"/>
    <cellStyle name="Normal 9 8 8 2" xfId="41893" xr:uid="{BF6BB044-FC83-478C-9693-226A79873410}"/>
    <cellStyle name="Normal 9 8 8 3" xfId="6477" xr:uid="{DF2D56E7-5B04-428E-ACB6-0FF02406EFA4}"/>
    <cellStyle name="Normal 9 8 8 4" xfId="5885" xr:uid="{0147239E-C16C-482A-AFB7-1D25A56D8D01}"/>
    <cellStyle name="Normal 9 9" xfId="430" xr:uid="{609A7944-B7CE-4FB9-A1DF-F447047B9140}"/>
    <cellStyle name="Normal 9 9 2" xfId="900" xr:uid="{AD60EB59-E9F3-4885-A889-DF938EBF9D77}"/>
    <cellStyle name="Normal 9 9 2 2" xfId="2493" xr:uid="{9949A5B9-6BDE-434E-96CC-7D0A7F5A66C6}"/>
    <cellStyle name="Normal 9 9 2 2 2" xfId="5288" xr:uid="{0CE348A6-1AF9-40D7-AE30-C1FCD1763F75}"/>
    <cellStyle name="Normal 9 9 2 2 2 2" xfId="41915" xr:uid="{8AC21EC7-347C-45FB-B29D-BEED3F6F8230}"/>
    <cellStyle name="Normal 9 9 2 2 2 3" xfId="6499" xr:uid="{63C77EF3-BEB2-4CC0-A5C4-E3E8CA322FFC}"/>
    <cellStyle name="Normal 9 9 2 2 2 4" xfId="5907" xr:uid="{F837F4CA-477E-47A5-B717-32DD48305230}"/>
    <cellStyle name="Normal 9 9 2 3" xfId="4304" xr:uid="{8A98DC54-8B83-4A5E-9D69-DECC320D960D}"/>
    <cellStyle name="Normal 9 9 2 3 2" xfId="5289" xr:uid="{80ABF6A0-7C01-45A3-B7B4-FC57076F77B0}"/>
    <cellStyle name="Normal 9 9 2 3 2 2" xfId="41916" xr:uid="{959CD0B4-5320-42C2-AB19-41F9BF5A6908}"/>
    <cellStyle name="Normal 9 9 2 3 2 3" xfId="6500" xr:uid="{8D460601-6735-477F-AC27-0A99FA916179}"/>
    <cellStyle name="Normal 9 9 2 3 2 4" xfId="5908" xr:uid="{E7F07CA5-D8B8-40F8-97EF-9CBD99D7E30B}"/>
    <cellStyle name="Normal 9 9 2 4" xfId="4305" xr:uid="{BD9DB9E9-E0D5-48E8-9213-8A3D09F5F72C}"/>
    <cellStyle name="Normal 9 9 2 4 2" xfId="5290" xr:uid="{E94EBE7C-9B0E-430A-9544-29729113C7DD}"/>
    <cellStyle name="Normal 9 9 2 4 2 2" xfId="41917" xr:uid="{535B5235-7B39-49FE-A3F4-473AFFE76F33}"/>
    <cellStyle name="Normal 9 9 2 4 2 3" xfId="6501" xr:uid="{253CBF52-36D9-488A-A650-B759DC144606}"/>
    <cellStyle name="Normal 9 9 2 4 2 4" xfId="5909" xr:uid="{E8CCC507-2DB9-413E-8904-BFD435149043}"/>
    <cellStyle name="Normal 9 9 2 5" xfId="5287" xr:uid="{6FDA95C7-B221-42D7-B69E-02CFED6B1683}"/>
    <cellStyle name="Normal 9 9 2 5 2" xfId="41914" xr:uid="{63C9C801-82E9-41EB-B19C-7601AB8EF718}"/>
    <cellStyle name="Normal 9 9 2 5 3" xfId="6498" xr:uid="{1AB943E6-FC8C-42B5-B8D7-0C0C48A95922}"/>
    <cellStyle name="Normal 9 9 2 5 4" xfId="5906" xr:uid="{8F30074B-4762-4DFF-8004-1CF7E42361F5}"/>
    <cellStyle name="Normal 9 9 3" xfId="2494" xr:uid="{B20258CD-EB20-4F1B-B012-FE8B5D78C9C4}"/>
    <cellStyle name="Normal 9 9 3 2" xfId="4306" xr:uid="{CF42B8BB-E332-43EA-8BB5-DA957328BB0B}"/>
    <cellStyle name="Normal 9 9 3 2 2" xfId="5292" xr:uid="{5F5331D1-D92F-428D-A1E4-1D5F37C2319A}"/>
    <cellStyle name="Normal 9 9 3 2 2 2" xfId="41919" xr:uid="{C7B4B87E-B450-4781-B94B-4973852972FC}"/>
    <cellStyle name="Normal 9 9 3 2 2 3" xfId="6503" xr:uid="{DF2CC2F2-D25F-42A4-86E1-C4E2A1D337D8}"/>
    <cellStyle name="Normal 9 9 3 2 2 4" xfId="5911" xr:uid="{79BD2BCF-E110-48AB-BCAC-AF0E205280A6}"/>
    <cellStyle name="Normal 9 9 3 3" xfId="4307" xr:uid="{98D14EC8-83F6-4A22-AF7A-757D5FE83D45}"/>
    <cellStyle name="Normal 9 9 3 3 2" xfId="5293" xr:uid="{5D3EF7C6-C77B-450E-97ED-14EF1E0B8659}"/>
    <cellStyle name="Normal 9 9 3 3 2 2" xfId="41920" xr:uid="{69B38E27-ABAD-454B-9C01-5D46ACB006CF}"/>
    <cellStyle name="Normal 9 9 3 3 2 3" xfId="6504" xr:uid="{6446DA79-336D-452B-BE6C-1BBA08A365DC}"/>
    <cellStyle name="Normal 9 9 3 3 2 4" xfId="5912" xr:uid="{8F64ED46-2A2D-4511-B40D-3F8BF4DA98CA}"/>
    <cellStyle name="Normal 9 9 3 4" xfId="4308" xr:uid="{0DAD0538-F235-454D-8B39-772CDFE674DC}"/>
    <cellStyle name="Normal 9 9 3 4 2" xfId="5294" xr:uid="{36C6131E-E573-4466-8020-6D938016B1FC}"/>
    <cellStyle name="Normal 9 9 3 4 2 2" xfId="41921" xr:uid="{AFB25636-0AEC-41A1-86F3-AF7CD8276CD7}"/>
    <cellStyle name="Normal 9 9 3 4 2 3" xfId="6505" xr:uid="{39A37BB5-6D83-4C74-A9F7-843D604F09F4}"/>
    <cellStyle name="Normal 9 9 3 4 2 4" xfId="5913" xr:uid="{2155AC47-59CA-4204-8642-2AEF5DD8EE41}"/>
    <cellStyle name="Normal 9 9 3 5" xfId="5291" xr:uid="{DAD0D9BD-8B03-4E2A-AA7C-80A975746A37}"/>
    <cellStyle name="Normal 9 9 3 5 2" xfId="41918" xr:uid="{1B839BAA-A63F-4AFB-AEA4-60D3CFDA5990}"/>
    <cellStyle name="Normal 9 9 3 5 3" xfId="6502" xr:uid="{980F9B3A-2771-413B-9BF1-A61F4A7F7D19}"/>
    <cellStyle name="Normal 9 9 3 5 4" xfId="5910" xr:uid="{CA0CAF1A-F903-48AA-BBF9-D369DC14A8E0}"/>
    <cellStyle name="Normal 9 9 4" xfId="4309" xr:uid="{345CB4E1-9168-48AF-99A0-FFC5C0855C6E}"/>
    <cellStyle name="Normal 9 9 4 2" xfId="5295" xr:uid="{654B9D1A-26C5-408D-B9F9-BFA8BA847E84}"/>
    <cellStyle name="Normal 9 9 4 2 2" xfId="41922" xr:uid="{89352A3D-A4E1-4230-ADFC-3C0A0ECB49B0}"/>
    <cellStyle name="Normal 9 9 4 2 3" xfId="6506" xr:uid="{CAAACC9D-41EF-4340-AE0C-8CC4000ECEBD}"/>
    <cellStyle name="Normal 9 9 4 2 4" xfId="5914" xr:uid="{F0133A44-68B9-4951-93A6-EC1BE568E22F}"/>
    <cellStyle name="Normal 9 9 5" xfId="4310" xr:uid="{7F4921CC-71C1-4B4B-8665-D17606D9B70A}"/>
    <cellStyle name="Normal 9 9 5 2" xfId="5296" xr:uid="{8D9DD2FA-414C-4BDC-BF80-78743B84A41B}"/>
    <cellStyle name="Normal 9 9 5 2 2" xfId="41923" xr:uid="{F5EF89DA-183D-492E-9800-38F0309E0A1D}"/>
    <cellStyle name="Normal 9 9 5 2 3" xfId="6507" xr:uid="{D0A076FA-779A-4800-B44F-559ACD48419E}"/>
    <cellStyle name="Normal 9 9 5 2 4" xfId="5915" xr:uid="{D01E35C9-0548-4ABF-A07C-66376615FFE8}"/>
    <cellStyle name="Normal 9 9 6" xfId="4311" xr:uid="{E634DD08-0173-4EED-BEF7-8B2AC119F156}"/>
    <cellStyle name="Normal 9 9 6 2" xfId="5297" xr:uid="{E8BB1BB3-5D7D-4F6F-9506-20053239D02C}"/>
    <cellStyle name="Normal 9 9 6 2 2" xfId="41924" xr:uid="{BA5BE10A-6731-4FE8-AC67-84792A4E6371}"/>
    <cellStyle name="Normal 9 9 6 2 3" xfId="6508" xr:uid="{51A55300-C210-4F1E-AF91-015A3B95CCB5}"/>
    <cellStyle name="Normal 9 9 6 2 4" xfId="5916" xr:uid="{6E143B40-6C3A-48EC-93DB-51B5E483CAD4}"/>
    <cellStyle name="Normal 9 9 7" xfId="5286" xr:uid="{4F2F817A-1DBA-43FB-BA85-F1C52B07FAF2}"/>
    <cellStyle name="Normal 9 9 7 2" xfId="41913" xr:uid="{851688EC-35DA-468E-BC58-2A2B7BE47257}"/>
    <cellStyle name="Normal 9 9 7 3" xfId="6497" xr:uid="{9FB3FEE4-A8C8-4F91-B0BE-6F3AED5A8CB8}"/>
    <cellStyle name="Normal 9 9 7 4" xfId="5905" xr:uid="{2DEB4D33-2E92-4897-AF39-1B421FEC4656}"/>
    <cellStyle name="Percent 2" xfId="185" xr:uid="{87A75842-EE78-4365-BCE7-FB47EE6AF0A7}"/>
    <cellStyle name="Percent 2 10" xfId="8083" xr:uid="{72C44C76-D742-4A22-9F5D-D7A56BA1F38B}"/>
    <cellStyle name="Percent 2 10 2" xfId="9795" xr:uid="{B2A36B42-6835-414D-BF5B-B2B9F25B0886}"/>
    <cellStyle name="Percent 2 10 2 2" xfId="13217" xr:uid="{0791F111-A897-4847-B81B-8C400B5D4C77}"/>
    <cellStyle name="Percent 2 10 2 2 2" xfId="26907" xr:uid="{37BE3D94-4A85-4DFA-BE9A-B33A54076878}"/>
    <cellStyle name="Percent 2 10 2 2 2 2" xfId="40599" xr:uid="{9FB09110-62AF-4445-891D-2F78EE9DB22C}"/>
    <cellStyle name="Percent 2 10 2 2 2 3" xfId="55483" xr:uid="{9A2DD29C-716B-483B-8A41-834F1B6D36EB}"/>
    <cellStyle name="Percent 2 10 2 2 3" xfId="20063" xr:uid="{212D749C-8B14-470D-B95B-BE96D17EC3FB}"/>
    <cellStyle name="Percent 2 10 2 2 4" xfId="33753" xr:uid="{0ADAB2CF-70B0-44A7-B8BE-E8559ED2548B}"/>
    <cellStyle name="Percent 2 10 2 2 5" xfId="48637" xr:uid="{ED9DBE24-29E4-47C8-AC31-1D3878EF2FCD}"/>
    <cellStyle name="Percent 2 10 2 3" xfId="23485" xr:uid="{74F8A601-9A88-43B9-9881-BC58F22DF06D}"/>
    <cellStyle name="Percent 2 10 2 3 2" xfId="37177" xr:uid="{9C78F023-BA6E-432B-AA0F-EA9FF5A91230}"/>
    <cellStyle name="Percent 2 10 2 3 3" xfId="52061" xr:uid="{0A2B8F04-C366-42C4-9CF4-BF86E07B0951}"/>
    <cellStyle name="Percent 2 10 2 4" xfId="16641" xr:uid="{185BDAD5-951D-4A96-BCFC-53FD79944E24}"/>
    <cellStyle name="Percent 2 10 2 5" xfId="30331" xr:uid="{48A4DCDC-CDA0-4226-ABF4-91AC8141694C}"/>
    <cellStyle name="Percent 2 10 2 6" xfId="45215" xr:uid="{7485F74C-7E7D-4428-A14C-EAFC78962B85}"/>
    <cellStyle name="Percent 2 10 3" xfId="11505" xr:uid="{532B3655-B88E-4FD2-A169-6447052F9FE3}"/>
    <cellStyle name="Percent 2 10 3 2" xfId="25195" xr:uid="{8590D8AB-009D-4E4E-9110-61C4E8A1F3C3}"/>
    <cellStyle name="Percent 2 10 3 2 2" xfId="38887" xr:uid="{4A9B9AEE-1B06-40DB-ABCD-CAE3D29CE9CA}"/>
    <cellStyle name="Percent 2 10 3 2 3" xfId="53771" xr:uid="{F79A13A1-C6B7-4940-9FEF-599B49B28281}"/>
    <cellStyle name="Percent 2 10 3 3" xfId="18351" xr:uid="{03B61E92-EC2F-4C44-9BBC-8B3B1C77C109}"/>
    <cellStyle name="Percent 2 10 3 4" xfId="32041" xr:uid="{111F3CBD-6483-4F96-8BE2-4C1C06228D2A}"/>
    <cellStyle name="Percent 2 10 3 5" xfId="46925" xr:uid="{CBBCFDB0-BCF1-4601-BB12-3EC5DFAEBED2}"/>
    <cellStyle name="Percent 2 10 4" xfId="21773" xr:uid="{F76FC573-7050-4F4C-9C11-B969A7F55E2A}"/>
    <cellStyle name="Percent 2 10 4 2" xfId="35465" xr:uid="{CA18C1F9-0786-477D-8BCD-F08F4FA0D827}"/>
    <cellStyle name="Percent 2 10 4 3" xfId="50349" xr:uid="{C762A063-9586-4055-821E-F9CE6385CDFD}"/>
    <cellStyle name="Percent 2 10 5" xfId="14929" xr:uid="{77B67F27-C361-465F-9C71-79C1CF2F010C}"/>
    <cellStyle name="Percent 2 10 6" xfId="28619" xr:uid="{F7318687-B90D-4478-A687-F536C280E3EB}"/>
    <cellStyle name="Percent 2 10 7" xfId="43503" xr:uid="{93F5CD92-F511-4440-8E45-C0F2D9D97A2F}"/>
    <cellStyle name="Percent 2 11" xfId="9794" xr:uid="{0755628E-9FDB-4139-8338-045F626D4CBA}"/>
    <cellStyle name="Percent 2 11 2" xfId="13216" xr:uid="{422F9289-4784-4A73-B272-B7BF42B3E7F6}"/>
    <cellStyle name="Percent 2 11 2 2" xfId="26906" xr:uid="{F4095FC8-3A7E-4C3E-B36C-73DEC90E03A9}"/>
    <cellStyle name="Percent 2 11 2 2 2" xfId="40598" xr:uid="{2CCDEF6E-42A9-4AA0-8A7B-0BBAB107DBDD}"/>
    <cellStyle name="Percent 2 11 2 2 3" xfId="55482" xr:uid="{0F5CE1C7-A06B-4DE0-B569-A40690E529E5}"/>
    <cellStyle name="Percent 2 11 2 3" xfId="20062" xr:uid="{DB743390-FBFA-4235-ACD6-23805F2C505E}"/>
    <cellStyle name="Percent 2 11 2 4" xfId="33752" xr:uid="{8844861D-AA72-4992-AE93-C5B95F9F206A}"/>
    <cellStyle name="Percent 2 11 2 5" xfId="48636" xr:uid="{19D252A7-8716-47B7-8FFA-8568AECA15BE}"/>
    <cellStyle name="Percent 2 11 3" xfId="23484" xr:uid="{FB463B61-E72E-4304-AD46-E02886290287}"/>
    <cellStyle name="Percent 2 11 3 2" xfId="37176" xr:uid="{4DA3ACC3-3132-4D14-B99D-28426F0931FB}"/>
    <cellStyle name="Percent 2 11 3 3" xfId="52060" xr:uid="{0516577D-9589-4E41-A24E-BF6310245FDB}"/>
    <cellStyle name="Percent 2 11 4" xfId="16640" xr:uid="{BE103FA3-A252-4E82-901D-F98A66EA3E9F}"/>
    <cellStyle name="Percent 2 11 5" xfId="30330" xr:uid="{77ECDE6B-740E-4ACA-82C4-DF2768C9710E}"/>
    <cellStyle name="Percent 2 11 6" xfId="45214" xr:uid="{2F85D349-8E3B-4269-B7E3-14C9881513A4}"/>
    <cellStyle name="Percent 2 12" xfId="11504" xr:uid="{E2B69511-9E4E-42F4-A8F0-829C4FC916FF}"/>
    <cellStyle name="Percent 2 12 2" xfId="25194" xr:uid="{EE0990DF-170F-42BF-AFA5-492FB2F518B1}"/>
    <cellStyle name="Percent 2 12 2 2" xfId="38886" xr:uid="{4084A269-71C5-4065-8DFB-60D9D1246455}"/>
    <cellStyle name="Percent 2 12 2 3" xfId="53770" xr:uid="{4AF64A77-C37D-436D-8AA2-9701E060AB92}"/>
    <cellStyle name="Percent 2 12 3" xfId="18350" xr:uid="{82B8F8AD-F194-4E22-95E5-ADAC0604B3A6}"/>
    <cellStyle name="Percent 2 12 4" xfId="32040" xr:uid="{01B6BF20-6EE1-4080-8F8D-9877C9D4C497}"/>
    <cellStyle name="Percent 2 12 5" xfId="46924" xr:uid="{13DCE639-B537-4D9E-98D5-3AF45DD8FE35}"/>
    <cellStyle name="Percent 2 13" xfId="21772" xr:uid="{AD5D5660-95E7-448A-BBCE-9D5CAD6BC864}"/>
    <cellStyle name="Percent 2 13 2" xfId="35464" xr:uid="{AFE19BCB-125B-4B6B-9D80-86503744FC9B}"/>
    <cellStyle name="Percent 2 13 3" xfId="50348" xr:uid="{6A838613-90F6-440C-B549-9477736BABCD}"/>
    <cellStyle name="Percent 2 14" xfId="14928" xr:uid="{3C353275-D3E6-4D71-94DA-DB22F9277E54}"/>
    <cellStyle name="Percent 2 14 2" xfId="40776" xr:uid="{25A06709-C143-4D4F-8362-D4887BC502D8}"/>
    <cellStyle name="Percent 2 15" xfId="28618" xr:uid="{7D952D74-056C-4C8F-AD8F-773CB80E29CA}"/>
    <cellStyle name="Percent 2 16" xfId="43502" xr:uid="{AECF17F8-D7B5-4C93-AEE5-AD4C8E2D098A}"/>
    <cellStyle name="Percent 2 17" xfId="8082" xr:uid="{28D1606A-2435-4B1D-A08E-5EBF251232C0}"/>
    <cellStyle name="Percent 2 18" xfId="5937" xr:uid="{C033DF0E-D313-4F60-843F-8F938FBDD9A9}"/>
    <cellStyle name="Percent 2 19" xfId="5345" xr:uid="{80391BAC-0AB5-44F9-8C2E-93464E05F286}"/>
    <cellStyle name="Percent 2 2" xfId="5298" xr:uid="{63CD1CCD-7EA3-48E0-9C53-8DF84DDC0886}"/>
    <cellStyle name="Percent 2 2 10" xfId="9796" xr:uid="{93C053FD-1505-4FB2-9596-737823A4770A}"/>
    <cellStyle name="Percent 2 2 10 2" xfId="13218" xr:uid="{8C8823DC-91ED-4919-B062-63D214B8E020}"/>
    <cellStyle name="Percent 2 2 10 2 2" xfId="26908" xr:uid="{D94E4B81-4520-4865-869B-2700A17E02F3}"/>
    <cellStyle name="Percent 2 2 10 2 2 2" xfId="40600" xr:uid="{8802BDF1-D357-46AE-970C-69F7354FBBE6}"/>
    <cellStyle name="Percent 2 2 10 2 2 3" xfId="55484" xr:uid="{98743AF1-A328-41F5-940B-CC27D1FDA908}"/>
    <cellStyle name="Percent 2 2 10 2 3" xfId="20064" xr:uid="{43B86918-D306-43E9-BC03-0F76B81435BB}"/>
    <cellStyle name="Percent 2 2 10 2 4" xfId="33754" xr:uid="{33B1AB15-5AE6-4632-B875-FA40D75E3A62}"/>
    <cellStyle name="Percent 2 2 10 2 5" xfId="48638" xr:uid="{EE276554-8E48-4788-9C3F-4C179F7EEAF3}"/>
    <cellStyle name="Percent 2 2 10 3" xfId="23486" xr:uid="{995D3837-C964-44B1-8CC2-BC7E096FDF70}"/>
    <cellStyle name="Percent 2 2 10 3 2" xfId="37178" xr:uid="{3FCFE386-1DDD-4BF5-9DD5-4BBFB79A7044}"/>
    <cellStyle name="Percent 2 2 10 3 3" xfId="52062" xr:uid="{2CFA2A4D-7F19-46E9-BED2-79C355D4C734}"/>
    <cellStyle name="Percent 2 2 10 4" xfId="16642" xr:uid="{5D62B3E7-4A83-4189-A54E-764131D38D0B}"/>
    <cellStyle name="Percent 2 2 10 5" xfId="30332" xr:uid="{69204D6A-90FE-4081-82A0-FCD71D8081CC}"/>
    <cellStyle name="Percent 2 2 10 6" xfId="45216" xr:uid="{000DCB52-1D86-4140-BD29-6D520BFF1BE9}"/>
    <cellStyle name="Percent 2 2 11" xfId="11506" xr:uid="{E218FAE5-691D-4F43-8E54-F9430F815254}"/>
    <cellStyle name="Percent 2 2 11 2" xfId="25196" xr:uid="{8C7241C8-EA12-44FF-AF43-7C70C866EF1D}"/>
    <cellStyle name="Percent 2 2 11 2 2" xfId="38888" xr:uid="{66BC9B61-586F-4A18-894A-9EC469E0D4C3}"/>
    <cellStyle name="Percent 2 2 11 2 3" xfId="53772" xr:uid="{88D1E838-A733-4DA6-9037-4F005BB410A1}"/>
    <cellStyle name="Percent 2 2 11 3" xfId="18352" xr:uid="{C0C08CB0-B4FD-4DE3-839E-B904EC5C5B71}"/>
    <cellStyle name="Percent 2 2 11 4" xfId="32042" xr:uid="{C0B64F78-2640-4A9F-B30C-B0A013E7D268}"/>
    <cellStyle name="Percent 2 2 11 5" xfId="46926" xr:uid="{F5580B2A-6183-4999-ACA4-5FD76930DF95}"/>
    <cellStyle name="Percent 2 2 12" xfId="21774" xr:uid="{E338065F-90D4-4E13-8F3C-B9A046B7BF65}"/>
    <cellStyle name="Percent 2 2 12 2" xfId="35466" xr:uid="{F7FDD6D6-EA8E-4DF2-B99B-5C89CA3DEC17}"/>
    <cellStyle name="Percent 2 2 12 3" xfId="50350" xr:uid="{1E69399D-401C-4E10-AA54-22D0B2A71820}"/>
    <cellStyle name="Percent 2 2 13" xfId="14930" xr:uid="{6CA8C02C-9F04-471B-BE82-5397CCDD28BA}"/>
    <cellStyle name="Percent 2 2 13 2" xfId="41925" xr:uid="{6E8D31C4-7C8E-47C4-A615-9293A3F884BD}"/>
    <cellStyle name="Percent 2 2 14" xfId="28620" xr:uid="{33088D9E-F87A-4BE8-9B33-D39358815167}"/>
    <cellStyle name="Percent 2 2 15" xfId="43504" xr:uid="{C15ED84E-97E3-4389-8260-776E5676EE68}"/>
    <cellStyle name="Percent 2 2 16" xfId="8084" xr:uid="{A0001894-58BD-4DB0-8148-E51CC55BE14F}"/>
    <cellStyle name="Percent 2 2 17" xfId="6509" xr:uid="{9FCAB64B-961C-4B86-BB96-7E90E598511D}"/>
    <cellStyle name="Percent 2 2 18" xfId="5917" xr:uid="{2D632BA5-7C69-4658-B08B-577092F98A7A}"/>
    <cellStyle name="Percent 2 2 2" xfId="8085" xr:uid="{E946F0EE-3CF3-4236-A0F9-2D74E29E6F98}"/>
    <cellStyle name="Percent 2 2 2 10" xfId="21775" xr:uid="{76799D40-0814-4CEA-99AD-8E51695DD6DB}"/>
    <cellStyle name="Percent 2 2 2 10 2" xfId="35467" xr:uid="{23C7E7E2-5104-4830-AB1F-59064C0FD214}"/>
    <cellStyle name="Percent 2 2 2 10 3" xfId="50351" xr:uid="{96155052-6796-4ACF-8972-467B5D6F148B}"/>
    <cellStyle name="Percent 2 2 2 11" xfId="14931" xr:uid="{DDFFC053-8FFC-480C-81A0-82AEB2D57DA8}"/>
    <cellStyle name="Percent 2 2 2 12" xfId="28621" xr:uid="{9BA95BF1-DB08-4386-A83C-6682005A923F}"/>
    <cellStyle name="Percent 2 2 2 13" xfId="43505" xr:uid="{82DD6996-443E-4D5A-9D9D-8E7E9D040AD8}"/>
    <cellStyle name="Percent 2 2 2 2" xfId="8086" xr:uid="{169FB2DB-7F5F-4F1C-B923-2C964C26F1E8}"/>
    <cellStyle name="Percent 2 2 2 2 10" xfId="14932" xr:uid="{710A9C44-BD89-4D0E-AF31-81D4E917A34D}"/>
    <cellStyle name="Percent 2 2 2 2 11" xfId="28622" xr:uid="{289D5325-811B-42F4-856B-B67B28C0BF09}"/>
    <cellStyle name="Percent 2 2 2 2 12" xfId="43506" xr:uid="{B0EB92A5-5ADF-4D3F-BADC-6E783D41AE4C}"/>
    <cellStyle name="Percent 2 2 2 2 2" xfId="8087" xr:uid="{FA3640E6-3D53-47A9-9024-84E64AF5FE06}"/>
    <cellStyle name="Percent 2 2 2 2 2 10" xfId="43507" xr:uid="{89C29A6E-93FC-4724-BF8A-B33FB1ADFBF2}"/>
    <cellStyle name="Percent 2 2 2 2 2 2" xfId="8088" xr:uid="{1692AB5F-30D9-410A-B053-2074AE94A884}"/>
    <cellStyle name="Percent 2 2 2 2 2 2 2" xfId="8089" xr:uid="{B867CDBA-DDE5-4D36-8543-7260B93F7339}"/>
    <cellStyle name="Percent 2 2 2 2 2 2 2 2" xfId="9801" xr:uid="{4C9AA7A7-84B0-4CAD-9A9F-2F33B4C8A328}"/>
    <cellStyle name="Percent 2 2 2 2 2 2 2 2 2" xfId="13223" xr:uid="{6214B29C-AFF4-407E-84CC-E6D8953B7A74}"/>
    <cellStyle name="Percent 2 2 2 2 2 2 2 2 2 2" xfId="26913" xr:uid="{9F89FB5B-6C88-4A60-8D98-F2CF4DFC68EE}"/>
    <cellStyle name="Percent 2 2 2 2 2 2 2 2 2 2 2" xfId="40605" xr:uid="{3E5228B2-71F2-4355-86C4-DB27C5E4DD35}"/>
    <cellStyle name="Percent 2 2 2 2 2 2 2 2 2 2 3" xfId="55489" xr:uid="{51533B15-542D-4C01-8107-6AED49F96FCC}"/>
    <cellStyle name="Percent 2 2 2 2 2 2 2 2 2 3" xfId="20069" xr:uid="{7FCCBAA4-64DF-491B-A935-C8C8BD8B114C}"/>
    <cellStyle name="Percent 2 2 2 2 2 2 2 2 2 4" xfId="33759" xr:uid="{6A0938C8-3FB5-484D-85B7-FCAEF73E5497}"/>
    <cellStyle name="Percent 2 2 2 2 2 2 2 2 2 5" xfId="48643" xr:uid="{248FE06D-1E51-436D-B430-C217100AA538}"/>
    <cellStyle name="Percent 2 2 2 2 2 2 2 2 3" xfId="23491" xr:uid="{6D6FE6A3-DCDD-494A-878C-7544825D2800}"/>
    <cellStyle name="Percent 2 2 2 2 2 2 2 2 3 2" xfId="37183" xr:uid="{AD6A62FE-79C0-48D5-B8CE-50E1C211BDA3}"/>
    <cellStyle name="Percent 2 2 2 2 2 2 2 2 3 3" xfId="52067" xr:uid="{2A3069C2-7805-49AB-A683-A7B9EE79E73C}"/>
    <cellStyle name="Percent 2 2 2 2 2 2 2 2 4" xfId="16647" xr:uid="{7BA2AA27-A076-4DCC-88A7-6AB01533DCAD}"/>
    <cellStyle name="Percent 2 2 2 2 2 2 2 2 5" xfId="30337" xr:uid="{9E4A96E5-96F3-4C87-AF93-47678F4AD8ED}"/>
    <cellStyle name="Percent 2 2 2 2 2 2 2 2 6" xfId="45221" xr:uid="{2676D329-6D94-4667-BE38-BA95FCCD103F}"/>
    <cellStyle name="Percent 2 2 2 2 2 2 2 3" xfId="11511" xr:uid="{FD6A2335-55D2-46A5-86AE-90F5DAD94E1C}"/>
    <cellStyle name="Percent 2 2 2 2 2 2 2 3 2" xfId="25201" xr:uid="{7A3ACECF-703C-4023-A391-CD1F24C69E4B}"/>
    <cellStyle name="Percent 2 2 2 2 2 2 2 3 2 2" xfId="38893" xr:uid="{74EF4878-6903-41D4-8E55-EFED7F7000EE}"/>
    <cellStyle name="Percent 2 2 2 2 2 2 2 3 2 3" xfId="53777" xr:uid="{578CF336-75A4-42AA-B18F-E60B18656EC6}"/>
    <cellStyle name="Percent 2 2 2 2 2 2 2 3 3" xfId="18357" xr:uid="{08820E64-3946-4B0C-BD1E-AE30E8BFA486}"/>
    <cellStyle name="Percent 2 2 2 2 2 2 2 3 4" xfId="32047" xr:uid="{9930CD53-3FE1-4424-AFFA-A49BC80A197B}"/>
    <cellStyle name="Percent 2 2 2 2 2 2 2 3 5" xfId="46931" xr:uid="{8A0015CF-9A98-4025-B470-E1E55E558EEF}"/>
    <cellStyle name="Percent 2 2 2 2 2 2 2 4" xfId="21779" xr:uid="{05210281-7863-400D-BFD8-90DA3C091790}"/>
    <cellStyle name="Percent 2 2 2 2 2 2 2 4 2" xfId="35471" xr:uid="{81B80316-0EB1-47BF-AE3D-BF3AEB3F5107}"/>
    <cellStyle name="Percent 2 2 2 2 2 2 2 4 3" xfId="50355" xr:uid="{FF658E5B-9CCB-465E-8BA8-543D75718ACC}"/>
    <cellStyle name="Percent 2 2 2 2 2 2 2 5" xfId="14935" xr:uid="{5D6A7CA3-8779-4997-A2E8-45F4A6506435}"/>
    <cellStyle name="Percent 2 2 2 2 2 2 2 6" xfId="28625" xr:uid="{31D23BB4-DCF4-4AB3-9F59-987559A0F971}"/>
    <cellStyle name="Percent 2 2 2 2 2 2 2 7" xfId="43509" xr:uid="{32C90306-F3C5-48A0-A6AA-4377651CECEE}"/>
    <cellStyle name="Percent 2 2 2 2 2 2 3" xfId="9800" xr:uid="{C49AB96E-3669-49F6-B99F-EA4046A7E214}"/>
    <cellStyle name="Percent 2 2 2 2 2 2 3 2" xfId="13222" xr:uid="{A9F5DA2E-9D95-424F-A286-57310DE9FEB2}"/>
    <cellStyle name="Percent 2 2 2 2 2 2 3 2 2" xfId="26912" xr:uid="{E33EBA30-AAE5-457C-951D-1839B6D73489}"/>
    <cellStyle name="Percent 2 2 2 2 2 2 3 2 2 2" xfId="40604" xr:uid="{C9EE6F7B-73E5-46CF-8355-7D1BBCD21DDD}"/>
    <cellStyle name="Percent 2 2 2 2 2 2 3 2 2 3" xfId="55488" xr:uid="{4A76B1C4-2B3E-4B75-AF11-B9F39ED9C8CE}"/>
    <cellStyle name="Percent 2 2 2 2 2 2 3 2 3" xfId="20068" xr:uid="{759C6AE1-D8A2-47DE-8CEE-FA0029058D04}"/>
    <cellStyle name="Percent 2 2 2 2 2 2 3 2 4" xfId="33758" xr:uid="{1C0CBF1C-13C9-4CB0-9D33-CD174CB5B1A8}"/>
    <cellStyle name="Percent 2 2 2 2 2 2 3 2 5" xfId="48642" xr:uid="{4C014064-076A-430F-99EE-B323914438BC}"/>
    <cellStyle name="Percent 2 2 2 2 2 2 3 3" xfId="23490" xr:uid="{F60BB440-45D6-4EFD-AA3B-607084BDE89E}"/>
    <cellStyle name="Percent 2 2 2 2 2 2 3 3 2" xfId="37182" xr:uid="{25D3D9DB-1407-4624-92AD-97AB3A4E3548}"/>
    <cellStyle name="Percent 2 2 2 2 2 2 3 3 3" xfId="52066" xr:uid="{12396E76-1444-48BA-94F5-942F5A4E2811}"/>
    <cellStyle name="Percent 2 2 2 2 2 2 3 4" xfId="16646" xr:uid="{7DF965AF-3F48-43F6-8D02-9349A8B1B5F2}"/>
    <cellStyle name="Percent 2 2 2 2 2 2 3 5" xfId="30336" xr:uid="{C9F82A1A-B7E3-496B-A8CB-5671986B6C52}"/>
    <cellStyle name="Percent 2 2 2 2 2 2 3 6" xfId="45220" xr:uid="{EDAF0053-BC58-4A53-8569-462DBBBBF1AA}"/>
    <cellStyle name="Percent 2 2 2 2 2 2 4" xfId="11510" xr:uid="{470D1F02-2451-4DD9-A5E9-5899B3708898}"/>
    <cellStyle name="Percent 2 2 2 2 2 2 4 2" xfId="25200" xr:uid="{3CF2C441-459B-40A7-8296-35159630CB78}"/>
    <cellStyle name="Percent 2 2 2 2 2 2 4 2 2" xfId="38892" xr:uid="{B08B7EAB-0F19-42A3-8DDF-420B2FCB65E2}"/>
    <cellStyle name="Percent 2 2 2 2 2 2 4 2 3" xfId="53776" xr:uid="{5A21FED8-F4FF-44F6-8799-48B738143641}"/>
    <cellStyle name="Percent 2 2 2 2 2 2 4 3" xfId="18356" xr:uid="{865B3710-F64B-43EF-B409-C6F5102A8CFE}"/>
    <cellStyle name="Percent 2 2 2 2 2 2 4 4" xfId="32046" xr:uid="{B1F7C334-6E9B-49A8-9ED6-A2AC9B48431C}"/>
    <cellStyle name="Percent 2 2 2 2 2 2 4 5" xfId="46930" xr:uid="{76AA3960-D461-433B-BDC1-84DBD0150774}"/>
    <cellStyle name="Percent 2 2 2 2 2 2 5" xfId="21778" xr:uid="{81F4E3A6-2DA7-4A4F-AF7E-EE12C827675F}"/>
    <cellStyle name="Percent 2 2 2 2 2 2 5 2" xfId="35470" xr:uid="{25905AD5-B012-4E72-AA3C-2FF4FE0FA86A}"/>
    <cellStyle name="Percent 2 2 2 2 2 2 5 3" xfId="50354" xr:uid="{4E0ACE5E-FA2A-4343-87F0-9F8EBD97C801}"/>
    <cellStyle name="Percent 2 2 2 2 2 2 6" xfId="14934" xr:uid="{2497D876-FE37-40A3-BE5A-6EBB7328B81B}"/>
    <cellStyle name="Percent 2 2 2 2 2 2 7" xfId="28624" xr:uid="{1BAEF52A-77E5-4270-945C-A742E281CC01}"/>
    <cellStyle name="Percent 2 2 2 2 2 2 8" xfId="43508" xr:uid="{CA0E34E1-E558-492C-A57C-CBAF8B529029}"/>
    <cellStyle name="Percent 2 2 2 2 2 3" xfId="8090" xr:uid="{4F73179B-57B7-4F4C-AFA2-FF8033B8102F}"/>
    <cellStyle name="Percent 2 2 2 2 2 3 2" xfId="9802" xr:uid="{5F42C984-AF2E-4376-AA7B-F9959DFEB81C}"/>
    <cellStyle name="Percent 2 2 2 2 2 3 2 2" xfId="13224" xr:uid="{5BE1C22D-1930-4C1D-9C4C-3E4AE158DE0F}"/>
    <cellStyle name="Percent 2 2 2 2 2 3 2 2 2" xfId="26914" xr:uid="{BBC41C76-98B8-4630-B661-2A44CC88627F}"/>
    <cellStyle name="Percent 2 2 2 2 2 3 2 2 2 2" xfId="40606" xr:uid="{FCA07035-3A18-4BFF-8371-B2AF8BCABA11}"/>
    <cellStyle name="Percent 2 2 2 2 2 3 2 2 2 3" xfId="55490" xr:uid="{02A10AC3-9C6F-4715-9F75-071E882B659B}"/>
    <cellStyle name="Percent 2 2 2 2 2 3 2 2 3" xfId="20070" xr:uid="{75615568-48A4-41D3-96A5-93B1124CA0F8}"/>
    <cellStyle name="Percent 2 2 2 2 2 3 2 2 4" xfId="33760" xr:uid="{7129EA35-4D86-49E3-B08A-45CC4B5503F8}"/>
    <cellStyle name="Percent 2 2 2 2 2 3 2 2 5" xfId="48644" xr:uid="{0161269F-EF09-4C02-82B1-3D06014DE6CF}"/>
    <cellStyle name="Percent 2 2 2 2 2 3 2 3" xfId="23492" xr:uid="{B7B4D298-47AC-45D3-9055-956BCB2DED35}"/>
    <cellStyle name="Percent 2 2 2 2 2 3 2 3 2" xfId="37184" xr:uid="{2D7CE8D4-C2D9-40E7-B12E-7458E91F1AC9}"/>
    <cellStyle name="Percent 2 2 2 2 2 3 2 3 3" xfId="52068" xr:uid="{C2B9564B-FD9D-4414-99B9-E493AB5942A5}"/>
    <cellStyle name="Percent 2 2 2 2 2 3 2 4" xfId="16648" xr:uid="{917CEBBC-04AB-4BB8-92AB-A897300B84A0}"/>
    <cellStyle name="Percent 2 2 2 2 2 3 2 5" xfId="30338" xr:uid="{CF612CB3-ACE9-4F92-8F2F-F9BED1613851}"/>
    <cellStyle name="Percent 2 2 2 2 2 3 2 6" xfId="45222" xr:uid="{FEBD3441-4DD2-4317-93FE-E14BE2C7C34F}"/>
    <cellStyle name="Percent 2 2 2 2 2 3 3" xfId="11512" xr:uid="{77324220-E31A-428A-BD22-F0ECAEE6128A}"/>
    <cellStyle name="Percent 2 2 2 2 2 3 3 2" xfId="25202" xr:uid="{BB39D52D-9E7D-4EC1-AB06-FD8BAAB6860A}"/>
    <cellStyle name="Percent 2 2 2 2 2 3 3 2 2" xfId="38894" xr:uid="{1271D902-DB6B-42E2-AA8E-8FE22F660259}"/>
    <cellStyle name="Percent 2 2 2 2 2 3 3 2 3" xfId="53778" xr:uid="{2AE5BACE-8311-4DED-9E9F-F4FA07AF3678}"/>
    <cellStyle name="Percent 2 2 2 2 2 3 3 3" xfId="18358" xr:uid="{03224F49-C5C9-4F45-A658-EC67C177959C}"/>
    <cellStyle name="Percent 2 2 2 2 2 3 3 4" xfId="32048" xr:uid="{AB768E4D-2461-4CD5-A2C1-2007E4F3F57B}"/>
    <cellStyle name="Percent 2 2 2 2 2 3 3 5" xfId="46932" xr:uid="{F424533A-1DF1-4EA4-820F-6A9BF723B97F}"/>
    <cellStyle name="Percent 2 2 2 2 2 3 4" xfId="21780" xr:uid="{CE9FE497-E9D5-4491-A49E-CD4AAD9C89A2}"/>
    <cellStyle name="Percent 2 2 2 2 2 3 4 2" xfId="35472" xr:uid="{C37CD57C-41DE-42E5-9F1A-5BC6B614A531}"/>
    <cellStyle name="Percent 2 2 2 2 2 3 4 3" xfId="50356" xr:uid="{F5DC09A3-0DF3-416A-871B-B1F42FD31690}"/>
    <cellStyle name="Percent 2 2 2 2 2 3 5" xfId="14936" xr:uid="{008B13B7-CEE1-46B5-9CB4-5A4AFE2B773E}"/>
    <cellStyle name="Percent 2 2 2 2 2 3 6" xfId="28626" xr:uid="{7B7D6657-2FA7-4461-83BD-A06ADAD50F12}"/>
    <cellStyle name="Percent 2 2 2 2 2 3 7" xfId="43510" xr:uid="{17B6A3B9-D1A0-4359-9E6F-E80B144D2026}"/>
    <cellStyle name="Percent 2 2 2 2 2 4" xfId="8091" xr:uid="{CB08FF86-2D43-42ED-A51C-19CE5D60D16D}"/>
    <cellStyle name="Percent 2 2 2 2 2 4 2" xfId="9803" xr:uid="{26AA99C3-8FA1-45D9-882A-10ADE6F21226}"/>
    <cellStyle name="Percent 2 2 2 2 2 4 2 2" xfId="13225" xr:uid="{A0C5B88B-2FDA-4819-9713-524B81388EC2}"/>
    <cellStyle name="Percent 2 2 2 2 2 4 2 2 2" xfId="26915" xr:uid="{8154FD69-F402-4682-8184-9849F9C58398}"/>
    <cellStyle name="Percent 2 2 2 2 2 4 2 2 2 2" xfId="40607" xr:uid="{0268DDEA-E03D-4643-83B6-E868D3F39CD9}"/>
    <cellStyle name="Percent 2 2 2 2 2 4 2 2 2 3" xfId="55491" xr:uid="{07E3226A-9C76-4AFF-8CA0-4BD1387649CE}"/>
    <cellStyle name="Percent 2 2 2 2 2 4 2 2 3" xfId="20071" xr:uid="{DA817A5D-ED40-4BEB-B271-142D2735E77A}"/>
    <cellStyle name="Percent 2 2 2 2 2 4 2 2 4" xfId="33761" xr:uid="{CFCEC1E0-3245-410D-9671-F8E7D2C132EF}"/>
    <cellStyle name="Percent 2 2 2 2 2 4 2 2 5" xfId="48645" xr:uid="{E19E5FAD-A611-4D81-9FDD-CC0777946D70}"/>
    <cellStyle name="Percent 2 2 2 2 2 4 2 3" xfId="23493" xr:uid="{54CF79F3-49F6-4036-A854-477BEB75CAEF}"/>
    <cellStyle name="Percent 2 2 2 2 2 4 2 3 2" xfId="37185" xr:uid="{D2CC44BA-B8E9-439D-B664-FE54FAFD16CE}"/>
    <cellStyle name="Percent 2 2 2 2 2 4 2 3 3" xfId="52069" xr:uid="{9482898B-D53B-445E-A654-99C3BE83B3D7}"/>
    <cellStyle name="Percent 2 2 2 2 2 4 2 4" xfId="16649" xr:uid="{9507699B-D16F-416D-B396-D8DD44FDAE7A}"/>
    <cellStyle name="Percent 2 2 2 2 2 4 2 5" xfId="30339" xr:uid="{395A3B90-4EEC-4441-9AE3-6475113EDDA5}"/>
    <cellStyle name="Percent 2 2 2 2 2 4 2 6" xfId="45223" xr:uid="{1D310C92-A272-489A-A80F-18D6EA07B5E7}"/>
    <cellStyle name="Percent 2 2 2 2 2 4 3" xfId="11513" xr:uid="{7D79A2C6-11E8-4881-B0EF-55B1C9CD4620}"/>
    <cellStyle name="Percent 2 2 2 2 2 4 3 2" xfId="25203" xr:uid="{B385AC58-D1B9-45DE-8E33-E0555EF5CBD5}"/>
    <cellStyle name="Percent 2 2 2 2 2 4 3 2 2" xfId="38895" xr:uid="{1FD433F9-9A6F-4619-9C9C-9004B7DC9293}"/>
    <cellStyle name="Percent 2 2 2 2 2 4 3 2 3" xfId="53779" xr:uid="{9650922C-599F-449C-821C-CE6FFF0368CB}"/>
    <cellStyle name="Percent 2 2 2 2 2 4 3 3" xfId="18359" xr:uid="{76ACC78A-B4C8-4199-AAD0-8C438C347450}"/>
    <cellStyle name="Percent 2 2 2 2 2 4 3 4" xfId="32049" xr:uid="{030C6A24-63A8-4CF8-ABDE-B0704EECB79B}"/>
    <cellStyle name="Percent 2 2 2 2 2 4 3 5" xfId="46933" xr:uid="{254A92A7-167F-4341-8846-0C6738F89D4B}"/>
    <cellStyle name="Percent 2 2 2 2 2 4 4" xfId="21781" xr:uid="{922C48E8-E3B0-49CB-98CA-4B8B5DBBE770}"/>
    <cellStyle name="Percent 2 2 2 2 2 4 4 2" xfId="35473" xr:uid="{874B7E69-7DF3-4D34-A94F-612ED2EC3A0A}"/>
    <cellStyle name="Percent 2 2 2 2 2 4 4 3" xfId="50357" xr:uid="{508DF4B1-C229-4120-8750-4931FA7AEC54}"/>
    <cellStyle name="Percent 2 2 2 2 2 4 5" xfId="14937" xr:uid="{F161569A-5B6C-4CA9-87DE-1C8FCC29658E}"/>
    <cellStyle name="Percent 2 2 2 2 2 4 6" xfId="28627" xr:uid="{77E07D36-2421-4958-A9A1-6B6436506476}"/>
    <cellStyle name="Percent 2 2 2 2 2 4 7" xfId="43511" xr:uid="{964039CD-5B6F-471B-A59C-306D22CCD117}"/>
    <cellStyle name="Percent 2 2 2 2 2 5" xfId="9799" xr:uid="{17F182B4-32EF-405F-952A-7D64EEDDF578}"/>
    <cellStyle name="Percent 2 2 2 2 2 5 2" xfId="13221" xr:uid="{237270C4-9CCD-4AD2-8CCB-4D815EDDEB05}"/>
    <cellStyle name="Percent 2 2 2 2 2 5 2 2" xfId="26911" xr:uid="{E2A4B41B-CE25-4318-A392-A629A1642380}"/>
    <cellStyle name="Percent 2 2 2 2 2 5 2 2 2" xfId="40603" xr:uid="{CA5CE378-BB76-47B7-AA3D-CAD96B290915}"/>
    <cellStyle name="Percent 2 2 2 2 2 5 2 2 3" xfId="55487" xr:uid="{87554094-FDE9-4424-8926-9E9FB11AD6D0}"/>
    <cellStyle name="Percent 2 2 2 2 2 5 2 3" xfId="20067" xr:uid="{9AC12457-4194-412C-B041-FB4DBE226571}"/>
    <cellStyle name="Percent 2 2 2 2 2 5 2 4" xfId="33757" xr:uid="{78319656-9C76-4824-9A7F-B3815AAAD438}"/>
    <cellStyle name="Percent 2 2 2 2 2 5 2 5" xfId="48641" xr:uid="{18174DDA-3C4F-4D19-9C3B-ECE3F7863F6F}"/>
    <cellStyle name="Percent 2 2 2 2 2 5 3" xfId="23489" xr:uid="{AE1163CA-F81A-4A3D-A54E-07878FB2DD49}"/>
    <cellStyle name="Percent 2 2 2 2 2 5 3 2" xfId="37181" xr:uid="{535BAC72-8E92-49C9-9530-BEC68DB16D9E}"/>
    <cellStyle name="Percent 2 2 2 2 2 5 3 3" xfId="52065" xr:uid="{A6757653-D2E2-47E1-8AA7-733069B1AFA7}"/>
    <cellStyle name="Percent 2 2 2 2 2 5 4" xfId="16645" xr:uid="{00B30CB0-915E-48D7-8C3E-179B621F2A48}"/>
    <cellStyle name="Percent 2 2 2 2 2 5 5" xfId="30335" xr:uid="{E05D20A1-0AD5-4018-A169-170471EC88A9}"/>
    <cellStyle name="Percent 2 2 2 2 2 5 6" xfId="45219" xr:uid="{67071403-6FC1-4283-8A89-FDB087AFD32A}"/>
    <cellStyle name="Percent 2 2 2 2 2 6" xfId="11509" xr:uid="{28ED60A6-A685-4530-B53F-AFBEA9BAFAFE}"/>
    <cellStyle name="Percent 2 2 2 2 2 6 2" xfId="25199" xr:uid="{D470E59A-A427-4CDA-B58B-722CDB550D41}"/>
    <cellStyle name="Percent 2 2 2 2 2 6 2 2" xfId="38891" xr:uid="{E02C1BC8-7260-4027-99DE-63AEBDD1F021}"/>
    <cellStyle name="Percent 2 2 2 2 2 6 2 3" xfId="53775" xr:uid="{FD4F76BD-D367-47A3-A937-CF7E4609644B}"/>
    <cellStyle name="Percent 2 2 2 2 2 6 3" xfId="18355" xr:uid="{2B660425-74D3-4417-A295-853528DC2C17}"/>
    <cellStyle name="Percent 2 2 2 2 2 6 4" xfId="32045" xr:uid="{0966362C-0311-41F2-A8ED-F34321DD27A3}"/>
    <cellStyle name="Percent 2 2 2 2 2 6 5" xfId="46929" xr:uid="{7BE1694B-EE50-4289-A701-3AD5699782FF}"/>
    <cellStyle name="Percent 2 2 2 2 2 7" xfId="21777" xr:uid="{CA68B333-A4E2-40D3-A61F-402E431783E0}"/>
    <cellStyle name="Percent 2 2 2 2 2 7 2" xfId="35469" xr:uid="{5A170250-F0D5-40D4-BFA7-35566E3B1E32}"/>
    <cellStyle name="Percent 2 2 2 2 2 7 3" xfId="50353" xr:uid="{6EC0DE6B-EE5F-4E50-BFDD-8783D7D78E01}"/>
    <cellStyle name="Percent 2 2 2 2 2 8" xfId="14933" xr:uid="{1CC43E72-9797-4BF2-BFCB-6BFEDFD30B1A}"/>
    <cellStyle name="Percent 2 2 2 2 2 9" xfId="28623" xr:uid="{C7837019-27B4-4BE2-8C3B-B4F3D7271B93}"/>
    <cellStyle name="Percent 2 2 2 2 3" xfId="8092" xr:uid="{0519045F-1ECB-4E31-90B7-372E7DB83E12}"/>
    <cellStyle name="Percent 2 2 2 2 3 10" xfId="43512" xr:uid="{1B38C2CE-B85E-4D0D-80DC-339AC5184495}"/>
    <cellStyle name="Percent 2 2 2 2 3 2" xfId="8093" xr:uid="{620D87D0-9221-4ED9-97B1-0036D4F99775}"/>
    <cellStyle name="Percent 2 2 2 2 3 2 2" xfId="8094" xr:uid="{F199DE68-F799-49E9-8835-7FA40AE0F7D3}"/>
    <cellStyle name="Percent 2 2 2 2 3 2 2 2" xfId="9806" xr:uid="{851D19EA-1DA8-4DDF-AAD4-AA67B939A31C}"/>
    <cellStyle name="Percent 2 2 2 2 3 2 2 2 2" xfId="13228" xr:uid="{F4C69C07-33BD-4F08-9EEC-79A7855E2C50}"/>
    <cellStyle name="Percent 2 2 2 2 3 2 2 2 2 2" xfId="26918" xr:uid="{418FBB34-AC7A-4927-89B7-BB14069CC101}"/>
    <cellStyle name="Percent 2 2 2 2 3 2 2 2 2 2 2" xfId="40610" xr:uid="{9C84BDC3-4C1A-40B5-81C3-0F1BE4370184}"/>
    <cellStyle name="Percent 2 2 2 2 3 2 2 2 2 2 3" xfId="55494" xr:uid="{C183D316-E65D-4AB1-9851-52E03C791A08}"/>
    <cellStyle name="Percent 2 2 2 2 3 2 2 2 2 3" xfId="20074" xr:uid="{102D3A79-A1F3-42FE-B4D5-634727798076}"/>
    <cellStyle name="Percent 2 2 2 2 3 2 2 2 2 4" xfId="33764" xr:uid="{4CD0D71D-E405-4DAB-83B6-B642DE4D9A7F}"/>
    <cellStyle name="Percent 2 2 2 2 3 2 2 2 2 5" xfId="48648" xr:uid="{E7FE2234-9BA4-4AB1-B9FA-D2025A57876F}"/>
    <cellStyle name="Percent 2 2 2 2 3 2 2 2 3" xfId="23496" xr:uid="{8E78B819-5DCE-40DA-A5C4-E531B94D38E8}"/>
    <cellStyle name="Percent 2 2 2 2 3 2 2 2 3 2" xfId="37188" xr:uid="{43F833DB-9735-4E4B-8DFB-9F4911102E6C}"/>
    <cellStyle name="Percent 2 2 2 2 3 2 2 2 3 3" xfId="52072" xr:uid="{04EFF3FC-E23F-4AB0-AF29-9B21BCC11328}"/>
    <cellStyle name="Percent 2 2 2 2 3 2 2 2 4" xfId="16652" xr:uid="{97D0D6F5-B8AF-498E-B02C-A7102B01440E}"/>
    <cellStyle name="Percent 2 2 2 2 3 2 2 2 5" xfId="30342" xr:uid="{C624A91A-F68C-4F11-9AE6-251D08683CB9}"/>
    <cellStyle name="Percent 2 2 2 2 3 2 2 2 6" xfId="45226" xr:uid="{19D48ECD-E4E2-490B-B6DF-2870D9DE4C42}"/>
    <cellStyle name="Percent 2 2 2 2 3 2 2 3" xfId="11516" xr:uid="{9A9743E3-51E7-4785-ABCC-643B8AD1AEFC}"/>
    <cellStyle name="Percent 2 2 2 2 3 2 2 3 2" xfId="25206" xr:uid="{84A51145-A77F-4BF1-901A-F12EA6128FED}"/>
    <cellStyle name="Percent 2 2 2 2 3 2 2 3 2 2" xfId="38898" xr:uid="{A91C82D0-F002-4740-BCD1-B224B8FC8DBF}"/>
    <cellStyle name="Percent 2 2 2 2 3 2 2 3 2 3" xfId="53782" xr:uid="{0FE43893-5855-4E68-8BA4-FAA5B1FF0E89}"/>
    <cellStyle name="Percent 2 2 2 2 3 2 2 3 3" xfId="18362" xr:uid="{8B2FAA89-F056-400B-B212-F31BFF9E138A}"/>
    <cellStyle name="Percent 2 2 2 2 3 2 2 3 4" xfId="32052" xr:uid="{6A459184-8A1B-4550-8E85-D7D241D157FA}"/>
    <cellStyle name="Percent 2 2 2 2 3 2 2 3 5" xfId="46936" xr:uid="{418697EF-7DC4-4DFE-8552-2E3E84A06DA5}"/>
    <cellStyle name="Percent 2 2 2 2 3 2 2 4" xfId="21784" xr:uid="{1E27A345-6553-4D76-926D-EF350D3EBF22}"/>
    <cellStyle name="Percent 2 2 2 2 3 2 2 4 2" xfId="35476" xr:uid="{8ECB0EAF-5D06-470A-AF6C-114A3C8E1CCC}"/>
    <cellStyle name="Percent 2 2 2 2 3 2 2 4 3" xfId="50360" xr:uid="{E174ED3A-7158-4EDA-A780-C033A9AE257A}"/>
    <cellStyle name="Percent 2 2 2 2 3 2 2 5" xfId="14940" xr:uid="{31C20320-5B70-450B-B0E6-00531CDCB5D3}"/>
    <cellStyle name="Percent 2 2 2 2 3 2 2 6" xfId="28630" xr:uid="{717983B7-AFB2-4BD3-8470-2059DA08B361}"/>
    <cellStyle name="Percent 2 2 2 2 3 2 2 7" xfId="43514" xr:uid="{4B6FDD10-6BC5-401D-AF78-4D87EFCA84AF}"/>
    <cellStyle name="Percent 2 2 2 2 3 2 3" xfId="9805" xr:uid="{9640F0AD-C599-41D9-8157-20DC1494D7CD}"/>
    <cellStyle name="Percent 2 2 2 2 3 2 3 2" xfId="13227" xr:uid="{9E35FCDB-7DB1-4C21-B15A-1F34024A8CA1}"/>
    <cellStyle name="Percent 2 2 2 2 3 2 3 2 2" xfId="26917" xr:uid="{BCC29765-F886-4C29-AF37-C37FF747D221}"/>
    <cellStyle name="Percent 2 2 2 2 3 2 3 2 2 2" xfId="40609" xr:uid="{5583BA36-6EAF-432B-B78D-06F45BEAD427}"/>
    <cellStyle name="Percent 2 2 2 2 3 2 3 2 2 3" xfId="55493" xr:uid="{8DA10AE0-D06D-49ED-BD4C-CBA2FDD98AFE}"/>
    <cellStyle name="Percent 2 2 2 2 3 2 3 2 3" xfId="20073" xr:uid="{BADAD91B-4771-4973-B2C4-E993E9951C29}"/>
    <cellStyle name="Percent 2 2 2 2 3 2 3 2 4" xfId="33763" xr:uid="{385F5400-91AD-44B4-9DCA-EF12F81528D0}"/>
    <cellStyle name="Percent 2 2 2 2 3 2 3 2 5" xfId="48647" xr:uid="{25AA1264-8BFA-4B03-85BF-68AE2BF64E04}"/>
    <cellStyle name="Percent 2 2 2 2 3 2 3 3" xfId="23495" xr:uid="{6B15CB3C-6FA1-44C4-9407-7EFBC6013795}"/>
    <cellStyle name="Percent 2 2 2 2 3 2 3 3 2" xfId="37187" xr:uid="{5869D3A7-FCE6-425E-BFC6-C0CDE0E00F90}"/>
    <cellStyle name="Percent 2 2 2 2 3 2 3 3 3" xfId="52071" xr:uid="{E87AFDCF-771C-4413-9B23-78978B0EB9DE}"/>
    <cellStyle name="Percent 2 2 2 2 3 2 3 4" xfId="16651" xr:uid="{D3AA2936-A49A-4BCA-A553-540D20CD2604}"/>
    <cellStyle name="Percent 2 2 2 2 3 2 3 5" xfId="30341" xr:uid="{D5742915-8CF1-49A9-95DE-90510CAC6FAC}"/>
    <cellStyle name="Percent 2 2 2 2 3 2 3 6" xfId="45225" xr:uid="{330CF084-7886-46A3-82E5-F3CDD7E8BFA6}"/>
    <cellStyle name="Percent 2 2 2 2 3 2 4" xfId="11515" xr:uid="{6ECCBAC0-45A0-4667-99FA-A303F907C064}"/>
    <cellStyle name="Percent 2 2 2 2 3 2 4 2" xfId="25205" xr:uid="{14395494-E0FD-4370-A5D4-A3D7B7B326A8}"/>
    <cellStyle name="Percent 2 2 2 2 3 2 4 2 2" xfId="38897" xr:uid="{6CAD9881-C72B-48EC-904F-398214148037}"/>
    <cellStyle name="Percent 2 2 2 2 3 2 4 2 3" xfId="53781" xr:uid="{82B0B405-C75F-40D2-B984-15E5149C0EAF}"/>
    <cellStyle name="Percent 2 2 2 2 3 2 4 3" xfId="18361" xr:uid="{2F84A0E7-340E-4F56-8248-7AA0CC1D79E6}"/>
    <cellStyle name="Percent 2 2 2 2 3 2 4 4" xfId="32051" xr:uid="{B2E88AA3-C96E-429C-A935-7A47683941B6}"/>
    <cellStyle name="Percent 2 2 2 2 3 2 4 5" xfId="46935" xr:uid="{851D0A40-E5F6-4C26-A8AD-020E9A494B0F}"/>
    <cellStyle name="Percent 2 2 2 2 3 2 5" xfId="21783" xr:uid="{F1E1AB55-DD31-4B24-87DA-DC4D14F05611}"/>
    <cellStyle name="Percent 2 2 2 2 3 2 5 2" xfId="35475" xr:uid="{B4804638-6495-423E-8097-96F0D81E3EEE}"/>
    <cellStyle name="Percent 2 2 2 2 3 2 5 3" xfId="50359" xr:uid="{79380C71-CDCA-4F31-9CE4-43BDFAA05D52}"/>
    <cellStyle name="Percent 2 2 2 2 3 2 6" xfId="14939" xr:uid="{204C148C-1186-4298-B917-34140A300E59}"/>
    <cellStyle name="Percent 2 2 2 2 3 2 7" xfId="28629" xr:uid="{7A8266E6-E428-4E16-B4A8-755F1BD76924}"/>
    <cellStyle name="Percent 2 2 2 2 3 2 8" xfId="43513" xr:uid="{43A677DE-0CB6-4A79-B9DF-50E83AF8A722}"/>
    <cellStyle name="Percent 2 2 2 2 3 3" xfId="8095" xr:uid="{6E9B1DC6-F484-45CE-847D-3DC22B11243E}"/>
    <cellStyle name="Percent 2 2 2 2 3 3 2" xfId="9807" xr:uid="{D03692B2-BCA5-4021-83A9-8C0A7E3ADCB1}"/>
    <cellStyle name="Percent 2 2 2 2 3 3 2 2" xfId="13229" xr:uid="{A27BFF1F-F937-4244-8149-99015263D730}"/>
    <cellStyle name="Percent 2 2 2 2 3 3 2 2 2" xfId="26919" xr:uid="{8FAEA04A-BF91-41AC-8CBA-0DC7C1977B3A}"/>
    <cellStyle name="Percent 2 2 2 2 3 3 2 2 2 2" xfId="40611" xr:uid="{31E85C0F-896E-49DD-BAAC-332B41E11AE9}"/>
    <cellStyle name="Percent 2 2 2 2 3 3 2 2 2 3" xfId="55495" xr:uid="{1B754E93-590E-4BE6-8BAA-C53FDFA0EDB8}"/>
    <cellStyle name="Percent 2 2 2 2 3 3 2 2 3" xfId="20075" xr:uid="{6447852D-6273-4E4B-95E0-ABA630AC3CB6}"/>
    <cellStyle name="Percent 2 2 2 2 3 3 2 2 4" xfId="33765" xr:uid="{D96DDF4D-4347-4FDA-AD09-C3F0C0ED97BE}"/>
    <cellStyle name="Percent 2 2 2 2 3 3 2 2 5" xfId="48649" xr:uid="{A0FA9583-2B4F-48F6-A644-2C2E8D9E9342}"/>
    <cellStyle name="Percent 2 2 2 2 3 3 2 3" xfId="23497" xr:uid="{E4DCE291-4F69-45CE-B473-53DB11DF5143}"/>
    <cellStyle name="Percent 2 2 2 2 3 3 2 3 2" xfId="37189" xr:uid="{4E72A03A-DACB-4CA1-902A-FD618B4D4568}"/>
    <cellStyle name="Percent 2 2 2 2 3 3 2 3 3" xfId="52073" xr:uid="{7EA13AC6-9A02-4B4F-8E7C-BE180A23C16D}"/>
    <cellStyle name="Percent 2 2 2 2 3 3 2 4" xfId="16653" xr:uid="{7DDAF9AC-E91F-4265-A635-2B9141AB53E3}"/>
    <cellStyle name="Percent 2 2 2 2 3 3 2 5" xfId="30343" xr:uid="{DF93D900-21D2-498D-9BA8-75259483F0A3}"/>
    <cellStyle name="Percent 2 2 2 2 3 3 2 6" xfId="45227" xr:uid="{9D0EF786-FD62-4A06-A325-2F7C485FFDB7}"/>
    <cellStyle name="Percent 2 2 2 2 3 3 3" xfId="11517" xr:uid="{A649CDA3-6A85-4FC5-BD7B-65390D590722}"/>
    <cellStyle name="Percent 2 2 2 2 3 3 3 2" xfId="25207" xr:uid="{40E61E70-9D3F-41A4-B125-1767FF47BFF3}"/>
    <cellStyle name="Percent 2 2 2 2 3 3 3 2 2" xfId="38899" xr:uid="{B1BC5727-9E6C-4FC2-97FC-607FDD6326CA}"/>
    <cellStyle name="Percent 2 2 2 2 3 3 3 2 3" xfId="53783" xr:uid="{99D0D731-EF2C-49E0-B400-4BB1B338AC72}"/>
    <cellStyle name="Percent 2 2 2 2 3 3 3 3" xfId="18363" xr:uid="{B9334D0F-C4BC-4B8F-B61A-9F011D80A9AC}"/>
    <cellStyle name="Percent 2 2 2 2 3 3 3 4" xfId="32053" xr:uid="{302958D0-58ED-491F-961E-C3D48B07A608}"/>
    <cellStyle name="Percent 2 2 2 2 3 3 3 5" xfId="46937" xr:uid="{E9F510E1-946A-4988-BFBB-B3348F3EE4E4}"/>
    <cellStyle name="Percent 2 2 2 2 3 3 4" xfId="21785" xr:uid="{9379A3A1-F0C7-4A70-9680-C7E5793869A5}"/>
    <cellStyle name="Percent 2 2 2 2 3 3 4 2" xfId="35477" xr:uid="{F06FA86C-3A1D-4538-A31A-BA79B607AA4F}"/>
    <cellStyle name="Percent 2 2 2 2 3 3 4 3" xfId="50361" xr:uid="{7483E03B-7327-4F11-898E-04EDDE5379AE}"/>
    <cellStyle name="Percent 2 2 2 2 3 3 5" xfId="14941" xr:uid="{C05569F0-267A-4000-83F0-7DAFA02D1D2C}"/>
    <cellStyle name="Percent 2 2 2 2 3 3 6" xfId="28631" xr:uid="{3B373E8F-DBA3-40EC-8937-6B93A47275A6}"/>
    <cellStyle name="Percent 2 2 2 2 3 3 7" xfId="43515" xr:uid="{F3DB08A5-C6FE-49F1-ABCC-096B964FCA96}"/>
    <cellStyle name="Percent 2 2 2 2 3 4" xfId="8096" xr:uid="{72E6B0DF-5D44-4681-84EF-9FBCC4947A47}"/>
    <cellStyle name="Percent 2 2 2 2 3 4 2" xfId="9808" xr:uid="{B5FA0CC9-8F83-42B6-9F0E-990214A5D4B0}"/>
    <cellStyle name="Percent 2 2 2 2 3 4 2 2" xfId="13230" xr:uid="{EB3504C5-F19F-48DD-A28B-6D19BFEBF2E4}"/>
    <cellStyle name="Percent 2 2 2 2 3 4 2 2 2" xfId="26920" xr:uid="{8C820771-C0B9-4ECE-A289-1FB421D33B2E}"/>
    <cellStyle name="Percent 2 2 2 2 3 4 2 2 2 2" xfId="40612" xr:uid="{E68BF4AA-D314-4678-AD2F-9A38FA69F199}"/>
    <cellStyle name="Percent 2 2 2 2 3 4 2 2 2 3" xfId="55496" xr:uid="{85DE747C-5F8B-4E12-91C2-2C2183B07272}"/>
    <cellStyle name="Percent 2 2 2 2 3 4 2 2 3" xfId="20076" xr:uid="{6AB275D3-1E3B-478D-9606-CE30168ECFBE}"/>
    <cellStyle name="Percent 2 2 2 2 3 4 2 2 4" xfId="33766" xr:uid="{79D1F131-0684-4ACA-AE68-DCA004FAE46E}"/>
    <cellStyle name="Percent 2 2 2 2 3 4 2 2 5" xfId="48650" xr:uid="{7F83E51A-C27D-4D8C-B80A-9BD0F11EE922}"/>
    <cellStyle name="Percent 2 2 2 2 3 4 2 3" xfId="23498" xr:uid="{5915ABA7-7856-47E0-BCDA-AA051B0AA679}"/>
    <cellStyle name="Percent 2 2 2 2 3 4 2 3 2" xfId="37190" xr:uid="{7390AD08-574E-4994-B1C6-45E24FFDDE2B}"/>
    <cellStyle name="Percent 2 2 2 2 3 4 2 3 3" xfId="52074" xr:uid="{1F740B58-1DA3-492B-97B6-DC057ED2BBBF}"/>
    <cellStyle name="Percent 2 2 2 2 3 4 2 4" xfId="16654" xr:uid="{C5CE9884-66CB-4969-AF68-DEA91B349EBC}"/>
    <cellStyle name="Percent 2 2 2 2 3 4 2 5" xfId="30344" xr:uid="{40DEB28B-BCD2-4155-9D31-CBC292A49249}"/>
    <cellStyle name="Percent 2 2 2 2 3 4 2 6" xfId="45228" xr:uid="{D07E7A95-6589-42A5-B2E3-EA4BBBEA0101}"/>
    <cellStyle name="Percent 2 2 2 2 3 4 3" xfId="11518" xr:uid="{FBFA1E56-F5AB-4D0B-972D-4C50FB6E0256}"/>
    <cellStyle name="Percent 2 2 2 2 3 4 3 2" xfId="25208" xr:uid="{63E2FC67-2DC6-4A7A-B5D5-7AB831A613BF}"/>
    <cellStyle name="Percent 2 2 2 2 3 4 3 2 2" xfId="38900" xr:uid="{375C3E91-47B0-4E76-8A45-CC1F4A777271}"/>
    <cellStyle name="Percent 2 2 2 2 3 4 3 2 3" xfId="53784" xr:uid="{1CE01B40-150F-4CF4-9899-6208E99724C4}"/>
    <cellStyle name="Percent 2 2 2 2 3 4 3 3" xfId="18364" xr:uid="{85FA38B9-B8A2-42DC-9D1B-A1EEE2AF0460}"/>
    <cellStyle name="Percent 2 2 2 2 3 4 3 4" xfId="32054" xr:uid="{8F90D27D-3345-4070-BC52-5C4EA8110386}"/>
    <cellStyle name="Percent 2 2 2 2 3 4 3 5" xfId="46938" xr:uid="{576C3275-BE3F-4288-A64F-4F3A974D344B}"/>
    <cellStyle name="Percent 2 2 2 2 3 4 4" xfId="21786" xr:uid="{BCAEAC86-55CE-4701-A7E0-42ACCF382D7D}"/>
    <cellStyle name="Percent 2 2 2 2 3 4 4 2" xfId="35478" xr:uid="{52C17E47-B893-4DDD-9E5A-0E0EDB3A379E}"/>
    <cellStyle name="Percent 2 2 2 2 3 4 4 3" xfId="50362" xr:uid="{FD18A5C1-C15E-4BCA-A3B7-78C93B6C36BA}"/>
    <cellStyle name="Percent 2 2 2 2 3 4 5" xfId="14942" xr:uid="{D30082AA-AE2B-48D4-9FE0-8D727AB3F47D}"/>
    <cellStyle name="Percent 2 2 2 2 3 4 6" xfId="28632" xr:uid="{E3BC1BED-B384-4AD5-B30F-00BD87F05FE0}"/>
    <cellStyle name="Percent 2 2 2 2 3 4 7" xfId="43516" xr:uid="{7D84099F-6C7A-4F95-A808-05A0732FEA27}"/>
    <cellStyle name="Percent 2 2 2 2 3 5" xfId="9804" xr:uid="{A53988A3-03A7-4294-BAE9-20F05F1F0C8A}"/>
    <cellStyle name="Percent 2 2 2 2 3 5 2" xfId="13226" xr:uid="{6E2A3028-B472-4AEC-9EA7-274494E607CD}"/>
    <cellStyle name="Percent 2 2 2 2 3 5 2 2" xfId="26916" xr:uid="{8760E345-B503-4E3A-A438-627402CBF698}"/>
    <cellStyle name="Percent 2 2 2 2 3 5 2 2 2" xfId="40608" xr:uid="{A4992DAB-016E-4E9E-8925-56D47646B9EE}"/>
    <cellStyle name="Percent 2 2 2 2 3 5 2 2 3" xfId="55492" xr:uid="{F75B522B-0651-4D27-9D6E-D74B8AD5C569}"/>
    <cellStyle name="Percent 2 2 2 2 3 5 2 3" xfId="20072" xr:uid="{24387075-8AF8-4D08-B3DC-BEB44741ACD7}"/>
    <cellStyle name="Percent 2 2 2 2 3 5 2 4" xfId="33762" xr:uid="{D14477CC-F330-4D75-B699-4428FB8EF876}"/>
    <cellStyle name="Percent 2 2 2 2 3 5 2 5" xfId="48646" xr:uid="{D543CB5C-3F42-4CA4-A533-8594F316692E}"/>
    <cellStyle name="Percent 2 2 2 2 3 5 3" xfId="23494" xr:uid="{96F93D6A-068A-4CC0-84C7-399E0ABB7C41}"/>
    <cellStyle name="Percent 2 2 2 2 3 5 3 2" xfId="37186" xr:uid="{B1FE49EF-9B3C-446C-A1F2-549AEF887BCC}"/>
    <cellStyle name="Percent 2 2 2 2 3 5 3 3" xfId="52070" xr:uid="{C5E66B79-B5DD-48A2-808A-C4F1C8DCA1BD}"/>
    <cellStyle name="Percent 2 2 2 2 3 5 4" xfId="16650" xr:uid="{27D974F8-0715-453E-9256-679E7E50BAB6}"/>
    <cellStyle name="Percent 2 2 2 2 3 5 5" xfId="30340" xr:uid="{6386FA85-0881-4A8C-852C-5734B8FEDAD9}"/>
    <cellStyle name="Percent 2 2 2 2 3 5 6" xfId="45224" xr:uid="{B54A69C5-5AB3-4712-819E-EFC94517685B}"/>
    <cellStyle name="Percent 2 2 2 2 3 6" xfId="11514" xr:uid="{28F4F573-8680-47FE-8CA5-D8FEFA58BAE7}"/>
    <cellStyle name="Percent 2 2 2 2 3 6 2" xfId="25204" xr:uid="{940C863E-4405-44CD-9ECC-5F0200BE4AC4}"/>
    <cellStyle name="Percent 2 2 2 2 3 6 2 2" xfId="38896" xr:uid="{B869659A-D875-4B7F-A602-48A994B6AA25}"/>
    <cellStyle name="Percent 2 2 2 2 3 6 2 3" xfId="53780" xr:uid="{A826D90A-C318-4021-9378-BC0A03AC8FC6}"/>
    <cellStyle name="Percent 2 2 2 2 3 6 3" xfId="18360" xr:uid="{67E14811-A575-4568-A5D5-1A308B3B79A2}"/>
    <cellStyle name="Percent 2 2 2 2 3 6 4" xfId="32050" xr:uid="{5AC7A2FA-C280-4988-B1A5-7399F8C427A1}"/>
    <cellStyle name="Percent 2 2 2 2 3 6 5" xfId="46934" xr:uid="{AAD62A02-CBEA-4852-85E2-CCB9E3956FFF}"/>
    <cellStyle name="Percent 2 2 2 2 3 7" xfId="21782" xr:uid="{74A750A1-274C-48BD-8AE3-51BF6C35705A}"/>
    <cellStyle name="Percent 2 2 2 2 3 7 2" xfId="35474" xr:uid="{A943FA24-AA83-488D-8141-62722CC1D0DB}"/>
    <cellStyle name="Percent 2 2 2 2 3 7 3" xfId="50358" xr:uid="{E8A76CE9-265A-4436-8359-AE72DEA5D77E}"/>
    <cellStyle name="Percent 2 2 2 2 3 8" xfId="14938" xr:uid="{E7722206-24B6-45DE-9D70-024F85EA366C}"/>
    <cellStyle name="Percent 2 2 2 2 3 9" xfId="28628" xr:uid="{9CECE26C-B70C-4ADF-837B-80D9DAE58BF2}"/>
    <cellStyle name="Percent 2 2 2 2 4" xfId="8097" xr:uid="{21B9D843-D815-472F-B350-7663805C81EB}"/>
    <cellStyle name="Percent 2 2 2 2 4 2" xfId="8098" xr:uid="{AF6A5B5D-45B6-4D93-8857-8E176674F037}"/>
    <cellStyle name="Percent 2 2 2 2 4 2 2" xfId="9810" xr:uid="{A1E4A9A5-06AC-4A8E-B48D-F86C87C855E7}"/>
    <cellStyle name="Percent 2 2 2 2 4 2 2 2" xfId="13232" xr:uid="{733B4ED9-0231-46F2-B331-0F5913DE1DEA}"/>
    <cellStyle name="Percent 2 2 2 2 4 2 2 2 2" xfId="26922" xr:uid="{9E9FC28F-5A31-41F3-81DA-E24A0A4DFB98}"/>
    <cellStyle name="Percent 2 2 2 2 4 2 2 2 2 2" xfId="40614" xr:uid="{25480CCE-0609-4D72-956B-E43A13DAABA4}"/>
    <cellStyle name="Percent 2 2 2 2 4 2 2 2 2 3" xfId="55498" xr:uid="{011937FE-75A3-40FD-B869-E3176AE1BC77}"/>
    <cellStyle name="Percent 2 2 2 2 4 2 2 2 3" xfId="20078" xr:uid="{5EE83915-38A8-4A85-94E3-28DA099C7735}"/>
    <cellStyle name="Percent 2 2 2 2 4 2 2 2 4" xfId="33768" xr:uid="{7A5D04A5-FA6C-4726-BCA2-BB1D2D1D830C}"/>
    <cellStyle name="Percent 2 2 2 2 4 2 2 2 5" xfId="48652" xr:uid="{CC819EA8-5E1B-489D-85B6-768CA75F074D}"/>
    <cellStyle name="Percent 2 2 2 2 4 2 2 3" xfId="23500" xr:uid="{890DA970-F953-491A-804B-991DD8DCF53E}"/>
    <cellStyle name="Percent 2 2 2 2 4 2 2 3 2" xfId="37192" xr:uid="{B246C0D2-2CD7-4997-92A1-C61C7C3E0089}"/>
    <cellStyle name="Percent 2 2 2 2 4 2 2 3 3" xfId="52076" xr:uid="{7E95FF42-6E3E-4056-94B9-8D3B6812072B}"/>
    <cellStyle name="Percent 2 2 2 2 4 2 2 4" xfId="16656" xr:uid="{4EBFA6F5-5285-4B18-B7A4-8F4C2F13C4A2}"/>
    <cellStyle name="Percent 2 2 2 2 4 2 2 5" xfId="30346" xr:uid="{8D8661F7-8CB7-464A-8260-93FCBC7169F1}"/>
    <cellStyle name="Percent 2 2 2 2 4 2 2 6" xfId="45230" xr:uid="{7F5F14E3-E005-4B5D-953B-DC24BD661DDF}"/>
    <cellStyle name="Percent 2 2 2 2 4 2 3" xfId="11520" xr:uid="{F6ED4062-4A97-4123-B1AE-0E915F845744}"/>
    <cellStyle name="Percent 2 2 2 2 4 2 3 2" xfId="25210" xr:uid="{2CEB532B-106B-4669-B57B-B8C8623886DE}"/>
    <cellStyle name="Percent 2 2 2 2 4 2 3 2 2" xfId="38902" xr:uid="{82C637F2-2630-44B1-88D8-0873F804755F}"/>
    <cellStyle name="Percent 2 2 2 2 4 2 3 2 3" xfId="53786" xr:uid="{B6C6DA52-6873-4AEB-B5EB-533A0B0DE0FE}"/>
    <cellStyle name="Percent 2 2 2 2 4 2 3 3" xfId="18366" xr:uid="{701355E0-2A44-4974-940A-1044A2FBA00A}"/>
    <cellStyle name="Percent 2 2 2 2 4 2 3 4" xfId="32056" xr:uid="{4697FD2F-461F-4A57-A4CF-05D168E5EA0B}"/>
    <cellStyle name="Percent 2 2 2 2 4 2 3 5" xfId="46940" xr:uid="{2961CCC8-FE5A-4F41-93DB-0F22DFF04CEA}"/>
    <cellStyle name="Percent 2 2 2 2 4 2 4" xfId="21788" xr:uid="{03CA5E77-F819-4E9F-BEFD-57D62D42E50D}"/>
    <cellStyle name="Percent 2 2 2 2 4 2 4 2" xfId="35480" xr:uid="{31653DFC-9B55-427F-9751-9ED0EF49BCC5}"/>
    <cellStyle name="Percent 2 2 2 2 4 2 4 3" xfId="50364" xr:uid="{68DAE054-EC0D-4677-870E-E687AA251D71}"/>
    <cellStyle name="Percent 2 2 2 2 4 2 5" xfId="14944" xr:uid="{ABFDA149-A27E-4528-953A-A1FE6C4AD458}"/>
    <cellStyle name="Percent 2 2 2 2 4 2 6" xfId="28634" xr:uid="{A447F8C7-7E81-460E-800B-5E846FA7A34F}"/>
    <cellStyle name="Percent 2 2 2 2 4 2 7" xfId="43518" xr:uid="{474501A3-D85D-47DD-8F35-0234CF24BB74}"/>
    <cellStyle name="Percent 2 2 2 2 4 3" xfId="9809" xr:uid="{07FA393A-9ECD-4ABB-B54C-B499F3DE5740}"/>
    <cellStyle name="Percent 2 2 2 2 4 3 2" xfId="13231" xr:uid="{0BE16B45-9242-4D35-826F-7009440FAD7F}"/>
    <cellStyle name="Percent 2 2 2 2 4 3 2 2" xfId="26921" xr:uid="{C71FDE1E-A48A-4213-8D06-D601DD3DA8EA}"/>
    <cellStyle name="Percent 2 2 2 2 4 3 2 2 2" xfId="40613" xr:uid="{18785C17-5828-43D8-9F31-13F93F9FFEE5}"/>
    <cellStyle name="Percent 2 2 2 2 4 3 2 2 3" xfId="55497" xr:uid="{6A238A59-0826-4672-917B-D9B14D56216B}"/>
    <cellStyle name="Percent 2 2 2 2 4 3 2 3" xfId="20077" xr:uid="{BC617394-4DFD-4AB6-B49E-DE7C49D2983A}"/>
    <cellStyle name="Percent 2 2 2 2 4 3 2 4" xfId="33767" xr:uid="{DFBC0258-B5A4-4626-AFFF-65E196FD0DD6}"/>
    <cellStyle name="Percent 2 2 2 2 4 3 2 5" xfId="48651" xr:uid="{E45FCB43-E13A-41F0-9A92-BAC327B85A71}"/>
    <cellStyle name="Percent 2 2 2 2 4 3 3" xfId="23499" xr:uid="{315BEB59-D2FC-4552-9473-428210663679}"/>
    <cellStyle name="Percent 2 2 2 2 4 3 3 2" xfId="37191" xr:uid="{C9CE284E-2A06-4BB0-B862-E1178F80B758}"/>
    <cellStyle name="Percent 2 2 2 2 4 3 3 3" xfId="52075" xr:uid="{27684059-BFFB-40C3-BA03-F3802D6B3144}"/>
    <cellStyle name="Percent 2 2 2 2 4 3 4" xfId="16655" xr:uid="{CA87101A-9689-43BD-8F1D-F16DB900F093}"/>
    <cellStyle name="Percent 2 2 2 2 4 3 5" xfId="30345" xr:uid="{D8EDA090-4466-42D9-BEFF-4774FF90FAB3}"/>
    <cellStyle name="Percent 2 2 2 2 4 3 6" xfId="45229" xr:uid="{94A64FA1-495C-4734-A3CF-095837FE3457}"/>
    <cellStyle name="Percent 2 2 2 2 4 4" xfId="11519" xr:uid="{4BFBA8CC-2E38-4332-9EA7-2E2C758A1C21}"/>
    <cellStyle name="Percent 2 2 2 2 4 4 2" xfId="25209" xr:uid="{1CE01750-B0F0-4724-AE8E-B4F895497EFE}"/>
    <cellStyle name="Percent 2 2 2 2 4 4 2 2" xfId="38901" xr:uid="{C89F9882-E898-4774-8704-8526252544C6}"/>
    <cellStyle name="Percent 2 2 2 2 4 4 2 3" xfId="53785" xr:uid="{9966A2FC-701D-4F4C-B060-8F03B2270A01}"/>
    <cellStyle name="Percent 2 2 2 2 4 4 3" xfId="18365" xr:uid="{0044ED34-6090-4285-8E50-F8E9A9C2B345}"/>
    <cellStyle name="Percent 2 2 2 2 4 4 4" xfId="32055" xr:uid="{341AD399-EF53-4731-AFFF-C05A3320F7E1}"/>
    <cellStyle name="Percent 2 2 2 2 4 4 5" xfId="46939" xr:uid="{80297D45-A869-4FAD-A341-F7FA98DFCFBF}"/>
    <cellStyle name="Percent 2 2 2 2 4 5" xfId="21787" xr:uid="{6A773CA4-BCEB-48E1-B47C-B44DB97484B9}"/>
    <cellStyle name="Percent 2 2 2 2 4 5 2" xfId="35479" xr:uid="{DC412E18-2C3F-413C-9B51-18CE75ECF0CE}"/>
    <cellStyle name="Percent 2 2 2 2 4 5 3" xfId="50363" xr:uid="{92622786-27CE-4594-BAA9-451F1EC725F1}"/>
    <cellStyle name="Percent 2 2 2 2 4 6" xfId="14943" xr:uid="{2E441A67-ECAE-4801-85A7-C688A799963F}"/>
    <cellStyle name="Percent 2 2 2 2 4 7" xfId="28633" xr:uid="{3E476EDD-126B-4022-84A2-9E96B85282C5}"/>
    <cellStyle name="Percent 2 2 2 2 4 8" xfId="43517" xr:uid="{1760E4C0-7556-44EA-B527-44A92E607233}"/>
    <cellStyle name="Percent 2 2 2 2 5" xfId="8099" xr:uid="{E53AFBCF-8997-431B-A984-B0A84023A246}"/>
    <cellStyle name="Percent 2 2 2 2 5 2" xfId="9811" xr:uid="{C8E9AE16-B8AA-4EAF-89F7-FEB4ABF13788}"/>
    <cellStyle name="Percent 2 2 2 2 5 2 2" xfId="13233" xr:uid="{5580DACC-C9DC-4257-B581-8DCC716FAD79}"/>
    <cellStyle name="Percent 2 2 2 2 5 2 2 2" xfId="26923" xr:uid="{D781136B-37B1-4E86-BD3D-6F70F595B416}"/>
    <cellStyle name="Percent 2 2 2 2 5 2 2 2 2" xfId="40615" xr:uid="{69C9D1BB-31F5-4655-8AD1-3A7C155ECE31}"/>
    <cellStyle name="Percent 2 2 2 2 5 2 2 2 3" xfId="55499" xr:uid="{2BF90D58-883A-448A-B91A-6CF923A56993}"/>
    <cellStyle name="Percent 2 2 2 2 5 2 2 3" xfId="20079" xr:uid="{816F4609-FE31-4AD1-B46E-D6D55788C811}"/>
    <cellStyle name="Percent 2 2 2 2 5 2 2 4" xfId="33769" xr:uid="{5D2BE803-1E48-4754-A152-1BEAEE0A773F}"/>
    <cellStyle name="Percent 2 2 2 2 5 2 2 5" xfId="48653" xr:uid="{80560D09-D5A6-450D-A698-4B4E15D34879}"/>
    <cellStyle name="Percent 2 2 2 2 5 2 3" xfId="23501" xr:uid="{1A22106C-516B-41EC-8CB7-8EE9D920DF83}"/>
    <cellStyle name="Percent 2 2 2 2 5 2 3 2" xfId="37193" xr:uid="{AB404843-E018-4B9E-9244-8EB7CD68F36D}"/>
    <cellStyle name="Percent 2 2 2 2 5 2 3 3" xfId="52077" xr:uid="{F33FE0D6-DA9C-4B08-B7A6-042442465AD9}"/>
    <cellStyle name="Percent 2 2 2 2 5 2 4" xfId="16657" xr:uid="{B774525B-306E-43B2-B497-CF123A6FBEF6}"/>
    <cellStyle name="Percent 2 2 2 2 5 2 5" xfId="30347" xr:uid="{0FE6920C-9EAA-45C2-B452-6048EF46DE6F}"/>
    <cellStyle name="Percent 2 2 2 2 5 2 6" xfId="45231" xr:uid="{453862C5-617D-4C79-AA5B-F0AE326B50C9}"/>
    <cellStyle name="Percent 2 2 2 2 5 3" xfId="11521" xr:uid="{20B53008-9C6A-4397-AB66-E365DA3BD4C9}"/>
    <cellStyle name="Percent 2 2 2 2 5 3 2" xfId="25211" xr:uid="{520B8986-6D07-4D27-93D1-75325711184F}"/>
    <cellStyle name="Percent 2 2 2 2 5 3 2 2" xfId="38903" xr:uid="{BBC84F3D-1EB1-4340-9DB1-7BEE36CFAC8B}"/>
    <cellStyle name="Percent 2 2 2 2 5 3 2 3" xfId="53787" xr:uid="{49D9B5B5-4C1A-4C02-A368-7A769079AEB6}"/>
    <cellStyle name="Percent 2 2 2 2 5 3 3" xfId="18367" xr:uid="{30958D7D-6A6C-4905-B479-4173EBF1489B}"/>
    <cellStyle name="Percent 2 2 2 2 5 3 4" xfId="32057" xr:uid="{644EEF08-CED8-4D51-BA16-22151FD5A8C4}"/>
    <cellStyle name="Percent 2 2 2 2 5 3 5" xfId="46941" xr:uid="{FDEBE4FA-C2C4-468F-9F41-E666B877A4AE}"/>
    <cellStyle name="Percent 2 2 2 2 5 4" xfId="21789" xr:uid="{A1A37BDA-2D6B-4A43-B50A-F55F7EF0E4FA}"/>
    <cellStyle name="Percent 2 2 2 2 5 4 2" xfId="35481" xr:uid="{20E71414-C696-42B9-A523-E831866A9C24}"/>
    <cellStyle name="Percent 2 2 2 2 5 4 3" xfId="50365" xr:uid="{AD8003D6-1C55-4F52-8C2E-511FA08ACDDE}"/>
    <cellStyle name="Percent 2 2 2 2 5 5" xfId="14945" xr:uid="{2F877925-EDDA-4845-923B-85F851256F39}"/>
    <cellStyle name="Percent 2 2 2 2 5 6" xfId="28635" xr:uid="{9C348C84-E73B-468C-A0FA-84F315E977CB}"/>
    <cellStyle name="Percent 2 2 2 2 5 7" xfId="43519" xr:uid="{EB7071FA-2826-4186-A2C2-59AA1D037413}"/>
    <cellStyle name="Percent 2 2 2 2 6" xfId="8100" xr:uid="{38C16A72-0141-4385-94E5-F1182FE938A6}"/>
    <cellStyle name="Percent 2 2 2 2 6 2" xfId="9812" xr:uid="{0E3550C3-B42E-4E0D-B6D6-7A7DB021B2C2}"/>
    <cellStyle name="Percent 2 2 2 2 6 2 2" xfId="13234" xr:uid="{C052E8BF-EC29-4901-8397-89F2F4836561}"/>
    <cellStyle name="Percent 2 2 2 2 6 2 2 2" xfId="26924" xr:uid="{9A61FEE0-0666-4980-8B94-D8FFA4287C55}"/>
    <cellStyle name="Percent 2 2 2 2 6 2 2 2 2" xfId="40616" xr:uid="{33521498-B1D3-4FA0-A99F-AC732833E944}"/>
    <cellStyle name="Percent 2 2 2 2 6 2 2 2 3" xfId="55500" xr:uid="{6396367B-C611-4D58-9768-D73FA3D5E4A0}"/>
    <cellStyle name="Percent 2 2 2 2 6 2 2 3" xfId="20080" xr:uid="{17CC5D2F-EE9E-4FE0-AFBC-33E788C318C5}"/>
    <cellStyle name="Percent 2 2 2 2 6 2 2 4" xfId="33770" xr:uid="{C07A43FD-8E4C-4240-87E2-785AC74B07BA}"/>
    <cellStyle name="Percent 2 2 2 2 6 2 2 5" xfId="48654" xr:uid="{A1D55970-FAD0-4575-8D65-5F405E4E4916}"/>
    <cellStyle name="Percent 2 2 2 2 6 2 3" xfId="23502" xr:uid="{F89959B4-8D6E-4188-801A-07DCF081BEA2}"/>
    <cellStyle name="Percent 2 2 2 2 6 2 3 2" xfId="37194" xr:uid="{F85A5205-74E1-47EF-A82F-C39F4E81080C}"/>
    <cellStyle name="Percent 2 2 2 2 6 2 3 3" xfId="52078" xr:uid="{1A5460C4-6C9E-4396-B994-38DA28BCD90A}"/>
    <cellStyle name="Percent 2 2 2 2 6 2 4" xfId="16658" xr:uid="{A948D484-DB87-4557-B696-343BC0DCDC7E}"/>
    <cellStyle name="Percent 2 2 2 2 6 2 5" xfId="30348" xr:uid="{AC7CB1F9-B8A1-4C38-837F-A1D6923E0148}"/>
    <cellStyle name="Percent 2 2 2 2 6 2 6" xfId="45232" xr:uid="{CD11ADBC-E910-4CB1-87AA-224803058327}"/>
    <cellStyle name="Percent 2 2 2 2 6 3" xfId="11522" xr:uid="{5E8A2DF6-6984-4214-BB01-CE1BF0C874B6}"/>
    <cellStyle name="Percent 2 2 2 2 6 3 2" xfId="25212" xr:uid="{A62C0FE0-370A-4386-9730-E64F9774834F}"/>
    <cellStyle name="Percent 2 2 2 2 6 3 2 2" xfId="38904" xr:uid="{4E326999-BBF3-4CD8-B64C-ED2487BEE5CE}"/>
    <cellStyle name="Percent 2 2 2 2 6 3 2 3" xfId="53788" xr:uid="{8581EA90-93B6-4F4C-9337-1A7F16018A23}"/>
    <cellStyle name="Percent 2 2 2 2 6 3 3" xfId="18368" xr:uid="{B2B9E804-F3BF-4C25-9976-BE4EA7523199}"/>
    <cellStyle name="Percent 2 2 2 2 6 3 4" xfId="32058" xr:uid="{976CDE96-3987-405D-B118-0BC03C7490C4}"/>
    <cellStyle name="Percent 2 2 2 2 6 3 5" xfId="46942" xr:uid="{E8917CD1-E885-4A8D-BBC4-2A73AD093445}"/>
    <cellStyle name="Percent 2 2 2 2 6 4" xfId="21790" xr:uid="{F0B7AE84-CE31-40C8-8892-A45E9BC40E1F}"/>
    <cellStyle name="Percent 2 2 2 2 6 4 2" xfId="35482" xr:uid="{D212DF36-5E1F-4E17-BD95-1371ED2E483B}"/>
    <cellStyle name="Percent 2 2 2 2 6 4 3" xfId="50366" xr:uid="{CEA6A312-6027-4FB1-AAD8-EF9148D34BB0}"/>
    <cellStyle name="Percent 2 2 2 2 6 5" xfId="14946" xr:uid="{364612BA-3DF4-4D81-9AC8-D425AB320959}"/>
    <cellStyle name="Percent 2 2 2 2 6 6" xfId="28636" xr:uid="{C9823D62-C556-4BA8-8B9E-7AF8B7142BFC}"/>
    <cellStyle name="Percent 2 2 2 2 6 7" xfId="43520" xr:uid="{2B212B21-A1AE-469B-A637-C0CC34979931}"/>
    <cellStyle name="Percent 2 2 2 2 7" xfId="9798" xr:uid="{6A903CB3-B9D3-4CB5-9E6D-542875B9E0DC}"/>
    <cellStyle name="Percent 2 2 2 2 7 2" xfId="13220" xr:uid="{F76EFB8B-B57B-49FB-AE73-3F3ED2259F42}"/>
    <cellStyle name="Percent 2 2 2 2 7 2 2" xfId="26910" xr:uid="{3CCF9F17-046A-4A59-BBFF-4BEEB789AADE}"/>
    <cellStyle name="Percent 2 2 2 2 7 2 2 2" xfId="40602" xr:uid="{B80E7733-D31F-4E16-BAF7-8BD529767B3E}"/>
    <cellStyle name="Percent 2 2 2 2 7 2 2 3" xfId="55486" xr:uid="{B3E507FE-1FDD-4015-8A1C-291013AACB7D}"/>
    <cellStyle name="Percent 2 2 2 2 7 2 3" xfId="20066" xr:uid="{0274C006-41AB-49E5-8D27-E8DA1AF62585}"/>
    <cellStyle name="Percent 2 2 2 2 7 2 4" xfId="33756" xr:uid="{718D7F4C-B6A7-48C4-925D-34D1494442DF}"/>
    <cellStyle name="Percent 2 2 2 2 7 2 5" xfId="48640" xr:uid="{44821290-3072-4353-8182-794A69380FF6}"/>
    <cellStyle name="Percent 2 2 2 2 7 3" xfId="23488" xr:uid="{3D7BFB55-68BC-49E2-8029-03E951AF0651}"/>
    <cellStyle name="Percent 2 2 2 2 7 3 2" xfId="37180" xr:uid="{9ACBBDE9-094B-43AF-BE8F-2F3C5CAD7D40}"/>
    <cellStyle name="Percent 2 2 2 2 7 3 3" xfId="52064" xr:uid="{C125862D-25D4-4679-A59D-A51B7AA9DC19}"/>
    <cellStyle name="Percent 2 2 2 2 7 4" xfId="16644" xr:uid="{7814FCA8-40B9-4829-BCBD-B521A1D327E6}"/>
    <cellStyle name="Percent 2 2 2 2 7 5" xfId="30334" xr:uid="{4B44623C-0AF4-44BF-8356-8D7AD7B4EB45}"/>
    <cellStyle name="Percent 2 2 2 2 7 6" xfId="45218" xr:uid="{E2F02C17-414D-4C71-9D0E-BAD2761B507B}"/>
    <cellStyle name="Percent 2 2 2 2 8" xfId="11508" xr:uid="{7BF35FF3-DADA-48BF-9ADA-937D8CA47644}"/>
    <cellStyle name="Percent 2 2 2 2 8 2" xfId="25198" xr:uid="{01F550E8-7DAE-4D49-A3F1-4DAF01DA8061}"/>
    <cellStyle name="Percent 2 2 2 2 8 2 2" xfId="38890" xr:uid="{A456B38E-8556-454F-9B4E-F73973179E43}"/>
    <cellStyle name="Percent 2 2 2 2 8 2 3" xfId="53774" xr:uid="{61BED3F4-C3FF-49F9-AD15-2349CFB1477F}"/>
    <cellStyle name="Percent 2 2 2 2 8 3" xfId="18354" xr:uid="{85310FC7-0CFA-4641-8D2C-841D59A4A368}"/>
    <cellStyle name="Percent 2 2 2 2 8 4" xfId="32044" xr:uid="{0C2561FC-B29E-4E97-A8F1-7DA8CE1FF187}"/>
    <cellStyle name="Percent 2 2 2 2 8 5" xfId="46928" xr:uid="{86C04591-C919-460F-B7AF-04518ADD61BE}"/>
    <cellStyle name="Percent 2 2 2 2 9" xfId="21776" xr:uid="{4C93B58D-3ACB-4F06-B63F-8BA1B5078C50}"/>
    <cellStyle name="Percent 2 2 2 2 9 2" xfId="35468" xr:uid="{53772317-3EB5-4704-8968-F8D57D6F85DA}"/>
    <cellStyle name="Percent 2 2 2 2 9 3" xfId="50352" xr:uid="{09DD778B-E985-4089-BF53-970A68271729}"/>
    <cellStyle name="Percent 2 2 2 3" xfId="8101" xr:uid="{A23A962D-D166-4B96-BE2D-F6F821242D0B}"/>
    <cellStyle name="Percent 2 2 2 3 10" xfId="43521" xr:uid="{40CBBF1B-BC0E-4762-BCEF-54E1DB4CFFAA}"/>
    <cellStyle name="Percent 2 2 2 3 2" xfId="8102" xr:uid="{5BB1CCC6-0B99-4C38-88AE-ECD37EB6E734}"/>
    <cellStyle name="Percent 2 2 2 3 2 2" xfId="8103" xr:uid="{EC5F635C-3C1B-4958-8287-CC85DD4EAB8C}"/>
    <cellStyle name="Percent 2 2 2 3 2 2 2" xfId="9815" xr:uid="{E65EC401-25EE-4F41-992E-A1CB12F27E0F}"/>
    <cellStyle name="Percent 2 2 2 3 2 2 2 2" xfId="13237" xr:uid="{C56B997E-C8F2-4073-9150-CA2288DF95D4}"/>
    <cellStyle name="Percent 2 2 2 3 2 2 2 2 2" xfId="26927" xr:uid="{31375C85-BB10-4984-A39C-5E158C235ACA}"/>
    <cellStyle name="Percent 2 2 2 3 2 2 2 2 2 2" xfId="40619" xr:uid="{877BA01E-F52B-478F-A10F-CF7D3A75C716}"/>
    <cellStyle name="Percent 2 2 2 3 2 2 2 2 2 3" xfId="55503" xr:uid="{C5FA30BA-3EEC-4AD5-B06C-7F6D11FDB42A}"/>
    <cellStyle name="Percent 2 2 2 3 2 2 2 2 3" xfId="20083" xr:uid="{2E8B6EFF-C5AA-4046-9D41-8BD40CB06802}"/>
    <cellStyle name="Percent 2 2 2 3 2 2 2 2 4" xfId="33773" xr:uid="{33F126AE-6FAB-4848-9C6C-F76B2817A149}"/>
    <cellStyle name="Percent 2 2 2 3 2 2 2 2 5" xfId="48657" xr:uid="{79288FF3-16F9-4DA9-9CDA-22FF561CFE63}"/>
    <cellStyle name="Percent 2 2 2 3 2 2 2 3" xfId="23505" xr:uid="{24F2AF81-200B-4618-ADEA-9CD29C387D22}"/>
    <cellStyle name="Percent 2 2 2 3 2 2 2 3 2" xfId="37197" xr:uid="{6C4FE2F8-063F-4689-AA91-53455740DC4C}"/>
    <cellStyle name="Percent 2 2 2 3 2 2 2 3 3" xfId="52081" xr:uid="{F384D9E2-EFD8-43E2-9423-06FC71B54F7A}"/>
    <cellStyle name="Percent 2 2 2 3 2 2 2 4" xfId="16661" xr:uid="{B6B941F1-1143-40FE-9A8A-6832A1CFF47E}"/>
    <cellStyle name="Percent 2 2 2 3 2 2 2 5" xfId="30351" xr:uid="{5F635E58-77A6-46AB-A9F6-D4230D984FB9}"/>
    <cellStyle name="Percent 2 2 2 3 2 2 2 6" xfId="45235" xr:uid="{4E76A90D-982E-4AFF-9DCE-6E72BA00665A}"/>
    <cellStyle name="Percent 2 2 2 3 2 2 3" xfId="11525" xr:uid="{5F701137-9A17-4525-8703-E3D5DFD0C86E}"/>
    <cellStyle name="Percent 2 2 2 3 2 2 3 2" xfId="25215" xr:uid="{D27F91DF-4311-4B99-A734-BF4177320914}"/>
    <cellStyle name="Percent 2 2 2 3 2 2 3 2 2" xfId="38907" xr:uid="{CA2F5B2B-2C88-4CA9-AE0D-7E1A77D08E49}"/>
    <cellStyle name="Percent 2 2 2 3 2 2 3 2 3" xfId="53791" xr:uid="{61479316-29E2-4C46-B861-2409E7408274}"/>
    <cellStyle name="Percent 2 2 2 3 2 2 3 3" xfId="18371" xr:uid="{E89282AA-34C7-49C5-9148-749D786520A2}"/>
    <cellStyle name="Percent 2 2 2 3 2 2 3 4" xfId="32061" xr:uid="{F5BEE9DD-5646-420A-8443-77AE5922CB44}"/>
    <cellStyle name="Percent 2 2 2 3 2 2 3 5" xfId="46945" xr:uid="{6E2F58DE-EAC0-4B39-A547-A68D9EFC86D5}"/>
    <cellStyle name="Percent 2 2 2 3 2 2 4" xfId="21793" xr:uid="{3C0419CE-026E-40FD-A09F-73EFD9F17E9A}"/>
    <cellStyle name="Percent 2 2 2 3 2 2 4 2" xfId="35485" xr:uid="{F1388DCC-F352-46A1-B108-E63A1D20B78E}"/>
    <cellStyle name="Percent 2 2 2 3 2 2 4 3" xfId="50369" xr:uid="{5970CC94-A82F-42D1-AE16-0194774D364B}"/>
    <cellStyle name="Percent 2 2 2 3 2 2 5" xfId="14949" xr:uid="{B33EE33C-3DF0-4A16-81AF-6B44D79FEDBB}"/>
    <cellStyle name="Percent 2 2 2 3 2 2 6" xfId="28639" xr:uid="{30797A00-E979-41F9-BFA1-FE1325BDA2D0}"/>
    <cellStyle name="Percent 2 2 2 3 2 2 7" xfId="43523" xr:uid="{4546AA83-A6A3-4C6F-8B15-0E66430B60D8}"/>
    <cellStyle name="Percent 2 2 2 3 2 3" xfId="9814" xr:uid="{D3B082A7-82C5-4C9E-8119-542AF32BCC16}"/>
    <cellStyle name="Percent 2 2 2 3 2 3 2" xfId="13236" xr:uid="{F9BC5164-AAE8-46F2-90CB-70725BD4491F}"/>
    <cellStyle name="Percent 2 2 2 3 2 3 2 2" xfId="26926" xr:uid="{F6B8D547-4219-49D8-A0C9-D4E0AC8C50F0}"/>
    <cellStyle name="Percent 2 2 2 3 2 3 2 2 2" xfId="40618" xr:uid="{4E2BF754-BD72-41A2-8E12-FFA217F68DAC}"/>
    <cellStyle name="Percent 2 2 2 3 2 3 2 2 3" xfId="55502" xr:uid="{7A7506E6-64A9-45CB-BD6F-60370B4D2387}"/>
    <cellStyle name="Percent 2 2 2 3 2 3 2 3" xfId="20082" xr:uid="{F7B3EE0D-66D4-4FE9-B80B-A2E1DCDE3BEB}"/>
    <cellStyle name="Percent 2 2 2 3 2 3 2 4" xfId="33772" xr:uid="{889DF6AE-ECDD-4C07-B3E9-6D5BE9D76576}"/>
    <cellStyle name="Percent 2 2 2 3 2 3 2 5" xfId="48656" xr:uid="{BA628493-2FFC-4A2B-BB41-352D15080681}"/>
    <cellStyle name="Percent 2 2 2 3 2 3 3" xfId="23504" xr:uid="{B7A67D0B-FD84-4ADA-A8C9-E19CD674F27C}"/>
    <cellStyle name="Percent 2 2 2 3 2 3 3 2" xfId="37196" xr:uid="{CE43B2F6-9675-4A6B-A30F-69E5125D4536}"/>
    <cellStyle name="Percent 2 2 2 3 2 3 3 3" xfId="52080" xr:uid="{9D9E7B11-25F5-4561-AB96-752EA8F69FB9}"/>
    <cellStyle name="Percent 2 2 2 3 2 3 4" xfId="16660" xr:uid="{864DF047-7C41-4279-8E4A-CFEAD5D1C8E7}"/>
    <cellStyle name="Percent 2 2 2 3 2 3 5" xfId="30350" xr:uid="{57BB4614-90A6-4127-AC9C-227C642ED217}"/>
    <cellStyle name="Percent 2 2 2 3 2 3 6" xfId="45234" xr:uid="{D29FEEE3-AD45-483F-A002-BEBF30425B7D}"/>
    <cellStyle name="Percent 2 2 2 3 2 4" xfId="11524" xr:uid="{F0EE187C-37A5-4C19-AD94-AB4C85CB8E9B}"/>
    <cellStyle name="Percent 2 2 2 3 2 4 2" xfId="25214" xr:uid="{ECA6D433-3E15-422B-8CE3-30FA02CAD4E1}"/>
    <cellStyle name="Percent 2 2 2 3 2 4 2 2" xfId="38906" xr:uid="{E51443A2-C2BF-4CC6-BF92-A5C25D82F62D}"/>
    <cellStyle name="Percent 2 2 2 3 2 4 2 3" xfId="53790" xr:uid="{81078939-EB51-4852-B2F7-41384167AA1B}"/>
    <cellStyle name="Percent 2 2 2 3 2 4 3" xfId="18370" xr:uid="{65AF1990-D121-4869-B8E6-8741BAB14F5B}"/>
    <cellStyle name="Percent 2 2 2 3 2 4 4" xfId="32060" xr:uid="{4A3C18B1-D8AB-41B0-BD27-BFC2AEE899BC}"/>
    <cellStyle name="Percent 2 2 2 3 2 4 5" xfId="46944" xr:uid="{079D444F-DF7A-4311-BC77-4BB2E1426740}"/>
    <cellStyle name="Percent 2 2 2 3 2 5" xfId="21792" xr:uid="{C17B3633-6551-4C11-97B6-087ED31A1E06}"/>
    <cellStyle name="Percent 2 2 2 3 2 5 2" xfId="35484" xr:uid="{BE81FAEC-4A9C-4E93-9195-CCA0114B63A7}"/>
    <cellStyle name="Percent 2 2 2 3 2 5 3" xfId="50368" xr:uid="{12314DCF-6C23-46E5-9DBB-6CCF7EA5BEAA}"/>
    <cellStyle name="Percent 2 2 2 3 2 6" xfId="14948" xr:uid="{05730AE4-65B5-4D12-BEC6-464C7801802E}"/>
    <cellStyle name="Percent 2 2 2 3 2 7" xfId="28638" xr:uid="{BBD0B1EC-DFAF-4222-A4DE-9B784B274FF3}"/>
    <cellStyle name="Percent 2 2 2 3 2 8" xfId="43522" xr:uid="{154EB552-5B8B-4679-AD93-6CD1F02D5381}"/>
    <cellStyle name="Percent 2 2 2 3 3" xfId="8104" xr:uid="{9B7C1ACC-5186-4F6C-AF8E-51057DCC740E}"/>
    <cellStyle name="Percent 2 2 2 3 3 2" xfId="9816" xr:uid="{9EECEEAD-7E19-4A9F-A226-3F58D03A24AB}"/>
    <cellStyle name="Percent 2 2 2 3 3 2 2" xfId="13238" xr:uid="{078A72F1-31B5-42C8-A343-F0546DAE8CD4}"/>
    <cellStyle name="Percent 2 2 2 3 3 2 2 2" xfId="26928" xr:uid="{4B67EFF9-A739-42A3-82EA-182E6ABE61E0}"/>
    <cellStyle name="Percent 2 2 2 3 3 2 2 2 2" xfId="40620" xr:uid="{892BDCB7-5DA1-43BB-9DC6-B697D7FA1455}"/>
    <cellStyle name="Percent 2 2 2 3 3 2 2 2 3" xfId="55504" xr:uid="{2D338453-359B-4925-A0E6-3564E18697EA}"/>
    <cellStyle name="Percent 2 2 2 3 3 2 2 3" xfId="20084" xr:uid="{36349529-BD3C-4058-BB32-3FE783234CC5}"/>
    <cellStyle name="Percent 2 2 2 3 3 2 2 4" xfId="33774" xr:uid="{FCC432E4-367C-47CC-92BD-939CEF16A21E}"/>
    <cellStyle name="Percent 2 2 2 3 3 2 2 5" xfId="48658" xr:uid="{13F827D9-CA32-4BEE-8626-AD47941C1A24}"/>
    <cellStyle name="Percent 2 2 2 3 3 2 3" xfId="23506" xr:uid="{3BE2252B-4E4A-483C-818F-00EEC09648ED}"/>
    <cellStyle name="Percent 2 2 2 3 3 2 3 2" xfId="37198" xr:uid="{DA081E4C-6AFE-40A5-BC83-2766B40E2F66}"/>
    <cellStyle name="Percent 2 2 2 3 3 2 3 3" xfId="52082" xr:uid="{712E8AB2-B81F-4FAE-8B6D-3F274948E599}"/>
    <cellStyle name="Percent 2 2 2 3 3 2 4" xfId="16662" xr:uid="{29D71249-4D8A-4F3B-AAD3-C46EC3C5E4C1}"/>
    <cellStyle name="Percent 2 2 2 3 3 2 5" xfId="30352" xr:uid="{929E441A-EDAC-402F-9AE3-63A6B61CA32D}"/>
    <cellStyle name="Percent 2 2 2 3 3 2 6" xfId="45236" xr:uid="{E864D860-BEFF-4328-BC91-BA30A662438F}"/>
    <cellStyle name="Percent 2 2 2 3 3 3" xfId="11526" xr:uid="{0CD763C2-9626-4681-8DAC-8E3D94CAE680}"/>
    <cellStyle name="Percent 2 2 2 3 3 3 2" xfId="25216" xr:uid="{4455762B-EC53-459B-9E39-FEC0AC61E5AC}"/>
    <cellStyle name="Percent 2 2 2 3 3 3 2 2" xfId="38908" xr:uid="{2911923F-A65E-4F6A-984D-0EFE7F26712E}"/>
    <cellStyle name="Percent 2 2 2 3 3 3 2 3" xfId="53792" xr:uid="{C6FFE59F-D890-4766-9FAE-A34C77A4C356}"/>
    <cellStyle name="Percent 2 2 2 3 3 3 3" xfId="18372" xr:uid="{45DEBE2D-4FF9-41CB-A637-9562E5C3CC63}"/>
    <cellStyle name="Percent 2 2 2 3 3 3 4" xfId="32062" xr:uid="{6AD3C5D2-DD09-45EC-906A-8CBF6EA7D857}"/>
    <cellStyle name="Percent 2 2 2 3 3 3 5" xfId="46946" xr:uid="{250C095D-671E-40D0-B7D5-DB7AA66AFCB7}"/>
    <cellStyle name="Percent 2 2 2 3 3 4" xfId="21794" xr:uid="{1CCC1A41-1B23-4207-B2AD-6C61A19BA4DD}"/>
    <cellStyle name="Percent 2 2 2 3 3 4 2" xfId="35486" xr:uid="{6F591764-E8CE-4D34-B595-A8B2E4550CC5}"/>
    <cellStyle name="Percent 2 2 2 3 3 4 3" xfId="50370" xr:uid="{C458AEFF-42C8-4951-9305-F88875E0E580}"/>
    <cellStyle name="Percent 2 2 2 3 3 5" xfId="14950" xr:uid="{A5CC6DF9-CCEC-4CD8-A5A0-97662B7B8CA9}"/>
    <cellStyle name="Percent 2 2 2 3 3 6" xfId="28640" xr:uid="{C9CF8883-D5F3-4BA8-B950-076C9906FCDE}"/>
    <cellStyle name="Percent 2 2 2 3 3 7" xfId="43524" xr:uid="{3C4EB113-14BD-4F68-8463-368EAF264B6F}"/>
    <cellStyle name="Percent 2 2 2 3 4" xfId="8105" xr:uid="{26C09ECE-5136-4E31-9FD0-3C90DEDC44D0}"/>
    <cellStyle name="Percent 2 2 2 3 4 2" xfId="9817" xr:uid="{F562C3EE-9371-4D1A-B594-507EE68B1D6B}"/>
    <cellStyle name="Percent 2 2 2 3 4 2 2" xfId="13239" xr:uid="{FEEC0D3A-2D60-42D8-9336-8E108BC8AECD}"/>
    <cellStyle name="Percent 2 2 2 3 4 2 2 2" xfId="26929" xr:uid="{F5ED83CD-F8B9-42ED-ADD0-EB6A498720AC}"/>
    <cellStyle name="Percent 2 2 2 3 4 2 2 2 2" xfId="40621" xr:uid="{7653A2C3-95F3-4D90-A879-E1AA7EC9D4A5}"/>
    <cellStyle name="Percent 2 2 2 3 4 2 2 2 3" xfId="55505" xr:uid="{441BC69F-98E1-4E47-999E-D58019F6EDDB}"/>
    <cellStyle name="Percent 2 2 2 3 4 2 2 3" xfId="20085" xr:uid="{706E8D02-951D-4F1F-A3C2-CB8D66C26F3B}"/>
    <cellStyle name="Percent 2 2 2 3 4 2 2 4" xfId="33775" xr:uid="{ECDE9F15-AD3A-4AB4-A7DF-20EA83028D26}"/>
    <cellStyle name="Percent 2 2 2 3 4 2 2 5" xfId="48659" xr:uid="{1C80DC91-EEF7-402E-813D-FD0275AB0BAF}"/>
    <cellStyle name="Percent 2 2 2 3 4 2 3" xfId="23507" xr:uid="{C7E364E8-54C0-4DD8-989A-C433E162CE93}"/>
    <cellStyle name="Percent 2 2 2 3 4 2 3 2" xfId="37199" xr:uid="{8AA7E69D-D445-4935-83A1-E115CF0CC808}"/>
    <cellStyle name="Percent 2 2 2 3 4 2 3 3" xfId="52083" xr:uid="{46151F02-1F25-4602-B1B4-D31C08932FFA}"/>
    <cellStyle name="Percent 2 2 2 3 4 2 4" xfId="16663" xr:uid="{659EAB2D-ED85-4BC6-A1AB-6839FF8DD22E}"/>
    <cellStyle name="Percent 2 2 2 3 4 2 5" xfId="30353" xr:uid="{780A4B49-F294-4676-9AF1-E9BB77072056}"/>
    <cellStyle name="Percent 2 2 2 3 4 2 6" xfId="45237" xr:uid="{B7B81F73-1839-4DA7-B2DC-A1EDEA002DB4}"/>
    <cellStyle name="Percent 2 2 2 3 4 3" xfId="11527" xr:uid="{73E12F3D-DC48-4C17-9B80-46710114B2C4}"/>
    <cellStyle name="Percent 2 2 2 3 4 3 2" xfId="25217" xr:uid="{837616D0-6405-4441-8C63-8421FF3FCDA6}"/>
    <cellStyle name="Percent 2 2 2 3 4 3 2 2" xfId="38909" xr:uid="{443B63AE-9CDE-4D02-ACFD-CFC2909549DB}"/>
    <cellStyle name="Percent 2 2 2 3 4 3 2 3" xfId="53793" xr:uid="{6582B146-8574-43AC-A27A-915E775F7E38}"/>
    <cellStyle name="Percent 2 2 2 3 4 3 3" xfId="18373" xr:uid="{5157E99A-742F-41EE-BA43-095FA3AE64AC}"/>
    <cellStyle name="Percent 2 2 2 3 4 3 4" xfId="32063" xr:uid="{3E446A3D-617C-4ECF-A16A-0518DE37594C}"/>
    <cellStyle name="Percent 2 2 2 3 4 3 5" xfId="46947" xr:uid="{565E5EB3-FDFF-4D8D-B57A-C8ABEB8483A7}"/>
    <cellStyle name="Percent 2 2 2 3 4 4" xfId="21795" xr:uid="{8042EFBD-4CBE-47EB-BA28-7E80F5306922}"/>
    <cellStyle name="Percent 2 2 2 3 4 4 2" xfId="35487" xr:uid="{4E339446-4836-4A34-8694-18BC44DC4A01}"/>
    <cellStyle name="Percent 2 2 2 3 4 4 3" xfId="50371" xr:uid="{4FF229EF-1F32-4A2D-AF9B-FA42F758D19A}"/>
    <cellStyle name="Percent 2 2 2 3 4 5" xfId="14951" xr:uid="{64446F68-CD77-4E7D-8A10-A08E935A650A}"/>
    <cellStyle name="Percent 2 2 2 3 4 6" xfId="28641" xr:uid="{0BF4560B-E360-43A7-85A2-2C02B0794510}"/>
    <cellStyle name="Percent 2 2 2 3 4 7" xfId="43525" xr:uid="{C0DD1AA9-DBD7-4EE5-9005-934F5331C6E5}"/>
    <cellStyle name="Percent 2 2 2 3 5" xfId="9813" xr:uid="{BF6D7EF9-3D46-4DD8-81C7-711F7B9CF1A9}"/>
    <cellStyle name="Percent 2 2 2 3 5 2" xfId="13235" xr:uid="{CB425481-D14B-497F-8F1A-F31207247B75}"/>
    <cellStyle name="Percent 2 2 2 3 5 2 2" xfId="26925" xr:uid="{AC8DF52F-963F-4082-A27E-9ADD6C98DB9C}"/>
    <cellStyle name="Percent 2 2 2 3 5 2 2 2" xfId="40617" xr:uid="{3BFB9335-39E7-42A3-8219-275E04292FDF}"/>
    <cellStyle name="Percent 2 2 2 3 5 2 2 3" xfId="55501" xr:uid="{2C873858-9191-4F87-9B96-61EC14E28460}"/>
    <cellStyle name="Percent 2 2 2 3 5 2 3" xfId="20081" xr:uid="{9A12C55B-3974-45AD-8136-A27DE17AF905}"/>
    <cellStyle name="Percent 2 2 2 3 5 2 4" xfId="33771" xr:uid="{8A19CBE8-FEF1-4C13-A0CB-CAC87FCC44FB}"/>
    <cellStyle name="Percent 2 2 2 3 5 2 5" xfId="48655" xr:uid="{26A0B591-B6C8-4B15-926D-74D36ECB27DB}"/>
    <cellStyle name="Percent 2 2 2 3 5 3" xfId="23503" xr:uid="{7F186AEF-31E1-42F0-B35C-6742628FB449}"/>
    <cellStyle name="Percent 2 2 2 3 5 3 2" xfId="37195" xr:uid="{435225AE-1B6B-474B-892A-3F26417FC346}"/>
    <cellStyle name="Percent 2 2 2 3 5 3 3" xfId="52079" xr:uid="{7B018136-A0A5-4155-AECB-0430CA6B0413}"/>
    <cellStyle name="Percent 2 2 2 3 5 4" xfId="16659" xr:uid="{7195EF8B-B792-45B8-BC4D-402DAB5D2BBB}"/>
    <cellStyle name="Percent 2 2 2 3 5 5" xfId="30349" xr:uid="{2FF814D1-97BB-4697-8497-D8122CFD27F7}"/>
    <cellStyle name="Percent 2 2 2 3 5 6" xfId="45233" xr:uid="{7CA4E7A3-8291-4AC1-9988-AB183AD9F7BF}"/>
    <cellStyle name="Percent 2 2 2 3 6" xfId="11523" xr:uid="{F31C1239-0FA8-42A1-B9BE-CA13DEEEECE3}"/>
    <cellStyle name="Percent 2 2 2 3 6 2" xfId="25213" xr:uid="{E6411702-24B9-477D-8703-40D9965FAE20}"/>
    <cellStyle name="Percent 2 2 2 3 6 2 2" xfId="38905" xr:uid="{77B4F8CE-2F6E-42AA-8389-8F33FCE31240}"/>
    <cellStyle name="Percent 2 2 2 3 6 2 3" xfId="53789" xr:uid="{A1208B32-01C6-4856-BD99-49BF3780CA05}"/>
    <cellStyle name="Percent 2 2 2 3 6 3" xfId="18369" xr:uid="{C736468A-2E71-424D-8290-382D9CCFDB7D}"/>
    <cellStyle name="Percent 2 2 2 3 6 4" xfId="32059" xr:uid="{F6612E6E-CA0D-410B-B080-83E2854B3F27}"/>
    <cellStyle name="Percent 2 2 2 3 6 5" xfId="46943" xr:uid="{2A9E23A9-0F5F-49FF-9D9E-AEB16FFA23D5}"/>
    <cellStyle name="Percent 2 2 2 3 7" xfId="21791" xr:uid="{53B26042-D0DA-4518-8F24-97701203812D}"/>
    <cellStyle name="Percent 2 2 2 3 7 2" xfId="35483" xr:uid="{6884D033-9833-490C-9ADD-848A04F29F01}"/>
    <cellStyle name="Percent 2 2 2 3 7 3" xfId="50367" xr:uid="{BC0AA106-B8D7-47F6-ACD4-2C8D52DB8CA5}"/>
    <cellStyle name="Percent 2 2 2 3 8" xfId="14947" xr:uid="{D6A2AFAE-3EE6-43CA-A631-C682601918B1}"/>
    <cellStyle name="Percent 2 2 2 3 9" xfId="28637" xr:uid="{0CBB3BDD-5BEE-45E7-95C6-A31096A9A972}"/>
    <cellStyle name="Percent 2 2 2 4" xfId="8106" xr:uid="{54E26510-2618-456B-A947-BA19DB271BD6}"/>
    <cellStyle name="Percent 2 2 2 4 10" xfId="43526" xr:uid="{E3836556-917A-4B2C-B7C6-80C842539FDB}"/>
    <cellStyle name="Percent 2 2 2 4 2" xfId="8107" xr:uid="{445779C7-98A3-4A27-9778-A6B44445E9C9}"/>
    <cellStyle name="Percent 2 2 2 4 2 2" xfId="8108" xr:uid="{73463E4D-FACD-4568-BF69-1595C61F592F}"/>
    <cellStyle name="Percent 2 2 2 4 2 2 2" xfId="9820" xr:uid="{A12A26A4-F6DB-4722-8AC5-8EB795146A0A}"/>
    <cellStyle name="Percent 2 2 2 4 2 2 2 2" xfId="13242" xr:uid="{408A52AA-E0D2-4900-AD57-6F1F22A3A4FD}"/>
    <cellStyle name="Percent 2 2 2 4 2 2 2 2 2" xfId="26932" xr:uid="{3624CC63-0D3D-406E-A98F-3D3662A0D7EE}"/>
    <cellStyle name="Percent 2 2 2 4 2 2 2 2 2 2" xfId="40624" xr:uid="{B3B8BE8E-7C6E-4C0F-B527-5D2CD427260F}"/>
    <cellStyle name="Percent 2 2 2 4 2 2 2 2 2 3" xfId="55508" xr:uid="{37FDE027-8074-4D8B-91B4-1389B4A4D0F9}"/>
    <cellStyle name="Percent 2 2 2 4 2 2 2 2 3" xfId="20088" xr:uid="{9F1B97B1-02D4-4AB8-BCF3-703E84B78F04}"/>
    <cellStyle name="Percent 2 2 2 4 2 2 2 2 4" xfId="33778" xr:uid="{3D22D120-A8EF-4FE3-90BF-9CA2C3B04212}"/>
    <cellStyle name="Percent 2 2 2 4 2 2 2 2 5" xfId="48662" xr:uid="{8BDF9FDE-01CD-4278-A5C8-D45BC39CF1B8}"/>
    <cellStyle name="Percent 2 2 2 4 2 2 2 3" xfId="23510" xr:uid="{CD5FA2AD-BCAD-47C4-8BBF-545B5B2E9663}"/>
    <cellStyle name="Percent 2 2 2 4 2 2 2 3 2" xfId="37202" xr:uid="{DBB33CD2-4B4E-45A1-BB34-7ADA7E4DB655}"/>
    <cellStyle name="Percent 2 2 2 4 2 2 2 3 3" xfId="52086" xr:uid="{F0B698C9-4225-4081-A053-8D9FFBF3324D}"/>
    <cellStyle name="Percent 2 2 2 4 2 2 2 4" xfId="16666" xr:uid="{247B3601-43BD-4EF4-835B-0433B1212068}"/>
    <cellStyle name="Percent 2 2 2 4 2 2 2 5" xfId="30356" xr:uid="{590C6106-BC75-4D95-B4F7-5454A343F209}"/>
    <cellStyle name="Percent 2 2 2 4 2 2 2 6" xfId="45240" xr:uid="{2599535A-CC27-4B91-8FD2-E13268E87390}"/>
    <cellStyle name="Percent 2 2 2 4 2 2 3" xfId="11530" xr:uid="{3D975752-37C3-48D4-9C21-F00C9C8B79AC}"/>
    <cellStyle name="Percent 2 2 2 4 2 2 3 2" xfId="25220" xr:uid="{4D1C2D3D-FD6C-44B9-84D3-190C26A50893}"/>
    <cellStyle name="Percent 2 2 2 4 2 2 3 2 2" xfId="38912" xr:uid="{085FB9AA-2D60-42AC-98C9-5AEEC7AD9367}"/>
    <cellStyle name="Percent 2 2 2 4 2 2 3 2 3" xfId="53796" xr:uid="{DADAAF27-EA28-40A9-8CC8-37656FB5D458}"/>
    <cellStyle name="Percent 2 2 2 4 2 2 3 3" xfId="18376" xr:uid="{AE9184F2-F88A-4CDE-8497-FA01815B81C9}"/>
    <cellStyle name="Percent 2 2 2 4 2 2 3 4" xfId="32066" xr:uid="{4EE06E23-3D33-4A79-A264-801746861944}"/>
    <cellStyle name="Percent 2 2 2 4 2 2 3 5" xfId="46950" xr:uid="{FEE098F3-F17A-423D-8166-B2E2E45A936D}"/>
    <cellStyle name="Percent 2 2 2 4 2 2 4" xfId="21798" xr:uid="{F92DF34E-2A55-4617-8390-B6186453B2CD}"/>
    <cellStyle name="Percent 2 2 2 4 2 2 4 2" xfId="35490" xr:uid="{59AACB0B-1B3D-43F3-AE67-F31F5008BF3C}"/>
    <cellStyle name="Percent 2 2 2 4 2 2 4 3" xfId="50374" xr:uid="{7ADCDEC6-0AA3-4F79-830A-00B73461EF7E}"/>
    <cellStyle name="Percent 2 2 2 4 2 2 5" xfId="14954" xr:uid="{855CA885-0FA5-4634-98BF-3F47FD7F86E5}"/>
    <cellStyle name="Percent 2 2 2 4 2 2 6" xfId="28644" xr:uid="{9FC95AD6-4DB2-49B8-8598-B31C0EE3BA56}"/>
    <cellStyle name="Percent 2 2 2 4 2 2 7" xfId="43528" xr:uid="{90E90AB2-BA70-4CC9-8E77-E4339A252029}"/>
    <cellStyle name="Percent 2 2 2 4 2 3" xfId="9819" xr:uid="{C3B50011-2A42-4400-B55D-2D52ABCE1D4D}"/>
    <cellStyle name="Percent 2 2 2 4 2 3 2" xfId="13241" xr:uid="{D023CC0B-B26B-4800-84E6-F350BD3033C8}"/>
    <cellStyle name="Percent 2 2 2 4 2 3 2 2" xfId="26931" xr:uid="{2617D824-C145-4C29-BD38-89ADA86E1DC7}"/>
    <cellStyle name="Percent 2 2 2 4 2 3 2 2 2" xfId="40623" xr:uid="{4CE83D8A-5B05-4938-8E0F-60758C60C93D}"/>
    <cellStyle name="Percent 2 2 2 4 2 3 2 2 3" xfId="55507" xr:uid="{42CDA4C6-B2CD-4207-ABB1-E9466D2FF131}"/>
    <cellStyle name="Percent 2 2 2 4 2 3 2 3" xfId="20087" xr:uid="{256714D2-6E3C-4D04-A252-7933413D3532}"/>
    <cellStyle name="Percent 2 2 2 4 2 3 2 4" xfId="33777" xr:uid="{12F7C5A5-2FD5-442A-8553-8256360EEC37}"/>
    <cellStyle name="Percent 2 2 2 4 2 3 2 5" xfId="48661" xr:uid="{E8BB3EEE-0463-49A5-884A-3023F1CECBDF}"/>
    <cellStyle name="Percent 2 2 2 4 2 3 3" xfId="23509" xr:uid="{02676DAA-C2E7-4216-A655-C1AB58CFA715}"/>
    <cellStyle name="Percent 2 2 2 4 2 3 3 2" xfId="37201" xr:uid="{F35DC13D-5C17-4508-8C9C-B267D497D5C2}"/>
    <cellStyle name="Percent 2 2 2 4 2 3 3 3" xfId="52085" xr:uid="{00BE4E42-EE96-4F3D-A293-D8403116A225}"/>
    <cellStyle name="Percent 2 2 2 4 2 3 4" xfId="16665" xr:uid="{6B87A10A-7ED2-43BF-A866-C641956E4AF6}"/>
    <cellStyle name="Percent 2 2 2 4 2 3 5" xfId="30355" xr:uid="{BDE92AF6-5E2D-4F41-AF67-14EF56FC0F20}"/>
    <cellStyle name="Percent 2 2 2 4 2 3 6" xfId="45239" xr:uid="{043FABFF-FE09-408C-84AB-240ED13FC851}"/>
    <cellStyle name="Percent 2 2 2 4 2 4" xfId="11529" xr:uid="{2EA77760-86D6-457B-8989-D3844ED55C33}"/>
    <cellStyle name="Percent 2 2 2 4 2 4 2" xfId="25219" xr:uid="{442B99BC-1F73-495C-9708-E688C244646F}"/>
    <cellStyle name="Percent 2 2 2 4 2 4 2 2" xfId="38911" xr:uid="{6A7F9765-0178-45D1-9F05-DF8425EDAA6B}"/>
    <cellStyle name="Percent 2 2 2 4 2 4 2 3" xfId="53795" xr:uid="{0C0DA1B7-7FD8-47FD-845A-1DF3AFDF9538}"/>
    <cellStyle name="Percent 2 2 2 4 2 4 3" xfId="18375" xr:uid="{A2362B74-2A37-4AD1-8E04-0B8D19FDA8A1}"/>
    <cellStyle name="Percent 2 2 2 4 2 4 4" xfId="32065" xr:uid="{67C5C1B4-BD92-4F34-84D0-97287D250CE4}"/>
    <cellStyle name="Percent 2 2 2 4 2 4 5" xfId="46949" xr:uid="{7119BDFE-8B44-4E72-B4B7-9216E1D3682C}"/>
    <cellStyle name="Percent 2 2 2 4 2 5" xfId="21797" xr:uid="{1ACB6D8A-3FD7-43E9-938A-19D21842D52F}"/>
    <cellStyle name="Percent 2 2 2 4 2 5 2" xfId="35489" xr:uid="{BD3466CB-664E-4490-B5DA-462CC421E11D}"/>
    <cellStyle name="Percent 2 2 2 4 2 5 3" xfId="50373" xr:uid="{BF5056F4-A6A6-4083-95DA-D0E17792608D}"/>
    <cellStyle name="Percent 2 2 2 4 2 6" xfId="14953" xr:uid="{E995894D-6354-4E3D-937C-F8053E29D0FF}"/>
    <cellStyle name="Percent 2 2 2 4 2 7" xfId="28643" xr:uid="{18269126-EAC1-4F65-91D4-8BC7CA31C072}"/>
    <cellStyle name="Percent 2 2 2 4 2 8" xfId="43527" xr:uid="{3C2F00E4-47BF-4AAC-A002-26EC9E2ED91F}"/>
    <cellStyle name="Percent 2 2 2 4 3" xfId="8109" xr:uid="{263E60EF-9BBD-4CB5-94ED-7F7F12DD7C82}"/>
    <cellStyle name="Percent 2 2 2 4 3 2" xfId="9821" xr:uid="{A7A2C908-BF4D-4F2E-BCB1-9C6D821675E4}"/>
    <cellStyle name="Percent 2 2 2 4 3 2 2" xfId="13243" xr:uid="{08E5F858-C9F0-4D15-8988-7081629BFE01}"/>
    <cellStyle name="Percent 2 2 2 4 3 2 2 2" xfId="26933" xr:uid="{09D5B3FA-D195-47C4-92EC-31CD240D2AAC}"/>
    <cellStyle name="Percent 2 2 2 4 3 2 2 2 2" xfId="40625" xr:uid="{4BD0ED70-0F03-464E-8945-5F84CCCCAEA4}"/>
    <cellStyle name="Percent 2 2 2 4 3 2 2 2 3" xfId="55509" xr:uid="{5AF418D6-5285-449E-B77D-5FEFF4EAFA3A}"/>
    <cellStyle name="Percent 2 2 2 4 3 2 2 3" xfId="20089" xr:uid="{E66FABE3-9636-4721-A410-BFAF00BFBFD1}"/>
    <cellStyle name="Percent 2 2 2 4 3 2 2 4" xfId="33779" xr:uid="{70712A42-4325-4014-9C64-BA10A5648994}"/>
    <cellStyle name="Percent 2 2 2 4 3 2 2 5" xfId="48663" xr:uid="{41D04E13-3F7A-43D4-B05F-FB03E19CE42C}"/>
    <cellStyle name="Percent 2 2 2 4 3 2 3" xfId="23511" xr:uid="{0F3A094F-C76B-4220-BFBD-D473C0D95494}"/>
    <cellStyle name="Percent 2 2 2 4 3 2 3 2" xfId="37203" xr:uid="{D2E04190-896A-4A8A-83EF-C80F66CD2E43}"/>
    <cellStyle name="Percent 2 2 2 4 3 2 3 3" xfId="52087" xr:uid="{6CB6E1FB-E082-4C76-8C15-77BE88B43AFD}"/>
    <cellStyle name="Percent 2 2 2 4 3 2 4" xfId="16667" xr:uid="{E5EDE533-FED2-4F3B-B526-CCCE04A10B8C}"/>
    <cellStyle name="Percent 2 2 2 4 3 2 5" xfId="30357" xr:uid="{3D77ED8A-1C2E-4E6D-A8C9-0DDCB2BD9BA0}"/>
    <cellStyle name="Percent 2 2 2 4 3 2 6" xfId="45241" xr:uid="{C3F09F34-9065-41AA-A3EC-4284F4465B6C}"/>
    <cellStyle name="Percent 2 2 2 4 3 3" xfId="11531" xr:uid="{5D870332-8458-4B95-AB4F-F98F923699A6}"/>
    <cellStyle name="Percent 2 2 2 4 3 3 2" xfId="25221" xr:uid="{67492C26-BABB-48EC-BA23-5990D55F2976}"/>
    <cellStyle name="Percent 2 2 2 4 3 3 2 2" xfId="38913" xr:uid="{F09DC2B4-6B40-40C5-8CDD-4D6203163C5F}"/>
    <cellStyle name="Percent 2 2 2 4 3 3 2 3" xfId="53797" xr:uid="{6BF2C6A6-6976-4E1B-8085-74F08EAF5045}"/>
    <cellStyle name="Percent 2 2 2 4 3 3 3" xfId="18377" xr:uid="{B23F0628-3FE3-46FA-A4CE-0272958320EC}"/>
    <cellStyle name="Percent 2 2 2 4 3 3 4" xfId="32067" xr:uid="{D490C947-3223-46EC-9254-6B8BFFDD7C7B}"/>
    <cellStyle name="Percent 2 2 2 4 3 3 5" xfId="46951" xr:uid="{F63E276B-C431-4A76-9ABE-4E00181200A9}"/>
    <cellStyle name="Percent 2 2 2 4 3 4" xfId="21799" xr:uid="{29E6AC3E-32FA-44AE-BF6F-C1DEDE6ECFE6}"/>
    <cellStyle name="Percent 2 2 2 4 3 4 2" xfId="35491" xr:uid="{77B53223-BC06-435B-9AF0-6D71C25A19AB}"/>
    <cellStyle name="Percent 2 2 2 4 3 4 3" xfId="50375" xr:uid="{9E120A97-E542-4FF1-BB2E-DBF536F8D0C5}"/>
    <cellStyle name="Percent 2 2 2 4 3 5" xfId="14955" xr:uid="{D0147C3B-39FB-48B7-B56B-F2F383F760F7}"/>
    <cellStyle name="Percent 2 2 2 4 3 6" xfId="28645" xr:uid="{4C1BFA08-77E0-44F4-985B-ABBDCA606642}"/>
    <cellStyle name="Percent 2 2 2 4 3 7" xfId="43529" xr:uid="{003D4C38-273D-41D2-A4DC-F2E893EB3B63}"/>
    <cellStyle name="Percent 2 2 2 4 4" xfId="8110" xr:uid="{BABB8625-6CBB-4658-852E-CEFF7475619D}"/>
    <cellStyle name="Percent 2 2 2 4 4 2" xfId="9822" xr:uid="{363C44E3-7058-4142-ABD4-78BD45506523}"/>
    <cellStyle name="Percent 2 2 2 4 4 2 2" xfId="13244" xr:uid="{39596AA2-9C92-492E-A48F-86AC9EE21E05}"/>
    <cellStyle name="Percent 2 2 2 4 4 2 2 2" xfId="26934" xr:uid="{E54F8844-651E-45ED-9B0A-72E1068DD68D}"/>
    <cellStyle name="Percent 2 2 2 4 4 2 2 2 2" xfId="40626" xr:uid="{108BDD44-5E70-4DC9-BF22-C812570D2DD6}"/>
    <cellStyle name="Percent 2 2 2 4 4 2 2 2 3" xfId="55510" xr:uid="{E8A2B8B6-3E45-4FAF-A743-AB0D4B5DE526}"/>
    <cellStyle name="Percent 2 2 2 4 4 2 2 3" xfId="20090" xr:uid="{32707456-4971-494B-B16B-3BF7DBCDBD62}"/>
    <cellStyle name="Percent 2 2 2 4 4 2 2 4" xfId="33780" xr:uid="{1711536C-5B79-4469-B1ED-949F9C7BBC6E}"/>
    <cellStyle name="Percent 2 2 2 4 4 2 2 5" xfId="48664" xr:uid="{947CED05-6981-48B9-B6DE-11CA1D2AE1A4}"/>
    <cellStyle name="Percent 2 2 2 4 4 2 3" xfId="23512" xr:uid="{6D9AFEA6-985F-4CE2-95E9-D4B0526B80DF}"/>
    <cellStyle name="Percent 2 2 2 4 4 2 3 2" xfId="37204" xr:uid="{8D675BB2-04C9-4295-958E-33C2ED63CFFD}"/>
    <cellStyle name="Percent 2 2 2 4 4 2 3 3" xfId="52088" xr:uid="{03DA030C-21E9-4F9B-8C20-0E4322B6F272}"/>
    <cellStyle name="Percent 2 2 2 4 4 2 4" xfId="16668" xr:uid="{E3E8A320-9A35-4832-8646-A0ADA68C68A0}"/>
    <cellStyle name="Percent 2 2 2 4 4 2 5" xfId="30358" xr:uid="{0670A128-7918-4327-80F5-025EB2D51EDD}"/>
    <cellStyle name="Percent 2 2 2 4 4 2 6" xfId="45242" xr:uid="{F3B2D344-68BB-451B-9902-6F3128B45019}"/>
    <cellStyle name="Percent 2 2 2 4 4 3" xfId="11532" xr:uid="{249CCDA1-4BA4-49C3-B268-79B61D797EB1}"/>
    <cellStyle name="Percent 2 2 2 4 4 3 2" xfId="25222" xr:uid="{30DA52D6-E991-4BD8-8B11-5123785F32DF}"/>
    <cellStyle name="Percent 2 2 2 4 4 3 2 2" xfId="38914" xr:uid="{A37E1B67-5097-4297-BD4F-3A4C09A250C4}"/>
    <cellStyle name="Percent 2 2 2 4 4 3 2 3" xfId="53798" xr:uid="{8EEFD548-F177-49C4-B156-8C65B1B3C043}"/>
    <cellStyle name="Percent 2 2 2 4 4 3 3" xfId="18378" xr:uid="{9B51D2F8-7040-4A08-A297-F3312F67CEBA}"/>
    <cellStyle name="Percent 2 2 2 4 4 3 4" xfId="32068" xr:uid="{82AA78C1-0125-4966-B417-BF3CA5C44776}"/>
    <cellStyle name="Percent 2 2 2 4 4 3 5" xfId="46952" xr:uid="{7F720336-1A01-4C31-8459-1BA4B02333AC}"/>
    <cellStyle name="Percent 2 2 2 4 4 4" xfId="21800" xr:uid="{4563B8ED-8765-4649-8B82-2BB3A56AF04D}"/>
    <cellStyle name="Percent 2 2 2 4 4 4 2" xfId="35492" xr:uid="{2A08B202-E724-4CC4-9661-AA312A1977FF}"/>
    <cellStyle name="Percent 2 2 2 4 4 4 3" xfId="50376" xr:uid="{11A881D8-931C-492A-9E02-83E15AAC4239}"/>
    <cellStyle name="Percent 2 2 2 4 4 5" xfId="14956" xr:uid="{7E5EBD20-9105-4CEF-8108-F0C1EDD7FE70}"/>
    <cellStyle name="Percent 2 2 2 4 4 6" xfId="28646" xr:uid="{DD178A0A-0A6F-46D8-BFF5-DD54D63F295C}"/>
    <cellStyle name="Percent 2 2 2 4 4 7" xfId="43530" xr:uid="{6AE6026B-8A22-4045-9274-836CDC4D6779}"/>
    <cellStyle name="Percent 2 2 2 4 5" xfId="9818" xr:uid="{F7AD0198-3A9D-4551-B5CA-DB25A7EF3BB3}"/>
    <cellStyle name="Percent 2 2 2 4 5 2" xfId="13240" xr:uid="{D88AA30D-F988-4FE3-A728-9E2C6D244434}"/>
    <cellStyle name="Percent 2 2 2 4 5 2 2" xfId="26930" xr:uid="{7F3E91E3-40E4-4B2A-9A04-DB72C781EA49}"/>
    <cellStyle name="Percent 2 2 2 4 5 2 2 2" xfId="40622" xr:uid="{E0557B44-6B44-4B6F-9694-A6AB3919A9B9}"/>
    <cellStyle name="Percent 2 2 2 4 5 2 2 3" xfId="55506" xr:uid="{AB7285A4-AAF7-47DA-BD00-26DA2B78E754}"/>
    <cellStyle name="Percent 2 2 2 4 5 2 3" xfId="20086" xr:uid="{1EA090F9-EE95-43E4-9C21-1D153BC53364}"/>
    <cellStyle name="Percent 2 2 2 4 5 2 4" xfId="33776" xr:uid="{5E29BD6E-108C-4F9D-B2CB-C023FF84923B}"/>
    <cellStyle name="Percent 2 2 2 4 5 2 5" xfId="48660" xr:uid="{3C88473B-D1DD-4094-9E58-91AA9CDDF013}"/>
    <cellStyle name="Percent 2 2 2 4 5 3" xfId="23508" xr:uid="{F118A099-BD92-4F74-B9E0-7437E8332CD4}"/>
    <cellStyle name="Percent 2 2 2 4 5 3 2" xfId="37200" xr:uid="{6DB5AB63-1ED4-4BF1-BA55-AD6521B379AF}"/>
    <cellStyle name="Percent 2 2 2 4 5 3 3" xfId="52084" xr:uid="{FE5E7CF4-BDBE-4589-B4A7-9B1B3AC846AF}"/>
    <cellStyle name="Percent 2 2 2 4 5 4" xfId="16664" xr:uid="{2F2207C2-9D35-4EAF-94F0-A5E60F2FAB1A}"/>
    <cellStyle name="Percent 2 2 2 4 5 5" xfId="30354" xr:uid="{CF8F2C40-A5CD-4306-A0B7-D4EEF134BB98}"/>
    <cellStyle name="Percent 2 2 2 4 5 6" xfId="45238" xr:uid="{3978BBC6-9A61-4BA9-AABB-A91A5FBCD986}"/>
    <cellStyle name="Percent 2 2 2 4 6" xfId="11528" xr:uid="{F25FFAA7-73A1-46D4-9211-28D7F2479695}"/>
    <cellStyle name="Percent 2 2 2 4 6 2" xfId="25218" xr:uid="{718AB0D7-8510-414A-9FE3-061CD7F8F300}"/>
    <cellStyle name="Percent 2 2 2 4 6 2 2" xfId="38910" xr:uid="{0830B0BD-8F09-4B99-881C-1014C7F739D6}"/>
    <cellStyle name="Percent 2 2 2 4 6 2 3" xfId="53794" xr:uid="{4C203DF2-CA84-44DB-93D7-3A2EE0A1A571}"/>
    <cellStyle name="Percent 2 2 2 4 6 3" xfId="18374" xr:uid="{72F2B459-528C-4284-9CE0-E873AE5E5A59}"/>
    <cellStyle name="Percent 2 2 2 4 6 4" xfId="32064" xr:uid="{584EAF09-1487-42C7-8602-253CE1ABD955}"/>
    <cellStyle name="Percent 2 2 2 4 6 5" xfId="46948" xr:uid="{7E37511C-38C3-4075-89C1-73C90A94F42E}"/>
    <cellStyle name="Percent 2 2 2 4 7" xfId="21796" xr:uid="{E87730FE-A41E-4E4C-987B-6656EA5E72B0}"/>
    <cellStyle name="Percent 2 2 2 4 7 2" xfId="35488" xr:uid="{BF8D9D11-0E42-4E26-A92D-1B72AB9DF0FB}"/>
    <cellStyle name="Percent 2 2 2 4 7 3" xfId="50372" xr:uid="{CF717702-4336-4F0F-8F73-7FC518A9C251}"/>
    <cellStyle name="Percent 2 2 2 4 8" xfId="14952" xr:uid="{32C2A054-B074-4A14-B809-4A253299FE36}"/>
    <cellStyle name="Percent 2 2 2 4 9" xfId="28642" xr:uid="{3FFB64F4-409F-4393-887D-CB08E83F18BF}"/>
    <cellStyle name="Percent 2 2 2 5" xfId="8111" xr:uid="{03814E99-E8F4-4435-8A00-EBE06F67079E}"/>
    <cellStyle name="Percent 2 2 2 5 2" xfId="8112" xr:uid="{1188416D-1434-42BE-AAE5-0F9121E48B7A}"/>
    <cellStyle name="Percent 2 2 2 5 2 2" xfId="9824" xr:uid="{C91127AC-81AD-48F7-BFF9-31B6B57C88BC}"/>
    <cellStyle name="Percent 2 2 2 5 2 2 2" xfId="13246" xr:uid="{CD974CCA-033F-43F2-BA80-C8C1D0AFCAC5}"/>
    <cellStyle name="Percent 2 2 2 5 2 2 2 2" xfId="26936" xr:uid="{11C1AEAA-493E-4EEC-A908-668B5A39D86C}"/>
    <cellStyle name="Percent 2 2 2 5 2 2 2 2 2" xfId="40628" xr:uid="{9FCFD85C-FF61-4D31-B27E-359F6A94C2D3}"/>
    <cellStyle name="Percent 2 2 2 5 2 2 2 2 3" xfId="55512" xr:uid="{08DAFD6C-66C6-4B4F-A362-47ED2949A19F}"/>
    <cellStyle name="Percent 2 2 2 5 2 2 2 3" xfId="20092" xr:uid="{DE163835-0660-47EB-B6DA-B202AAE8A1E4}"/>
    <cellStyle name="Percent 2 2 2 5 2 2 2 4" xfId="33782" xr:uid="{06BC0588-0658-461B-BBFF-656B1A8DE4FE}"/>
    <cellStyle name="Percent 2 2 2 5 2 2 2 5" xfId="48666" xr:uid="{48A43CC1-70DD-4932-8CA1-14CEFF24D490}"/>
    <cellStyle name="Percent 2 2 2 5 2 2 3" xfId="23514" xr:uid="{47D79D21-507B-4921-BA3F-38B1E522BAF3}"/>
    <cellStyle name="Percent 2 2 2 5 2 2 3 2" xfId="37206" xr:uid="{CA459842-B4A3-42F9-BD82-705438E6F4BF}"/>
    <cellStyle name="Percent 2 2 2 5 2 2 3 3" xfId="52090" xr:uid="{02AE8F70-FAFA-4CB5-AB83-A30633DB0B28}"/>
    <cellStyle name="Percent 2 2 2 5 2 2 4" xfId="16670" xr:uid="{01B72889-691C-453E-9A52-1E4D7D1FC268}"/>
    <cellStyle name="Percent 2 2 2 5 2 2 5" xfId="30360" xr:uid="{06EC6B5E-5849-48CC-895A-FD16A1E3905E}"/>
    <cellStyle name="Percent 2 2 2 5 2 2 6" xfId="45244" xr:uid="{29BB3927-9A9A-460B-80AC-B0F163FA6574}"/>
    <cellStyle name="Percent 2 2 2 5 2 3" xfId="11534" xr:uid="{E7CD977E-61C3-4DF2-A701-CD40E0EBECB3}"/>
    <cellStyle name="Percent 2 2 2 5 2 3 2" xfId="25224" xr:uid="{78317748-A659-428B-B43C-361E3EDE4C37}"/>
    <cellStyle name="Percent 2 2 2 5 2 3 2 2" xfId="38916" xr:uid="{37F90C0A-C17D-4715-A907-22825DF8F0E9}"/>
    <cellStyle name="Percent 2 2 2 5 2 3 2 3" xfId="53800" xr:uid="{D4232BD3-9F01-4A6C-A0C3-D0533C2AB8A4}"/>
    <cellStyle name="Percent 2 2 2 5 2 3 3" xfId="18380" xr:uid="{A53DC46F-14F7-4CA4-83FB-8139FEFDC7C2}"/>
    <cellStyle name="Percent 2 2 2 5 2 3 4" xfId="32070" xr:uid="{24C5EA38-B99D-4A0C-896A-150F7EFE18F5}"/>
    <cellStyle name="Percent 2 2 2 5 2 3 5" xfId="46954" xr:uid="{C2E68747-7DE2-4F3A-BA7B-25964E78F719}"/>
    <cellStyle name="Percent 2 2 2 5 2 4" xfId="21802" xr:uid="{AAC8C5D2-4DDC-451A-ABFC-3E2A2D7597A9}"/>
    <cellStyle name="Percent 2 2 2 5 2 4 2" xfId="35494" xr:uid="{DE528B5E-C340-436A-AF18-8203DA22C7F2}"/>
    <cellStyle name="Percent 2 2 2 5 2 4 3" xfId="50378" xr:uid="{D9B2B07E-5A36-4026-8288-DB52104E15AE}"/>
    <cellStyle name="Percent 2 2 2 5 2 5" xfId="14958" xr:uid="{F41E8FAC-00E8-46C8-81C9-5687DEC360A2}"/>
    <cellStyle name="Percent 2 2 2 5 2 6" xfId="28648" xr:uid="{0EE1F7E6-FB7A-4C03-A4EC-20355E29A29A}"/>
    <cellStyle name="Percent 2 2 2 5 2 7" xfId="43532" xr:uid="{F71724FD-BD6B-45B4-82FF-25C4A7FEBD29}"/>
    <cellStyle name="Percent 2 2 2 5 3" xfId="9823" xr:uid="{082AB48D-4D5D-4A89-8764-292D14FB1059}"/>
    <cellStyle name="Percent 2 2 2 5 3 2" xfId="13245" xr:uid="{23778F28-B5E7-4E96-BEDC-F80442D49AB9}"/>
    <cellStyle name="Percent 2 2 2 5 3 2 2" xfId="26935" xr:uid="{5AA0C145-D44A-4A26-A3D1-7182A5AD62E9}"/>
    <cellStyle name="Percent 2 2 2 5 3 2 2 2" xfId="40627" xr:uid="{3231AEF7-A6F2-4BBC-85E5-2BBEF0CE717E}"/>
    <cellStyle name="Percent 2 2 2 5 3 2 2 3" xfId="55511" xr:uid="{665E9144-6EB5-469A-A2A7-40EDAF64274E}"/>
    <cellStyle name="Percent 2 2 2 5 3 2 3" xfId="20091" xr:uid="{5E0958C2-4153-41D2-BE59-48C787A9228C}"/>
    <cellStyle name="Percent 2 2 2 5 3 2 4" xfId="33781" xr:uid="{9DF415BE-B295-4A81-A113-A70BFE939F9B}"/>
    <cellStyle name="Percent 2 2 2 5 3 2 5" xfId="48665" xr:uid="{FF0100DB-7EF5-4257-B3A2-D865DC3DB19A}"/>
    <cellStyle name="Percent 2 2 2 5 3 3" xfId="23513" xr:uid="{83C04671-6AB1-40EF-844D-B394B2C18647}"/>
    <cellStyle name="Percent 2 2 2 5 3 3 2" xfId="37205" xr:uid="{F9AF59FB-FA4E-4BC9-9703-D0515AED7E7D}"/>
    <cellStyle name="Percent 2 2 2 5 3 3 3" xfId="52089" xr:uid="{22CAFD07-0499-4AE6-9F10-7FEE9CA038ED}"/>
    <cellStyle name="Percent 2 2 2 5 3 4" xfId="16669" xr:uid="{2603F262-DD91-4547-98AF-7010F9688139}"/>
    <cellStyle name="Percent 2 2 2 5 3 5" xfId="30359" xr:uid="{200A5E69-39AD-42B4-9A25-61539C783DF5}"/>
    <cellStyle name="Percent 2 2 2 5 3 6" xfId="45243" xr:uid="{F47431CF-868F-4133-A2BA-04FBABEB95D2}"/>
    <cellStyle name="Percent 2 2 2 5 4" xfId="11533" xr:uid="{0AB2EFF0-7980-41B0-BB8F-EA35D75DC308}"/>
    <cellStyle name="Percent 2 2 2 5 4 2" xfId="25223" xr:uid="{6C0430FC-47A1-4165-B62B-D5A3AF9EA590}"/>
    <cellStyle name="Percent 2 2 2 5 4 2 2" xfId="38915" xr:uid="{8145EEB7-07C0-4E80-A343-E3A04DBB4B01}"/>
    <cellStyle name="Percent 2 2 2 5 4 2 3" xfId="53799" xr:uid="{AEBC80BF-7495-4956-9AC3-39F21A393051}"/>
    <cellStyle name="Percent 2 2 2 5 4 3" xfId="18379" xr:uid="{5D603E9A-775C-4AFA-8D03-8D8DA6367D1D}"/>
    <cellStyle name="Percent 2 2 2 5 4 4" xfId="32069" xr:uid="{8B7D4672-CD54-4A43-B0B4-BDC8B811DF51}"/>
    <cellStyle name="Percent 2 2 2 5 4 5" xfId="46953" xr:uid="{AF2732BF-6561-4D21-8494-368453BE7B08}"/>
    <cellStyle name="Percent 2 2 2 5 5" xfId="21801" xr:uid="{2AD52CA1-948B-4722-9379-248329B6F32B}"/>
    <cellStyle name="Percent 2 2 2 5 5 2" xfId="35493" xr:uid="{7EEB1775-FF81-4906-86F3-4A8B11DCAD72}"/>
    <cellStyle name="Percent 2 2 2 5 5 3" xfId="50377" xr:uid="{8C88DC7B-C508-48D6-802E-F39697FAB735}"/>
    <cellStyle name="Percent 2 2 2 5 6" xfId="14957" xr:uid="{A1F4C5B2-993D-4C24-8086-0C75F1C6CC7D}"/>
    <cellStyle name="Percent 2 2 2 5 7" xfId="28647" xr:uid="{DB4105DD-6939-4609-8159-7CAC9A035BDF}"/>
    <cellStyle name="Percent 2 2 2 5 8" xfId="43531" xr:uid="{2DD198F5-56FE-4371-8338-71F14F1B5793}"/>
    <cellStyle name="Percent 2 2 2 6" xfId="8113" xr:uid="{AA8F410F-0D1F-4EAA-93E7-875F7464951A}"/>
    <cellStyle name="Percent 2 2 2 6 2" xfId="9825" xr:uid="{0D0180B7-E952-4330-9D29-203F46CDC85C}"/>
    <cellStyle name="Percent 2 2 2 6 2 2" xfId="13247" xr:uid="{9B5BBEAA-5439-49AD-9B28-3746BD1043C6}"/>
    <cellStyle name="Percent 2 2 2 6 2 2 2" xfId="26937" xr:uid="{3EA57B4C-132E-47EF-AAC9-1379102473C7}"/>
    <cellStyle name="Percent 2 2 2 6 2 2 2 2" xfId="40629" xr:uid="{3C501075-3A89-4C5F-91C2-F7AFD21C0D77}"/>
    <cellStyle name="Percent 2 2 2 6 2 2 2 3" xfId="55513" xr:uid="{2E9D4B09-66D0-4130-BE6C-A9ACCE196DCC}"/>
    <cellStyle name="Percent 2 2 2 6 2 2 3" xfId="20093" xr:uid="{6088EA94-635A-42E6-98D3-F4840B909342}"/>
    <cellStyle name="Percent 2 2 2 6 2 2 4" xfId="33783" xr:uid="{72E81BA2-5713-49F3-9C45-199FC0495FCC}"/>
    <cellStyle name="Percent 2 2 2 6 2 2 5" xfId="48667" xr:uid="{7973C407-0B08-4C1E-B8C6-5AB959C1843C}"/>
    <cellStyle name="Percent 2 2 2 6 2 3" xfId="23515" xr:uid="{7CB208CF-505F-47AB-969C-3F089B4D9534}"/>
    <cellStyle name="Percent 2 2 2 6 2 3 2" xfId="37207" xr:uid="{9491CCE9-E7A6-4730-9D1F-B552855E9633}"/>
    <cellStyle name="Percent 2 2 2 6 2 3 3" xfId="52091" xr:uid="{B1BAEFE3-FD4F-48CF-B70F-957527935FFF}"/>
    <cellStyle name="Percent 2 2 2 6 2 4" xfId="16671" xr:uid="{01DE774B-0D01-461E-A3F7-BB5E15C858D7}"/>
    <cellStyle name="Percent 2 2 2 6 2 5" xfId="30361" xr:uid="{E358DE2B-B1BD-45B3-BBF5-AD9184A8ADF6}"/>
    <cellStyle name="Percent 2 2 2 6 2 6" xfId="45245" xr:uid="{5B32F465-B853-42A9-BBC5-CCDE24C9CF5D}"/>
    <cellStyle name="Percent 2 2 2 6 3" xfId="11535" xr:uid="{E2C3BB67-6D29-416E-82E8-EBD450DACD90}"/>
    <cellStyle name="Percent 2 2 2 6 3 2" xfId="25225" xr:uid="{167EE7C1-05BF-484F-A9DB-F75E0110E23C}"/>
    <cellStyle name="Percent 2 2 2 6 3 2 2" xfId="38917" xr:uid="{5354169E-60BC-46D8-B417-EBE68DAEA0A7}"/>
    <cellStyle name="Percent 2 2 2 6 3 2 3" xfId="53801" xr:uid="{50478C22-9018-4D1F-906A-F9A4A3B1CEB1}"/>
    <cellStyle name="Percent 2 2 2 6 3 3" xfId="18381" xr:uid="{15A2B9E0-0F64-4A51-B6A9-D40A654363B0}"/>
    <cellStyle name="Percent 2 2 2 6 3 4" xfId="32071" xr:uid="{1B84C198-7D15-4B03-A76A-73E3402A1B66}"/>
    <cellStyle name="Percent 2 2 2 6 3 5" xfId="46955" xr:uid="{A43D084B-40B1-4D45-84CF-D98F887D23C8}"/>
    <cellStyle name="Percent 2 2 2 6 4" xfId="21803" xr:uid="{C0689BC8-E6C2-4DF9-A5F7-27313490C7A5}"/>
    <cellStyle name="Percent 2 2 2 6 4 2" xfId="35495" xr:uid="{8E95B61D-B241-47A5-950E-413DBF637760}"/>
    <cellStyle name="Percent 2 2 2 6 4 3" xfId="50379" xr:uid="{241F0BFA-AD3E-4335-9692-EED516B8BF38}"/>
    <cellStyle name="Percent 2 2 2 6 5" xfId="14959" xr:uid="{E973E35F-3913-4EF9-B762-AB3FBB0EF3FE}"/>
    <cellStyle name="Percent 2 2 2 6 6" xfId="28649" xr:uid="{953E4912-91D8-4BCE-AF93-1DBA5F198E53}"/>
    <cellStyle name="Percent 2 2 2 6 7" xfId="43533" xr:uid="{1B1A96CE-9399-4A5A-84FE-020AE89EABE2}"/>
    <cellStyle name="Percent 2 2 2 7" xfId="8114" xr:uid="{5DB6E3FA-EFBF-4AA6-A9D8-5F86465DA50A}"/>
    <cellStyle name="Percent 2 2 2 7 2" xfId="9826" xr:uid="{73276867-56BD-4097-BF5C-F12ABBC308F8}"/>
    <cellStyle name="Percent 2 2 2 7 2 2" xfId="13248" xr:uid="{7889AB20-AC13-4B8C-B768-9DB100172617}"/>
    <cellStyle name="Percent 2 2 2 7 2 2 2" xfId="26938" xr:uid="{B61687B6-3BF6-422A-BDC1-03A19AEF2F81}"/>
    <cellStyle name="Percent 2 2 2 7 2 2 2 2" xfId="40630" xr:uid="{7C0B5ACD-8CE4-4330-A4F5-F3CC3C4EBCF4}"/>
    <cellStyle name="Percent 2 2 2 7 2 2 2 3" xfId="55514" xr:uid="{8AB632E1-CA8B-4517-941A-80AD70655E27}"/>
    <cellStyle name="Percent 2 2 2 7 2 2 3" xfId="20094" xr:uid="{A528F653-7533-4B21-B84F-8764BE13778A}"/>
    <cellStyle name="Percent 2 2 2 7 2 2 4" xfId="33784" xr:uid="{42F46026-209A-46E9-A262-BFAE3684568B}"/>
    <cellStyle name="Percent 2 2 2 7 2 2 5" xfId="48668" xr:uid="{05FED744-FFCF-4515-9410-4FBC48C21D01}"/>
    <cellStyle name="Percent 2 2 2 7 2 3" xfId="23516" xr:uid="{B28E5457-970D-4FA4-80EE-7AC6093A9D60}"/>
    <cellStyle name="Percent 2 2 2 7 2 3 2" xfId="37208" xr:uid="{3BEA2A72-2895-480E-90D9-CB60F8303FFC}"/>
    <cellStyle name="Percent 2 2 2 7 2 3 3" xfId="52092" xr:uid="{2F190CBD-9E7B-418D-B2EF-DB497C60BE0A}"/>
    <cellStyle name="Percent 2 2 2 7 2 4" xfId="16672" xr:uid="{89D02F53-88A9-4E2E-9BA1-E1ADE084FBD0}"/>
    <cellStyle name="Percent 2 2 2 7 2 5" xfId="30362" xr:uid="{DFAFD665-E53E-4073-8E95-E0E8885F8356}"/>
    <cellStyle name="Percent 2 2 2 7 2 6" xfId="45246" xr:uid="{E417FD78-CB96-4CB5-B2E0-96C0C7289FB3}"/>
    <cellStyle name="Percent 2 2 2 7 3" xfId="11536" xr:uid="{AC768131-1C34-4A38-B23E-4FD6669C1C20}"/>
    <cellStyle name="Percent 2 2 2 7 3 2" xfId="25226" xr:uid="{DD595785-6DFD-41FE-A991-B2326C55D4DE}"/>
    <cellStyle name="Percent 2 2 2 7 3 2 2" xfId="38918" xr:uid="{D9C75922-FC2E-4BBA-B04D-1D57B39F6AC1}"/>
    <cellStyle name="Percent 2 2 2 7 3 2 3" xfId="53802" xr:uid="{308780CA-8EF8-4028-895A-D1DBFE9B5EAA}"/>
    <cellStyle name="Percent 2 2 2 7 3 3" xfId="18382" xr:uid="{2B300BDD-9B5E-4DCD-B924-840A5FD4F5C5}"/>
    <cellStyle name="Percent 2 2 2 7 3 4" xfId="32072" xr:uid="{CB46E539-D200-4793-9B4C-930F7DDBD27A}"/>
    <cellStyle name="Percent 2 2 2 7 3 5" xfId="46956" xr:uid="{717D25DA-61E4-4147-B2BE-095E79D194D4}"/>
    <cellStyle name="Percent 2 2 2 7 4" xfId="21804" xr:uid="{D7518667-A9EE-415F-AC5C-F0DB8C719D37}"/>
    <cellStyle name="Percent 2 2 2 7 4 2" xfId="35496" xr:uid="{A19C1A83-8002-4404-BE87-EC6FACE1590B}"/>
    <cellStyle name="Percent 2 2 2 7 4 3" xfId="50380" xr:uid="{6AFAD384-9AC6-49B8-A0A0-CECA8332E0E6}"/>
    <cellStyle name="Percent 2 2 2 7 5" xfId="14960" xr:uid="{E5C45372-F01F-4E14-9FA5-72ECA7A89D76}"/>
    <cellStyle name="Percent 2 2 2 7 6" xfId="28650" xr:uid="{09E53276-7877-4E2B-9AB8-C88BD383B0FC}"/>
    <cellStyle name="Percent 2 2 2 7 7" xfId="43534" xr:uid="{5A8C542C-48D8-4170-A248-923309F65774}"/>
    <cellStyle name="Percent 2 2 2 8" xfId="9797" xr:uid="{D6A016F5-A10E-4CCF-A4FC-7B3308EB8ADA}"/>
    <cellStyle name="Percent 2 2 2 8 2" xfId="13219" xr:uid="{DF043F57-CB5F-4BB7-82A3-EB52B6B814C3}"/>
    <cellStyle name="Percent 2 2 2 8 2 2" xfId="26909" xr:uid="{CF683C42-5037-4987-83F8-7D929CEA6606}"/>
    <cellStyle name="Percent 2 2 2 8 2 2 2" xfId="40601" xr:uid="{E5A5AFE6-3475-4252-B22B-78FB4CA4E237}"/>
    <cellStyle name="Percent 2 2 2 8 2 2 3" xfId="55485" xr:uid="{47EB9BAA-9D21-48AB-8427-040CAB3AF63E}"/>
    <cellStyle name="Percent 2 2 2 8 2 3" xfId="20065" xr:uid="{1F06CF15-7A75-46CF-BB9A-C7BEA46655AF}"/>
    <cellStyle name="Percent 2 2 2 8 2 4" xfId="33755" xr:uid="{B72F3554-F65C-456A-8D16-F61ED8FE2803}"/>
    <cellStyle name="Percent 2 2 2 8 2 5" xfId="48639" xr:uid="{DF663D1C-3772-4FCC-9AF9-E218BA433B49}"/>
    <cellStyle name="Percent 2 2 2 8 3" xfId="23487" xr:uid="{8552F772-A1E5-48B9-908D-8BAC3FDDA60F}"/>
    <cellStyle name="Percent 2 2 2 8 3 2" xfId="37179" xr:uid="{BDF0CC11-5B3D-462D-90DB-E4EA6B25975A}"/>
    <cellStyle name="Percent 2 2 2 8 3 3" xfId="52063" xr:uid="{680583D4-553F-4EA2-9B46-9C4983BE2AB1}"/>
    <cellStyle name="Percent 2 2 2 8 4" xfId="16643" xr:uid="{16FAAB4B-A5D6-4B2B-BD28-5F2E3C77E7F8}"/>
    <cellStyle name="Percent 2 2 2 8 5" xfId="30333" xr:uid="{FEE8B95D-FEB6-4515-AC8C-8851C6BECA45}"/>
    <cellStyle name="Percent 2 2 2 8 6" xfId="45217" xr:uid="{8BCBD7D0-A566-4159-BB22-EBE583C313E6}"/>
    <cellStyle name="Percent 2 2 2 9" xfId="11507" xr:uid="{C0642FBE-C79A-4088-8296-DCD1D3638E76}"/>
    <cellStyle name="Percent 2 2 2 9 2" xfId="25197" xr:uid="{174CCE6B-D270-40A7-B0C6-9A9B052DF1A3}"/>
    <cellStyle name="Percent 2 2 2 9 2 2" xfId="38889" xr:uid="{803FDA61-D316-4047-AE3C-05CFC67CD4D1}"/>
    <cellStyle name="Percent 2 2 2 9 2 3" xfId="53773" xr:uid="{190156ED-B438-4312-BBF5-AD7EF408878A}"/>
    <cellStyle name="Percent 2 2 2 9 3" xfId="18353" xr:uid="{D323AB88-A6A6-4447-A123-C15885246291}"/>
    <cellStyle name="Percent 2 2 2 9 4" xfId="32043" xr:uid="{3E849AE3-717D-4DD0-AD36-80156D829FF7}"/>
    <cellStyle name="Percent 2 2 2 9 5" xfId="46927" xr:uid="{388AFE7C-A6E9-496F-AEB5-027B43A5DD60}"/>
    <cellStyle name="Percent 2 2 3" xfId="8115" xr:uid="{AD66267E-61F3-47DE-B1F3-25E3A36243F1}"/>
    <cellStyle name="Percent 2 2 3 10" xfId="14961" xr:uid="{58514947-6561-42A5-B815-34FCF0829CB2}"/>
    <cellStyle name="Percent 2 2 3 11" xfId="28651" xr:uid="{F8030080-118D-46B7-966F-FC4DE690971F}"/>
    <cellStyle name="Percent 2 2 3 12" xfId="43535" xr:uid="{ECD495E2-D0D6-4474-84BA-5BF9ABFEC13E}"/>
    <cellStyle name="Percent 2 2 3 2" xfId="8116" xr:uid="{694BD775-EBD7-4A00-B7E4-14A2D5F04C05}"/>
    <cellStyle name="Percent 2 2 3 2 10" xfId="43536" xr:uid="{94A09292-5433-4C5B-898E-18103522B89F}"/>
    <cellStyle name="Percent 2 2 3 2 2" xfId="8117" xr:uid="{25D97DB6-6BEB-4C27-B453-AE03242B71B9}"/>
    <cellStyle name="Percent 2 2 3 2 2 2" xfId="8118" xr:uid="{5F9808B5-0E7B-438A-B404-77C5E62C6878}"/>
    <cellStyle name="Percent 2 2 3 2 2 2 2" xfId="9830" xr:uid="{F788077A-743C-4000-ADA7-154EDA28AC7B}"/>
    <cellStyle name="Percent 2 2 3 2 2 2 2 2" xfId="13252" xr:uid="{F71ADD82-26E4-44A2-B293-29496B2CFC1A}"/>
    <cellStyle name="Percent 2 2 3 2 2 2 2 2 2" xfId="26942" xr:uid="{ADC1B9CE-DA38-4CE6-A28F-7777C1F82E31}"/>
    <cellStyle name="Percent 2 2 3 2 2 2 2 2 2 2" xfId="40634" xr:uid="{EAF4E6FD-A670-493D-B168-FD3E7FC399A8}"/>
    <cellStyle name="Percent 2 2 3 2 2 2 2 2 2 3" xfId="55518" xr:uid="{491DEA70-3210-4CA9-81A7-493A4EC0E177}"/>
    <cellStyle name="Percent 2 2 3 2 2 2 2 2 3" xfId="20098" xr:uid="{9EE18D0A-6436-4FDB-B0E5-316593AF31C7}"/>
    <cellStyle name="Percent 2 2 3 2 2 2 2 2 4" xfId="33788" xr:uid="{F6F53F28-F7BF-42C9-A648-F3A91E1A3667}"/>
    <cellStyle name="Percent 2 2 3 2 2 2 2 2 5" xfId="48672" xr:uid="{857911EE-EA83-4954-923C-531D0ED30E4B}"/>
    <cellStyle name="Percent 2 2 3 2 2 2 2 3" xfId="23520" xr:uid="{44D32C46-4969-42BF-A062-9A1900EA765B}"/>
    <cellStyle name="Percent 2 2 3 2 2 2 2 3 2" xfId="37212" xr:uid="{CBF3E929-CB99-4DF9-91B3-0139E8A31411}"/>
    <cellStyle name="Percent 2 2 3 2 2 2 2 3 3" xfId="52096" xr:uid="{A5CB8234-C53D-4484-A4ED-3E2CAC75BB24}"/>
    <cellStyle name="Percent 2 2 3 2 2 2 2 4" xfId="16676" xr:uid="{09518CA0-8BF2-4680-84B9-9BD9BB7F5A3E}"/>
    <cellStyle name="Percent 2 2 3 2 2 2 2 5" xfId="30366" xr:uid="{B634FF58-60E3-4665-AB8E-DBC7F43D710B}"/>
    <cellStyle name="Percent 2 2 3 2 2 2 2 6" xfId="45250" xr:uid="{E8CEFC9E-4849-4048-B762-D0A5570B6745}"/>
    <cellStyle name="Percent 2 2 3 2 2 2 3" xfId="11540" xr:uid="{3058B5F5-CCA1-4319-BFF0-5BDA092CE9F3}"/>
    <cellStyle name="Percent 2 2 3 2 2 2 3 2" xfId="25230" xr:uid="{00BAB3E6-3916-4533-A675-881F85A261D4}"/>
    <cellStyle name="Percent 2 2 3 2 2 2 3 2 2" xfId="38922" xr:uid="{77AEB85A-C7D5-459C-B8B5-F769067D91B3}"/>
    <cellStyle name="Percent 2 2 3 2 2 2 3 2 3" xfId="53806" xr:uid="{FEF344EC-D282-4137-858F-030002866ACA}"/>
    <cellStyle name="Percent 2 2 3 2 2 2 3 3" xfId="18386" xr:uid="{F6020CE3-07D8-43BD-B953-39318162800B}"/>
    <cellStyle name="Percent 2 2 3 2 2 2 3 4" xfId="32076" xr:uid="{FA703453-D543-4DED-90B2-88180E40F4F2}"/>
    <cellStyle name="Percent 2 2 3 2 2 2 3 5" xfId="46960" xr:uid="{7F751BD6-EB64-4F4E-8480-A65EC9783DB7}"/>
    <cellStyle name="Percent 2 2 3 2 2 2 4" xfId="21808" xr:uid="{D68B150E-BFCF-4A24-A3A7-577E8D83DE1E}"/>
    <cellStyle name="Percent 2 2 3 2 2 2 4 2" xfId="35500" xr:uid="{E6BAF688-29CF-4B94-AA01-8AC59E737B2B}"/>
    <cellStyle name="Percent 2 2 3 2 2 2 4 3" xfId="50384" xr:uid="{60721C25-A185-40A3-A782-43F266A9DDC4}"/>
    <cellStyle name="Percent 2 2 3 2 2 2 5" xfId="14964" xr:uid="{97BE020E-D744-472E-A1DC-55D5217EAF96}"/>
    <cellStyle name="Percent 2 2 3 2 2 2 6" xfId="28654" xr:uid="{B3C97900-5634-45E8-8385-5A71C3CDE655}"/>
    <cellStyle name="Percent 2 2 3 2 2 2 7" xfId="43538" xr:uid="{02BAD7B9-0848-4F26-9F3A-D39B0584D3A7}"/>
    <cellStyle name="Percent 2 2 3 2 2 3" xfId="9829" xr:uid="{EFE2FCDF-C724-47EC-8E3D-FEBEE180C0C0}"/>
    <cellStyle name="Percent 2 2 3 2 2 3 2" xfId="13251" xr:uid="{E8FEC67C-0C0C-48C4-9B31-F88E2AD27E05}"/>
    <cellStyle name="Percent 2 2 3 2 2 3 2 2" xfId="26941" xr:uid="{87E2DEC2-580D-4691-B478-77128221CF6A}"/>
    <cellStyle name="Percent 2 2 3 2 2 3 2 2 2" xfId="40633" xr:uid="{E1F7566E-DCCF-4FD6-B50A-283827BB73AB}"/>
    <cellStyle name="Percent 2 2 3 2 2 3 2 2 3" xfId="55517" xr:uid="{9D20141A-C18F-46AE-9B5F-ACA4CFF8FEED}"/>
    <cellStyle name="Percent 2 2 3 2 2 3 2 3" xfId="20097" xr:uid="{41F5133D-376D-4CDF-BD5A-18E226850917}"/>
    <cellStyle name="Percent 2 2 3 2 2 3 2 4" xfId="33787" xr:uid="{8E80AE78-122A-48C5-B00D-1BED16C2408C}"/>
    <cellStyle name="Percent 2 2 3 2 2 3 2 5" xfId="48671" xr:uid="{EFEAD811-DBA0-4D60-A1D1-7774555DEEBC}"/>
    <cellStyle name="Percent 2 2 3 2 2 3 3" xfId="23519" xr:uid="{67F8C28D-4559-41E6-89EB-5C6A54F7858D}"/>
    <cellStyle name="Percent 2 2 3 2 2 3 3 2" xfId="37211" xr:uid="{BC14AC5D-6A14-4C81-AB78-E00B1F0F9375}"/>
    <cellStyle name="Percent 2 2 3 2 2 3 3 3" xfId="52095" xr:uid="{9D0D836D-499F-4D3C-B590-A4CFD895295A}"/>
    <cellStyle name="Percent 2 2 3 2 2 3 4" xfId="16675" xr:uid="{9FA9EE51-E3AD-4C92-8D9F-929AAFDA0528}"/>
    <cellStyle name="Percent 2 2 3 2 2 3 5" xfId="30365" xr:uid="{3556A485-D80E-46EE-9A01-0FF5E671F1CA}"/>
    <cellStyle name="Percent 2 2 3 2 2 3 6" xfId="45249" xr:uid="{7A44A3B8-FF1C-4F65-8933-BA1C36F3D3AB}"/>
    <cellStyle name="Percent 2 2 3 2 2 4" xfId="11539" xr:uid="{C89D5777-BEB9-4858-9E18-239725784B76}"/>
    <cellStyle name="Percent 2 2 3 2 2 4 2" xfId="25229" xr:uid="{C5995E95-3975-4679-995D-71B5ABD47475}"/>
    <cellStyle name="Percent 2 2 3 2 2 4 2 2" xfId="38921" xr:uid="{B21BF435-3B88-4E6D-8F90-54A8E4AB6E1A}"/>
    <cellStyle name="Percent 2 2 3 2 2 4 2 3" xfId="53805" xr:uid="{B8FF04E6-D895-4882-A31F-FEA62338BCD4}"/>
    <cellStyle name="Percent 2 2 3 2 2 4 3" xfId="18385" xr:uid="{1189239C-8804-4129-B474-E5259B9777EC}"/>
    <cellStyle name="Percent 2 2 3 2 2 4 4" xfId="32075" xr:uid="{8364A8E4-4E58-492C-8922-E62CBE54BA2D}"/>
    <cellStyle name="Percent 2 2 3 2 2 4 5" xfId="46959" xr:uid="{4F8E3FF7-B4F7-4F18-A43D-E17A61807598}"/>
    <cellStyle name="Percent 2 2 3 2 2 5" xfId="21807" xr:uid="{A7259439-2F39-46F9-BCC7-DE1257CBC7A4}"/>
    <cellStyle name="Percent 2 2 3 2 2 5 2" xfId="35499" xr:uid="{E0672764-6CC0-4420-9F6D-36289D2A68FF}"/>
    <cellStyle name="Percent 2 2 3 2 2 5 3" xfId="50383" xr:uid="{1477C647-8804-45D0-A5FE-D143DF93DAC2}"/>
    <cellStyle name="Percent 2 2 3 2 2 6" xfId="14963" xr:uid="{3668FA46-8084-4526-996B-CF0F3CCDC9F9}"/>
    <cellStyle name="Percent 2 2 3 2 2 7" xfId="28653" xr:uid="{74638386-4BC2-4FA9-8F5E-EB47D481FA3B}"/>
    <cellStyle name="Percent 2 2 3 2 2 8" xfId="43537" xr:uid="{88779A4B-6685-4811-8AC2-FA708E8CF5DC}"/>
    <cellStyle name="Percent 2 2 3 2 3" xfId="8119" xr:uid="{8DCFDE7F-E3A0-46C5-B580-4AEF65CD773C}"/>
    <cellStyle name="Percent 2 2 3 2 3 2" xfId="9831" xr:uid="{EC43B2A1-E28C-4ACC-A4F7-5CC5A2E99CDB}"/>
    <cellStyle name="Percent 2 2 3 2 3 2 2" xfId="13253" xr:uid="{6C0E2E20-8A35-4B4E-B31A-43B34344249D}"/>
    <cellStyle name="Percent 2 2 3 2 3 2 2 2" xfId="26943" xr:uid="{05EE9516-84AA-40D7-BD17-C1BC488AFFB1}"/>
    <cellStyle name="Percent 2 2 3 2 3 2 2 2 2" xfId="40635" xr:uid="{378CE95F-3098-431E-B063-A18077FB6DC3}"/>
    <cellStyle name="Percent 2 2 3 2 3 2 2 2 3" xfId="55519" xr:uid="{70409CB0-51A9-4FF1-8D58-0059F0ABC50B}"/>
    <cellStyle name="Percent 2 2 3 2 3 2 2 3" xfId="20099" xr:uid="{D73FB7E6-59E0-42D1-865D-AAFF4CEF9792}"/>
    <cellStyle name="Percent 2 2 3 2 3 2 2 4" xfId="33789" xr:uid="{18B4AA21-CA9E-4E21-A975-7597D3E13DC1}"/>
    <cellStyle name="Percent 2 2 3 2 3 2 2 5" xfId="48673" xr:uid="{B7D2B654-3EF0-4692-91C1-E612B052D5CB}"/>
    <cellStyle name="Percent 2 2 3 2 3 2 3" xfId="23521" xr:uid="{CEE75358-7353-4BBB-B2E9-31F7B2175478}"/>
    <cellStyle name="Percent 2 2 3 2 3 2 3 2" xfId="37213" xr:uid="{62118355-1377-4F0E-9B65-80EC5E10AAE8}"/>
    <cellStyle name="Percent 2 2 3 2 3 2 3 3" xfId="52097" xr:uid="{8F688BBA-39C9-4B64-9DC8-734A5E04E71E}"/>
    <cellStyle name="Percent 2 2 3 2 3 2 4" xfId="16677" xr:uid="{7D946C5A-206B-4CBC-8F30-2F753A0AD173}"/>
    <cellStyle name="Percent 2 2 3 2 3 2 5" xfId="30367" xr:uid="{38F3A15C-5A74-4CDE-8963-9540549C9F29}"/>
    <cellStyle name="Percent 2 2 3 2 3 2 6" xfId="45251" xr:uid="{08830444-B75F-42EA-8FF3-4ECE2A4A6C75}"/>
    <cellStyle name="Percent 2 2 3 2 3 3" xfId="11541" xr:uid="{D20B352B-265A-476E-8710-3991A241D008}"/>
    <cellStyle name="Percent 2 2 3 2 3 3 2" xfId="25231" xr:uid="{9288BA54-408C-4DF2-8C26-CD6614940ABE}"/>
    <cellStyle name="Percent 2 2 3 2 3 3 2 2" xfId="38923" xr:uid="{8804CC9D-2346-47CC-BDBB-F7F739166A19}"/>
    <cellStyle name="Percent 2 2 3 2 3 3 2 3" xfId="53807" xr:uid="{53E94891-50A6-42B6-9B59-CE16ED044714}"/>
    <cellStyle name="Percent 2 2 3 2 3 3 3" xfId="18387" xr:uid="{1CA312B6-EC32-416C-B1B8-A7B5CD7FD366}"/>
    <cellStyle name="Percent 2 2 3 2 3 3 4" xfId="32077" xr:uid="{11911842-9EFD-4376-BFF7-2CD872136089}"/>
    <cellStyle name="Percent 2 2 3 2 3 3 5" xfId="46961" xr:uid="{6D80B03F-2FF9-41C9-853A-0786D22E701B}"/>
    <cellStyle name="Percent 2 2 3 2 3 4" xfId="21809" xr:uid="{47EE7695-84BD-4CC4-837B-616DA39F1F91}"/>
    <cellStyle name="Percent 2 2 3 2 3 4 2" xfId="35501" xr:uid="{516BBFA3-BAA7-4839-B570-7B56D032FB35}"/>
    <cellStyle name="Percent 2 2 3 2 3 4 3" xfId="50385" xr:uid="{A874BC67-C9CC-41BB-8444-ADB6301AC6B7}"/>
    <cellStyle name="Percent 2 2 3 2 3 5" xfId="14965" xr:uid="{27E4582F-5381-415E-B7DB-BE024329E2B7}"/>
    <cellStyle name="Percent 2 2 3 2 3 6" xfId="28655" xr:uid="{D15BDB5D-DB11-4817-9D26-7F371FF35AC7}"/>
    <cellStyle name="Percent 2 2 3 2 3 7" xfId="43539" xr:uid="{53FD7A03-CF0F-432C-95A0-45796D0669A8}"/>
    <cellStyle name="Percent 2 2 3 2 4" xfId="8120" xr:uid="{426D6DAC-D3E7-4249-8255-214281559AC4}"/>
    <cellStyle name="Percent 2 2 3 2 4 2" xfId="9832" xr:uid="{4A93AA1F-51BB-4E00-987A-BBCF99A2CDD4}"/>
    <cellStyle name="Percent 2 2 3 2 4 2 2" xfId="13254" xr:uid="{9524C143-C3DB-4821-95E2-53B089DAB4FE}"/>
    <cellStyle name="Percent 2 2 3 2 4 2 2 2" xfId="26944" xr:uid="{7F4BA90B-7A27-4F19-BC72-945E8E3081CE}"/>
    <cellStyle name="Percent 2 2 3 2 4 2 2 2 2" xfId="40636" xr:uid="{0DC9F940-855A-418C-A4AA-FFDE62BDCD99}"/>
    <cellStyle name="Percent 2 2 3 2 4 2 2 2 3" xfId="55520" xr:uid="{28F2B19C-4C63-47DF-8D2B-7096499C2025}"/>
    <cellStyle name="Percent 2 2 3 2 4 2 2 3" xfId="20100" xr:uid="{BEFC463E-7518-4CFE-848B-5D5B439A768F}"/>
    <cellStyle name="Percent 2 2 3 2 4 2 2 4" xfId="33790" xr:uid="{73515664-373E-45B4-8555-17ACB595AD62}"/>
    <cellStyle name="Percent 2 2 3 2 4 2 2 5" xfId="48674" xr:uid="{38204835-5F1B-4AE3-94C3-F2350EE53297}"/>
    <cellStyle name="Percent 2 2 3 2 4 2 3" xfId="23522" xr:uid="{967BA69F-AFB5-4585-8004-DD7D56BEE801}"/>
    <cellStyle name="Percent 2 2 3 2 4 2 3 2" xfId="37214" xr:uid="{7DF7BAF4-3B41-4C3B-BB5E-EA6F263C295E}"/>
    <cellStyle name="Percent 2 2 3 2 4 2 3 3" xfId="52098" xr:uid="{AB433019-2E3A-4998-81EA-6A6E06670565}"/>
    <cellStyle name="Percent 2 2 3 2 4 2 4" xfId="16678" xr:uid="{F61ABB97-F0A6-4438-8631-D1B47D3F6661}"/>
    <cellStyle name="Percent 2 2 3 2 4 2 5" xfId="30368" xr:uid="{C7868AA7-7862-4EFF-86A5-84C495065923}"/>
    <cellStyle name="Percent 2 2 3 2 4 2 6" xfId="45252" xr:uid="{9374853E-0698-4AD6-A57F-9544FA826B3C}"/>
    <cellStyle name="Percent 2 2 3 2 4 3" xfId="11542" xr:uid="{9481C417-12E5-4515-8BB2-9724766F9998}"/>
    <cellStyle name="Percent 2 2 3 2 4 3 2" xfId="25232" xr:uid="{E5D2C15F-F047-4B19-9DBC-A3E462EEEB56}"/>
    <cellStyle name="Percent 2 2 3 2 4 3 2 2" xfId="38924" xr:uid="{FE0EF498-DDF5-40A6-869B-8C447B857755}"/>
    <cellStyle name="Percent 2 2 3 2 4 3 2 3" xfId="53808" xr:uid="{16BE0F4F-405B-47A7-848F-7866551D4A43}"/>
    <cellStyle name="Percent 2 2 3 2 4 3 3" xfId="18388" xr:uid="{8B1353E8-32FF-4CBE-A5DF-B7A377C34FF5}"/>
    <cellStyle name="Percent 2 2 3 2 4 3 4" xfId="32078" xr:uid="{D50BD195-F1F4-4C60-BAAB-184BC63580F3}"/>
    <cellStyle name="Percent 2 2 3 2 4 3 5" xfId="46962" xr:uid="{4C2F3414-79A5-40B5-BC37-EB5DCCE0CC06}"/>
    <cellStyle name="Percent 2 2 3 2 4 4" xfId="21810" xr:uid="{76AE5BBB-E3E9-4A0B-8982-D3B4E111AD08}"/>
    <cellStyle name="Percent 2 2 3 2 4 4 2" xfId="35502" xr:uid="{273FBC3F-4916-4B91-A3A2-15A01A141674}"/>
    <cellStyle name="Percent 2 2 3 2 4 4 3" xfId="50386" xr:uid="{4B5DE581-17DE-4325-A743-58F9C0E73D99}"/>
    <cellStyle name="Percent 2 2 3 2 4 5" xfId="14966" xr:uid="{E0E65872-F18F-4564-8FCD-157EF12CB1F9}"/>
    <cellStyle name="Percent 2 2 3 2 4 6" xfId="28656" xr:uid="{57641087-A4F4-46B4-BC02-3365E06AC692}"/>
    <cellStyle name="Percent 2 2 3 2 4 7" xfId="43540" xr:uid="{6A66A8C7-DB3A-494E-9E18-01D375E224D6}"/>
    <cellStyle name="Percent 2 2 3 2 5" xfId="9828" xr:uid="{79E9EDDF-3488-413D-921C-714E480E5E37}"/>
    <cellStyle name="Percent 2 2 3 2 5 2" xfId="13250" xr:uid="{178203EF-266D-4109-AAA4-0DCFBC44646F}"/>
    <cellStyle name="Percent 2 2 3 2 5 2 2" xfId="26940" xr:uid="{6B7A6589-3B01-47DC-B42C-2C2C17DD2195}"/>
    <cellStyle name="Percent 2 2 3 2 5 2 2 2" xfId="40632" xr:uid="{4692769A-6F28-44B2-9B28-6A5494DD4B38}"/>
    <cellStyle name="Percent 2 2 3 2 5 2 2 3" xfId="55516" xr:uid="{E93E3E73-DA9E-4E19-9C05-A5DB501E02CF}"/>
    <cellStyle name="Percent 2 2 3 2 5 2 3" xfId="20096" xr:uid="{A5328169-350C-4B36-B4C8-56AACD760225}"/>
    <cellStyle name="Percent 2 2 3 2 5 2 4" xfId="33786" xr:uid="{64993E61-941E-4260-BA07-B8EE2EF89128}"/>
    <cellStyle name="Percent 2 2 3 2 5 2 5" xfId="48670" xr:uid="{D75B1D5C-FD0E-4463-8BB0-C9E2012992B0}"/>
    <cellStyle name="Percent 2 2 3 2 5 3" xfId="23518" xr:uid="{D9DFC2C7-1932-424B-89DF-EC92347CB8A3}"/>
    <cellStyle name="Percent 2 2 3 2 5 3 2" xfId="37210" xr:uid="{D914B1A0-2656-4EC6-BDCB-BC0E77D066CB}"/>
    <cellStyle name="Percent 2 2 3 2 5 3 3" xfId="52094" xr:uid="{71BECFD7-05C4-4B0E-B569-B44791E4A320}"/>
    <cellStyle name="Percent 2 2 3 2 5 4" xfId="16674" xr:uid="{825F8CD0-377A-4AB6-9991-D1E3FE77F6C8}"/>
    <cellStyle name="Percent 2 2 3 2 5 5" xfId="30364" xr:uid="{902156CC-6D40-4989-AFDD-60139F003944}"/>
    <cellStyle name="Percent 2 2 3 2 5 6" xfId="45248" xr:uid="{E63F873A-DFE3-48F0-855C-72A1FC982921}"/>
    <cellStyle name="Percent 2 2 3 2 6" xfId="11538" xr:uid="{5C47F945-8216-4A19-B67E-A1F68DF4D905}"/>
    <cellStyle name="Percent 2 2 3 2 6 2" xfId="25228" xr:uid="{DDED933E-6D46-4241-85A3-BC8DC57542C6}"/>
    <cellStyle name="Percent 2 2 3 2 6 2 2" xfId="38920" xr:uid="{232828A8-53AD-4F5D-A12B-98F5E8ECEF30}"/>
    <cellStyle name="Percent 2 2 3 2 6 2 3" xfId="53804" xr:uid="{B0A4C311-8836-4AD7-90A4-984955B810BA}"/>
    <cellStyle name="Percent 2 2 3 2 6 3" xfId="18384" xr:uid="{37CB77D7-4FC6-4C76-9094-5032E6A9A0C1}"/>
    <cellStyle name="Percent 2 2 3 2 6 4" xfId="32074" xr:uid="{F168B33D-707A-414D-9FB7-F1C1BF58F444}"/>
    <cellStyle name="Percent 2 2 3 2 6 5" xfId="46958" xr:uid="{D2CE811C-B71E-4707-9C34-1650871CADA8}"/>
    <cellStyle name="Percent 2 2 3 2 7" xfId="21806" xr:uid="{98946980-1102-4500-8358-2773CA8D561A}"/>
    <cellStyle name="Percent 2 2 3 2 7 2" xfId="35498" xr:uid="{13D1E8FB-475C-4EBD-B7F7-B575A9C412FC}"/>
    <cellStyle name="Percent 2 2 3 2 7 3" xfId="50382" xr:uid="{0A21315D-3D9D-4955-97EE-8833AE7A022B}"/>
    <cellStyle name="Percent 2 2 3 2 8" xfId="14962" xr:uid="{D39CF477-5AEE-45E4-8FF3-DD354D524879}"/>
    <cellStyle name="Percent 2 2 3 2 9" xfId="28652" xr:uid="{B40DDEB0-A754-497F-9569-DE3D9AD5780A}"/>
    <cellStyle name="Percent 2 2 3 3" xfId="8121" xr:uid="{CE5F1CA4-C0CD-4A79-85AA-9BFA5D587B7D}"/>
    <cellStyle name="Percent 2 2 3 3 10" xfId="43541" xr:uid="{4093D4C9-D57B-4821-AA14-DEB09130E765}"/>
    <cellStyle name="Percent 2 2 3 3 2" xfId="8122" xr:uid="{E7658111-B6FE-40B6-AE55-9164893D6ED6}"/>
    <cellStyle name="Percent 2 2 3 3 2 2" xfId="8123" xr:uid="{652B561C-9EC4-4230-82B5-021BB2179ECD}"/>
    <cellStyle name="Percent 2 2 3 3 2 2 2" xfId="9835" xr:uid="{E77C082F-1976-4604-8AA1-0315FC3A2D58}"/>
    <cellStyle name="Percent 2 2 3 3 2 2 2 2" xfId="13257" xr:uid="{DB0B74AF-EBA3-4979-8A42-4C2E617ED3CB}"/>
    <cellStyle name="Percent 2 2 3 3 2 2 2 2 2" xfId="26947" xr:uid="{2654C629-5E9D-42F5-8B47-1554F27D2AED}"/>
    <cellStyle name="Percent 2 2 3 3 2 2 2 2 2 2" xfId="40639" xr:uid="{009DE39A-F904-4BA6-A98F-80EC9204953E}"/>
    <cellStyle name="Percent 2 2 3 3 2 2 2 2 2 3" xfId="55523" xr:uid="{AFD9E375-CB98-4C01-BBB7-9A00B6189E02}"/>
    <cellStyle name="Percent 2 2 3 3 2 2 2 2 3" xfId="20103" xr:uid="{92E7F8A7-7A27-4950-A7E8-6B207EE02413}"/>
    <cellStyle name="Percent 2 2 3 3 2 2 2 2 4" xfId="33793" xr:uid="{9D7735C0-2F3E-41B8-A460-4A05B8385B8A}"/>
    <cellStyle name="Percent 2 2 3 3 2 2 2 2 5" xfId="48677" xr:uid="{5EBB1237-E4D1-48A9-AEAF-773D26E7DD76}"/>
    <cellStyle name="Percent 2 2 3 3 2 2 2 3" xfId="23525" xr:uid="{27DFA5D9-E749-4A25-BA01-DBEF5982E76F}"/>
    <cellStyle name="Percent 2 2 3 3 2 2 2 3 2" xfId="37217" xr:uid="{C5786DC5-32C8-4598-9AF2-D9018B96A2F4}"/>
    <cellStyle name="Percent 2 2 3 3 2 2 2 3 3" xfId="52101" xr:uid="{EC005B90-1E97-4848-951C-A3CCE083BA19}"/>
    <cellStyle name="Percent 2 2 3 3 2 2 2 4" xfId="16681" xr:uid="{0C68FA64-6B86-4693-B132-1087CEA94E54}"/>
    <cellStyle name="Percent 2 2 3 3 2 2 2 5" xfId="30371" xr:uid="{E2A24D4F-A379-4697-AB0E-03976815E110}"/>
    <cellStyle name="Percent 2 2 3 3 2 2 2 6" xfId="45255" xr:uid="{5633E396-826B-433F-AD0F-47148C858E69}"/>
    <cellStyle name="Percent 2 2 3 3 2 2 3" xfId="11545" xr:uid="{F3DE0987-151F-408D-9590-CA1D3847DD3C}"/>
    <cellStyle name="Percent 2 2 3 3 2 2 3 2" xfId="25235" xr:uid="{3B6F2BA7-3BC6-47C6-A12C-5862379F6888}"/>
    <cellStyle name="Percent 2 2 3 3 2 2 3 2 2" xfId="38927" xr:uid="{E71B4A25-D5DC-4018-B8CF-7CCA4985E53D}"/>
    <cellStyle name="Percent 2 2 3 3 2 2 3 2 3" xfId="53811" xr:uid="{8175A5D3-A3E8-449E-AADC-914FA233130B}"/>
    <cellStyle name="Percent 2 2 3 3 2 2 3 3" xfId="18391" xr:uid="{528CBB5F-D960-4446-8CD7-ACDFB238EF2B}"/>
    <cellStyle name="Percent 2 2 3 3 2 2 3 4" xfId="32081" xr:uid="{120A100C-41C4-4886-9629-F4347EEEFD57}"/>
    <cellStyle name="Percent 2 2 3 3 2 2 3 5" xfId="46965" xr:uid="{68994BDE-9389-4274-8B5F-EF0ED54FCE1C}"/>
    <cellStyle name="Percent 2 2 3 3 2 2 4" xfId="21813" xr:uid="{024B186C-4550-444A-8FDD-2FA3351D43E8}"/>
    <cellStyle name="Percent 2 2 3 3 2 2 4 2" xfId="35505" xr:uid="{E5B3670E-32AD-492B-AB54-E6DFB82037D7}"/>
    <cellStyle name="Percent 2 2 3 3 2 2 4 3" xfId="50389" xr:uid="{3745A534-3C49-41A7-8BCA-36D5F4F365EA}"/>
    <cellStyle name="Percent 2 2 3 3 2 2 5" xfId="14969" xr:uid="{F5701DD4-172D-4F64-B006-2136CAB1A008}"/>
    <cellStyle name="Percent 2 2 3 3 2 2 6" xfId="28659" xr:uid="{3BF462D9-D05A-4AAC-B96A-E8F7442FD9DE}"/>
    <cellStyle name="Percent 2 2 3 3 2 2 7" xfId="43543" xr:uid="{3A74131A-E781-440F-A644-E5B0304F7975}"/>
    <cellStyle name="Percent 2 2 3 3 2 3" xfId="9834" xr:uid="{F583AE45-381C-4177-A865-7BC01A9B060E}"/>
    <cellStyle name="Percent 2 2 3 3 2 3 2" xfId="13256" xr:uid="{CFEA2EA8-3CFA-40F9-8C6B-F9098D71C8E7}"/>
    <cellStyle name="Percent 2 2 3 3 2 3 2 2" xfId="26946" xr:uid="{607B0941-5897-4796-AE77-E3418EEEB529}"/>
    <cellStyle name="Percent 2 2 3 3 2 3 2 2 2" xfId="40638" xr:uid="{6C6EB965-EDC4-48EC-9A45-B55D40BC41DC}"/>
    <cellStyle name="Percent 2 2 3 3 2 3 2 2 3" xfId="55522" xr:uid="{FFFC1B92-1F0E-45FF-AD74-BD0038BC3D80}"/>
    <cellStyle name="Percent 2 2 3 3 2 3 2 3" xfId="20102" xr:uid="{825222A8-67FA-41C6-BBB9-F054F40FF6EC}"/>
    <cellStyle name="Percent 2 2 3 3 2 3 2 4" xfId="33792" xr:uid="{1B77C881-33B7-48AA-B8BB-12A88FAEDC16}"/>
    <cellStyle name="Percent 2 2 3 3 2 3 2 5" xfId="48676" xr:uid="{E35923DC-291B-4C20-B81A-59D5918F2DFE}"/>
    <cellStyle name="Percent 2 2 3 3 2 3 3" xfId="23524" xr:uid="{945F7443-BAA6-4EC2-9257-73EE4533337C}"/>
    <cellStyle name="Percent 2 2 3 3 2 3 3 2" xfId="37216" xr:uid="{FDD582D8-BEB8-4F92-B92A-9C8051F40F20}"/>
    <cellStyle name="Percent 2 2 3 3 2 3 3 3" xfId="52100" xr:uid="{4F5F4809-2C80-4BCC-86E9-7358EC30C06C}"/>
    <cellStyle name="Percent 2 2 3 3 2 3 4" xfId="16680" xr:uid="{0956DDDB-001F-43C9-BA4B-60E78FE9B9DC}"/>
    <cellStyle name="Percent 2 2 3 3 2 3 5" xfId="30370" xr:uid="{601B459D-8A1E-4B9D-9AD8-7B498F315CE8}"/>
    <cellStyle name="Percent 2 2 3 3 2 3 6" xfId="45254" xr:uid="{B4B0E70B-A9D1-425C-9A41-6FDD1DF06D16}"/>
    <cellStyle name="Percent 2 2 3 3 2 4" xfId="11544" xr:uid="{AD30959F-6D15-4A81-A5FD-E445AF9C2A8F}"/>
    <cellStyle name="Percent 2 2 3 3 2 4 2" xfId="25234" xr:uid="{8A8BDE58-BD00-49B2-95D8-02B1487C8030}"/>
    <cellStyle name="Percent 2 2 3 3 2 4 2 2" xfId="38926" xr:uid="{A8B74B0A-3D93-4DDE-9C8E-B59CBA8AD687}"/>
    <cellStyle name="Percent 2 2 3 3 2 4 2 3" xfId="53810" xr:uid="{B88251C1-C6E5-40BB-B7FD-D094085FE169}"/>
    <cellStyle name="Percent 2 2 3 3 2 4 3" xfId="18390" xr:uid="{6050EC49-363B-4F88-99C2-EF7CDD210C89}"/>
    <cellStyle name="Percent 2 2 3 3 2 4 4" xfId="32080" xr:uid="{FBDF6281-A226-459E-91C8-200DAFCD9645}"/>
    <cellStyle name="Percent 2 2 3 3 2 4 5" xfId="46964" xr:uid="{C87FB3F7-2088-43A0-938C-5F4911D12006}"/>
    <cellStyle name="Percent 2 2 3 3 2 5" xfId="21812" xr:uid="{774EFAEB-E0B7-4DE0-8AD8-F66ACEFB73DE}"/>
    <cellStyle name="Percent 2 2 3 3 2 5 2" xfId="35504" xr:uid="{3BACE057-AA3E-40CB-9827-0C245DB27231}"/>
    <cellStyle name="Percent 2 2 3 3 2 5 3" xfId="50388" xr:uid="{4C30FFB2-353D-4D87-82B1-AC35111D55D1}"/>
    <cellStyle name="Percent 2 2 3 3 2 6" xfId="14968" xr:uid="{23445101-4579-465B-B40C-5E2021CB58FF}"/>
    <cellStyle name="Percent 2 2 3 3 2 7" xfId="28658" xr:uid="{6FC1C755-6EC2-49B9-83F5-A3743DAD9BFE}"/>
    <cellStyle name="Percent 2 2 3 3 2 8" xfId="43542" xr:uid="{93CBB657-6FB6-4F7E-954C-C9AF326783DE}"/>
    <cellStyle name="Percent 2 2 3 3 3" xfId="8124" xr:uid="{30173F24-D194-401F-BDD1-7D832C600CA2}"/>
    <cellStyle name="Percent 2 2 3 3 3 2" xfId="9836" xr:uid="{3E1CB203-4C59-47C3-9ACC-742EAD025198}"/>
    <cellStyle name="Percent 2 2 3 3 3 2 2" xfId="13258" xr:uid="{A9DE4751-98EF-4091-8790-6E977F20232C}"/>
    <cellStyle name="Percent 2 2 3 3 3 2 2 2" xfId="26948" xr:uid="{7C5D3D10-DE64-473C-ABD1-446A03B5B9C9}"/>
    <cellStyle name="Percent 2 2 3 3 3 2 2 2 2" xfId="40640" xr:uid="{2F344083-A5FB-4FBE-AF94-6F063BDBC1F8}"/>
    <cellStyle name="Percent 2 2 3 3 3 2 2 2 3" xfId="55524" xr:uid="{9178551A-F26D-4065-9960-AA4957619DDF}"/>
    <cellStyle name="Percent 2 2 3 3 3 2 2 3" xfId="20104" xr:uid="{139BD41B-FDE1-4CE4-AF15-E9DBD8FDC642}"/>
    <cellStyle name="Percent 2 2 3 3 3 2 2 4" xfId="33794" xr:uid="{7A3A3EC3-FC1D-4B46-A1A0-53B7BCAC18E6}"/>
    <cellStyle name="Percent 2 2 3 3 3 2 2 5" xfId="48678" xr:uid="{5C7B3748-B9B6-4DA9-8BD5-04E3E19258AB}"/>
    <cellStyle name="Percent 2 2 3 3 3 2 3" xfId="23526" xr:uid="{001F6C52-AD9F-4BE3-BF69-AA8791B5F4E3}"/>
    <cellStyle name="Percent 2 2 3 3 3 2 3 2" xfId="37218" xr:uid="{F2A95EE4-A19F-4D0C-994A-BEC2C0D7236A}"/>
    <cellStyle name="Percent 2 2 3 3 3 2 3 3" xfId="52102" xr:uid="{B20BD69F-F77B-4FD6-810E-CA9A17DDCC87}"/>
    <cellStyle name="Percent 2 2 3 3 3 2 4" xfId="16682" xr:uid="{D83D6107-1B88-4C8B-9CE5-2B7E058570BA}"/>
    <cellStyle name="Percent 2 2 3 3 3 2 5" xfId="30372" xr:uid="{F4FBF727-14F9-4C58-9920-A7BAF8DB1266}"/>
    <cellStyle name="Percent 2 2 3 3 3 2 6" xfId="45256" xr:uid="{DE404E46-5E61-4206-9C5F-2CA8BE42E5CE}"/>
    <cellStyle name="Percent 2 2 3 3 3 3" xfId="11546" xr:uid="{EB0FED0E-F576-410D-BE18-B247C11E2348}"/>
    <cellStyle name="Percent 2 2 3 3 3 3 2" xfId="25236" xr:uid="{0E61051E-C808-4DF5-B1D6-1C9E5094B85E}"/>
    <cellStyle name="Percent 2 2 3 3 3 3 2 2" xfId="38928" xr:uid="{78758FAC-5CFD-401E-94E6-EA0FFCC5E944}"/>
    <cellStyle name="Percent 2 2 3 3 3 3 2 3" xfId="53812" xr:uid="{EBD63525-7A97-421B-8C3A-D3A5C3F3B276}"/>
    <cellStyle name="Percent 2 2 3 3 3 3 3" xfId="18392" xr:uid="{A5FE21C4-A009-4F46-AE24-BAC478601648}"/>
    <cellStyle name="Percent 2 2 3 3 3 3 4" xfId="32082" xr:uid="{52E45340-5682-445D-9C9C-31535DBFD862}"/>
    <cellStyle name="Percent 2 2 3 3 3 3 5" xfId="46966" xr:uid="{62F9CEF7-B675-4B8B-B4EF-1F1B41DA8C4F}"/>
    <cellStyle name="Percent 2 2 3 3 3 4" xfId="21814" xr:uid="{DB10A2DD-A0A9-48D6-A463-7975FA678CA2}"/>
    <cellStyle name="Percent 2 2 3 3 3 4 2" xfId="35506" xr:uid="{D6D4BF95-E737-4875-8017-F1F1F9602249}"/>
    <cellStyle name="Percent 2 2 3 3 3 4 3" xfId="50390" xr:uid="{5AAE9D37-9D39-4C5D-B504-B4958D0133F9}"/>
    <cellStyle name="Percent 2 2 3 3 3 5" xfId="14970" xr:uid="{5D7AD11A-1F1D-4979-986F-887CC48F1F8C}"/>
    <cellStyle name="Percent 2 2 3 3 3 6" xfId="28660" xr:uid="{359975CC-8310-464D-B7F5-A42B0A1FAB22}"/>
    <cellStyle name="Percent 2 2 3 3 3 7" xfId="43544" xr:uid="{EBEA39DC-A763-4A9D-889F-4F9A9224D983}"/>
    <cellStyle name="Percent 2 2 3 3 4" xfId="8125" xr:uid="{798A8091-95A6-4DAF-A82C-A41084897393}"/>
    <cellStyle name="Percent 2 2 3 3 4 2" xfId="9837" xr:uid="{417114D5-C200-427A-A0EB-E85FD0F2F81A}"/>
    <cellStyle name="Percent 2 2 3 3 4 2 2" xfId="13259" xr:uid="{9B9AF2C8-A2F3-4D6E-8F28-72DDC9C96539}"/>
    <cellStyle name="Percent 2 2 3 3 4 2 2 2" xfId="26949" xr:uid="{D0224B9D-A0DE-447F-AEB1-793A98EC2C6B}"/>
    <cellStyle name="Percent 2 2 3 3 4 2 2 2 2" xfId="40641" xr:uid="{29436B00-CA61-4C6E-B47A-24040E9DFCB5}"/>
    <cellStyle name="Percent 2 2 3 3 4 2 2 2 3" xfId="55525" xr:uid="{9D1E1FC3-5422-421F-B32E-10F2DA637BF9}"/>
    <cellStyle name="Percent 2 2 3 3 4 2 2 3" xfId="20105" xr:uid="{1A0CFFC1-59A3-4463-AB91-093C1071B4BE}"/>
    <cellStyle name="Percent 2 2 3 3 4 2 2 4" xfId="33795" xr:uid="{0A1F4B2B-700F-4074-9B62-D3F72B61B3C3}"/>
    <cellStyle name="Percent 2 2 3 3 4 2 2 5" xfId="48679" xr:uid="{C28D7486-9EE0-4E8F-970D-6E1C300D353D}"/>
    <cellStyle name="Percent 2 2 3 3 4 2 3" xfId="23527" xr:uid="{9C5BD7BA-06A8-4543-B05B-8F818DEFA484}"/>
    <cellStyle name="Percent 2 2 3 3 4 2 3 2" xfId="37219" xr:uid="{19B9406E-36A6-4DE5-A524-8E886A69BDD8}"/>
    <cellStyle name="Percent 2 2 3 3 4 2 3 3" xfId="52103" xr:uid="{94CE1A13-177D-43C4-BCE6-9EC4B89AE226}"/>
    <cellStyle name="Percent 2 2 3 3 4 2 4" xfId="16683" xr:uid="{728ABC1A-B4D3-471D-A886-05BB4627F24D}"/>
    <cellStyle name="Percent 2 2 3 3 4 2 5" xfId="30373" xr:uid="{C9DE7F3B-562A-492C-B936-BC33901F7039}"/>
    <cellStyle name="Percent 2 2 3 3 4 2 6" xfId="45257" xr:uid="{712A89F2-CBE1-42FE-B04D-95155B7D9077}"/>
    <cellStyle name="Percent 2 2 3 3 4 3" xfId="11547" xr:uid="{803D3DC9-5A5A-40E6-8F85-0A32E86C6BD6}"/>
    <cellStyle name="Percent 2 2 3 3 4 3 2" xfId="25237" xr:uid="{2FF1D28F-BEDE-4041-AD51-AFBA44F4A6BC}"/>
    <cellStyle name="Percent 2 2 3 3 4 3 2 2" xfId="38929" xr:uid="{DBCD9468-429C-4099-8F09-A864573802DE}"/>
    <cellStyle name="Percent 2 2 3 3 4 3 2 3" xfId="53813" xr:uid="{690D52B4-1345-487C-9A08-D0FE9965633F}"/>
    <cellStyle name="Percent 2 2 3 3 4 3 3" xfId="18393" xr:uid="{6CAC9316-0D1F-4CDF-9226-3AC0007C119A}"/>
    <cellStyle name="Percent 2 2 3 3 4 3 4" xfId="32083" xr:uid="{BB7E2BD1-A9A4-4A93-BEEC-40A3620FF3D7}"/>
    <cellStyle name="Percent 2 2 3 3 4 3 5" xfId="46967" xr:uid="{0B2DEB70-FAC6-4B66-8BD8-6628DB223DA5}"/>
    <cellStyle name="Percent 2 2 3 3 4 4" xfId="21815" xr:uid="{74AEDCAC-9FAD-4269-AD89-27A17A5201AD}"/>
    <cellStyle name="Percent 2 2 3 3 4 4 2" xfId="35507" xr:uid="{FE37EEF1-73AD-41FE-A2E6-5D7388F0AF38}"/>
    <cellStyle name="Percent 2 2 3 3 4 4 3" xfId="50391" xr:uid="{2F34D495-F29E-49C6-8826-2E1573B0480A}"/>
    <cellStyle name="Percent 2 2 3 3 4 5" xfId="14971" xr:uid="{3EDCC631-25E5-46EC-9475-5630F861393A}"/>
    <cellStyle name="Percent 2 2 3 3 4 6" xfId="28661" xr:uid="{6F1C584B-6E46-4AC2-901F-A0D843AC7BCB}"/>
    <cellStyle name="Percent 2 2 3 3 4 7" xfId="43545" xr:uid="{A42B5069-1ED5-412E-A140-BC7A86938F4A}"/>
    <cellStyle name="Percent 2 2 3 3 5" xfId="9833" xr:uid="{A5EFF42D-3686-4C5F-A768-A8AA5561202F}"/>
    <cellStyle name="Percent 2 2 3 3 5 2" xfId="13255" xr:uid="{58F4129D-7B24-4B90-8D64-7172F8639141}"/>
    <cellStyle name="Percent 2 2 3 3 5 2 2" xfId="26945" xr:uid="{F510A36C-C50E-4A74-A7A2-475F8AF85ED5}"/>
    <cellStyle name="Percent 2 2 3 3 5 2 2 2" xfId="40637" xr:uid="{DF932AD7-51FD-4E71-8F62-604205F68A9B}"/>
    <cellStyle name="Percent 2 2 3 3 5 2 2 3" xfId="55521" xr:uid="{8A265841-FE68-4A9C-9494-152D54B77AD7}"/>
    <cellStyle name="Percent 2 2 3 3 5 2 3" xfId="20101" xr:uid="{84E3191B-6597-4F42-81C3-26E78305A7B4}"/>
    <cellStyle name="Percent 2 2 3 3 5 2 4" xfId="33791" xr:uid="{03336653-94D8-413B-8573-4D211E74280C}"/>
    <cellStyle name="Percent 2 2 3 3 5 2 5" xfId="48675" xr:uid="{5768DE17-0FA7-4B67-A3EB-452158B625F5}"/>
    <cellStyle name="Percent 2 2 3 3 5 3" xfId="23523" xr:uid="{C5C02FB8-5850-4665-A0D9-AC525A61ABE0}"/>
    <cellStyle name="Percent 2 2 3 3 5 3 2" xfId="37215" xr:uid="{5B843060-8766-494D-BA34-C7C986C631C5}"/>
    <cellStyle name="Percent 2 2 3 3 5 3 3" xfId="52099" xr:uid="{D42950E1-088F-4344-A0F6-47CD97FF519C}"/>
    <cellStyle name="Percent 2 2 3 3 5 4" xfId="16679" xr:uid="{FFC95208-286F-45A9-859B-5BE095CC0B90}"/>
    <cellStyle name="Percent 2 2 3 3 5 5" xfId="30369" xr:uid="{C03810ED-1D31-4304-B65B-9EDBA8EB1C26}"/>
    <cellStyle name="Percent 2 2 3 3 5 6" xfId="45253" xr:uid="{EE4F044B-6488-4A6B-BF5C-990CE870F60F}"/>
    <cellStyle name="Percent 2 2 3 3 6" xfId="11543" xr:uid="{E79A8C28-F659-4FE9-991D-7814782B040B}"/>
    <cellStyle name="Percent 2 2 3 3 6 2" xfId="25233" xr:uid="{D71303FE-5F60-439A-9EEB-30F9052E131A}"/>
    <cellStyle name="Percent 2 2 3 3 6 2 2" xfId="38925" xr:uid="{10462F39-6D8C-472D-9F3D-65E595AEE6CF}"/>
    <cellStyle name="Percent 2 2 3 3 6 2 3" xfId="53809" xr:uid="{421C0A27-AF3F-4956-9CA2-B4E16985C011}"/>
    <cellStyle name="Percent 2 2 3 3 6 3" xfId="18389" xr:uid="{ECBE439C-0DA6-40B0-B595-9A1AC7862244}"/>
    <cellStyle name="Percent 2 2 3 3 6 4" xfId="32079" xr:uid="{1BBE3E49-4505-4761-A8A1-F7042050DCE8}"/>
    <cellStyle name="Percent 2 2 3 3 6 5" xfId="46963" xr:uid="{1E2145E5-649C-4C40-B2E0-5BE25939BBB6}"/>
    <cellStyle name="Percent 2 2 3 3 7" xfId="21811" xr:uid="{B9120E67-ABF4-4D3B-9399-9126C6E2C855}"/>
    <cellStyle name="Percent 2 2 3 3 7 2" xfId="35503" xr:uid="{2144F636-B8AB-4B48-A674-58FFD42D590E}"/>
    <cellStyle name="Percent 2 2 3 3 7 3" xfId="50387" xr:uid="{11F39F7C-4E5A-47C6-AD9A-D1DE638C281D}"/>
    <cellStyle name="Percent 2 2 3 3 8" xfId="14967" xr:uid="{CE9FB125-77A2-46C0-98E1-1B365FD94599}"/>
    <cellStyle name="Percent 2 2 3 3 9" xfId="28657" xr:uid="{2973257E-7F2D-4C82-80C0-09ACF918F625}"/>
    <cellStyle name="Percent 2 2 3 4" xfId="8126" xr:uid="{731B2036-F30A-4FCC-8537-7A6CC470B1FE}"/>
    <cellStyle name="Percent 2 2 3 4 2" xfId="8127" xr:uid="{9E93CE68-50C6-4487-A5A2-076074D77178}"/>
    <cellStyle name="Percent 2 2 3 4 2 2" xfId="9839" xr:uid="{3051309A-FB15-4FD2-AE71-871DEED54414}"/>
    <cellStyle name="Percent 2 2 3 4 2 2 2" xfId="13261" xr:uid="{2C4DBD25-1B8B-4BE5-9167-7B3911241745}"/>
    <cellStyle name="Percent 2 2 3 4 2 2 2 2" xfId="26951" xr:uid="{F06760F4-9D28-40FF-A64A-C9F22119EEC0}"/>
    <cellStyle name="Percent 2 2 3 4 2 2 2 2 2" xfId="40643" xr:uid="{F33599EF-F4A5-40D3-9914-4B95EE076F7A}"/>
    <cellStyle name="Percent 2 2 3 4 2 2 2 2 3" xfId="55527" xr:uid="{CC39A9A5-C1D6-42F9-9018-D7FACE4B15F6}"/>
    <cellStyle name="Percent 2 2 3 4 2 2 2 3" xfId="20107" xr:uid="{D8FFF99F-CD71-43BF-A50A-128B1BF38E6B}"/>
    <cellStyle name="Percent 2 2 3 4 2 2 2 4" xfId="33797" xr:uid="{953CBF4D-9962-4B55-8113-B02257C23D17}"/>
    <cellStyle name="Percent 2 2 3 4 2 2 2 5" xfId="48681" xr:uid="{20638949-A281-41F2-B9FF-6DBB9A4BAD76}"/>
    <cellStyle name="Percent 2 2 3 4 2 2 3" xfId="23529" xr:uid="{9BF6D601-6144-42CA-8AF7-180FE4E50FAF}"/>
    <cellStyle name="Percent 2 2 3 4 2 2 3 2" xfId="37221" xr:uid="{2774AD5D-DE6C-4EB3-B394-A054CD430385}"/>
    <cellStyle name="Percent 2 2 3 4 2 2 3 3" xfId="52105" xr:uid="{86D76D89-783A-4365-B529-6D94E0481390}"/>
    <cellStyle name="Percent 2 2 3 4 2 2 4" xfId="16685" xr:uid="{438DFE10-936F-4AB6-8E6D-14E60CB3C308}"/>
    <cellStyle name="Percent 2 2 3 4 2 2 5" xfId="30375" xr:uid="{1714447F-34A3-44E1-8C41-B3B0A15483CD}"/>
    <cellStyle name="Percent 2 2 3 4 2 2 6" xfId="45259" xr:uid="{A145101F-569A-45E9-A79F-80BCB048F94B}"/>
    <cellStyle name="Percent 2 2 3 4 2 3" xfId="11549" xr:uid="{D361B3B1-1EA7-418A-9CBF-69972F04D914}"/>
    <cellStyle name="Percent 2 2 3 4 2 3 2" xfId="25239" xr:uid="{F48F1A3B-B117-4086-B9A0-50279C146B82}"/>
    <cellStyle name="Percent 2 2 3 4 2 3 2 2" xfId="38931" xr:uid="{88969824-A622-4ACE-BE94-152E53765403}"/>
    <cellStyle name="Percent 2 2 3 4 2 3 2 3" xfId="53815" xr:uid="{9AB9DA0A-9BF2-42FF-B0A0-F4BD1B9C0B36}"/>
    <cellStyle name="Percent 2 2 3 4 2 3 3" xfId="18395" xr:uid="{545C8DC1-EDD7-4F34-BF8A-EDF41B01C811}"/>
    <cellStyle name="Percent 2 2 3 4 2 3 4" xfId="32085" xr:uid="{A589912E-EBCD-4A35-902B-984E795815AB}"/>
    <cellStyle name="Percent 2 2 3 4 2 3 5" xfId="46969" xr:uid="{853526C1-2ED8-4526-929E-B4BD42594D38}"/>
    <cellStyle name="Percent 2 2 3 4 2 4" xfId="21817" xr:uid="{A55EDE89-E331-4421-89A7-A7E3790E493D}"/>
    <cellStyle name="Percent 2 2 3 4 2 4 2" xfId="35509" xr:uid="{AE5FF7E4-4B8A-4BBB-ADA2-989A05016BF9}"/>
    <cellStyle name="Percent 2 2 3 4 2 4 3" xfId="50393" xr:uid="{7064CEA3-4A8E-4F05-9D68-01CC62E8CE1F}"/>
    <cellStyle name="Percent 2 2 3 4 2 5" xfId="14973" xr:uid="{F79307FA-2245-4BB0-9A3D-5ACF506869D0}"/>
    <cellStyle name="Percent 2 2 3 4 2 6" xfId="28663" xr:uid="{CE092CBA-2718-4F6E-A840-3C2B3AADC080}"/>
    <cellStyle name="Percent 2 2 3 4 2 7" xfId="43547" xr:uid="{4EFF5C45-5145-42BD-857E-A34B54DA2585}"/>
    <cellStyle name="Percent 2 2 3 4 3" xfId="9838" xr:uid="{71995AA5-5C6F-4241-9790-D8F20A6D9CFE}"/>
    <cellStyle name="Percent 2 2 3 4 3 2" xfId="13260" xr:uid="{C9AEE7E1-9852-43DF-A61D-884D5EE75E91}"/>
    <cellStyle name="Percent 2 2 3 4 3 2 2" xfId="26950" xr:uid="{D7B7ACB0-FF46-4715-B2D4-CD44C4BDF504}"/>
    <cellStyle name="Percent 2 2 3 4 3 2 2 2" xfId="40642" xr:uid="{3CD2026C-EE0E-412A-87FE-C4BDC26D1167}"/>
    <cellStyle name="Percent 2 2 3 4 3 2 2 3" xfId="55526" xr:uid="{D7822716-2A8D-4C1C-99A9-C07A1DAE15B5}"/>
    <cellStyle name="Percent 2 2 3 4 3 2 3" xfId="20106" xr:uid="{27FD080B-6C18-423E-B97D-0E725322C3BA}"/>
    <cellStyle name="Percent 2 2 3 4 3 2 4" xfId="33796" xr:uid="{AE346A5C-85B2-4CD1-8C4A-5C2A55A0E6E0}"/>
    <cellStyle name="Percent 2 2 3 4 3 2 5" xfId="48680" xr:uid="{5106F8B1-D6D6-46ED-9D47-3C6B40CD3949}"/>
    <cellStyle name="Percent 2 2 3 4 3 3" xfId="23528" xr:uid="{7889CB18-F55A-4443-9E8E-87F1C8342283}"/>
    <cellStyle name="Percent 2 2 3 4 3 3 2" xfId="37220" xr:uid="{1FD73BB3-3168-4E1A-8123-766BD375EB40}"/>
    <cellStyle name="Percent 2 2 3 4 3 3 3" xfId="52104" xr:uid="{C60ED4A5-B0A0-4F86-9AF1-420A746113BF}"/>
    <cellStyle name="Percent 2 2 3 4 3 4" xfId="16684" xr:uid="{EF19091A-A110-4BE5-94E5-21AECE8A9D01}"/>
    <cellStyle name="Percent 2 2 3 4 3 5" xfId="30374" xr:uid="{81B53BB8-48A4-44F9-A9DD-C4AE757B6038}"/>
    <cellStyle name="Percent 2 2 3 4 3 6" xfId="45258" xr:uid="{08CB8E3F-9DBB-4C8E-BF87-7DAAABB3625C}"/>
    <cellStyle name="Percent 2 2 3 4 4" xfId="11548" xr:uid="{E6B27C24-9304-40D0-A34D-5C77603A8F45}"/>
    <cellStyle name="Percent 2 2 3 4 4 2" xfId="25238" xr:uid="{24E42EED-5F9F-4FB6-A201-4D758FD98E2C}"/>
    <cellStyle name="Percent 2 2 3 4 4 2 2" xfId="38930" xr:uid="{01528FFF-694A-4D6A-8771-6EC679765722}"/>
    <cellStyle name="Percent 2 2 3 4 4 2 3" xfId="53814" xr:uid="{41BA1D47-676E-459E-A521-ECD20D46B4CE}"/>
    <cellStyle name="Percent 2 2 3 4 4 3" xfId="18394" xr:uid="{B030D970-2176-46B0-8EF2-FEBAB9943C7F}"/>
    <cellStyle name="Percent 2 2 3 4 4 4" xfId="32084" xr:uid="{0F2BE271-99B1-4D55-8FD3-882296B12EB4}"/>
    <cellStyle name="Percent 2 2 3 4 4 5" xfId="46968" xr:uid="{B4D77879-E6BC-4EC0-BC3D-EFDF46BDD13F}"/>
    <cellStyle name="Percent 2 2 3 4 5" xfId="21816" xr:uid="{3A26560C-A73C-43D2-BE9B-E9B453FBAD50}"/>
    <cellStyle name="Percent 2 2 3 4 5 2" xfId="35508" xr:uid="{842133D9-6F27-4C7F-BFE3-8C60202873BE}"/>
    <cellStyle name="Percent 2 2 3 4 5 3" xfId="50392" xr:uid="{DA8AEFFA-DD8F-436A-AB58-D361688891DC}"/>
    <cellStyle name="Percent 2 2 3 4 6" xfId="14972" xr:uid="{3A47C9C3-49BF-4697-A855-104BCEFE75C6}"/>
    <cellStyle name="Percent 2 2 3 4 7" xfId="28662" xr:uid="{E62B51F9-0E3A-45B4-AA41-C5DB39B7BA54}"/>
    <cellStyle name="Percent 2 2 3 4 8" xfId="43546" xr:uid="{BA0D9333-6A2E-4035-B426-AEACA6F4CBDC}"/>
    <cellStyle name="Percent 2 2 3 5" xfId="8128" xr:uid="{9FE5AF5F-DC70-4B74-A034-2EEB651DFBA9}"/>
    <cellStyle name="Percent 2 2 3 5 2" xfId="9840" xr:uid="{0DBA26A6-C1AA-467E-AD85-52F47298DCB0}"/>
    <cellStyle name="Percent 2 2 3 5 2 2" xfId="13262" xr:uid="{D6FF457E-0EA2-4E7F-8E1C-6A7DE79BC907}"/>
    <cellStyle name="Percent 2 2 3 5 2 2 2" xfId="26952" xr:uid="{3C8612E6-C500-47E2-8226-F4F6D128814C}"/>
    <cellStyle name="Percent 2 2 3 5 2 2 2 2" xfId="40644" xr:uid="{6C81ABFD-536E-4EFC-9022-7EA7F359BF1D}"/>
    <cellStyle name="Percent 2 2 3 5 2 2 2 3" xfId="55528" xr:uid="{0256A830-A39D-4754-9E20-0BC9A045C9AF}"/>
    <cellStyle name="Percent 2 2 3 5 2 2 3" xfId="20108" xr:uid="{BB9FFD8C-8F22-4E68-BFEF-EE6F74B6B37A}"/>
    <cellStyle name="Percent 2 2 3 5 2 2 4" xfId="33798" xr:uid="{C91F6AA2-1C05-44CD-8921-35070C84C0E7}"/>
    <cellStyle name="Percent 2 2 3 5 2 2 5" xfId="48682" xr:uid="{7EB0BB55-2513-4B79-AAAA-56306524E3FF}"/>
    <cellStyle name="Percent 2 2 3 5 2 3" xfId="23530" xr:uid="{0ABA162C-CD83-4DC2-99FC-1DA3E735B2D6}"/>
    <cellStyle name="Percent 2 2 3 5 2 3 2" xfId="37222" xr:uid="{70B41B2E-134D-4B6F-A4D0-31D9ECC37AB7}"/>
    <cellStyle name="Percent 2 2 3 5 2 3 3" xfId="52106" xr:uid="{9A47FC52-23E9-4B8A-AF39-1AB8123DF7B2}"/>
    <cellStyle name="Percent 2 2 3 5 2 4" xfId="16686" xr:uid="{5A98AD64-DB60-44A7-92CE-70D99136C43D}"/>
    <cellStyle name="Percent 2 2 3 5 2 5" xfId="30376" xr:uid="{79387D1A-D85E-4145-87C7-DE8FE884FB72}"/>
    <cellStyle name="Percent 2 2 3 5 2 6" xfId="45260" xr:uid="{94678EEB-3FDB-4F32-A7E1-2B8D015EFADF}"/>
    <cellStyle name="Percent 2 2 3 5 3" xfId="11550" xr:uid="{4253A627-C03F-4C72-A3A7-3A7FA92592BB}"/>
    <cellStyle name="Percent 2 2 3 5 3 2" xfId="25240" xr:uid="{451FFEBD-2D3F-4C6B-8ADE-C394DCC697E1}"/>
    <cellStyle name="Percent 2 2 3 5 3 2 2" xfId="38932" xr:uid="{65D52513-0449-488E-BB8D-0C720F1D3825}"/>
    <cellStyle name="Percent 2 2 3 5 3 2 3" xfId="53816" xr:uid="{BD8DE44E-28CC-4542-91D9-BB977AEE7FDF}"/>
    <cellStyle name="Percent 2 2 3 5 3 3" xfId="18396" xr:uid="{5AF2C906-5B5D-40A7-A2E2-8799DBBB8780}"/>
    <cellStyle name="Percent 2 2 3 5 3 4" xfId="32086" xr:uid="{58DAAD9A-4BF1-484D-AE21-C6056DB06EFE}"/>
    <cellStyle name="Percent 2 2 3 5 3 5" xfId="46970" xr:uid="{F1F17CA2-E250-4906-AAF0-CDF6950F839E}"/>
    <cellStyle name="Percent 2 2 3 5 4" xfId="21818" xr:uid="{2ABF1E8D-BDBE-4DB2-A845-91CDE9DB428F}"/>
    <cellStyle name="Percent 2 2 3 5 4 2" xfId="35510" xr:uid="{C418002A-7810-4F0F-80D3-F12926191D96}"/>
    <cellStyle name="Percent 2 2 3 5 4 3" xfId="50394" xr:uid="{AD97D72B-C2E3-41A1-9654-1240890E769D}"/>
    <cellStyle name="Percent 2 2 3 5 5" xfId="14974" xr:uid="{D6D59B77-125D-4C22-AFFD-50E0E5CBED3A}"/>
    <cellStyle name="Percent 2 2 3 5 6" xfId="28664" xr:uid="{7370E2AD-377A-4097-A80F-EC378BA2F1EC}"/>
    <cellStyle name="Percent 2 2 3 5 7" xfId="43548" xr:uid="{33271477-F8CA-467B-BF08-1C967D28C11C}"/>
    <cellStyle name="Percent 2 2 3 6" xfId="8129" xr:uid="{A2C68162-2B5E-4ED2-91D8-214502C29B57}"/>
    <cellStyle name="Percent 2 2 3 6 2" xfId="9841" xr:uid="{44CF2170-8C9A-476B-8F07-7F0777509CA3}"/>
    <cellStyle name="Percent 2 2 3 6 2 2" xfId="13263" xr:uid="{04CC706F-7161-495D-8F42-FB068D6B7411}"/>
    <cellStyle name="Percent 2 2 3 6 2 2 2" xfId="26953" xr:uid="{9303F2D6-FAD1-4A7F-9CB1-D83FD069E247}"/>
    <cellStyle name="Percent 2 2 3 6 2 2 2 2" xfId="40645" xr:uid="{BBCB3E01-7BCE-4DE3-8646-431DF66A19DC}"/>
    <cellStyle name="Percent 2 2 3 6 2 2 2 3" xfId="55529" xr:uid="{5E165EF5-8D70-40FF-A507-0A0EAA74744A}"/>
    <cellStyle name="Percent 2 2 3 6 2 2 3" xfId="20109" xr:uid="{CC2BEEF6-B95C-4ADC-BE18-B8CCFC6249AD}"/>
    <cellStyle name="Percent 2 2 3 6 2 2 4" xfId="33799" xr:uid="{ABC6598F-5E10-4A44-A4C3-B091F52B9F10}"/>
    <cellStyle name="Percent 2 2 3 6 2 2 5" xfId="48683" xr:uid="{4AA5476B-B1B8-4982-8F8C-747F5153D9F0}"/>
    <cellStyle name="Percent 2 2 3 6 2 3" xfId="23531" xr:uid="{4FD055C4-5842-4A67-99FE-9D5641984E91}"/>
    <cellStyle name="Percent 2 2 3 6 2 3 2" xfId="37223" xr:uid="{35955BF4-EA3F-4995-BDE8-442A2CD15A93}"/>
    <cellStyle name="Percent 2 2 3 6 2 3 3" xfId="52107" xr:uid="{87FF5545-AF38-4336-9BF6-EB6BF115897B}"/>
    <cellStyle name="Percent 2 2 3 6 2 4" xfId="16687" xr:uid="{2EABF460-D58D-48F6-9045-E8F558C0C1C1}"/>
    <cellStyle name="Percent 2 2 3 6 2 5" xfId="30377" xr:uid="{98CD41E4-0958-4C68-9200-21F4850C9747}"/>
    <cellStyle name="Percent 2 2 3 6 2 6" xfId="45261" xr:uid="{7E1278C5-985D-44A2-9283-099383E9FD7C}"/>
    <cellStyle name="Percent 2 2 3 6 3" xfId="11551" xr:uid="{A6A929B6-DD08-4A3B-9E74-AE931F865CAB}"/>
    <cellStyle name="Percent 2 2 3 6 3 2" xfId="25241" xr:uid="{66B8F0FE-C4CD-4BDC-8766-F7D52B0DDEDD}"/>
    <cellStyle name="Percent 2 2 3 6 3 2 2" xfId="38933" xr:uid="{64D461D4-D0F5-479C-8CE5-56616DA9ECA2}"/>
    <cellStyle name="Percent 2 2 3 6 3 2 3" xfId="53817" xr:uid="{A6D5BE30-11FD-48A0-B829-3BE026AB47F5}"/>
    <cellStyle name="Percent 2 2 3 6 3 3" xfId="18397" xr:uid="{C61C1C9E-32F4-4D0F-BE5F-AA6D3E6446CE}"/>
    <cellStyle name="Percent 2 2 3 6 3 4" xfId="32087" xr:uid="{C0795DC8-7EBB-48C8-B63D-6CA1C733B097}"/>
    <cellStyle name="Percent 2 2 3 6 3 5" xfId="46971" xr:uid="{600C14B7-CD64-4F4B-829C-FAC7FD37CD86}"/>
    <cellStyle name="Percent 2 2 3 6 4" xfId="21819" xr:uid="{B0D3F3FC-33E3-43F8-977B-E03028A07CAB}"/>
    <cellStyle name="Percent 2 2 3 6 4 2" xfId="35511" xr:uid="{9CD415FE-FF39-47B2-9D06-0915FB352F7B}"/>
    <cellStyle name="Percent 2 2 3 6 4 3" xfId="50395" xr:uid="{18188190-C5F5-44FD-9ACC-769E4FB7DF88}"/>
    <cellStyle name="Percent 2 2 3 6 5" xfId="14975" xr:uid="{53CE0F49-0C91-4110-810B-2F05E01190FB}"/>
    <cellStyle name="Percent 2 2 3 6 6" xfId="28665" xr:uid="{647D6EBF-5E75-4366-8269-386E1661EB4C}"/>
    <cellStyle name="Percent 2 2 3 6 7" xfId="43549" xr:uid="{DAFD44D0-6529-4E0B-84D8-7563AF9D3DBB}"/>
    <cellStyle name="Percent 2 2 3 7" xfId="9827" xr:uid="{90C12682-2C97-4AE1-9154-0A0E650932E1}"/>
    <cellStyle name="Percent 2 2 3 7 2" xfId="13249" xr:uid="{83E50DE9-581E-41E6-B951-DBC5A7258012}"/>
    <cellStyle name="Percent 2 2 3 7 2 2" xfId="26939" xr:uid="{688EB792-5726-4D4F-AD7B-93EC7F7FCEB4}"/>
    <cellStyle name="Percent 2 2 3 7 2 2 2" xfId="40631" xr:uid="{5ACDF245-8BB3-4AF1-9DE1-8DF73A9F51CC}"/>
    <cellStyle name="Percent 2 2 3 7 2 2 3" xfId="55515" xr:uid="{E45223EB-D204-4AE8-AC47-388339CAD5EA}"/>
    <cellStyle name="Percent 2 2 3 7 2 3" xfId="20095" xr:uid="{09334F41-AA38-4255-A067-0D75C6B51AE7}"/>
    <cellStyle name="Percent 2 2 3 7 2 4" xfId="33785" xr:uid="{B7EEF1C2-8E7A-4852-8678-B9E004E2D712}"/>
    <cellStyle name="Percent 2 2 3 7 2 5" xfId="48669" xr:uid="{F4899D30-3E77-4D8E-80FF-27B7BBF5A49B}"/>
    <cellStyle name="Percent 2 2 3 7 3" xfId="23517" xr:uid="{DA9A920E-C4F6-40AB-8429-2856C284423D}"/>
    <cellStyle name="Percent 2 2 3 7 3 2" xfId="37209" xr:uid="{A471A914-41EB-4ED5-8D78-E201E18A2484}"/>
    <cellStyle name="Percent 2 2 3 7 3 3" xfId="52093" xr:uid="{B7BCA781-1283-4CA6-BC16-A760662B41D9}"/>
    <cellStyle name="Percent 2 2 3 7 4" xfId="16673" xr:uid="{2AEDBC6B-0421-49BF-B621-584E1843AD03}"/>
    <cellStyle name="Percent 2 2 3 7 5" xfId="30363" xr:uid="{051F05B0-374E-45CF-94AE-995D775046E4}"/>
    <cellStyle name="Percent 2 2 3 7 6" xfId="45247" xr:uid="{06313D8D-1BCA-4FB1-9D4F-61D881DA550B}"/>
    <cellStyle name="Percent 2 2 3 8" xfId="11537" xr:uid="{FA26427F-6CBE-49E8-A4A9-88928D77DA8C}"/>
    <cellStyle name="Percent 2 2 3 8 2" xfId="25227" xr:uid="{431B9CFE-96D8-4CDA-8032-00E4DADCAA60}"/>
    <cellStyle name="Percent 2 2 3 8 2 2" xfId="38919" xr:uid="{4B22EF1A-DAF5-4735-9530-47EC693F863B}"/>
    <cellStyle name="Percent 2 2 3 8 2 3" xfId="53803" xr:uid="{8C66113E-EBBE-4857-8C36-01A643EDB4DD}"/>
    <cellStyle name="Percent 2 2 3 8 3" xfId="18383" xr:uid="{9C388267-6FA2-4BFC-BE33-1ADFD03ED39C}"/>
    <cellStyle name="Percent 2 2 3 8 4" xfId="32073" xr:uid="{613D8558-5272-4EC8-96E5-5DE799F0450A}"/>
    <cellStyle name="Percent 2 2 3 8 5" xfId="46957" xr:uid="{7C0704E5-64EC-408A-926F-D4D92EABB7CA}"/>
    <cellStyle name="Percent 2 2 3 9" xfId="21805" xr:uid="{ABEA1738-F6E5-4847-852E-F43F2BE5BD23}"/>
    <cellStyle name="Percent 2 2 3 9 2" xfId="35497" xr:uid="{5BC4C464-F71B-42FD-A8DB-3B1106C9A5EA}"/>
    <cellStyle name="Percent 2 2 3 9 3" xfId="50381" xr:uid="{4D3FBC38-947B-41ED-A8A7-C72AF3E9F6A8}"/>
    <cellStyle name="Percent 2 2 4" xfId="8130" xr:uid="{38310676-B0C4-4989-9519-D9A920E0B2CB}"/>
    <cellStyle name="Percent 2 2 4 10" xfId="14976" xr:uid="{771AB33C-797C-43E4-8E0C-B9C8017C6E66}"/>
    <cellStyle name="Percent 2 2 4 11" xfId="28666" xr:uid="{7B8599E7-573F-4EE3-A51E-FA1CF108A812}"/>
    <cellStyle name="Percent 2 2 4 12" xfId="43550" xr:uid="{454E5336-36A7-4B5B-A4D8-EE485DAAC1E1}"/>
    <cellStyle name="Percent 2 2 4 2" xfId="8131" xr:uid="{80F0BED9-6FA1-4D03-A011-54485C43F992}"/>
    <cellStyle name="Percent 2 2 4 2 10" xfId="43551" xr:uid="{ED87068A-8546-43E2-A8D9-2924063A0D5F}"/>
    <cellStyle name="Percent 2 2 4 2 2" xfId="8132" xr:uid="{6F87DB42-BB58-45A1-9EA4-325801B9B5EF}"/>
    <cellStyle name="Percent 2 2 4 2 2 2" xfId="8133" xr:uid="{25C7B30F-8CD5-4C29-B8FD-BAD6B8570666}"/>
    <cellStyle name="Percent 2 2 4 2 2 2 2" xfId="9845" xr:uid="{BC72A3F9-57C8-4282-9DEF-4D76FAA92D80}"/>
    <cellStyle name="Percent 2 2 4 2 2 2 2 2" xfId="13267" xr:uid="{C3C370DA-4C87-43C7-8543-2E607E915A7C}"/>
    <cellStyle name="Percent 2 2 4 2 2 2 2 2 2" xfId="26957" xr:uid="{CEDBB0F7-A651-4199-925D-BED55EBFC240}"/>
    <cellStyle name="Percent 2 2 4 2 2 2 2 2 2 2" xfId="40649" xr:uid="{A5D716A9-D461-48E1-9B5D-B1EE5977F657}"/>
    <cellStyle name="Percent 2 2 4 2 2 2 2 2 2 3" xfId="55533" xr:uid="{5C0EBD8D-1AAB-478B-9272-AED6B5B6049D}"/>
    <cellStyle name="Percent 2 2 4 2 2 2 2 2 3" xfId="20113" xr:uid="{0A7C7578-C28A-4F46-A01B-BCFE5C2B49F9}"/>
    <cellStyle name="Percent 2 2 4 2 2 2 2 2 4" xfId="33803" xr:uid="{029354E5-3ABC-4EF3-A200-4C7AD3E7AD35}"/>
    <cellStyle name="Percent 2 2 4 2 2 2 2 2 5" xfId="48687" xr:uid="{208E13DC-26A0-4D5C-ABB7-324C471A83A8}"/>
    <cellStyle name="Percent 2 2 4 2 2 2 2 3" xfId="23535" xr:uid="{A0F31E94-1ED3-489A-8507-3CE43B140619}"/>
    <cellStyle name="Percent 2 2 4 2 2 2 2 3 2" xfId="37227" xr:uid="{077A3D5F-08F3-474C-AD49-A3E94A97E6D0}"/>
    <cellStyle name="Percent 2 2 4 2 2 2 2 3 3" xfId="52111" xr:uid="{3AC1C023-C30A-464C-88BF-E635461DAEE9}"/>
    <cellStyle name="Percent 2 2 4 2 2 2 2 4" xfId="16691" xr:uid="{4A0B2508-56CF-4452-96B8-92FCB550B1AC}"/>
    <cellStyle name="Percent 2 2 4 2 2 2 2 5" xfId="30381" xr:uid="{D995506E-30B2-422F-B705-31079E6CEE1C}"/>
    <cellStyle name="Percent 2 2 4 2 2 2 2 6" xfId="45265" xr:uid="{F8AF443C-A211-4D76-A62D-A12EF2EACF64}"/>
    <cellStyle name="Percent 2 2 4 2 2 2 3" xfId="11555" xr:uid="{4BFEF38C-BA72-4E9E-B49D-55B5C540F466}"/>
    <cellStyle name="Percent 2 2 4 2 2 2 3 2" xfId="25245" xr:uid="{99371B71-4163-4F69-8883-A35339447962}"/>
    <cellStyle name="Percent 2 2 4 2 2 2 3 2 2" xfId="38937" xr:uid="{28A8A443-5C29-4F2B-B2E9-8B753CBB08A3}"/>
    <cellStyle name="Percent 2 2 4 2 2 2 3 2 3" xfId="53821" xr:uid="{3BED1DD4-BF14-4D79-AB1A-97059FEC17A2}"/>
    <cellStyle name="Percent 2 2 4 2 2 2 3 3" xfId="18401" xr:uid="{3FC6E16E-2446-4D3F-9536-BE29997B20D0}"/>
    <cellStyle name="Percent 2 2 4 2 2 2 3 4" xfId="32091" xr:uid="{6D22C3F9-5A55-427A-AE39-7344DE817F7D}"/>
    <cellStyle name="Percent 2 2 4 2 2 2 3 5" xfId="46975" xr:uid="{EC5124FB-8762-4954-9FD8-E6FF8F509AED}"/>
    <cellStyle name="Percent 2 2 4 2 2 2 4" xfId="21823" xr:uid="{E7A3D6A0-EAF1-4FEE-B39F-7BE628ABA4F5}"/>
    <cellStyle name="Percent 2 2 4 2 2 2 4 2" xfId="35515" xr:uid="{4799EB38-F23C-4474-BA3C-92B720215677}"/>
    <cellStyle name="Percent 2 2 4 2 2 2 4 3" xfId="50399" xr:uid="{81C98389-9BA9-4DA3-A6F3-E0613E559BB4}"/>
    <cellStyle name="Percent 2 2 4 2 2 2 5" xfId="14979" xr:uid="{2B25CA31-702D-48D4-9952-CF09AE165885}"/>
    <cellStyle name="Percent 2 2 4 2 2 2 6" xfId="28669" xr:uid="{D75EFD25-A47B-4973-8394-818D0902F275}"/>
    <cellStyle name="Percent 2 2 4 2 2 2 7" xfId="43553" xr:uid="{57D692EE-1E79-4E27-AAF2-255857C6B62E}"/>
    <cellStyle name="Percent 2 2 4 2 2 3" xfId="9844" xr:uid="{86F92B00-FEC7-488C-8A17-2BC9AB5B2A8D}"/>
    <cellStyle name="Percent 2 2 4 2 2 3 2" xfId="13266" xr:uid="{96AC109D-E3AE-4E98-8768-831E2DF31B60}"/>
    <cellStyle name="Percent 2 2 4 2 2 3 2 2" xfId="26956" xr:uid="{FD6773FD-8ED4-4972-A852-1DB721AC5418}"/>
    <cellStyle name="Percent 2 2 4 2 2 3 2 2 2" xfId="40648" xr:uid="{8AC2653E-DAEE-422C-8245-7479BD2E06DB}"/>
    <cellStyle name="Percent 2 2 4 2 2 3 2 2 3" xfId="55532" xr:uid="{63516F5C-DF57-49A4-8B2C-F83A6C4EDC25}"/>
    <cellStyle name="Percent 2 2 4 2 2 3 2 3" xfId="20112" xr:uid="{5AF83105-B14A-4B62-B9F4-A28941C33A0A}"/>
    <cellStyle name="Percent 2 2 4 2 2 3 2 4" xfId="33802" xr:uid="{CD96B267-1F69-4705-9BFB-A238158DD17A}"/>
    <cellStyle name="Percent 2 2 4 2 2 3 2 5" xfId="48686" xr:uid="{39F8B0AA-B153-4263-82BE-AF6F446EB976}"/>
    <cellStyle name="Percent 2 2 4 2 2 3 3" xfId="23534" xr:uid="{4BF2A1BC-9680-4B17-8B0B-E2829C16A85C}"/>
    <cellStyle name="Percent 2 2 4 2 2 3 3 2" xfId="37226" xr:uid="{5C7C4940-2472-4590-98F5-7B8D9ADCB492}"/>
    <cellStyle name="Percent 2 2 4 2 2 3 3 3" xfId="52110" xr:uid="{E04C1067-9F42-404E-8F8C-A3467DA66B76}"/>
    <cellStyle name="Percent 2 2 4 2 2 3 4" xfId="16690" xr:uid="{C6081FA9-832C-42BC-99FA-A29CC683FBD1}"/>
    <cellStyle name="Percent 2 2 4 2 2 3 5" xfId="30380" xr:uid="{C2F80745-0AEE-4C72-B991-1699602381F7}"/>
    <cellStyle name="Percent 2 2 4 2 2 3 6" xfId="45264" xr:uid="{F4E675DD-AC9B-4958-89DC-54569A2BE460}"/>
    <cellStyle name="Percent 2 2 4 2 2 4" xfId="11554" xr:uid="{BBA52459-2C12-4DF7-BB3C-B3426CD1ECE4}"/>
    <cellStyle name="Percent 2 2 4 2 2 4 2" xfId="25244" xr:uid="{0B5F610F-B3B6-40A6-886D-87BDE093566C}"/>
    <cellStyle name="Percent 2 2 4 2 2 4 2 2" xfId="38936" xr:uid="{A29E88A2-7873-4859-9387-20D5E470EBAE}"/>
    <cellStyle name="Percent 2 2 4 2 2 4 2 3" xfId="53820" xr:uid="{55CE056D-037A-4FB6-9970-A5FE604FC73F}"/>
    <cellStyle name="Percent 2 2 4 2 2 4 3" xfId="18400" xr:uid="{36EB91FA-A5FA-45A6-9A5C-D710F52B1151}"/>
    <cellStyle name="Percent 2 2 4 2 2 4 4" xfId="32090" xr:uid="{4351F75A-A086-4E27-B297-A307E3191C5A}"/>
    <cellStyle name="Percent 2 2 4 2 2 4 5" xfId="46974" xr:uid="{29F59555-5A83-4585-AEA0-09411205A310}"/>
    <cellStyle name="Percent 2 2 4 2 2 5" xfId="21822" xr:uid="{4C377FC8-3B37-4486-B8FC-08792CB20F98}"/>
    <cellStyle name="Percent 2 2 4 2 2 5 2" xfId="35514" xr:uid="{3369D2F8-FA57-4134-BBB3-F0A323ED624D}"/>
    <cellStyle name="Percent 2 2 4 2 2 5 3" xfId="50398" xr:uid="{402DAA35-933C-47C1-83DE-CF8A7855C23F}"/>
    <cellStyle name="Percent 2 2 4 2 2 6" xfId="14978" xr:uid="{DB7C9EFD-01A6-4247-8D55-C920959C3E75}"/>
    <cellStyle name="Percent 2 2 4 2 2 7" xfId="28668" xr:uid="{8B5E2772-E851-470F-9513-4D433A1B0588}"/>
    <cellStyle name="Percent 2 2 4 2 2 8" xfId="43552" xr:uid="{850F7408-5C26-4EE3-88E8-89442407BC7D}"/>
    <cellStyle name="Percent 2 2 4 2 3" xfId="8134" xr:uid="{90F41AEA-0F64-42C6-B627-905A12F34096}"/>
    <cellStyle name="Percent 2 2 4 2 3 2" xfId="9846" xr:uid="{F57A4EB6-53F3-456E-A00D-32416101FF42}"/>
    <cellStyle name="Percent 2 2 4 2 3 2 2" xfId="13268" xr:uid="{16942594-6B25-4468-BEC9-3D5006501B31}"/>
    <cellStyle name="Percent 2 2 4 2 3 2 2 2" xfId="26958" xr:uid="{F710998E-5AD8-48E8-94BB-6AB4BA38C98E}"/>
    <cellStyle name="Percent 2 2 4 2 3 2 2 2 2" xfId="40650" xr:uid="{E0A27E46-C977-4191-A297-6BFE7F67B5C3}"/>
    <cellStyle name="Percent 2 2 4 2 3 2 2 2 3" xfId="55534" xr:uid="{DA215C54-C88D-4163-9FAD-6FE7633A1517}"/>
    <cellStyle name="Percent 2 2 4 2 3 2 2 3" xfId="20114" xr:uid="{CACF826F-789E-418E-9814-22E32D6DAF25}"/>
    <cellStyle name="Percent 2 2 4 2 3 2 2 4" xfId="33804" xr:uid="{C8F20569-1E87-48EE-9961-EF73631CB9CD}"/>
    <cellStyle name="Percent 2 2 4 2 3 2 2 5" xfId="48688" xr:uid="{70EB5FA4-E8A6-4572-8045-A8F265046F05}"/>
    <cellStyle name="Percent 2 2 4 2 3 2 3" xfId="23536" xr:uid="{BACF634C-4114-4788-BC26-1A90E6C2CCF3}"/>
    <cellStyle name="Percent 2 2 4 2 3 2 3 2" xfId="37228" xr:uid="{C1F5C1A6-B313-4E0A-9050-453AFCFEA31A}"/>
    <cellStyle name="Percent 2 2 4 2 3 2 3 3" xfId="52112" xr:uid="{C868AD93-6654-4AC4-9717-E7043FB3F941}"/>
    <cellStyle name="Percent 2 2 4 2 3 2 4" xfId="16692" xr:uid="{EA468A8C-8A68-4A0F-8C98-AACBC5E34A2C}"/>
    <cellStyle name="Percent 2 2 4 2 3 2 5" xfId="30382" xr:uid="{724DB755-8E42-4214-B58D-2A599AFFC1AB}"/>
    <cellStyle name="Percent 2 2 4 2 3 2 6" xfId="45266" xr:uid="{C48C0A2A-48E7-4B21-9F1F-6BEDDF421CED}"/>
    <cellStyle name="Percent 2 2 4 2 3 3" xfId="11556" xr:uid="{E374EAA9-7B95-47B4-8BB8-AD4834B83B78}"/>
    <cellStyle name="Percent 2 2 4 2 3 3 2" xfId="25246" xr:uid="{A5D44ABD-8D3C-4657-8F55-EB51E95D9935}"/>
    <cellStyle name="Percent 2 2 4 2 3 3 2 2" xfId="38938" xr:uid="{4BA6C3C1-6A96-409B-8BCF-6389F2FFF862}"/>
    <cellStyle name="Percent 2 2 4 2 3 3 2 3" xfId="53822" xr:uid="{2E20EC13-36F5-49CE-867F-4D0E0F7FEB0C}"/>
    <cellStyle name="Percent 2 2 4 2 3 3 3" xfId="18402" xr:uid="{7ED35FA9-46A2-4FFB-875E-05ECB0940417}"/>
    <cellStyle name="Percent 2 2 4 2 3 3 4" xfId="32092" xr:uid="{62309773-B8D4-472B-90B9-D9B91A2BE45E}"/>
    <cellStyle name="Percent 2 2 4 2 3 3 5" xfId="46976" xr:uid="{58846B2D-5E93-4945-8F59-C7B9DEB3DB6A}"/>
    <cellStyle name="Percent 2 2 4 2 3 4" xfId="21824" xr:uid="{3A8556A9-5F40-4809-8034-A50E0EA02437}"/>
    <cellStyle name="Percent 2 2 4 2 3 4 2" xfId="35516" xr:uid="{C95B8EE6-CDC5-4B60-A870-0D80BFE0C5F8}"/>
    <cellStyle name="Percent 2 2 4 2 3 4 3" xfId="50400" xr:uid="{2C8C625A-7EA5-4D3A-9F93-D6439888D5E4}"/>
    <cellStyle name="Percent 2 2 4 2 3 5" xfId="14980" xr:uid="{A0EEF650-BE64-4474-99E7-BF646121AD0C}"/>
    <cellStyle name="Percent 2 2 4 2 3 6" xfId="28670" xr:uid="{2BCFF9EC-3B5D-45AA-9EE7-1599525936CE}"/>
    <cellStyle name="Percent 2 2 4 2 3 7" xfId="43554" xr:uid="{507E45B6-8F94-4850-B1F2-768E2E1B19D2}"/>
    <cellStyle name="Percent 2 2 4 2 4" xfId="8135" xr:uid="{758DFF62-53FA-413A-A638-B0D9F4298136}"/>
    <cellStyle name="Percent 2 2 4 2 4 2" xfId="9847" xr:uid="{B146C3AF-4162-4353-8471-87B2B4DD5326}"/>
    <cellStyle name="Percent 2 2 4 2 4 2 2" xfId="13269" xr:uid="{9A7608E0-E228-4B65-912F-0BC7F7C97ECB}"/>
    <cellStyle name="Percent 2 2 4 2 4 2 2 2" xfId="26959" xr:uid="{448467A9-9B2D-41C4-ABE1-AB55E5E6FE98}"/>
    <cellStyle name="Percent 2 2 4 2 4 2 2 2 2" xfId="40651" xr:uid="{D8799BEC-5E38-41CA-852A-20AA4DA3D20A}"/>
    <cellStyle name="Percent 2 2 4 2 4 2 2 2 3" xfId="55535" xr:uid="{E0BF7CDC-E350-46CA-8781-39A6AE8D417A}"/>
    <cellStyle name="Percent 2 2 4 2 4 2 2 3" xfId="20115" xr:uid="{40CF462E-791F-48BB-B6DB-DD64793FDD9E}"/>
    <cellStyle name="Percent 2 2 4 2 4 2 2 4" xfId="33805" xr:uid="{E22BDB61-441A-44F6-8743-AC1139661134}"/>
    <cellStyle name="Percent 2 2 4 2 4 2 2 5" xfId="48689" xr:uid="{198A9EC2-5BBD-44AC-8F95-467E8B77BC96}"/>
    <cellStyle name="Percent 2 2 4 2 4 2 3" xfId="23537" xr:uid="{40488E0B-0D97-4C5E-86F4-1092A6436ABB}"/>
    <cellStyle name="Percent 2 2 4 2 4 2 3 2" xfId="37229" xr:uid="{9A4FD17C-1B2B-4F3C-B489-DF358B997BF7}"/>
    <cellStyle name="Percent 2 2 4 2 4 2 3 3" xfId="52113" xr:uid="{D4D662C8-34BD-419B-B982-31D9E8896CBC}"/>
    <cellStyle name="Percent 2 2 4 2 4 2 4" xfId="16693" xr:uid="{6C0CF7F2-4BAA-4427-886E-6267AA0E823A}"/>
    <cellStyle name="Percent 2 2 4 2 4 2 5" xfId="30383" xr:uid="{DA497631-4BE4-4557-BC48-904CB18D9878}"/>
    <cellStyle name="Percent 2 2 4 2 4 2 6" xfId="45267" xr:uid="{EC750770-8D6E-4BF7-BB9B-AA7C28E1D173}"/>
    <cellStyle name="Percent 2 2 4 2 4 3" xfId="11557" xr:uid="{7A76FBCC-FDAE-4032-A8FC-25E88DA3DD2D}"/>
    <cellStyle name="Percent 2 2 4 2 4 3 2" xfId="25247" xr:uid="{4D1485A9-4395-46CF-82A7-C6D63A33506D}"/>
    <cellStyle name="Percent 2 2 4 2 4 3 2 2" xfId="38939" xr:uid="{B8014B83-45D1-4D42-8184-C18334DD860B}"/>
    <cellStyle name="Percent 2 2 4 2 4 3 2 3" xfId="53823" xr:uid="{7A8AC87B-17A2-4BB9-AA31-5607C5D08191}"/>
    <cellStyle name="Percent 2 2 4 2 4 3 3" xfId="18403" xr:uid="{545E42E7-E656-46CD-BE09-77A298BDE7C9}"/>
    <cellStyle name="Percent 2 2 4 2 4 3 4" xfId="32093" xr:uid="{64D9CF95-C4AC-49BA-8015-3702C3A8264D}"/>
    <cellStyle name="Percent 2 2 4 2 4 3 5" xfId="46977" xr:uid="{D64FA896-14BA-4740-ABA4-4B65F82C06D6}"/>
    <cellStyle name="Percent 2 2 4 2 4 4" xfId="21825" xr:uid="{FD52376A-2EB1-4621-8802-4DA30DDD0F50}"/>
    <cellStyle name="Percent 2 2 4 2 4 4 2" xfId="35517" xr:uid="{4A29264A-BC41-40D0-AA5C-703222F71A55}"/>
    <cellStyle name="Percent 2 2 4 2 4 4 3" xfId="50401" xr:uid="{978D618A-2772-4955-8EDE-4FA9030ADCCF}"/>
    <cellStyle name="Percent 2 2 4 2 4 5" xfId="14981" xr:uid="{F974F6E9-11C3-4676-AAA7-8BC513394817}"/>
    <cellStyle name="Percent 2 2 4 2 4 6" xfId="28671" xr:uid="{70EEA138-C2E3-4A73-9EC5-835C5E50C60E}"/>
    <cellStyle name="Percent 2 2 4 2 4 7" xfId="43555" xr:uid="{D1007C4D-7C06-4395-803F-0FBE2C5FDB09}"/>
    <cellStyle name="Percent 2 2 4 2 5" xfId="9843" xr:uid="{24427E11-23CE-4FFC-B727-9A1CD28014B1}"/>
    <cellStyle name="Percent 2 2 4 2 5 2" xfId="13265" xr:uid="{D218C094-17F2-48E7-B5E2-13E64EA390F9}"/>
    <cellStyle name="Percent 2 2 4 2 5 2 2" xfId="26955" xr:uid="{12DDFB89-FEEE-4CA9-AC87-9574D7926363}"/>
    <cellStyle name="Percent 2 2 4 2 5 2 2 2" xfId="40647" xr:uid="{0115B778-FF9E-43C6-B30E-22EADEFEFBEB}"/>
    <cellStyle name="Percent 2 2 4 2 5 2 2 3" xfId="55531" xr:uid="{4482A35E-F4B9-4016-B495-E40115A6B99B}"/>
    <cellStyle name="Percent 2 2 4 2 5 2 3" xfId="20111" xr:uid="{20ABA425-27A4-44A2-9C35-405044B003EF}"/>
    <cellStyle name="Percent 2 2 4 2 5 2 4" xfId="33801" xr:uid="{8E936879-4DBB-4C6A-BA6C-B2F1B0BA082C}"/>
    <cellStyle name="Percent 2 2 4 2 5 2 5" xfId="48685" xr:uid="{EC8D38D2-C72B-40A4-8D50-A6EE30961B82}"/>
    <cellStyle name="Percent 2 2 4 2 5 3" xfId="23533" xr:uid="{0BB100F6-43DA-4C79-8C58-CDE4B4A862DE}"/>
    <cellStyle name="Percent 2 2 4 2 5 3 2" xfId="37225" xr:uid="{786B66A2-394E-45DE-B400-6EBBA8AA7A8F}"/>
    <cellStyle name="Percent 2 2 4 2 5 3 3" xfId="52109" xr:uid="{1C044E01-DE03-48D8-8CB0-A24210FAB68D}"/>
    <cellStyle name="Percent 2 2 4 2 5 4" xfId="16689" xr:uid="{3494E74C-AAFB-4070-A7D7-08B4329AF86F}"/>
    <cellStyle name="Percent 2 2 4 2 5 5" xfId="30379" xr:uid="{4869F3EC-AFD5-4FF6-9CA8-825C6D22CFA3}"/>
    <cellStyle name="Percent 2 2 4 2 5 6" xfId="45263" xr:uid="{CF0C18B2-E650-4E4E-AAC5-521E09C761E9}"/>
    <cellStyle name="Percent 2 2 4 2 6" xfId="11553" xr:uid="{6FE6F0C0-E92B-49C4-BAFB-AA6D09FB6280}"/>
    <cellStyle name="Percent 2 2 4 2 6 2" xfId="25243" xr:uid="{5911A396-6F75-4D43-A096-778679BCAA8E}"/>
    <cellStyle name="Percent 2 2 4 2 6 2 2" xfId="38935" xr:uid="{4A24E65A-53FE-4149-8178-13DCB66F2151}"/>
    <cellStyle name="Percent 2 2 4 2 6 2 3" xfId="53819" xr:uid="{832287F5-273A-41A7-87F9-34A55C4A07AB}"/>
    <cellStyle name="Percent 2 2 4 2 6 3" xfId="18399" xr:uid="{45C9D1FF-0E20-45CF-998B-CC0EF29FD16E}"/>
    <cellStyle name="Percent 2 2 4 2 6 4" xfId="32089" xr:uid="{29B44D1C-D6DC-4413-B036-FFA7A1F12D3F}"/>
    <cellStyle name="Percent 2 2 4 2 6 5" xfId="46973" xr:uid="{E367F348-FE79-431A-ABC3-F36C4F311E2C}"/>
    <cellStyle name="Percent 2 2 4 2 7" xfId="21821" xr:uid="{4C357A40-2C0F-4B52-AC4F-1D5E3C5311E7}"/>
    <cellStyle name="Percent 2 2 4 2 7 2" xfId="35513" xr:uid="{2FAAA746-0EC3-40A2-9880-4478B34EA2E2}"/>
    <cellStyle name="Percent 2 2 4 2 7 3" xfId="50397" xr:uid="{2C8D4CB0-7BE9-4271-9BE8-D122249FEB7F}"/>
    <cellStyle name="Percent 2 2 4 2 8" xfId="14977" xr:uid="{294CB943-393A-459A-AAC6-BD5E6194ABF5}"/>
    <cellStyle name="Percent 2 2 4 2 9" xfId="28667" xr:uid="{E25527C6-6D1E-46E1-99CF-FC090099F7D0}"/>
    <cellStyle name="Percent 2 2 4 3" xfId="8136" xr:uid="{AA4DA714-28FA-4F82-B8F1-40F3AA4E5604}"/>
    <cellStyle name="Percent 2 2 4 3 10" xfId="43556" xr:uid="{06602511-80F1-46DF-8FC5-C10ED7730238}"/>
    <cellStyle name="Percent 2 2 4 3 2" xfId="8137" xr:uid="{32C18CE7-A6B5-4A8A-8AFE-829166EDF9EF}"/>
    <cellStyle name="Percent 2 2 4 3 2 2" xfId="8138" xr:uid="{80B40FBF-919C-47BF-9FF5-64F8D60A490D}"/>
    <cellStyle name="Percent 2 2 4 3 2 2 2" xfId="9850" xr:uid="{AD58A6AB-36FE-4E26-99C3-B8EF8BE9CF44}"/>
    <cellStyle name="Percent 2 2 4 3 2 2 2 2" xfId="13272" xr:uid="{C204226E-AB57-4AB4-A681-29FFEB4BC602}"/>
    <cellStyle name="Percent 2 2 4 3 2 2 2 2 2" xfId="26962" xr:uid="{0C3B67A8-278D-4B4D-9DB2-EE2F916D598A}"/>
    <cellStyle name="Percent 2 2 4 3 2 2 2 2 2 2" xfId="40654" xr:uid="{BEF58B26-D2DB-40B9-B994-61D309D5267B}"/>
    <cellStyle name="Percent 2 2 4 3 2 2 2 2 2 3" xfId="55538" xr:uid="{C2F73F5F-8C44-4055-B839-3475EB302A46}"/>
    <cellStyle name="Percent 2 2 4 3 2 2 2 2 3" xfId="20118" xr:uid="{7C107298-6607-42AC-A75C-E359862EA0CB}"/>
    <cellStyle name="Percent 2 2 4 3 2 2 2 2 4" xfId="33808" xr:uid="{83CBFA6B-C851-4B9B-A888-85FE4594BEC1}"/>
    <cellStyle name="Percent 2 2 4 3 2 2 2 2 5" xfId="48692" xr:uid="{7C9B03ED-D6B9-43A7-AA42-4612AB337961}"/>
    <cellStyle name="Percent 2 2 4 3 2 2 2 3" xfId="23540" xr:uid="{D51C5E31-CA53-4A57-BCA0-92988A7CF975}"/>
    <cellStyle name="Percent 2 2 4 3 2 2 2 3 2" xfId="37232" xr:uid="{A90CA1D7-65C4-41C9-B2D4-2BC0E87776EE}"/>
    <cellStyle name="Percent 2 2 4 3 2 2 2 3 3" xfId="52116" xr:uid="{DB567DA2-2105-4729-9238-4F35FD2305BB}"/>
    <cellStyle name="Percent 2 2 4 3 2 2 2 4" xfId="16696" xr:uid="{D44F5446-1533-4DC5-B120-245F585C8501}"/>
    <cellStyle name="Percent 2 2 4 3 2 2 2 5" xfId="30386" xr:uid="{85F6C363-B486-45C2-B5ED-1306CB0EF512}"/>
    <cellStyle name="Percent 2 2 4 3 2 2 2 6" xfId="45270" xr:uid="{8CA7C672-181B-434D-B19F-FBE7D5556E73}"/>
    <cellStyle name="Percent 2 2 4 3 2 2 3" xfId="11560" xr:uid="{D63E49A5-E75D-48A2-B0BE-F88BE398914D}"/>
    <cellStyle name="Percent 2 2 4 3 2 2 3 2" xfId="25250" xr:uid="{36EE40A7-24FF-47F8-A12F-2E629A0D8602}"/>
    <cellStyle name="Percent 2 2 4 3 2 2 3 2 2" xfId="38942" xr:uid="{F125B96B-B41F-4900-A552-AF45D4CE36C8}"/>
    <cellStyle name="Percent 2 2 4 3 2 2 3 2 3" xfId="53826" xr:uid="{48BD6974-0688-4921-BBB4-F3EAFB6EBA72}"/>
    <cellStyle name="Percent 2 2 4 3 2 2 3 3" xfId="18406" xr:uid="{0FEF4A1E-E86B-4664-B153-AEF1B326260A}"/>
    <cellStyle name="Percent 2 2 4 3 2 2 3 4" xfId="32096" xr:uid="{0610BA78-7BB3-4CB0-8705-D62890F09E76}"/>
    <cellStyle name="Percent 2 2 4 3 2 2 3 5" xfId="46980" xr:uid="{C8C73CFD-FB94-4980-9FAC-8FB421B87E57}"/>
    <cellStyle name="Percent 2 2 4 3 2 2 4" xfId="21828" xr:uid="{4EF260B7-6C2B-4260-BA67-45F6BAF815C1}"/>
    <cellStyle name="Percent 2 2 4 3 2 2 4 2" xfId="35520" xr:uid="{47FA889C-DD62-4ACB-A8C8-3E00A2247680}"/>
    <cellStyle name="Percent 2 2 4 3 2 2 4 3" xfId="50404" xr:uid="{BE7CF74B-608E-4842-83AA-5FA20B0091B4}"/>
    <cellStyle name="Percent 2 2 4 3 2 2 5" xfId="14984" xr:uid="{A8972A5C-4292-4A73-AFC3-A88BBF8721A8}"/>
    <cellStyle name="Percent 2 2 4 3 2 2 6" xfId="28674" xr:uid="{9DDC23FB-1B68-449C-9353-AC78B826AC14}"/>
    <cellStyle name="Percent 2 2 4 3 2 2 7" xfId="43558" xr:uid="{3542E1B2-DA8C-4F9C-ADA5-1B3CE67640FB}"/>
    <cellStyle name="Percent 2 2 4 3 2 3" xfId="9849" xr:uid="{50DE6995-9297-4D65-9EF4-76721D11231F}"/>
    <cellStyle name="Percent 2 2 4 3 2 3 2" xfId="13271" xr:uid="{F8616008-B43A-4125-BD19-0DA87621B493}"/>
    <cellStyle name="Percent 2 2 4 3 2 3 2 2" xfId="26961" xr:uid="{5A4EDE52-DE01-4099-9A5E-548B9636D4ED}"/>
    <cellStyle name="Percent 2 2 4 3 2 3 2 2 2" xfId="40653" xr:uid="{7621968D-15C7-4A94-9169-F645CBE0009C}"/>
    <cellStyle name="Percent 2 2 4 3 2 3 2 2 3" xfId="55537" xr:uid="{57351F4B-3BEB-43C7-99E6-026AC765A402}"/>
    <cellStyle name="Percent 2 2 4 3 2 3 2 3" xfId="20117" xr:uid="{0868933C-645C-4A61-9DA6-1B42A5B23DD0}"/>
    <cellStyle name="Percent 2 2 4 3 2 3 2 4" xfId="33807" xr:uid="{323E2BCD-DFAA-4119-82BE-ED01DF8D1E15}"/>
    <cellStyle name="Percent 2 2 4 3 2 3 2 5" xfId="48691" xr:uid="{66AD6907-5B45-413C-9863-9655E18EAAE0}"/>
    <cellStyle name="Percent 2 2 4 3 2 3 3" xfId="23539" xr:uid="{ED1A8879-AFD9-4986-B30E-C3F4B85BC91C}"/>
    <cellStyle name="Percent 2 2 4 3 2 3 3 2" xfId="37231" xr:uid="{6165CED1-FE86-4F09-9653-AF7C30434FDA}"/>
    <cellStyle name="Percent 2 2 4 3 2 3 3 3" xfId="52115" xr:uid="{E4CAA14D-D5FE-4A62-819E-0624857A35F3}"/>
    <cellStyle name="Percent 2 2 4 3 2 3 4" xfId="16695" xr:uid="{B6F6EAC0-02DA-4E93-8F90-1E08E3DFDAA4}"/>
    <cellStyle name="Percent 2 2 4 3 2 3 5" xfId="30385" xr:uid="{0A55E8EC-D4E2-49E6-B25D-48CD34DFC22B}"/>
    <cellStyle name="Percent 2 2 4 3 2 3 6" xfId="45269" xr:uid="{E557CB89-DB38-430A-972D-BFFEFBED6CA6}"/>
    <cellStyle name="Percent 2 2 4 3 2 4" xfId="11559" xr:uid="{69E71858-A996-4C94-92A2-33EEDB656AAB}"/>
    <cellStyle name="Percent 2 2 4 3 2 4 2" xfId="25249" xr:uid="{3FD63627-3961-46BB-B7CC-E2DBA1FE0C5E}"/>
    <cellStyle name="Percent 2 2 4 3 2 4 2 2" xfId="38941" xr:uid="{6741D9E9-5CBE-4F9E-85D8-20C05485D0F3}"/>
    <cellStyle name="Percent 2 2 4 3 2 4 2 3" xfId="53825" xr:uid="{D033466D-F0EB-4598-824A-F5FD3FA93B55}"/>
    <cellStyle name="Percent 2 2 4 3 2 4 3" xfId="18405" xr:uid="{6B6AA987-6B93-415D-8457-3A40E5F39392}"/>
    <cellStyle name="Percent 2 2 4 3 2 4 4" xfId="32095" xr:uid="{93EBEE77-2CAE-4203-9937-7033F338DB79}"/>
    <cellStyle name="Percent 2 2 4 3 2 4 5" xfId="46979" xr:uid="{B12CB807-8906-4D49-B5C2-DF0782C68E90}"/>
    <cellStyle name="Percent 2 2 4 3 2 5" xfId="21827" xr:uid="{0885EB10-D449-4211-9B3E-00D1A7600A53}"/>
    <cellStyle name="Percent 2 2 4 3 2 5 2" xfId="35519" xr:uid="{E7C55983-C7DB-492A-AE80-6A8AFFD22EC5}"/>
    <cellStyle name="Percent 2 2 4 3 2 5 3" xfId="50403" xr:uid="{3BFBD556-5CE9-4EAA-AD38-81F1A4D5BDC6}"/>
    <cellStyle name="Percent 2 2 4 3 2 6" xfId="14983" xr:uid="{A6357D41-0673-4767-9E0B-F07A3223EE90}"/>
    <cellStyle name="Percent 2 2 4 3 2 7" xfId="28673" xr:uid="{DDAA13D7-2807-406D-B4B2-4C2DAB6A7C5C}"/>
    <cellStyle name="Percent 2 2 4 3 2 8" xfId="43557" xr:uid="{E95F82A3-FB4D-4B03-A69C-FAC7ED4B34F2}"/>
    <cellStyle name="Percent 2 2 4 3 3" xfId="8139" xr:uid="{09E5E5B3-6DFA-498A-A1BC-1ADEA02D55BD}"/>
    <cellStyle name="Percent 2 2 4 3 3 2" xfId="9851" xr:uid="{A10B6117-9636-4C31-9EE4-13090BC1403D}"/>
    <cellStyle name="Percent 2 2 4 3 3 2 2" xfId="13273" xr:uid="{71518B81-4073-4DE9-A2AD-C875DDEE5690}"/>
    <cellStyle name="Percent 2 2 4 3 3 2 2 2" xfId="26963" xr:uid="{6DEAA6D3-460C-46CC-BF79-52327CB7735E}"/>
    <cellStyle name="Percent 2 2 4 3 3 2 2 2 2" xfId="40655" xr:uid="{C7A54827-FFD4-4753-A08F-036FB7065936}"/>
    <cellStyle name="Percent 2 2 4 3 3 2 2 2 3" xfId="55539" xr:uid="{779B1561-AC08-4E5A-BF88-1CB893187BED}"/>
    <cellStyle name="Percent 2 2 4 3 3 2 2 3" xfId="20119" xr:uid="{48F97C42-4409-4DD9-A4AF-41F55EC00034}"/>
    <cellStyle name="Percent 2 2 4 3 3 2 2 4" xfId="33809" xr:uid="{9A690394-1ADF-4D25-B278-B8264A979547}"/>
    <cellStyle name="Percent 2 2 4 3 3 2 2 5" xfId="48693" xr:uid="{B12FDCDF-25AD-47A8-A05A-8E3A7F251406}"/>
    <cellStyle name="Percent 2 2 4 3 3 2 3" xfId="23541" xr:uid="{909C22BC-8CA8-41A1-A3A9-8B191CD0EF60}"/>
    <cellStyle name="Percent 2 2 4 3 3 2 3 2" xfId="37233" xr:uid="{4535BA51-0086-4DE1-B260-FAC117A1B1DD}"/>
    <cellStyle name="Percent 2 2 4 3 3 2 3 3" xfId="52117" xr:uid="{1B25826C-DB77-493C-BCC5-BB12B71A3AE5}"/>
    <cellStyle name="Percent 2 2 4 3 3 2 4" xfId="16697" xr:uid="{99C06585-51F9-4735-8457-AEE8410F463E}"/>
    <cellStyle name="Percent 2 2 4 3 3 2 5" xfId="30387" xr:uid="{6D8D9E99-F5F3-47F4-A07B-F01E5F230AC5}"/>
    <cellStyle name="Percent 2 2 4 3 3 2 6" xfId="45271" xr:uid="{4D135582-20B8-4378-B2AA-2F21694C775D}"/>
    <cellStyle name="Percent 2 2 4 3 3 3" xfId="11561" xr:uid="{ECEF5CC9-36F2-4FD3-A179-2BA36F8607A7}"/>
    <cellStyle name="Percent 2 2 4 3 3 3 2" xfId="25251" xr:uid="{44339CBB-F6D8-431D-96E3-90434910CC06}"/>
    <cellStyle name="Percent 2 2 4 3 3 3 2 2" xfId="38943" xr:uid="{0EEEEF2E-26D1-4274-8BD0-98DBD19B3C9C}"/>
    <cellStyle name="Percent 2 2 4 3 3 3 2 3" xfId="53827" xr:uid="{490C6C0D-CA61-4A17-AF7F-EE58F22BC745}"/>
    <cellStyle name="Percent 2 2 4 3 3 3 3" xfId="18407" xr:uid="{5AC4381E-BCE0-45C4-84FC-91D8E557DE84}"/>
    <cellStyle name="Percent 2 2 4 3 3 3 4" xfId="32097" xr:uid="{9667A84A-1FD7-40D4-881F-B2372590BF68}"/>
    <cellStyle name="Percent 2 2 4 3 3 3 5" xfId="46981" xr:uid="{B79BDECD-6DD3-4FAF-991D-DAC602893473}"/>
    <cellStyle name="Percent 2 2 4 3 3 4" xfId="21829" xr:uid="{B974A106-B4E3-4CA8-B0A9-D75DF0E3C593}"/>
    <cellStyle name="Percent 2 2 4 3 3 4 2" xfId="35521" xr:uid="{30367BC3-796A-4B51-8D9F-3023EB94E707}"/>
    <cellStyle name="Percent 2 2 4 3 3 4 3" xfId="50405" xr:uid="{4612CCEB-5708-4F75-A0D5-99A4E829E88F}"/>
    <cellStyle name="Percent 2 2 4 3 3 5" xfId="14985" xr:uid="{B4157E58-C91C-456C-981E-66D71575DEBF}"/>
    <cellStyle name="Percent 2 2 4 3 3 6" xfId="28675" xr:uid="{01B3CBE0-E559-4DCE-AD65-C690E43FBF29}"/>
    <cellStyle name="Percent 2 2 4 3 3 7" xfId="43559" xr:uid="{F0A22977-AA37-42B0-AE24-EF75DFE86C7F}"/>
    <cellStyle name="Percent 2 2 4 3 4" xfId="8140" xr:uid="{E582244A-930D-4C9E-8A1E-2F714C7FC330}"/>
    <cellStyle name="Percent 2 2 4 3 4 2" xfId="9852" xr:uid="{7BCA49CC-6DA0-4E7C-B6D0-3792494F4C33}"/>
    <cellStyle name="Percent 2 2 4 3 4 2 2" xfId="13274" xr:uid="{F4228748-63C8-443D-A7B0-3D42664A5E0E}"/>
    <cellStyle name="Percent 2 2 4 3 4 2 2 2" xfId="26964" xr:uid="{0CCCA64E-52C0-482F-B17F-FA048C97487B}"/>
    <cellStyle name="Percent 2 2 4 3 4 2 2 2 2" xfId="40656" xr:uid="{E3C4B0D1-04CE-4447-818C-10D0FEB470DB}"/>
    <cellStyle name="Percent 2 2 4 3 4 2 2 2 3" xfId="55540" xr:uid="{FDBF13B8-E2FB-48FD-821B-12EB771318BB}"/>
    <cellStyle name="Percent 2 2 4 3 4 2 2 3" xfId="20120" xr:uid="{006B8BD1-C28B-46BC-81B4-74311CADF47E}"/>
    <cellStyle name="Percent 2 2 4 3 4 2 2 4" xfId="33810" xr:uid="{3EFF3118-9B9A-456E-AC5D-F6DBFFE040F3}"/>
    <cellStyle name="Percent 2 2 4 3 4 2 2 5" xfId="48694" xr:uid="{729E87FA-4F32-4D5D-B3E3-C013B6B20D9F}"/>
    <cellStyle name="Percent 2 2 4 3 4 2 3" xfId="23542" xr:uid="{5DA8704B-86D7-4334-8A1D-8FC747A9290D}"/>
    <cellStyle name="Percent 2 2 4 3 4 2 3 2" xfId="37234" xr:uid="{6DD0D17B-1B28-47A4-94AA-A70CD21FBE4E}"/>
    <cellStyle name="Percent 2 2 4 3 4 2 3 3" xfId="52118" xr:uid="{BFF1FEFA-7313-42C2-AB59-C70727B2EE39}"/>
    <cellStyle name="Percent 2 2 4 3 4 2 4" xfId="16698" xr:uid="{68F8C111-43C1-4F59-814E-555F5A49BB34}"/>
    <cellStyle name="Percent 2 2 4 3 4 2 5" xfId="30388" xr:uid="{77EE427C-9D46-496A-8086-AB05F8BE1889}"/>
    <cellStyle name="Percent 2 2 4 3 4 2 6" xfId="45272" xr:uid="{46AD8363-BF77-4878-8C3D-3F7F3D843DC5}"/>
    <cellStyle name="Percent 2 2 4 3 4 3" xfId="11562" xr:uid="{8EBA7735-A003-4BFD-9B20-F0CB38BC70E4}"/>
    <cellStyle name="Percent 2 2 4 3 4 3 2" xfId="25252" xr:uid="{8E92D846-5611-41A4-AA67-85C77DA2ECA3}"/>
    <cellStyle name="Percent 2 2 4 3 4 3 2 2" xfId="38944" xr:uid="{DAB022AA-AF30-4336-BF6E-A2747573868A}"/>
    <cellStyle name="Percent 2 2 4 3 4 3 2 3" xfId="53828" xr:uid="{131EEF71-52A7-4084-A3A6-F8E043615F8D}"/>
    <cellStyle name="Percent 2 2 4 3 4 3 3" xfId="18408" xr:uid="{7913262C-40D2-4DD8-952F-4EBC4C4F7C51}"/>
    <cellStyle name="Percent 2 2 4 3 4 3 4" xfId="32098" xr:uid="{4D5947D6-7082-4F7C-B47D-996AF6794085}"/>
    <cellStyle name="Percent 2 2 4 3 4 3 5" xfId="46982" xr:uid="{2A25873A-5844-4F6C-9C3D-5576C6939136}"/>
    <cellStyle name="Percent 2 2 4 3 4 4" xfId="21830" xr:uid="{8E3D58C1-B502-4C06-9D76-9C2ABD88D381}"/>
    <cellStyle name="Percent 2 2 4 3 4 4 2" xfId="35522" xr:uid="{4454F364-56BB-40D7-9149-E9DDC51221B4}"/>
    <cellStyle name="Percent 2 2 4 3 4 4 3" xfId="50406" xr:uid="{6CDD8FA8-8535-4A7A-B03B-4BA74B97BF04}"/>
    <cellStyle name="Percent 2 2 4 3 4 5" xfId="14986" xr:uid="{8B0CC74F-7EA2-40B7-B647-46FFDC0DEE94}"/>
    <cellStyle name="Percent 2 2 4 3 4 6" xfId="28676" xr:uid="{4C97D073-0D27-4D40-9225-94413B8070D9}"/>
    <cellStyle name="Percent 2 2 4 3 4 7" xfId="43560" xr:uid="{25654CA7-A000-4BE3-AE9E-90BC134BC220}"/>
    <cellStyle name="Percent 2 2 4 3 5" xfId="9848" xr:uid="{42B2E1D1-ACC1-4E9B-94EE-9EEE967F1A64}"/>
    <cellStyle name="Percent 2 2 4 3 5 2" xfId="13270" xr:uid="{0EE44487-5B8C-412E-9CD9-2E3B1F16BFDA}"/>
    <cellStyle name="Percent 2 2 4 3 5 2 2" xfId="26960" xr:uid="{6C1CA02C-4EB0-43FB-A47D-88984552786B}"/>
    <cellStyle name="Percent 2 2 4 3 5 2 2 2" xfId="40652" xr:uid="{19227299-D88B-4D62-BBBD-52E8D3781FD4}"/>
    <cellStyle name="Percent 2 2 4 3 5 2 2 3" xfId="55536" xr:uid="{018BDAAA-CDFA-4AB8-81CF-4E2ECF4E53A7}"/>
    <cellStyle name="Percent 2 2 4 3 5 2 3" xfId="20116" xr:uid="{4F104066-2001-4F11-BDBE-A341692C5153}"/>
    <cellStyle name="Percent 2 2 4 3 5 2 4" xfId="33806" xr:uid="{39231139-A8B5-442F-8E83-4674D5E3F031}"/>
    <cellStyle name="Percent 2 2 4 3 5 2 5" xfId="48690" xr:uid="{AAF8AE8E-CDB4-4D37-888F-E98C9E5C532C}"/>
    <cellStyle name="Percent 2 2 4 3 5 3" xfId="23538" xr:uid="{7E4823B2-903A-4DF1-9F67-D4C85D0F65EB}"/>
    <cellStyle name="Percent 2 2 4 3 5 3 2" xfId="37230" xr:uid="{7B9E15E5-2835-4ABE-A78E-89877E0196AD}"/>
    <cellStyle name="Percent 2 2 4 3 5 3 3" xfId="52114" xr:uid="{4B70A9DC-4B88-43F8-BF98-FB2D70B8EB95}"/>
    <cellStyle name="Percent 2 2 4 3 5 4" xfId="16694" xr:uid="{469FC1F7-A175-48E4-8979-3A5F687B62CD}"/>
    <cellStyle name="Percent 2 2 4 3 5 5" xfId="30384" xr:uid="{068025F0-21EF-43D8-9E72-3156253FC1BF}"/>
    <cellStyle name="Percent 2 2 4 3 5 6" xfId="45268" xr:uid="{50626145-B20A-4518-9D19-83BF334EAF89}"/>
    <cellStyle name="Percent 2 2 4 3 6" xfId="11558" xr:uid="{D0AF5B0E-C724-474F-B82E-02E970E61A22}"/>
    <cellStyle name="Percent 2 2 4 3 6 2" xfId="25248" xr:uid="{A790065E-2C62-4BD9-A52E-B648BC57EAAC}"/>
    <cellStyle name="Percent 2 2 4 3 6 2 2" xfId="38940" xr:uid="{92BF825A-D3EE-46CB-83A2-A56D4D23D167}"/>
    <cellStyle name="Percent 2 2 4 3 6 2 3" xfId="53824" xr:uid="{04245F79-873E-4994-9DB9-CE51D7D3C360}"/>
    <cellStyle name="Percent 2 2 4 3 6 3" xfId="18404" xr:uid="{48184856-1763-441B-898F-FD2436D8116F}"/>
    <cellStyle name="Percent 2 2 4 3 6 4" xfId="32094" xr:uid="{7F8A1235-16AA-4DB3-B12F-CD721FF011F2}"/>
    <cellStyle name="Percent 2 2 4 3 6 5" xfId="46978" xr:uid="{8E65A7AB-B484-448F-9BEB-8E1B635F6FFB}"/>
    <cellStyle name="Percent 2 2 4 3 7" xfId="21826" xr:uid="{E8C62422-78DF-4EEC-835A-5AF7B62917CC}"/>
    <cellStyle name="Percent 2 2 4 3 7 2" xfId="35518" xr:uid="{62E8EDB5-DAD8-4A75-89CD-BDE01AD0B692}"/>
    <cellStyle name="Percent 2 2 4 3 7 3" xfId="50402" xr:uid="{1A1EE29F-8B27-4239-BCD2-B22E8537B42E}"/>
    <cellStyle name="Percent 2 2 4 3 8" xfId="14982" xr:uid="{66918BF5-C1E8-4649-98B2-A5523E7E97A8}"/>
    <cellStyle name="Percent 2 2 4 3 9" xfId="28672" xr:uid="{6926F639-F116-49A6-93E0-A3C9C39D9011}"/>
    <cellStyle name="Percent 2 2 4 4" xfId="8141" xr:uid="{18E4E377-F157-44C1-B6DE-3627D7D0F18A}"/>
    <cellStyle name="Percent 2 2 4 4 2" xfId="8142" xr:uid="{70130E36-77E7-48DD-9718-2FC8A09AC9AA}"/>
    <cellStyle name="Percent 2 2 4 4 2 2" xfId="9854" xr:uid="{E338FD39-D2A9-4A26-83D1-7F48132594C0}"/>
    <cellStyle name="Percent 2 2 4 4 2 2 2" xfId="13276" xr:uid="{CA77E0F4-05E6-42D5-95C0-ECEA5582FD0A}"/>
    <cellStyle name="Percent 2 2 4 4 2 2 2 2" xfId="26966" xr:uid="{F022129B-ECEA-4A05-A3A8-C104B20C5939}"/>
    <cellStyle name="Percent 2 2 4 4 2 2 2 2 2" xfId="40658" xr:uid="{FD974C26-9E69-4682-A3D5-0542B14A2BDC}"/>
    <cellStyle name="Percent 2 2 4 4 2 2 2 2 3" xfId="55542" xr:uid="{18D518FB-46FE-4887-A6A7-84FCCA77DB5C}"/>
    <cellStyle name="Percent 2 2 4 4 2 2 2 3" xfId="20122" xr:uid="{8CBD33F5-CB0E-4B87-8678-2BD5CF9F8B72}"/>
    <cellStyle name="Percent 2 2 4 4 2 2 2 4" xfId="33812" xr:uid="{A6EF2648-C45E-47B4-B682-4B7F49854578}"/>
    <cellStyle name="Percent 2 2 4 4 2 2 2 5" xfId="48696" xr:uid="{40338ECB-C72B-4225-932E-0264F5841EAC}"/>
    <cellStyle name="Percent 2 2 4 4 2 2 3" xfId="23544" xr:uid="{82857986-3D23-4985-8C6C-66CC7FCEEB2E}"/>
    <cellStyle name="Percent 2 2 4 4 2 2 3 2" xfId="37236" xr:uid="{26E0D8A4-FCBF-434E-A42A-BCC623FB6128}"/>
    <cellStyle name="Percent 2 2 4 4 2 2 3 3" xfId="52120" xr:uid="{C92D2BBD-E593-4246-A6B7-2ED06D82D933}"/>
    <cellStyle name="Percent 2 2 4 4 2 2 4" xfId="16700" xr:uid="{2C8885C3-C2F0-471C-9C15-1EA249C24527}"/>
    <cellStyle name="Percent 2 2 4 4 2 2 5" xfId="30390" xr:uid="{065E8BA5-A68C-4107-B748-1DC3389DD6A3}"/>
    <cellStyle name="Percent 2 2 4 4 2 2 6" xfId="45274" xr:uid="{807B782F-9562-4F09-AC1E-BCD7D84C3B5A}"/>
    <cellStyle name="Percent 2 2 4 4 2 3" xfId="11564" xr:uid="{3FEAE9D2-F461-43AE-853B-8C912DB02190}"/>
    <cellStyle name="Percent 2 2 4 4 2 3 2" xfId="25254" xr:uid="{FAD1245F-151F-4DBC-9F92-38505088D2A3}"/>
    <cellStyle name="Percent 2 2 4 4 2 3 2 2" xfId="38946" xr:uid="{E95E4CFA-F0E8-4DEB-B795-27AFEDA3AF2C}"/>
    <cellStyle name="Percent 2 2 4 4 2 3 2 3" xfId="53830" xr:uid="{935589F1-271C-4FDE-BC06-2012E2459C60}"/>
    <cellStyle name="Percent 2 2 4 4 2 3 3" xfId="18410" xr:uid="{D826FBC1-5B35-419B-84C0-99CC336C4221}"/>
    <cellStyle name="Percent 2 2 4 4 2 3 4" xfId="32100" xr:uid="{ABA8982A-1573-4094-AEC7-6F6B6F59BAFA}"/>
    <cellStyle name="Percent 2 2 4 4 2 3 5" xfId="46984" xr:uid="{298A5055-9919-40F1-992F-A0683776790B}"/>
    <cellStyle name="Percent 2 2 4 4 2 4" xfId="21832" xr:uid="{1877CBA1-4D9A-4EC2-BA3D-22919A08F8DD}"/>
    <cellStyle name="Percent 2 2 4 4 2 4 2" xfId="35524" xr:uid="{11A5150F-6901-4B05-A0F0-E4921466C44D}"/>
    <cellStyle name="Percent 2 2 4 4 2 4 3" xfId="50408" xr:uid="{15469EF7-7B74-4AA3-9101-2DC28FAA813A}"/>
    <cellStyle name="Percent 2 2 4 4 2 5" xfId="14988" xr:uid="{D1720644-710A-41F8-AE1A-BB704EAEF059}"/>
    <cellStyle name="Percent 2 2 4 4 2 6" xfId="28678" xr:uid="{698D6D28-2EA4-47BF-8E45-D09298479EA4}"/>
    <cellStyle name="Percent 2 2 4 4 2 7" xfId="43562" xr:uid="{A8645B54-5817-45C6-A62B-D9B945B16E2B}"/>
    <cellStyle name="Percent 2 2 4 4 3" xfId="9853" xr:uid="{D315C487-4053-400B-A8E7-4927C4787392}"/>
    <cellStyle name="Percent 2 2 4 4 3 2" xfId="13275" xr:uid="{0DA43995-D513-4CF8-8793-FF0DEC5858A1}"/>
    <cellStyle name="Percent 2 2 4 4 3 2 2" xfId="26965" xr:uid="{DE42FA21-FFDB-4D93-9F2B-282901CDD333}"/>
    <cellStyle name="Percent 2 2 4 4 3 2 2 2" xfId="40657" xr:uid="{80F4DC0D-3A49-4F57-8C33-0F3EEDFA8C07}"/>
    <cellStyle name="Percent 2 2 4 4 3 2 2 3" xfId="55541" xr:uid="{9673D3AA-862D-471D-BF05-35BDB15CB1F3}"/>
    <cellStyle name="Percent 2 2 4 4 3 2 3" xfId="20121" xr:uid="{3E29A7E6-39AD-434F-B1E4-054167F72270}"/>
    <cellStyle name="Percent 2 2 4 4 3 2 4" xfId="33811" xr:uid="{81BDFCC2-00F6-4929-BE13-6999608456E8}"/>
    <cellStyle name="Percent 2 2 4 4 3 2 5" xfId="48695" xr:uid="{06442F77-9821-44A7-AD3A-DC362DEDC699}"/>
    <cellStyle name="Percent 2 2 4 4 3 3" xfId="23543" xr:uid="{2BFD178C-0FB0-4231-99E3-CBFE901ABAFD}"/>
    <cellStyle name="Percent 2 2 4 4 3 3 2" xfId="37235" xr:uid="{EC3F6BB6-E232-4EFC-8866-F844D200C3B5}"/>
    <cellStyle name="Percent 2 2 4 4 3 3 3" xfId="52119" xr:uid="{7D4846F7-AE29-4383-BEB5-19B82B71E6DD}"/>
    <cellStyle name="Percent 2 2 4 4 3 4" xfId="16699" xr:uid="{BF37FEE7-ED6D-424B-BCBC-5365E81E8DEB}"/>
    <cellStyle name="Percent 2 2 4 4 3 5" xfId="30389" xr:uid="{84D5549B-D87D-4AFB-855C-375409032F29}"/>
    <cellStyle name="Percent 2 2 4 4 3 6" xfId="45273" xr:uid="{0321EBB1-62B5-48A6-B025-9CAAA265E41D}"/>
    <cellStyle name="Percent 2 2 4 4 4" xfId="11563" xr:uid="{A9ECCE24-E7E3-415D-98AD-E3B75DC9B2D0}"/>
    <cellStyle name="Percent 2 2 4 4 4 2" xfId="25253" xr:uid="{01FB8183-66F4-4102-8A65-A26EFBBA5C4F}"/>
    <cellStyle name="Percent 2 2 4 4 4 2 2" xfId="38945" xr:uid="{DA8CA9EB-BCAE-429B-BCE3-B014CADBDA2E}"/>
    <cellStyle name="Percent 2 2 4 4 4 2 3" xfId="53829" xr:uid="{249069F7-BF77-433E-963D-E252F7568D8E}"/>
    <cellStyle name="Percent 2 2 4 4 4 3" xfId="18409" xr:uid="{B6B9FC4C-01B4-40AA-8A78-BE4A0208B665}"/>
    <cellStyle name="Percent 2 2 4 4 4 4" xfId="32099" xr:uid="{39FB6414-7C0C-4DDF-BCE9-D355AAC498D3}"/>
    <cellStyle name="Percent 2 2 4 4 4 5" xfId="46983" xr:uid="{A8EBC4BD-FBA5-446B-ABBB-ECF3669C9AC7}"/>
    <cellStyle name="Percent 2 2 4 4 5" xfId="21831" xr:uid="{2792C026-1553-4D96-B812-043F12712369}"/>
    <cellStyle name="Percent 2 2 4 4 5 2" xfId="35523" xr:uid="{8C510137-2463-47FD-8840-CF882CB5812C}"/>
    <cellStyle name="Percent 2 2 4 4 5 3" xfId="50407" xr:uid="{8243D01A-C4AF-46F1-B488-DB208E8849B4}"/>
    <cellStyle name="Percent 2 2 4 4 6" xfId="14987" xr:uid="{70356723-AC45-4F3F-803C-39B01F7D3FE9}"/>
    <cellStyle name="Percent 2 2 4 4 7" xfId="28677" xr:uid="{5CA8F668-B0B5-4F23-8B0E-F8BA9D27B5A3}"/>
    <cellStyle name="Percent 2 2 4 4 8" xfId="43561" xr:uid="{EFEB6D55-9010-426F-859E-FDA016BBEAF6}"/>
    <cellStyle name="Percent 2 2 4 5" xfId="8143" xr:uid="{8E263766-C8A4-492C-8C08-2B1D56AA4771}"/>
    <cellStyle name="Percent 2 2 4 5 2" xfId="9855" xr:uid="{ECDD0049-773F-46D3-B305-A37E321BC7C0}"/>
    <cellStyle name="Percent 2 2 4 5 2 2" xfId="13277" xr:uid="{9630BAAE-9982-47E7-B248-EEC17D174AC8}"/>
    <cellStyle name="Percent 2 2 4 5 2 2 2" xfId="26967" xr:uid="{3B8C68C4-3B83-43F6-81DC-8DD1CC06408F}"/>
    <cellStyle name="Percent 2 2 4 5 2 2 2 2" xfId="40659" xr:uid="{876B33EE-D32E-4782-9F77-DF5136EEB554}"/>
    <cellStyle name="Percent 2 2 4 5 2 2 2 3" xfId="55543" xr:uid="{C20C916F-6603-458B-9637-6FB06F88C8C0}"/>
    <cellStyle name="Percent 2 2 4 5 2 2 3" xfId="20123" xr:uid="{BB111072-56DD-464F-8513-2B47D840FD1F}"/>
    <cellStyle name="Percent 2 2 4 5 2 2 4" xfId="33813" xr:uid="{493BFB22-683A-4D9A-A29F-056FE5267BF7}"/>
    <cellStyle name="Percent 2 2 4 5 2 2 5" xfId="48697" xr:uid="{7D8838C2-1052-4CF1-B79E-A00C865328BF}"/>
    <cellStyle name="Percent 2 2 4 5 2 3" xfId="23545" xr:uid="{CEE76B5F-7317-426A-8287-4E84C088D616}"/>
    <cellStyle name="Percent 2 2 4 5 2 3 2" xfId="37237" xr:uid="{B7DCFDC6-5EF7-4334-AF07-0FD9AFD7896A}"/>
    <cellStyle name="Percent 2 2 4 5 2 3 3" xfId="52121" xr:uid="{E67EDD89-3CE4-4A96-8131-1110E012DB40}"/>
    <cellStyle name="Percent 2 2 4 5 2 4" xfId="16701" xr:uid="{D610F601-61CA-4E98-94B6-E26C93A9E788}"/>
    <cellStyle name="Percent 2 2 4 5 2 5" xfId="30391" xr:uid="{BA1534D8-CD2A-493D-BE56-93DFF00D13E8}"/>
    <cellStyle name="Percent 2 2 4 5 2 6" xfId="45275" xr:uid="{370CBC9C-F79F-4964-A2B5-2F8AB38DE0DE}"/>
    <cellStyle name="Percent 2 2 4 5 3" xfId="11565" xr:uid="{B75899EB-3013-4002-AF57-07C238831CCC}"/>
    <cellStyle name="Percent 2 2 4 5 3 2" xfId="25255" xr:uid="{D53BDFE0-7289-4FC4-8FE2-0F9FADE9FF46}"/>
    <cellStyle name="Percent 2 2 4 5 3 2 2" xfId="38947" xr:uid="{4D351D4D-1603-457B-88AE-8D4EAC6EC1D5}"/>
    <cellStyle name="Percent 2 2 4 5 3 2 3" xfId="53831" xr:uid="{2DA5D0C4-DF2A-4967-BB52-D4FC483741F5}"/>
    <cellStyle name="Percent 2 2 4 5 3 3" xfId="18411" xr:uid="{C1A7AC4C-CE6C-4B7B-A768-B98192556554}"/>
    <cellStyle name="Percent 2 2 4 5 3 4" xfId="32101" xr:uid="{3963D801-2375-494A-A516-2F1ECBF8DB6E}"/>
    <cellStyle name="Percent 2 2 4 5 3 5" xfId="46985" xr:uid="{762C1B25-9A2D-4DC4-81E1-1BA614970902}"/>
    <cellStyle name="Percent 2 2 4 5 4" xfId="21833" xr:uid="{5B5E6510-EFDD-4A39-B1CB-6EDDB34D39F8}"/>
    <cellStyle name="Percent 2 2 4 5 4 2" xfId="35525" xr:uid="{F1D37E29-AC06-4E32-9744-461AD9BCB07F}"/>
    <cellStyle name="Percent 2 2 4 5 4 3" xfId="50409" xr:uid="{1EED80F5-A13F-4AAD-B3FF-CEF076CFE57E}"/>
    <cellStyle name="Percent 2 2 4 5 5" xfId="14989" xr:uid="{6C5D3E2F-4176-42B8-9EE9-98C996D86151}"/>
    <cellStyle name="Percent 2 2 4 5 6" xfId="28679" xr:uid="{4CDD693D-5924-41E8-82F3-1160345D0939}"/>
    <cellStyle name="Percent 2 2 4 5 7" xfId="43563" xr:uid="{0762562A-B14C-469D-8FA8-72CF23BECCF8}"/>
    <cellStyle name="Percent 2 2 4 6" xfId="8144" xr:uid="{BC8470DF-203B-4E7A-9BE2-A4481704DDE4}"/>
    <cellStyle name="Percent 2 2 4 6 2" xfId="9856" xr:uid="{B4F859D6-DC13-42EF-8931-DB3AA9699A83}"/>
    <cellStyle name="Percent 2 2 4 6 2 2" xfId="13278" xr:uid="{23967D35-AFEC-4E1B-A0BC-9371AB7039CF}"/>
    <cellStyle name="Percent 2 2 4 6 2 2 2" xfId="26968" xr:uid="{02C0E402-333F-424A-9D2C-1B46F622746B}"/>
    <cellStyle name="Percent 2 2 4 6 2 2 2 2" xfId="40660" xr:uid="{EDA28A9E-A760-4544-A7C1-49E0B0D4BDC8}"/>
    <cellStyle name="Percent 2 2 4 6 2 2 2 3" xfId="55544" xr:uid="{D3A28988-214D-46F6-846F-A9B3507064AD}"/>
    <cellStyle name="Percent 2 2 4 6 2 2 3" xfId="20124" xr:uid="{EB1CB791-3CF4-4A28-B091-76EBB116D087}"/>
    <cellStyle name="Percent 2 2 4 6 2 2 4" xfId="33814" xr:uid="{65CFF5CE-BB07-4198-A0B2-3E4D5AB87CEF}"/>
    <cellStyle name="Percent 2 2 4 6 2 2 5" xfId="48698" xr:uid="{3B5CD84A-D2E9-4F80-9D8A-5957CA7ABE86}"/>
    <cellStyle name="Percent 2 2 4 6 2 3" xfId="23546" xr:uid="{01236223-4056-4C9B-BFD1-B2F737BA80B2}"/>
    <cellStyle name="Percent 2 2 4 6 2 3 2" xfId="37238" xr:uid="{A45D8865-0D46-4F68-B89C-72782C19F1F8}"/>
    <cellStyle name="Percent 2 2 4 6 2 3 3" xfId="52122" xr:uid="{1725B4A5-17A1-4281-AE49-940B2D9CE0F4}"/>
    <cellStyle name="Percent 2 2 4 6 2 4" xfId="16702" xr:uid="{21E4DC79-6E02-4705-8045-C5A621761F1F}"/>
    <cellStyle name="Percent 2 2 4 6 2 5" xfId="30392" xr:uid="{945ED63D-58CD-4593-9EFC-2A8D86528AB7}"/>
    <cellStyle name="Percent 2 2 4 6 2 6" xfId="45276" xr:uid="{977C2FA5-8752-427B-A192-7B81F67DAFB4}"/>
    <cellStyle name="Percent 2 2 4 6 3" xfId="11566" xr:uid="{D6EC3A5B-EA4B-4D9C-A001-8AEB8288C2BE}"/>
    <cellStyle name="Percent 2 2 4 6 3 2" xfId="25256" xr:uid="{58F5A32C-A316-4A7D-B14C-538A9F979A49}"/>
    <cellStyle name="Percent 2 2 4 6 3 2 2" xfId="38948" xr:uid="{254F119F-019A-4E82-A8F3-6ECED2FCD513}"/>
    <cellStyle name="Percent 2 2 4 6 3 2 3" xfId="53832" xr:uid="{20DAD2CB-9DD8-4BCD-B977-891D3EAC8F1B}"/>
    <cellStyle name="Percent 2 2 4 6 3 3" xfId="18412" xr:uid="{95837B95-CBE8-431B-ADC3-BE869F050E06}"/>
    <cellStyle name="Percent 2 2 4 6 3 4" xfId="32102" xr:uid="{DF00DF4C-73DD-471F-8336-0572CE770EFB}"/>
    <cellStyle name="Percent 2 2 4 6 3 5" xfId="46986" xr:uid="{135845A2-1080-4B4D-A94B-2672FEB0148C}"/>
    <cellStyle name="Percent 2 2 4 6 4" xfId="21834" xr:uid="{3464C175-E37E-4E64-85AF-A601C5498CA7}"/>
    <cellStyle name="Percent 2 2 4 6 4 2" xfId="35526" xr:uid="{ED7D992C-8A0C-48F8-B648-CE1772DA99E8}"/>
    <cellStyle name="Percent 2 2 4 6 4 3" xfId="50410" xr:uid="{7107A6FD-6357-4CD6-99C7-712FEDE74452}"/>
    <cellStyle name="Percent 2 2 4 6 5" xfId="14990" xr:uid="{984375A0-6452-4362-8209-CE009D4A939B}"/>
    <cellStyle name="Percent 2 2 4 6 6" xfId="28680" xr:uid="{8F960BB1-87E9-4586-B8EF-389C64BB4886}"/>
    <cellStyle name="Percent 2 2 4 6 7" xfId="43564" xr:uid="{50FE833B-04FD-4D78-95A6-9FA6D5AAFBD2}"/>
    <cellStyle name="Percent 2 2 4 7" xfId="9842" xr:uid="{5BDA1BD6-1A64-49CE-9BEB-168CAB067CE3}"/>
    <cellStyle name="Percent 2 2 4 7 2" xfId="13264" xr:uid="{BEC95CDD-0D29-40E3-8A6D-4EACEBBBE489}"/>
    <cellStyle name="Percent 2 2 4 7 2 2" xfId="26954" xr:uid="{D92A7CF8-C88B-4865-BD1C-FD935F4E7B8E}"/>
    <cellStyle name="Percent 2 2 4 7 2 2 2" xfId="40646" xr:uid="{3D9261CA-9611-47D2-8AFF-F367F4C0D1DF}"/>
    <cellStyle name="Percent 2 2 4 7 2 2 3" xfId="55530" xr:uid="{C41DC4C3-7AE7-4618-A422-DD96F1DF8779}"/>
    <cellStyle name="Percent 2 2 4 7 2 3" xfId="20110" xr:uid="{A5FF4CB1-6EBC-4C48-8B14-1C783CA96196}"/>
    <cellStyle name="Percent 2 2 4 7 2 4" xfId="33800" xr:uid="{A411C8C9-8335-4998-B1B4-7E0574AAD512}"/>
    <cellStyle name="Percent 2 2 4 7 2 5" xfId="48684" xr:uid="{B444A743-DCB4-4D88-9564-47F2D1EC1AC7}"/>
    <cellStyle name="Percent 2 2 4 7 3" xfId="23532" xr:uid="{6AF394C8-F888-4829-AF91-452722518A9E}"/>
    <cellStyle name="Percent 2 2 4 7 3 2" xfId="37224" xr:uid="{CF00B72B-4E88-479E-B3DC-532D3C8AABA5}"/>
    <cellStyle name="Percent 2 2 4 7 3 3" xfId="52108" xr:uid="{943C10FA-F7F9-4162-A8F6-E5DAEE2392CE}"/>
    <cellStyle name="Percent 2 2 4 7 4" xfId="16688" xr:uid="{0BFA5D8C-8A86-495A-8C86-22940BDA7E97}"/>
    <cellStyle name="Percent 2 2 4 7 5" xfId="30378" xr:uid="{16B8FB93-3857-4699-A2EC-F88E53F94BC3}"/>
    <cellStyle name="Percent 2 2 4 7 6" xfId="45262" xr:uid="{E604CBEF-CD4B-4D56-BEA0-7B9E2FC4C32B}"/>
    <cellStyle name="Percent 2 2 4 8" xfId="11552" xr:uid="{F50BD8F1-33F3-420D-8848-19EF076DCA0C}"/>
    <cellStyle name="Percent 2 2 4 8 2" xfId="25242" xr:uid="{4D920D51-4D58-41B9-B0FF-626D4FB75A20}"/>
    <cellStyle name="Percent 2 2 4 8 2 2" xfId="38934" xr:uid="{EDB539E5-B17B-474E-805D-C0AE0AFB2F99}"/>
    <cellStyle name="Percent 2 2 4 8 2 3" xfId="53818" xr:uid="{61BFF517-9849-4996-A8D4-72487FF801F2}"/>
    <cellStyle name="Percent 2 2 4 8 3" xfId="18398" xr:uid="{C46BF632-C913-4714-A195-0523BC296BD7}"/>
    <cellStyle name="Percent 2 2 4 8 4" xfId="32088" xr:uid="{BD1F71A9-E734-4D69-9F2A-20AD63999288}"/>
    <cellStyle name="Percent 2 2 4 8 5" xfId="46972" xr:uid="{6F70BDF6-96EC-49CC-B3BB-B0C587B3A921}"/>
    <cellStyle name="Percent 2 2 4 9" xfId="21820" xr:uid="{3666C508-1559-4636-9CEB-000ED021108E}"/>
    <cellStyle name="Percent 2 2 4 9 2" xfId="35512" xr:uid="{ABA7354A-A584-43EB-BD43-7F580F9854E0}"/>
    <cellStyle name="Percent 2 2 4 9 3" xfId="50396" xr:uid="{4D0B508C-599A-4EB8-8866-B7F8C3DBE474}"/>
    <cellStyle name="Percent 2 2 5" xfId="8145" xr:uid="{45705278-B19F-4126-93D9-D9B32E784E2E}"/>
    <cellStyle name="Percent 2 2 5 10" xfId="43565" xr:uid="{F38159ED-32C9-44D0-8169-98421B7639F4}"/>
    <cellStyle name="Percent 2 2 5 2" xfId="8146" xr:uid="{1B8B7839-2DAE-4DCF-8907-741C1E4C7966}"/>
    <cellStyle name="Percent 2 2 5 2 2" xfId="8147" xr:uid="{494B50F5-2248-47F5-A0C9-81DA3D943119}"/>
    <cellStyle name="Percent 2 2 5 2 2 2" xfId="9859" xr:uid="{10851CBC-9594-4EEE-BACF-6A3F310898AC}"/>
    <cellStyle name="Percent 2 2 5 2 2 2 2" xfId="13281" xr:uid="{2D947449-746A-48D7-9476-A030F294EEEE}"/>
    <cellStyle name="Percent 2 2 5 2 2 2 2 2" xfId="26971" xr:uid="{319D4990-F8B6-4C65-9CB6-70AE7CE8F063}"/>
    <cellStyle name="Percent 2 2 5 2 2 2 2 2 2" xfId="40663" xr:uid="{99F7B775-83F9-4D10-ABDF-4D4F8C39E3D7}"/>
    <cellStyle name="Percent 2 2 5 2 2 2 2 2 3" xfId="55547" xr:uid="{B56FFFC9-8F2F-411B-B286-391C1387CE6C}"/>
    <cellStyle name="Percent 2 2 5 2 2 2 2 3" xfId="20127" xr:uid="{7FA1E342-F393-4AD0-ADF8-7705A686B25F}"/>
    <cellStyle name="Percent 2 2 5 2 2 2 2 4" xfId="33817" xr:uid="{4BD13858-94F1-45D6-8B46-AFCA52D7EBA5}"/>
    <cellStyle name="Percent 2 2 5 2 2 2 2 5" xfId="48701" xr:uid="{70343F50-3E4A-41CB-9A37-8A6C4D317627}"/>
    <cellStyle name="Percent 2 2 5 2 2 2 3" xfId="23549" xr:uid="{FD39B584-58FF-4CB8-996F-A12E6B495F7C}"/>
    <cellStyle name="Percent 2 2 5 2 2 2 3 2" xfId="37241" xr:uid="{7CACE81F-F935-4E22-8B16-522FA7F58705}"/>
    <cellStyle name="Percent 2 2 5 2 2 2 3 3" xfId="52125" xr:uid="{0219B8F5-41BD-4A9E-91F5-32D89D913EE3}"/>
    <cellStyle name="Percent 2 2 5 2 2 2 4" xfId="16705" xr:uid="{D1099753-47CB-4199-A9E1-89D21232B6F3}"/>
    <cellStyle name="Percent 2 2 5 2 2 2 5" xfId="30395" xr:uid="{7A91947C-5481-43DC-B664-F2D299DE6DE6}"/>
    <cellStyle name="Percent 2 2 5 2 2 2 6" xfId="45279" xr:uid="{18CB5029-61AA-48A4-98FD-F3774D93D7AB}"/>
    <cellStyle name="Percent 2 2 5 2 2 3" xfId="11569" xr:uid="{7259B62D-E3D9-48E8-B571-7F957ADBED40}"/>
    <cellStyle name="Percent 2 2 5 2 2 3 2" xfId="25259" xr:uid="{52E769C1-75BA-425B-91EB-6795BC1C4A8A}"/>
    <cellStyle name="Percent 2 2 5 2 2 3 2 2" xfId="38951" xr:uid="{B672B1DC-36C0-4BF6-A6CF-8DC299A19BDB}"/>
    <cellStyle name="Percent 2 2 5 2 2 3 2 3" xfId="53835" xr:uid="{B87D2B70-F798-48E3-8DC7-51AE120232F0}"/>
    <cellStyle name="Percent 2 2 5 2 2 3 3" xfId="18415" xr:uid="{3F47B542-EA17-4DFC-A7DA-9207609A4589}"/>
    <cellStyle name="Percent 2 2 5 2 2 3 4" xfId="32105" xr:uid="{37EA8051-7760-4F94-93A2-AB83EE9676FC}"/>
    <cellStyle name="Percent 2 2 5 2 2 3 5" xfId="46989" xr:uid="{8CA71E0B-B3B4-4B03-A65A-53682D1E31B2}"/>
    <cellStyle name="Percent 2 2 5 2 2 4" xfId="21837" xr:uid="{4585D23F-B8B7-482F-8E64-57C98FA126B5}"/>
    <cellStyle name="Percent 2 2 5 2 2 4 2" xfId="35529" xr:uid="{1B86CCCC-4A94-4AB0-AA67-AACBC58BD129}"/>
    <cellStyle name="Percent 2 2 5 2 2 4 3" xfId="50413" xr:uid="{3C3292F5-B2C7-4433-BD58-A292CDF00C8D}"/>
    <cellStyle name="Percent 2 2 5 2 2 5" xfId="14993" xr:uid="{915BC87F-DF12-4CBE-9ED8-F4151B5757E3}"/>
    <cellStyle name="Percent 2 2 5 2 2 6" xfId="28683" xr:uid="{10E9D98B-19B7-4125-BF1A-290E32652779}"/>
    <cellStyle name="Percent 2 2 5 2 2 7" xfId="43567" xr:uid="{B18E4277-FFEE-4FC3-BAF1-6D153AA2ED7F}"/>
    <cellStyle name="Percent 2 2 5 2 3" xfId="9858" xr:uid="{90D38A30-C602-464D-9E1F-B42E8D770674}"/>
    <cellStyle name="Percent 2 2 5 2 3 2" xfId="13280" xr:uid="{F28E0258-F397-45A8-9AD1-142F4411762D}"/>
    <cellStyle name="Percent 2 2 5 2 3 2 2" xfId="26970" xr:uid="{B4D57182-E8E5-48C5-984F-F649C9D601B0}"/>
    <cellStyle name="Percent 2 2 5 2 3 2 2 2" xfId="40662" xr:uid="{69990898-9D9F-4CEA-A019-1BF0A7EF079D}"/>
    <cellStyle name="Percent 2 2 5 2 3 2 2 3" xfId="55546" xr:uid="{A5780012-69FC-49C8-B9DD-B7C2658832CF}"/>
    <cellStyle name="Percent 2 2 5 2 3 2 3" xfId="20126" xr:uid="{A5856A9A-5A6D-4DA6-9518-D941D151C199}"/>
    <cellStyle name="Percent 2 2 5 2 3 2 4" xfId="33816" xr:uid="{698FAD69-BC99-4670-A2B7-4F851FBAB323}"/>
    <cellStyle name="Percent 2 2 5 2 3 2 5" xfId="48700" xr:uid="{4DFF49C4-C1BE-4DEA-A2DA-0D43D2C99906}"/>
    <cellStyle name="Percent 2 2 5 2 3 3" xfId="23548" xr:uid="{3621A11C-5D2F-40EC-93A5-F0C1CFE7FF0E}"/>
    <cellStyle name="Percent 2 2 5 2 3 3 2" xfId="37240" xr:uid="{51845551-E398-4788-A79E-569C82BF1808}"/>
    <cellStyle name="Percent 2 2 5 2 3 3 3" xfId="52124" xr:uid="{56ACDAFE-48CD-4853-A78C-EF321B541441}"/>
    <cellStyle name="Percent 2 2 5 2 3 4" xfId="16704" xr:uid="{A06714DC-9B16-49DA-B697-BDCB8660414A}"/>
    <cellStyle name="Percent 2 2 5 2 3 5" xfId="30394" xr:uid="{DA370A8F-0EBA-4AE6-A254-2C4E1EEBF011}"/>
    <cellStyle name="Percent 2 2 5 2 3 6" xfId="45278" xr:uid="{67288ACE-52A3-46B1-A757-4892B141B6AC}"/>
    <cellStyle name="Percent 2 2 5 2 4" xfId="11568" xr:uid="{3521D5E1-8020-41E2-AFDC-9222CCD2DD50}"/>
    <cellStyle name="Percent 2 2 5 2 4 2" xfId="25258" xr:uid="{B64E7D0A-66A4-44E7-B01A-2DEEBE844429}"/>
    <cellStyle name="Percent 2 2 5 2 4 2 2" xfId="38950" xr:uid="{4F1E5BDE-5D78-4DC6-9923-728E09F92B49}"/>
    <cellStyle name="Percent 2 2 5 2 4 2 3" xfId="53834" xr:uid="{B86B0207-F9F3-4C91-9172-BE5EFD0F5FC0}"/>
    <cellStyle name="Percent 2 2 5 2 4 3" xfId="18414" xr:uid="{7339D87B-FB5F-4F54-8DFE-2AF292A056ED}"/>
    <cellStyle name="Percent 2 2 5 2 4 4" xfId="32104" xr:uid="{517058E2-F8B5-4673-B174-F6CCD3661E46}"/>
    <cellStyle name="Percent 2 2 5 2 4 5" xfId="46988" xr:uid="{F2F8466A-E8FD-4F2B-B159-377953135EF7}"/>
    <cellStyle name="Percent 2 2 5 2 5" xfId="21836" xr:uid="{086D7D9E-37AC-43DB-9AF1-F102694AAC14}"/>
    <cellStyle name="Percent 2 2 5 2 5 2" xfId="35528" xr:uid="{94560FD1-1E1F-47EA-AEEB-FB6902920575}"/>
    <cellStyle name="Percent 2 2 5 2 5 3" xfId="50412" xr:uid="{DB25AB06-959B-4347-974A-0BBF5C1375C3}"/>
    <cellStyle name="Percent 2 2 5 2 6" xfId="14992" xr:uid="{AB90733D-D17A-4388-91EE-A2CD955234E1}"/>
    <cellStyle name="Percent 2 2 5 2 7" xfId="28682" xr:uid="{D5B1689D-93C6-4EC6-BB1D-179697FE4C10}"/>
    <cellStyle name="Percent 2 2 5 2 8" xfId="43566" xr:uid="{1C999240-DED8-43F1-A933-6D87E64DDDD3}"/>
    <cellStyle name="Percent 2 2 5 3" xfId="8148" xr:uid="{3D96E4C7-E321-42CC-AB17-18527011E68C}"/>
    <cellStyle name="Percent 2 2 5 3 2" xfId="9860" xr:uid="{AA22B548-51DF-454D-B683-852248C786FE}"/>
    <cellStyle name="Percent 2 2 5 3 2 2" xfId="13282" xr:uid="{4A645F83-9D40-4695-AF2E-D676535F0793}"/>
    <cellStyle name="Percent 2 2 5 3 2 2 2" xfId="26972" xr:uid="{0781D1CD-51A3-4BD3-9AEF-1EA1CDC7C744}"/>
    <cellStyle name="Percent 2 2 5 3 2 2 2 2" xfId="40664" xr:uid="{2FA1FE17-EDEF-4EC1-939C-E0B97B176D6E}"/>
    <cellStyle name="Percent 2 2 5 3 2 2 2 3" xfId="55548" xr:uid="{B5370925-74A1-406B-8093-DD46BB62084D}"/>
    <cellStyle name="Percent 2 2 5 3 2 2 3" xfId="20128" xr:uid="{255DD174-404D-462A-9962-0238BA78C8F3}"/>
    <cellStyle name="Percent 2 2 5 3 2 2 4" xfId="33818" xr:uid="{8E398CB3-0747-4523-84D6-2F96AEDE64F1}"/>
    <cellStyle name="Percent 2 2 5 3 2 2 5" xfId="48702" xr:uid="{82D83639-4125-4CCC-AFC6-E2CCAA86E153}"/>
    <cellStyle name="Percent 2 2 5 3 2 3" xfId="23550" xr:uid="{391284CB-B636-47D3-B28B-CA1AA0014A32}"/>
    <cellStyle name="Percent 2 2 5 3 2 3 2" xfId="37242" xr:uid="{5190A20A-0522-4F9E-9F02-AE51EC45C2FC}"/>
    <cellStyle name="Percent 2 2 5 3 2 3 3" xfId="52126" xr:uid="{1C4BAD82-692B-4098-917D-8DBD9353AB58}"/>
    <cellStyle name="Percent 2 2 5 3 2 4" xfId="16706" xr:uid="{4DA9DCF5-8CEC-4082-B12B-3521787CABDC}"/>
    <cellStyle name="Percent 2 2 5 3 2 5" xfId="30396" xr:uid="{F3E0BF9C-61F9-447A-9AD9-51481BB5D676}"/>
    <cellStyle name="Percent 2 2 5 3 2 6" xfId="45280" xr:uid="{287E300D-0B97-408D-B942-3885D5B74B59}"/>
    <cellStyle name="Percent 2 2 5 3 3" xfId="11570" xr:uid="{A05E9CBB-C080-4A66-BEFA-017613217155}"/>
    <cellStyle name="Percent 2 2 5 3 3 2" xfId="25260" xr:uid="{509ABF75-4FC3-4FC6-89D9-1E907BACB474}"/>
    <cellStyle name="Percent 2 2 5 3 3 2 2" xfId="38952" xr:uid="{B49B50D6-0B6A-4979-A43A-788A13BC1142}"/>
    <cellStyle name="Percent 2 2 5 3 3 2 3" xfId="53836" xr:uid="{61E8F705-577E-4F24-A9A8-14E8FA20F230}"/>
    <cellStyle name="Percent 2 2 5 3 3 3" xfId="18416" xr:uid="{4D69441F-7B4C-43A5-8BB0-171B9DF494B9}"/>
    <cellStyle name="Percent 2 2 5 3 3 4" xfId="32106" xr:uid="{F1DEC095-312B-4822-BCCA-9FFA358B8195}"/>
    <cellStyle name="Percent 2 2 5 3 3 5" xfId="46990" xr:uid="{626A339F-0637-4678-8AB0-FC28D8949829}"/>
    <cellStyle name="Percent 2 2 5 3 4" xfId="21838" xr:uid="{99733501-B01A-402F-A4F6-BF5B782A8A66}"/>
    <cellStyle name="Percent 2 2 5 3 4 2" xfId="35530" xr:uid="{2A630EFE-6D34-4BC9-BD5A-6FCAB22F915F}"/>
    <cellStyle name="Percent 2 2 5 3 4 3" xfId="50414" xr:uid="{C5764C5E-8728-4F77-81FA-B7F090E88D88}"/>
    <cellStyle name="Percent 2 2 5 3 5" xfId="14994" xr:uid="{EB131C5D-4718-4758-B850-51BB12FC4214}"/>
    <cellStyle name="Percent 2 2 5 3 6" xfId="28684" xr:uid="{63F2DA92-3FD5-481D-9DC0-CAD8C0CD4C0C}"/>
    <cellStyle name="Percent 2 2 5 3 7" xfId="43568" xr:uid="{147524B6-EEB0-4CC6-8A61-BF9D4FEC999B}"/>
    <cellStyle name="Percent 2 2 5 4" xfId="8149" xr:uid="{824BEB30-4BC2-4F9D-BCE9-0D1CA6982E33}"/>
    <cellStyle name="Percent 2 2 5 4 2" xfId="9861" xr:uid="{FDF3A7CE-476C-45A8-AC00-2F11D678448A}"/>
    <cellStyle name="Percent 2 2 5 4 2 2" xfId="13283" xr:uid="{7C162EB7-F5E8-42AC-99AD-C30F64BDC1D5}"/>
    <cellStyle name="Percent 2 2 5 4 2 2 2" xfId="26973" xr:uid="{4D580921-0197-49BB-ADD4-04F85BD1E3A4}"/>
    <cellStyle name="Percent 2 2 5 4 2 2 2 2" xfId="40665" xr:uid="{A5B8E007-7479-4B8A-A4E7-F590ACA487BD}"/>
    <cellStyle name="Percent 2 2 5 4 2 2 2 3" xfId="55549" xr:uid="{689CE574-FDD7-4EAC-9933-FD7BA71A74D4}"/>
    <cellStyle name="Percent 2 2 5 4 2 2 3" xfId="20129" xr:uid="{6B2D163A-42F3-40BE-AD5B-10F697BD9813}"/>
    <cellStyle name="Percent 2 2 5 4 2 2 4" xfId="33819" xr:uid="{9257E948-8C01-4A46-83FC-CA63791ECAEF}"/>
    <cellStyle name="Percent 2 2 5 4 2 2 5" xfId="48703" xr:uid="{1A1A510B-9500-4B3D-BABA-130753609262}"/>
    <cellStyle name="Percent 2 2 5 4 2 3" xfId="23551" xr:uid="{6A4A2A7E-F93B-450D-BC0F-9231E7B2D9E8}"/>
    <cellStyle name="Percent 2 2 5 4 2 3 2" xfId="37243" xr:uid="{95FF439C-E68B-43A1-A537-14BB13206AAA}"/>
    <cellStyle name="Percent 2 2 5 4 2 3 3" xfId="52127" xr:uid="{C0DAB4F9-13FE-4EBB-A03C-5BB13B7DA30D}"/>
    <cellStyle name="Percent 2 2 5 4 2 4" xfId="16707" xr:uid="{272A31B7-1B17-43E9-87FE-22BE27A0D708}"/>
    <cellStyle name="Percent 2 2 5 4 2 5" xfId="30397" xr:uid="{1BC3A8B1-BBFC-4BE4-B8D2-0C5291B9B859}"/>
    <cellStyle name="Percent 2 2 5 4 2 6" xfId="45281" xr:uid="{799AACD6-B715-4484-9CFD-EA6F6D5D209A}"/>
    <cellStyle name="Percent 2 2 5 4 3" xfId="11571" xr:uid="{BFF71D66-C628-4DC7-BFD8-0359167ED6A2}"/>
    <cellStyle name="Percent 2 2 5 4 3 2" xfId="25261" xr:uid="{B115BEB9-18DF-41B2-93D7-52CD116FB1DF}"/>
    <cellStyle name="Percent 2 2 5 4 3 2 2" xfId="38953" xr:uid="{06ABF481-DF70-4E46-A546-5CE9E14CE120}"/>
    <cellStyle name="Percent 2 2 5 4 3 2 3" xfId="53837" xr:uid="{F6A2D624-869D-48D7-B216-9ABAB6B92044}"/>
    <cellStyle name="Percent 2 2 5 4 3 3" xfId="18417" xr:uid="{B9E1712E-BFF7-44A1-8539-8F21E8B5A3EB}"/>
    <cellStyle name="Percent 2 2 5 4 3 4" xfId="32107" xr:uid="{79076519-6D6A-48A2-8E1D-847BF7E77AFF}"/>
    <cellStyle name="Percent 2 2 5 4 3 5" xfId="46991" xr:uid="{9937B27A-B466-4406-81CE-EE6B235D88A2}"/>
    <cellStyle name="Percent 2 2 5 4 4" xfId="21839" xr:uid="{FB10961C-E6B2-4151-8A62-7F39ACCD5BF5}"/>
    <cellStyle name="Percent 2 2 5 4 4 2" xfId="35531" xr:uid="{7E2E2FBA-B76D-4CD7-BC2D-AF0B3871C780}"/>
    <cellStyle name="Percent 2 2 5 4 4 3" xfId="50415" xr:uid="{493AAE58-187E-455D-911B-9544F665CCBB}"/>
    <cellStyle name="Percent 2 2 5 4 5" xfId="14995" xr:uid="{870409D2-6D5B-4E18-B865-6EE197C10FDE}"/>
    <cellStyle name="Percent 2 2 5 4 6" xfId="28685" xr:uid="{C5D8FCD6-7454-4103-A645-F66E37BF568C}"/>
    <cellStyle name="Percent 2 2 5 4 7" xfId="43569" xr:uid="{5A205D25-1D49-4EE3-8A9E-07AA6776A169}"/>
    <cellStyle name="Percent 2 2 5 5" xfId="9857" xr:uid="{7129D989-C7EB-4CAF-86F4-B95B00EBFC72}"/>
    <cellStyle name="Percent 2 2 5 5 2" xfId="13279" xr:uid="{81A08F7A-E01B-4D0B-99DD-79DC19306755}"/>
    <cellStyle name="Percent 2 2 5 5 2 2" xfId="26969" xr:uid="{062BD650-71F8-4B51-84D7-801495FBD945}"/>
    <cellStyle name="Percent 2 2 5 5 2 2 2" xfId="40661" xr:uid="{57042876-4CC5-48C5-9EA0-677C24DEC784}"/>
    <cellStyle name="Percent 2 2 5 5 2 2 3" xfId="55545" xr:uid="{9F2B7DCD-4533-416B-81A3-89E580A9E21C}"/>
    <cellStyle name="Percent 2 2 5 5 2 3" xfId="20125" xr:uid="{25550021-E75E-423C-A424-7E6465F269D0}"/>
    <cellStyle name="Percent 2 2 5 5 2 4" xfId="33815" xr:uid="{7526D6CD-0628-4895-AF47-B78CAFAB6189}"/>
    <cellStyle name="Percent 2 2 5 5 2 5" xfId="48699" xr:uid="{A8D16E6A-935F-463D-87D8-23CB0600FE0B}"/>
    <cellStyle name="Percent 2 2 5 5 3" xfId="23547" xr:uid="{6239F9AA-96CF-4A6E-9F3F-A1B925388B27}"/>
    <cellStyle name="Percent 2 2 5 5 3 2" xfId="37239" xr:uid="{0A80043D-04CE-44FC-8172-CBB88A65F618}"/>
    <cellStyle name="Percent 2 2 5 5 3 3" xfId="52123" xr:uid="{9DA945A5-0513-4F6B-86FD-10911D519D98}"/>
    <cellStyle name="Percent 2 2 5 5 4" xfId="16703" xr:uid="{6C35384A-96E2-4C78-B8F1-2E9F95BAF148}"/>
    <cellStyle name="Percent 2 2 5 5 5" xfId="30393" xr:uid="{DC7F847A-3180-4410-90D3-EFBE077EACB4}"/>
    <cellStyle name="Percent 2 2 5 5 6" xfId="45277" xr:uid="{9EE79964-62BA-442E-B97A-82B03CD2D6F6}"/>
    <cellStyle name="Percent 2 2 5 6" xfId="11567" xr:uid="{3252944F-72C6-4E71-B309-FD69B4BBD249}"/>
    <cellStyle name="Percent 2 2 5 6 2" xfId="25257" xr:uid="{B0C09D9D-8CC7-4176-9ABE-141BAD5AC55A}"/>
    <cellStyle name="Percent 2 2 5 6 2 2" xfId="38949" xr:uid="{92FEE18A-03E0-4315-94C5-6BE10DA74043}"/>
    <cellStyle name="Percent 2 2 5 6 2 3" xfId="53833" xr:uid="{A9754AF6-0B45-4F82-A818-215C76B0A4F8}"/>
    <cellStyle name="Percent 2 2 5 6 3" xfId="18413" xr:uid="{82D255D0-071E-4C01-A292-4C65C3F21ECD}"/>
    <cellStyle name="Percent 2 2 5 6 4" xfId="32103" xr:uid="{99850D9E-94BE-4864-BC5A-2BAE436893D5}"/>
    <cellStyle name="Percent 2 2 5 6 5" xfId="46987" xr:uid="{02C17C2D-E234-460E-8AB4-05281FC951DA}"/>
    <cellStyle name="Percent 2 2 5 7" xfId="21835" xr:uid="{7EF79483-AD9F-4CF3-8F2A-C1C5D2F5BC23}"/>
    <cellStyle name="Percent 2 2 5 7 2" xfId="35527" xr:uid="{041AFB8D-B9CF-45B4-B1BF-5C694EC927FE}"/>
    <cellStyle name="Percent 2 2 5 7 3" xfId="50411" xr:uid="{BAACB37B-A664-4018-9B3E-A446E2D8B72D}"/>
    <cellStyle name="Percent 2 2 5 8" xfId="14991" xr:uid="{089D3CE8-A310-4BBB-B913-CA41AC727F09}"/>
    <cellStyle name="Percent 2 2 5 9" xfId="28681" xr:uid="{1BD02568-79CC-404E-A1E0-15E2A7DBD814}"/>
    <cellStyle name="Percent 2 2 6" xfId="8150" xr:uid="{C8B322B4-2385-4F1E-BDC4-66014274006A}"/>
    <cellStyle name="Percent 2 2 6 10" xfId="43570" xr:uid="{249C90EE-A3DC-4C1C-9841-368F65E1DC57}"/>
    <cellStyle name="Percent 2 2 6 2" xfId="8151" xr:uid="{F037955F-FB72-4B73-B6CA-941420B66B67}"/>
    <cellStyle name="Percent 2 2 6 2 2" xfId="8152" xr:uid="{D3765C75-9FE2-4F10-B0DB-5C997A08FA2E}"/>
    <cellStyle name="Percent 2 2 6 2 2 2" xfId="9864" xr:uid="{834BDA53-DFE3-4ECA-A966-6A1E7B9D9FEC}"/>
    <cellStyle name="Percent 2 2 6 2 2 2 2" xfId="13286" xr:uid="{023F2365-FA30-471E-81D2-579F4D34865C}"/>
    <cellStyle name="Percent 2 2 6 2 2 2 2 2" xfId="26976" xr:uid="{672D9428-65E3-48C6-9974-F680A4F4B417}"/>
    <cellStyle name="Percent 2 2 6 2 2 2 2 2 2" xfId="40668" xr:uid="{FDAE7C08-651D-46CD-B77D-D043BA32631D}"/>
    <cellStyle name="Percent 2 2 6 2 2 2 2 2 3" xfId="55552" xr:uid="{E67C4AE3-4FB9-4C83-9D20-C6FC95916BE4}"/>
    <cellStyle name="Percent 2 2 6 2 2 2 2 3" xfId="20132" xr:uid="{0761A603-B767-4511-AD33-F76683A37EBB}"/>
    <cellStyle name="Percent 2 2 6 2 2 2 2 4" xfId="33822" xr:uid="{3A759C84-E2C8-4750-9060-DE05982CBF1D}"/>
    <cellStyle name="Percent 2 2 6 2 2 2 2 5" xfId="48706" xr:uid="{048BC44A-385B-453F-84EC-C2EE6ECDCABE}"/>
    <cellStyle name="Percent 2 2 6 2 2 2 3" xfId="23554" xr:uid="{D619EFBE-234C-4994-803E-5B2427B29CDA}"/>
    <cellStyle name="Percent 2 2 6 2 2 2 3 2" xfId="37246" xr:uid="{A8A37CF7-21EC-41CA-9C7E-725625B516A3}"/>
    <cellStyle name="Percent 2 2 6 2 2 2 3 3" xfId="52130" xr:uid="{4088C378-FAC8-4D58-939D-D1CD7F98CF04}"/>
    <cellStyle name="Percent 2 2 6 2 2 2 4" xfId="16710" xr:uid="{E27E56BB-4D3D-46EF-92BB-EA18859F13E7}"/>
    <cellStyle name="Percent 2 2 6 2 2 2 5" xfId="30400" xr:uid="{A5CCABB5-8239-4286-9C4F-249D90FD21D6}"/>
    <cellStyle name="Percent 2 2 6 2 2 2 6" xfId="45284" xr:uid="{4FB0AEFB-DEB4-45B9-B8C3-658CD8EE354C}"/>
    <cellStyle name="Percent 2 2 6 2 2 3" xfId="11574" xr:uid="{FE6BE7F3-A10C-4300-8020-058FEDD7D815}"/>
    <cellStyle name="Percent 2 2 6 2 2 3 2" xfId="25264" xr:uid="{7F5AB460-DE51-4D1E-89C8-0BC576C4457A}"/>
    <cellStyle name="Percent 2 2 6 2 2 3 2 2" xfId="38956" xr:uid="{469EA068-A79E-4CE7-9B40-6801E3914EFC}"/>
    <cellStyle name="Percent 2 2 6 2 2 3 2 3" xfId="53840" xr:uid="{D841DA5E-1F4D-482D-82B0-00F06D4B2FD6}"/>
    <cellStyle name="Percent 2 2 6 2 2 3 3" xfId="18420" xr:uid="{8566CCDB-9278-4BCB-9571-163BC129D6B0}"/>
    <cellStyle name="Percent 2 2 6 2 2 3 4" xfId="32110" xr:uid="{8DE03702-23B0-4C92-8ED0-DC5FFD6401E7}"/>
    <cellStyle name="Percent 2 2 6 2 2 3 5" xfId="46994" xr:uid="{FBACBD29-8448-45BC-8FDE-B2050AC61DF9}"/>
    <cellStyle name="Percent 2 2 6 2 2 4" xfId="21842" xr:uid="{C14C4985-58EE-4DFB-9880-843B9F77F8FA}"/>
    <cellStyle name="Percent 2 2 6 2 2 4 2" xfId="35534" xr:uid="{DA1A7516-E86A-4BD2-B693-5FEA4F5A0F8E}"/>
    <cellStyle name="Percent 2 2 6 2 2 4 3" xfId="50418" xr:uid="{F22BD066-0280-4A65-95E3-87922BF7CF7D}"/>
    <cellStyle name="Percent 2 2 6 2 2 5" xfId="14998" xr:uid="{3F75044B-1187-4976-BB7C-04124A581514}"/>
    <cellStyle name="Percent 2 2 6 2 2 6" xfId="28688" xr:uid="{DE45669F-ACE0-4E36-9A36-DCE1F1072096}"/>
    <cellStyle name="Percent 2 2 6 2 2 7" xfId="43572" xr:uid="{9BF796A5-5CF5-43F3-AC31-345D7F70A68A}"/>
    <cellStyle name="Percent 2 2 6 2 3" xfId="9863" xr:uid="{95C37F7F-665F-4DDC-B321-C02A849E61B8}"/>
    <cellStyle name="Percent 2 2 6 2 3 2" xfId="13285" xr:uid="{375FC3A2-2022-4625-B047-5DC5F33317C4}"/>
    <cellStyle name="Percent 2 2 6 2 3 2 2" xfId="26975" xr:uid="{5DEA1C7A-AC9B-4B1A-A665-46391FC04384}"/>
    <cellStyle name="Percent 2 2 6 2 3 2 2 2" xfId="40667" xr:uid="{FD4DA60F-E21E-4312-A00F-128D0023719A}"/>
    <cellStyle name="Percent 2 2 6 2 3 2 2 3" xfId="55551" xr:uid="{24F40C57-A839-4E9B-AE1F-D24B7DFBC251}"/>
    <cellStyle name="Percent 2 2 6 2 3 2 3" xfId="20131" xr:uid="{B6B759EF-2ACC-4D04-9FDA-60B751D39CA8}"/>
    <cellStyle name="Percent 2 2 6 2 3 2 4" xfId="33821" xr:uid="{9DA23B93-1EC7-41B0-A036-2164E10259EA}"/>
    <cellStyle name="Percent 2 2 6 2 3 2 5" xfId="48705" xr:uid="{BA6011A5-78F3-40FB-9006-F9610445C90B}"/>
    <cellStyle name="Percent 2 2 6 2 3 3" xfId="23553" xr:uid="{6A7F57AA-B4E9-42E6-A878-45BE0307DAAB}"/>
    <cellStyle name="Percent 2 2 6 2 3 3 2" xfId="37245" xr:uid="{28BD7FE1-6400-4F76-B54B-0029B8197C65}"/>
    <cellStyle name="Percent 2 2 6 2 3 3 3" xfId="52129" xr:uid="{C00E85BF-9ED4-4C46-9E96-BAA486189CA7}"/>
    <cellStyle name="Percent 2 2 6 2 3 4" xfId="16709" xr:uid="{9505D7DC-E451-4B4B-B438-BC7B231C8170}"/>
    <cellStyle name="Percent 2 2 6 2 3 5" xfId="30399" xr:uid="{530CDA4C-9307-4D17-B61F-3EA652E840CE}"/>
    <cellStyle name="Percent 2 2 6 2 3 6" xfId="45283" xr:uid="{153AECF9-622A-432F-AA88-D4C4EB1C5BF5}"/>
    <cellStyle name="Percent 2 2 6 2 4" xfId="11573" xr:uid="{D58A315F-A129-48CC-A633-5BDE3D23BA53}"/>
    <cellStyle name="Percent 2 2 6 2 4 2" xfId="25263" xr:uid="{30C76DB7-0019-4B12-9289-8D4E2514B311}"/>
    <cellStyle name="Percent 2 2 6 2 4 2 2" xfId="38955" xr:uid="{A4A24810-61AB-4FAF-9B10-DBF5F73BAAB8}"/>
    <cellStyle name="Percent 2 2 6 2 4 2 3" xfId="53839" xr:uid="{99D1CEB7-1E24-49B1-B095-9430675CFFCB}"/>
    <cellStyle name="Percent 2 2 6 2 4 3" xfId="18419" xr:uid="{762953EA-7FAC-4B5A-8A66-81325BD8362E}"/>
    <cellStyle name="Percent 2 2 6 2 4 4" xfId="32109" xr:uid="{6D5208C9-60FC-446B-BC04-82A2E7F9F208}"/>
    <cellStyle name="Percent 2 2 6 2 4 5" xfId="46993" xr:uid="{7D93B45B-03B1-45C0-8514-C1D6B0CA24B3}"/>
    <cellStyle name="Percent 2 2 6 2 5" xfId="21841" xr:uid="{F14CA7E1-59F0-4874-9274-442D2E5A700A}"/>
    <cellStyle name="Percent 2 2 6 2 5 2" xfId="35533" xr:uid="{9C48ED11-D2AC-40A3-ABBB-4B51404D9593}"/>
    <cellStyle name="Percent 2 2 6 2 5 3" xfId="50417" xr:uid="{AE5D823D-6861-4009-8013-6C6A448DD8E2}"/>
    <cellStyle name="Percent 2 2 6 2 6" xfId="14997" xr:uid="{CCF95D39-5F0D-4C75-9B4C-B786CB5374FB}"/>
    <cellStyle name="Percent 2 2 6 2 7" xfId="28687" xr:uid="{B9AD1C10-29F2-4E14-9588-558E4128185B}"/>
    <cellStyle name="Percent 2 2 6 2 8" xfId="43571" xr:uid="{CBB1E783-745A-4543-B0A2-73F58B4079B3}"/>
    <cellStyle name="Percent 2 2 6 3" xfId="8153" xr:uid="{911FE58A-EB3B-4C23-A11D-AA802D98CAFF}"/>
    <cellStyle name="Percent 2 2 6 3 2" xfId="9865" xr:uid="{644D2970-F094-42AE-A671-92D67FB29B7D}"/>
    <cellStyle name="Percent 2 2 6 3 2 2" xfId="13287" xr:uid="{6873115F-7F9A-43E1-82EE-6CF20AEA7360}"/>
    <cellStyle name="Percent 2 2 6 3 2 2 2" xfId="26977" xr:uid="{63816A99-A668-4367-8C5A-6909C85FFD00}"/>
    <cellStyle name="Percent 2 2 6 3 2 2 2 2" xfId="40669" xr:uid="{8A54DD9E-3132-407C-A8C9-7A2593B97026}"/>
    <cellStyle name="Percent 2 2 6 3 2 2 2 3" xfId="55553" xr:uid="{A874D6C2-F7C1-403E-8F9E-7283E167A226}"/>
    <cellStyle name="Percent 2 2 6 3 2 2 3" xfId="20133" xr:uid="{EE877511-6ADD-4D78-B79B-02576E6B1C0B}"/>
    <cellStyle name="Percent 2 2 6 3 2 2 4" xfId="33823" xr:uid="{75EDA1F3-928C-48D5-A4A6-8F55F82D83DA}"/>
    <cellStyle name="Percent 2 2 6 3 2 2 5" xfId="48707" xr:uid="{23A1D91B-725E-4B18-8922-50EBA177BA42}"/>
    <cellStyle name="Percent 2 2 6 3 2 3" xfId="23555" xr:uid="{C1ECF217-B6BD-492A-86BA-3CC5E585EC50}"/>
    <cellStyle name="Percent 2 2 6 3 2 3 2" xfId="37247" xr:uid="{BEA2E5FD-4A51-418E-B87F-B882EBC66106}"/>
    <cellStyle name="Percent 2 2 6 3 2 3 3" xfId="52131" xr:uid="{6623FB6D-D635-4365-BD4C-ADD4D73DA775}"/>
    <cellStyle name="Percent 2 2 6 3 2 4" xfId="16711" xr:uid="{5855DA76-39CA-4512-994B-587BA3B4408D}"/>
    <cellStyle name="Percent 2 2 6 3 2 5" xfId="30401" xr:uid="{53B74FFF-4998-4576-9910-72DF3F4E3E4B}"/>
    <cellStyle name="Percent 2 2 6 3 2 6" xfId="45285" xr:uid="{5B6CD6F2-26D2-4763-A247-A11863A58083}"/>
    <cellStyle name="Percent 2 2 6 3 3" xfId="11575" xr:uid="{7A1FE3C6-6842-457C-80D0-24411ED7F3D2}"/>
    <cellStyle name="Percent 2 2 6 3 3 2" xfId="25265" xr:uid="{CBFC88B0-DAC0-4995-9B85-EA47C3CC53A5}"/>
    <cellStyle name="Percent 2 2 6 3 3 2 2" xfId="38957" xr:uid="{B00F3EBB-C791-4321-836D-CE9F21C77B2E}"/>
    <cellStyle name="Percent 2 2 6 3 3 2 3" xfId="53841" xr:uid="{E4A43439-688C-4288-ACDD-3DAB40AC8C32}"/>
    <cellStyle name="Percent 2 2 6 3 3 3" xfId="18421" xr:uid="{92824646-18F7-4B44-B116-84F19E4273EB}"/>
    <cellStyle name="Percent 2 2 6 3 3 4" xfId="32111" xr:uid="{F1B7DDC3-E9C0-47E9-9B33-04FBB6D68866}"/>
    <cellStyle name="Percent 2 2 6 3 3 5" xfId="46995" xr:uid="{BD62A575-C0DA-48AD-A4FF-3551F2D5452A}"/>
    <cellStyle name="Percent 2 2 6 3 4" xfId="21843" xr:uid="{F2D2370F-BCAA-4075-A808-35B4178C156E}"/>
    <cellStyle name="Percent 2 2 6 3 4 2" xfId="35535" xr:uid="{CB75F43F-2EB6-4AE9-A763-BB12FBB84A2C}"/>
    <cellStyle name="Percent 2 2 6 3 4 3" xfId="50419" xr:uid="{2C6F2BF5-1740-4E65-8D08-052D7F71C5CE}"/>
    <cellStyle name="Percent 2 2 6 3 5" xfId="14999" xr:uid="{AD2C5D97-D7C5-44D9-919E-BCCB8727D53C}"/>
    <cellStyle name="Percent 2 2 6 3 6" xfId="28689" xr:uid="{82D34034-76AD-40D8-AA2F-1A039997B576}"/>
    <cellStyle name="Percent 2 2 6 3 7" xfId="43573" xr:uid="{5D461F0B-746C-405B-929A-F47BBE005377}"/>
    <cellStyle name="Percent 2 2 6 4" xfId="8154" xr:uid="{88A47D7A-D554-400F-ACC7-F2842CB62D9D}"/>
    <cellStyle name="Percent 2 2 6 4 2" xfId="9866" xr:uid="{FBDE219B-022B-4B14-95A7-008F6DF24BCC}"/>
    <cellStyle name="Percent 2 2 6 4 2 2" xfId="13288" xr:uid="{CF14F4CB-205F-42F6-979D-76583A3D8DBA}"/>
    <cellStyle name="Percent 2 2 6 4 2 2 2" xfId="26978" xr:uid="{F6BBF4E5-0E29-419D-9E4D-735684749571}"/>
    <cellStyle name="Percent 2 2 6 4 2 2 2 2" xfId="40670" xr:uid="{14A53825-0935-4AF3-BC4D-F92831FB3118}"/>
    <cellStyle name="Percent 2 2 6 4 2 2 2 3" xfId="55554" xr:uid="{3D1FDB87-44D8-4834-B748-B878BA5BA15A}"/>
    <cellStyle name="Percent 2 2 6 4 2 2 3" xfId="20134" xr:uid="{BA3CF8A9-B853-4885-B7B3-260E65EB6DDB}"/>
    <cellStyle name="Percent 2 2 6 4 2 2 4" xfId="33824" xr:uid="{CB392687-092D-433E-8F7C-6BDF6F82C845}"/>
    <cellStyle name="Percent 2 2 6 4 2 2 5" xfId="48708" xr:uid="{008BE0EE-184B-4215-BD52-2DB62E8D2CB5}"/>
    <cellStyle name="Percent 2 2 6 4 2 3" xfId="23556" xr:uid="{66F37F6B-9066-4CE7-A669-44224F41F8EF}"/>
    <cellStyle name="Percent 2 2 6 4 2 3 2" xfId="37248" xr:uid="{11F778FB-1114-4DDB-A495-D686C4AF9F32}"/>
    <cellStyle name="Percent 2 2 6 4 2 3 3" xfId="52132" xr:uid="{3ECE46B1-FF81-4EBB-A9D2-3CC14A98135A}"/>
    <cellStyle name="Percent 2 2 6 4 2 4" xfId="16712" xr:uid="{70CB7BF5-9CAE-418A-87A3-8FE5000F8D53}"/>
    <cellStyle name="Percent 2 2 6 4 2 5" xfId="30402" xr:uid="{D310F82A-4B63-4265-8E65-A6087ADEBD8E}"/>
    <cellStyle name="Percent 2 2 6 4 2 6" xfId="45286" xr:uid="{1EB73227-FE95-4118-A98F-32CE82F63DE5}"/>
    <cellStyle name="Percent 2 2 6 4 3" xfId="11576" xr:uid="{40B22CA4-45B2-4B23-B8B9-31E18C73A7D5}"/>
    <cellStyle name="Percent 2 2 6 4 3 2" xfId="25266" xr:uid="{B37E891D-681F-4CB8-9498-1235BBD1597F}"/>
    <cellStyle name="Percent 2 2 6 4 3 2 2" xfId="38958" xr:uid="{75ECE1CD-FC8D-4AB4-9564-C979549ED70B}"/>
    <cellStyle name="Percent 2 2 6 4 3 2 3" xfId="53842" xr:uid="{90FC6B97-29F5-4954-9723-037D49839497}"/>
    <cellStyle name="Percent 2 2 6 4 3 3" xfId="18422" xr:uid="{0EFEEC4C-6222-4A44-AA85-596BA7231D86}"/>
    <cellStyle name="Percent 2 2 6 4 3 4" xfId="32112" xr:uid="{8EF36B80-4481-4BFA-8975-9298525E4816}"/>
    <cellStyle name="Percent 2 2 6 4 3 5" xfId="46996" xr:uid="{A1286C00-8899-48C9-B1BC-2CA791445F0E}"/>
    <cellStyle name="Percent 2 2 6 4 4" xfId="21844" xr:uid="{95EFEA9D-CCAC-439E-AC23-57EF4F91FBD6}"/>
    <cellStyle name="Percent 2 2 6 4 4 2" xfId="35536" xr:uid="{4ACC3EE0-EF9E-47DF-A4D9-5703A17B5C03}"/>
    <cellStyle name="Percent 2 2 6 4 4 3" xfId="50420" xr:uid="{C7DA4B4F-F63A-455F-97BC-96B4200837D0}"/>
    <cellStyle name="Percent 2 2 6 4 5" xfId="15000" xr:uid="{BCB3F324-CEFA-40AE-A2F6-65616DAD9D69}"/>
    <cellStyle name="Percent 2 2 6 4 6" xfId="28690" xr:uid="{D30A034F-C555-4DFC-BB2E-F991B9052C96}"/>
    <cellStyle name="Percent 2 2 6 4 7" xfId="43574" xr:uid="{A4841536-43D8-4107-9E2E-4BA3044C90B9}"/>
    <cellStyle name="Percent 2 2 6 5" xfId="9862" xr:uid="{7E08986F-E08C-4DEB-90DB-9660E085340A}"/>
    <cellStyle name="Percent 2 2 6 5 2" xfId="13284" xr:uid="{3D526D48-FA6E-4FFB-8094-E71821FEF2B6}"/>
    <cellStyle name="Percent 2 2 6 5 2 2" xfId="26974" xr:uid="{A119393A-BAD5-4DE6-A1B3-4C142CC3273B}"/>
    <cellStyle name="Percent 2 2 6 5 2 2 2" xfId="40666" xr:uid="{F363897F-0C5C-4126-BE41-A5229DFCBF3E}"/>
    <cellStyle name="Percent 2 2 6 5 2 2 3" xfId="55550" xr:uid="{7ED8ECED-A09C-452B-A588-276F4D12790A}"/>
    <cellStyle name="Percent 2 2 6 5 2 3" xfId="20130" xr:uid="{7D439601-D292-4818-B4F4-B4C36D6064EB}"/>
    <cellStyle name="Percent 2 2 6 5 2 4" xfId="33820" xr:uid="{CACEAC39-332E-4429-BF20-5A7592AF8DDB}"/>
    <cellStyle name="Percent 2 2 6 5 2 5" xfId="48704" xr:uid="{B485796E-A634-4AD4-9E38-10DDDBCFC106}"/>
    <cellStyle name="Percent 2 2 6 5 3" xfId="23552" xr:uid="{C0A50E94-9B0B-41D2-9C48-7FEBBF93632B}"/>
    <cellStyle name="Percent 2 2 6 5 3 2" xfId="37244" xr:uid="{81CBAD73-DC12-4F6A-994C-4AA557B88CF6}"/>
    <cellStyle name="Percent 2 2 6 5 3 3" xfId="52128" xr:uid="{3E78A471-963B-4FF4-92D4-7B65A5021185}"/>
    <cellStyle name="Percent 2 2 6 5 4" xfId="16708" xr:uid="{6C825CB7-8353-41CC-8FEA-BD283CA5BB6C}"/>
    <cellStyle name="Percent 2 2 6 5 5" xfId="30398" xr:uid="{1BEBB2AE-51F4-4BAA-9371-B3A2CA2029AC}"/>
    <cellStyle name="Percent 2 2 6 5 6" xfId="45282" xr:uid="{D0ABB5F2-D515-4EE0-BE75-6424F2DEDF86}"/>
    <cellStyle name="Percent 2 2 6 6" xfId="11572" xr:uid="{897CE456-A3CC-4AF9-B3CD-60C2019DBDBA}"/>
    <cellStyle name="Percent 2 2 6 6 2" xfId="25262" xr:uid="{F811EB6D-C26D-406C-A6AF-FCB48CFA6563}"/>
    <cellStyle name="Percent 2 2 6 6 2 2" xfId="38954" xr:uid="{B82D624A-F290-4865-8EA0-5CF7FA4B000A}"/>
    <cellStyle name="Percent 2 2 6 6 2 3" xfId="53838" xr:uid="{48D1D0F7-D61A-41A0-BE60-98D9B0AFCA03}"/>
    <cellStyle name="Percent 2 2 6 6 3" xfId="18418" xr:uid="{8EC25AB7-33E3-4011-87CB-C3BB4B41D8E9}"/>
    <cellStyle name="Percent 2 2 6 6 4" xfId="32108" xr:uid="{349E91F8-0FE3-447A-9643-AF827CE47C48}"/>
    <cellStyle name="Percent 2 2 6 6 5" xfId="46992" xr:uid="{874015D8-8BDA-4CA5-B413-C5B7FFF73D94}"/>
    <cellStyle name="Percent 2 2 6 7" xfId="21840" xr:uid="{3A919E49-45C0-44C6-BAE7-C8ECB69F1652}"/>
    <cellStyle name="Percent 2 2 6 7 2" xfId="35532" xr:uid="{CDA58861-25D2-44E6-89B4-704C3C414AE2}"/>
    <cellStyle name="Percent 2 2 6 7 3" xfId="50416" xr:uid="{72D2D46B-A6B7-4DBA-87C8-B6628AC6B159}"/>
    <cellStyle name="Percent 2 2 6 8" xfId="14996" xr:uid="{8EAA7F1A-CF35-4CD0-909B-8477F008C28A}"/>
    <cellStyle name="Percent 2 2 6 9" xfId="28686" xr:uid="{EAE89CA5-3A68-4AEB-90F3-1AA7E00E3C2D}"/>
    <cellStyle name="Percent 2 2 7" xfId="8155" xr:uid="{6783EED8-F503-4D30-872A-62FF02C175C4}"/>
    <cellStyle name="Percent 2 2 7 2" xfId="8156" xr:uid="{2669EBED-1C9D-4FEE-97DC-92C4B7C99F2E}"/>
    <cellStyle name="Percent 2 2 7 2 2" xfId="9868" xr:uid="{95956BA3-0537-48AB-9308-B38C2D89C4BA}"/>
    <cellStyle name="Percent 2 2 7 2 2 2" xfId="13290" xr:uid="{89C918F0-27E3-4C06-A9D0-F7E8EBEE876E}"/>
    <cellStyle name="Percent 2 2 7 2 2 2 2" xfId="26980" xr:uid="{ADA03A7A-4433-4AB0-A192-4699D89DEBDA}"/>
    <cellStyle name="Percent 2 2 7 2 2 2 2 2" xfId="40672" xr:uid="{ACD33FE0-6757-4B0C-9E83-E797FD48E49B}"/>
    <cellStyle name="Percent 2 2 7 2 2 2 2 3" xfId="55556" xr:uid="{60052010-B706-4E57-8AB4-68CB11445E87}"/>
    <cellStyle name="Percent 2 2 7 2 2 2 3" xfId="20136" xr:uid="{EA86AF4F-2B00-42BE-BCC6-1C8A4C6A9C8B}"/>
    <cellStyle name="Percent 2 2 7 2 2 2 4" xfId="33826" xr:uid="{6317AA19-38ED-4277-AFD7-41C20BB1FCD1}"/>
    <cellStyle name="Percent 2 2 7 2 2 2 5" xfId="48710" xr:uid="{0214DADF-624A-4C72-804C-C373C834BE68}"/>
    <cellStyle name="Percent 2 2 7 2 2 3" xfId="23558" xr:uid="{33633772-1DFA-4ADD-A114-12F46F160F68}"/>
    <cellStyle name="Percent 2 2 7 2 2 3 2" xfId="37250" xr:uid="{794194BF-30D8-4033-9196-A1FAEDACA279}"/>
    <cellStyle name="Percent 2 2 7 2 2 3 3" xfId="52134" xr:uid="{A168EB57-392D-452A-BEE8-ACA7CA2CA475}"/>
    <cellStyle name="Percent 2 2 7 2 2 4" xfId="16714" xr:uid="{6B635D2B-322D-496E-96B1-D850D5C9915F}"/>
    <cellStyle name="Percent 2 2 7 2 2 5" xfId="30404" xr:uid="{5B62AB02-C2B1-49EA-8E38-72BEDF9DB7D8}"/>
    <cellStyle name="Percent 2 2 7 2 2 6" xfId="45288" xr:uid="{CF976297-0BC9-4141-9C2A-88CCDAA75C2C}"/>
    <cellStyle name="Percent 2 2 7 2 3" xfId="11578" xr:uid="{29ABD13D-3893-4C63-BF60-8923680E163C}"/>
    <cellStyle name="Percent 2 2 7 2 3 2" xfId="25268" xr:uid="{C6EBD23B-97DC-4653-8818-31E283816C58}"/>
    <cellStyle name="Percent 2 2 7 2 3 2 2" xfId="38960" xr:uid="{1DB307D1-3182-4920-9998-2273560E03F1}"/>
    <cellStyle name="Percent 2 2 7 2 3 2 3" xfId="53844" xr:uid="{BB0DDC1F-80A4-4A4B-8B82-370724A757B6}"/>
    <cellStyle name="Percent 2 2 7 2 3 3" xfId="18424" xr:uid="{9A65A782-05AA-4B4C-9A72-F318E03AD4E5}"/>
    <cellStyle name="Percent 2 2 7 2 3 4" xfId="32114" xr:uid="{EA933217-8674-4ABC-A9B3-2DBAFE03900B}"/>
    <cellStyle name="Percent 2 2 7 2 3 5" xfId="46998" xr:uid="{BE24F4D8-087E-4C97-B0B2-F0FDF1B9EAD2}"/>
    <cellStyle name="Percent 2 2 7 2 4" xfId="21846" xr:uid="{3BBCDD56-2041-4C12-81B4-93C02B662FA9}"/>
    <cellStyle name="Percent 2 2 7 2 4 2" xfId="35538" xr:uid="{224AC09F-8D8B-4D7F-AF22-CD635818BC7D}"/>
    <cellStyle name="Percent 2 2 7 2 4 3" xfId="50422" xr:uid="{3BDD6B05-3F17-4658-B24D-3D8F224B815B}"/>
    <cellStyle name="Percent 2 2 7 2 5" xfId="15002" xr:uid="{9DBE159E-2021-43D7-9F0D-637A16A7F0E2}"/>
    <cellStyle name="Percent 2 2 7 2 6" xfId="28692" xr:uid="{1EAD62DC-FA32-4489-B348-DCE43F8552F3}"/>
    <cellStyle name="Percent 2 2 7 2 7" xfId="43576" xr:uid="{275FC0EE-035E-4BD4-928A-9C5073ADC9C5}"/>
    <cellStyle name="Percent 2 2 7 3" xfId="9867" xr:uid="{9DB16462-4A90-4171-834A-ECB3A247A2B5}"/>
    <cellStyle name="Percent 2 2 7 3 2" xfId="13289" xr:uid="{1CB9BBFF-0753-461B-B0BA-AABC60361576}"/>
    <cellStyle name="Percent 2 2 7 3 2 2" xfId="26979" xr:uid="{B81D685A-0D03-445D-ABBE-579A0F038451}"/>
    <cellStyle name="Percent 2 2 7 3 2 2 2" xfId="40671" xr:uid="{5D9D1857-F5D6-411D-B997-C3F2E6F3B0FD}"/>
    <cellStyle name="Percent 2 2 7 3 2 2 3" xfId="55555" xr:uid="{1DAE5A96-D748-4953-A439-EE79F6C0CD9F}"/>
    <cellStyle name="Percent 2 2 7 3 2 3" xfId="20135" xr:uid="{0950E4BB-559C-41D5-9456-3D7C37A31A59}"/>
    <cellStyle name="Percent 2 2 7 3 2 4" xfId="33825" xr:uid="{2D038E81-37D2-4AAD-9B91-32657E6861FE}"/>
    <cellStyle name="Percent 2 2 7 3 2 5" xfId="48709" xr:uid="{D6493C8B-32C8-4139-B957-1808E9A3F96F}"/>
    <cellStyle name="Percent 2 2 7 3 3" xfId="23557" xr:uid="{B52F2E91-B372-4720-B486-A827B6E5985E}"/>
    <cellStyle name="Percent 2 2 7 3 3 2" xfId="37249" xr:uid="{8A7D2F84-F38D-464F-8225-7F5DA438AC14}"/>
    <cellStyle name="Percent 2 2 7 3 3 3" xfId="52133" xr:uid="{B8ED0E36-4BFB-42DA-8E59-C6BB27BD2B48}"/>
    <cellStyle name="Percent 2 2 7 3 4" xfId="16713" xr:uid="{6348DEEC-F779-46D8-9D31-F2D79B5FE94D}"/>
    <cellStyle name="Percent 2 2 7 3 5" xfId="30403" xr:uid="{4F545522-F2A2-49BD-ADF0-C902468AB2E5}"/>
    <cellStyle name="Percent 2 2 7 3 6" xfId="45287" xr:uid="{10D762A3-4837-4E11-B4E0-8479B78911AE}"/>
    <cellStyle name="Percent 2 2 7 4" xfId="11577" xr:uid="{FD8A3B4C-F591-4BCF-BBB7-7ADE76957324}"/>
    <cellStyle name="Percent 2 2 7 4 2" xfId="25267" xr:uid="{DA94B2FC-B388-4CBA-88A2-A6A7F81DECD7}"/>
    <cellStyle name="Percent 2 2 7 4 2 2" xfId="38959" xr:uid="{58BB9C9E-7999-4F36-82D8-4819CFEAC1C3}"/>
    <cellStyle name="Percent 2 2 7 4 2 3" xfId="53843" xr:uid="{43843363-0CE3-4A1F-A2A2-EB0F22567D9C}"/>
    <cellStyle name="Percent 2 2 7 4 3" xfId="18423" xr:uid="{0E467615-6F80-4F75-B1DB-E0D5BC6FB03D}"/>
    <cellStyle name="Percent 2 2 7 4 4" xfId="32113" xr:uid="{D6BB1A13-F053-4DCB-9217-FE0FF14E2C1A}"/>
    <cellStyle name="Percent 2 2 7 4 5" xfId="46997" xr:uid="{D0F8985D-24A6-422C-8820-89E1366A2D40}"/>
    <cellStyle name="Percent 2 2 7 5" xfId="21845" xr:uid="{25AB17FE-CE01-490A-AD9B-E86AA5C77CA7}"/>
    <cellStyle name="Percent 2 2 7 5 2" xfId="35537" xr:uid="{7426E29E-CB41-4CF0-8D71-140634188C05}"/>
    <cellStyle name="Percent 2 2 7 5 3" xfId="50421" xr:uid="{92127D05-4A4A-4FAB-8C0B-49B411660FC4}"/>
    <cellStyle name="Percent 2 2 7 6" xfId="15001" xr:uid="{04E184F9-B66E-43C7-8073-0D5DDF046069}"/>
    <cellStyle name="Percent 2 2 7 7" xfId="28691" xr:uid="{E6D981E6-7BDE-423F-9823-B4D2B946CB64}"/>
    <cellStyle name="Percent 2 2 7 8" xfId="43575" xr:uid="{FDDE7ADA-D74D-465F-8863-B50E04E54608}"/>
    <cellStyle name="Percent 2 2 8" xfId="8157" xr:uid="{91BA9122-2165-49B2-A073-906E9CB96121}"/>
    <cellStyle name="Percent 2 2 8 2" xfId="9869" xr:uid="{FA4D41A5-DC44-450D-90A3-40BEE06B7FD1}"/>
    <cellStyle name="Percent 2 2 8 2 2" xfId="13291" xr:uid="{41DC93E3-F62D-405E-8B50-5F3CB9C00640}"/>
    <cellStyle name="Percent 2 2 8 2 2 2" xfId="26981" xr:uid="{F5BCF07B-D0F0-4599-BE40-26698F0AE907}"/>
    <cellStyle name="Percent 2 2 8 2 2 2 2" xfId="40673" xr:uid="{7D7179D6-69E3-4009-9BAE-D7874A4423D9}"/>
    <cellStyle name="Percent 2 2 8 2 2 2 3" xfId="55557" xr:uid="{6C8AF839-B67C-4552-9694-3284D68E2F2E}"/>
    <cellStyle name="Percent 2 2 8 2 2 3" xfId="20137" xr:uid="{39CB7B22-A30A-4629-B061-D6AD93DC1E2C}"/>
    <cellStyle name="Percent 2 2 8 2 2 4" xfId="33827" xr:uid="{8044578F-4909-4769-8930-B0EF8CDBC3B6}"/>
    <cellStyle name="Percent 2 2 8 2 2 5" xfId="48711" xr:uid="{1F7E61E3-46F2-4171-BFED-6317361267F5}"/>
    <cellStyle name="Percent 2 2 8 2 3" xfId="23559" xr:uid="{DB78B6FE-982B-4EC3-A86E-E49738792E7A}"/>
    <cellStyle name="Percent 2 2 8 2 3 2" xfId="37251" xr:uid="{6580E0C0-3976-43DF-BA95-BA56BBDF7407}"/>
    <cellStyle name="Percent 2 2 8 2 3 3" xfId="52135" xr:uid="{BEDA2ED8-35AB-40BE-A9D8-1F1ACCD94D0F}"/>
    <cellStyle name="Percent 2 2 8 2 4" xfId="16715" xr:uid="{B50761C9-CEB9-41E2-90E9-26A79C72119A}"/>
    <cellStyle name="Percent 2 2 8 2 5" xfId="30405" xr:uid="{4614C2B8-7E06-45BE-81E6-87DBB7A96B63}"/>
    <cellStyle name="Percent 2 2 8 2 6" xfId="45289" xr:uid="{DECAB5AE-1883-44BB-A6A6-CD0D034C1AE5}"/>
    <cellStyle name="Percent 2 2 8 3" xfId="11579" xr:uid="{EB358168-27C3-4BF1-B0BC-7C6442D16385}"/>
    <cellStyle name="Percent 2 2 8 3 2" xfId="25269" xr:uid="{AAB3E0B0-F8D8-4230-A854-D1B74971BDB7}"/>
    <cellStyle name="Percent 2 2 8 3 2 2" xfId="38961" xr:uid="{493398B6-1960-44F0-9760-38B7453D1823}"/>
    <cellStyle name="Percent 2 2 8 3 2 3" xfId="53845" xr:uid="{E9345737-93AD-4CA5-8C5E-BF593FF77B87}"/>
    <cellStyle name="Percent 2 2 8 3 3" xfId="18425" xr:uid="{CF162189-3B37-4E12-9792-4800EFAEAE65}"/>
    <cellStyle name="Percent 2 2 8 3 4" xfId="32115" xr:uid="{857680B0-40F1-4DB7-BA3D-3D25EA71E7CA}"/>
    <cellStyle name="Percent 2 2 8 3 5" xfId="46999" xr:uid="{93FB57B2-19D5-4A51-A78E-96F6FF345C12}"/>
    <cellStyle name="Percent 2 2 8 4" xfId="21847" xr:uid="{4F45F101-5074-4A08-AE63-8F142E3D8B6C}"/>
    <cellStyle name="Percent 2 2 8 4 2" xfId="35539" xr:uid="{B7A72573-30C0-4042-8D0D-6AA11BFE064F}"/>
    <cellStyle name="Percent 2 2 8 4 3" xfId="50423" xr:uid="{327608B4-42C0-4D64-A471-30A283CF98F6}"/>
    <cellStyle name="Percent 2 2 8 5" xfId="15003" xr:uid="{5F7B8398-0DD1-4236-95EF-30E3CC51D5CC}"/>
    <cellStyle name="Percent 2 2 8 6" xfId="28693" xr:uid="{833696AC-CC50-489A-B07F-172AD63C6411}"/>
    <cellStyle name="Percent 2 2 8 7" xfId="43577" xr:uid="{4CFA4B6C-516C-4D03-86DA-78DFF1F45625}"/>
    <cellStyle name="Percent 2 2 9" xfId="8158" xr:uid="{3AE357E1-F9A9-42F9-870B-99B846A63D84}"/>
    <cellStyle name="Percent 2 2 9 2" xfId="9870" xr:uid="{E6F2671E-5ED0-47CD-AF81-6BC9F4E42640}"/>
    <cellStyle name="Percent 2 2 9 2 2" xfId="13292" xr:uid="{BB7FD64E-E68D-4B27-BF5D-9AEFB0E86FAE}"/>
    <cellStyle name="Percent 2 2 9 2 2 2" xfId="26982" xr:uid="{8E9F7442-4668-4793-9204-F55C36BC4F96}"/>
    <cellStyle name="Percent 2 2 9 2 2 2 2" xfId="40674" xr:uid="{ABF73B0E-4E00-47ED-8E1F-ED6BFF024670}"/>
    <cellStyle name="Percent 2 2 9 2 2 2 3" xfId="55558" xr:uid="{F30B1883-98E1-49C8-B71D-E6950E6D2B3D}"/>
    <cellStyle name="Percent 2 2 9 2 2 3" xfId="20138" xr:uid="{3FD2DF01-CC2E-4A86-9069-14E865F25F19}"/>
    <cellStyle name="Percent 2 2 9 2 2 4" xfId="33828" xr:uid="{D36BA177-7DAF-47D8-B574-4A33F936797D}"/>
    <cellStyle name="Percent 2 2 9 2 2 5" xfId="48712" xr:uid="{E606F765-7E17-4657-81B6-95EDDD2A94F4}"/>
    <cellStyle name="Percent 2 2 9 2 3" xfId="23560" xr:uid="{8649EC77-915A-4C32-ADB3-A29DB83B1A3A}"/>
    <cellStyle name="Percent 2 2 9 2 3 2" xfId="37252" xr:uid="{5C5CF99E-F9FC-48EA-9704-D1DC2C90C016}"/>
    <cellStyle name="Percent 2 2 9 2 3 3" xfId="52136" xr:uid="{E72C14BB-DD5D-4759-B522-554FE51F1DAB}"/>
    <cellStyle name="Percent 2 2 9 2 4" xfId="16716" xr:uid="{E026F59A-6FA0-4956-BEDC-B23D3897A0A0}"/>
    <cellStyle name="Percent 2 2 9 2 5" xfId="30406" xr:uid="{8F1781C0-0AA9-401B-84C7-F8A3585EE19D}"/>
    <cellStyle name="Percent 2 2 9 2 6" xfId="45290" xr:uid="{7911C3CD-88CE-4F41-B1C2-41136C5FC5E9}"/>
    <cellStyle name="Percent 2 2 9 3" xfId="11580" xr:uid="{9E859F87-98BB-4D8E-888B-8E25D5F29A63}"/>
    <cellStyle name="Percent 2 2 9 3 2" xfId="25270" xr:uid="{C2EA97C3-9E7C-43E9-9FAE-8281B49392D2}"/>
    <cellStyle name="Percent 2 2 9 3 2 2" xfId="38962" xr:uid="{4E143214-630E-425A-814A-7571E0DF82A7}"/>
    <cellStyle name="Percent 2 2 9 3 2 3" xfId="53846" xr:uid="{29E31F95-9F09-4C39-BDD9-54D4995AD712}"/>
    <cellStyle name="Percent 2 2 9 3 3" xfId="18426" xr:uid="{F1B8C16D-E631-42B8-B0C4-CD4A3C6A8E49}"/>
    <cellStyle name="Percent 2 2 9 3 4" xfId="32116" xr:uid="{8689EA8D-E51E-41C2-B599-E63068B9AF26}"/>
    <cellStyle name="Percent 2 2 9 3 5" xfId="47000" xr:uid="{3F6AA8E9-84A4-4272-8637-842B3C4B84AF}"/>
    <cellStyle name="Percent 2 2 9 4" xfId="21848" xr:uid="{20049CE4-9775-46E7-A546-D54B7E18EB4B}"/>
    <cellStyle name="Percent 2 2 9 4 2" xfId="35540" xr:uid="{B4FD6881-0A1E-481D-A53F-47C9999633AC}"/>
    <cellStyle name="Percent 2 2 9 4 3" xfId="50424" xr:uid="{4828FBB4-01F8-4D23-9C5F-C4858374BDD0}"/>
    <cellStyle name="Percent 2 2 9 5" xfId="15004" xr:uid="{A76D4AF2-72B2-426E-ADD1-E5209B46E44D}"/>
    <cellStyle name="Percent 2 2 9 6" xfId="28694" xr:uid="{AE761F46-6FAF-4FB9-A59E-59DE630BD66C}"/>
    <cellStyle name="Percent 2 2 9 7" xfId="43578" xr:uid="{AE1B51AD-351C-4819-822B-E713B5A47752}"/>
    <cellStyle name="Percent 2 3" xfId="8159" xr:uid="{3124A92D-35E6-4BA5-B805-5918F4A1D7E0}"/>
    <cellStyle name="Percent 2 3 10" xfId="21849" xr:uid="{0A02B6AE-4660-4639-93A0-5E76428D8EC1}"/>
    <cellStyle name="Percent 2 3 10 2" xfId="35541" xr:uid="{63E409AE-0211-4802-B395-4D74A7EDB5AB}"/>
    <cellStyle name="Percent 2 3 10 3" xfId="50425" xr:uid="{14C3D447-BF00-44DC-A261-E2EEE6C08295}"/>
    <cellStyle name="Percent 2 3 11" xfId="15005" xr:uid="{DAADFBA1-A50C-476E-9853-176591FB9595}"/>
    <cellStyle name="Percent 2 3 12" xfId="28695" xr:uid="{6CD2F138-49A4-4D37-BCEE-000443D32D13}"/>
    <cellStyle name="Percent 2 3 13" xfId="43579" xr:uid="{0E7B0F1E-A44E-42DA-99A0-1C2667B0A66F}"/>
    <cellStyle name="Percent 2 3 2" xfId="8160" xr:uid="{5A234200-F945-4108-9C97-B0058CBB9B37}"/>
    <cellStyle name="Percent 2 3 2 10" xfId="15006" xr:uid="{D11CE147-A0DE-4C46-975C-5EA19051EB85}"/>
    <cellStyle name="Percent 2 3 2 11" xfId="28696" xr:uid="{D30E481A-2F29-438E-BF3A-71561346E6DF}"/>
    <cellStyle name="Percent 2 3 2 12" xfId="43580" xr:uid="{C06F50FD-12E0-435C-9C50-02CAA0CE400C}"/>
    <cellStyle name="Percent 2 3 2 2" xfId="8161" xr:uid="{1EBAC376-5D6C-4B09-B6B2-C403CAE57212}"/>
    <cellStyle name="Percent 2 3 2 2 10" xfId="43581" xr:uid="{2F83F939-50F9-485B-B68B-658E5A8EDBD4}"/>
    <cellStyle name="Percent 2 3 2 2 2" xfId="8162" xr:uid="{83FA6D0F-163A-4E2D-921D-0F7C3A31709C}"/>
    <cellStyle name="Percent 2 3 2 2 2 2" xfId="8163" xr:uid="{494A8443-B37F-4CF4-AFA9-DE88962F4CE0}"/>
    <cellStyle name="Percent 2 3 2 2 2 2 2" xfId="9875" xr:uid="{5818B317-768F-4717-ADA0-E85AE1C98DEB}"/>
    <cellStyle name="Percent 2 3 2 2 2 2 2 2" xfId="13297" xr:uid="{606B21D9-73EF-4A53-9FD8-FCB3F18F9949}"/>
    <cellStyle name="Percent 2 3 2 2 2 2 2 2 2" xfId="26987" xr:uid="{E912E46E-9B9C-4F8E-8DC7-B9EC62FC0728}"/>
    <cellStyle name="Percent 2 3 2 2 2 2 2 2 2 2" xfId="40679" xr:uid="{67A86004-3A28-4D68-97A8-B270055F95F1}"/>
    <cellStyle name="Percent 2 3 2 2 2 2 2 2 2 3" xfId="55563" xr:uid="{B1C0F238-6259-46B0-AB5A-1CD99AD111C9}"/>
    <cellStyle name="Percent 2 3 2 2 2 2 2 2 3" xfId="20143" xr:uid="{2F61D508-1B72-41C4-9BC7-2EB19DC9739A}"/>
    <cellStyle name="Percent 2 3 2 2 2 2 2 2 4" xfId="33833" xr:uid="{097D0A97-667E-45B9-AA6D-6BB4886344DE}"/>
    <cellStyle name="Percent 2 3 2 2 2 2 2 2 5" xfId="48717" xr:uid="{367D9A52-50DE-49D3-B908-BC93934E705E}"/>
    <cellStyle name="Percent 2 3 2 2 2 2 2 3" xfId="23565" xr:uid="{9C306317-36D1-4879-8D3D-576AACB4A375}"/>
    <cellStyle name="Percent 2 3 2 2 2 2 2 3 2" xfId="37257" xr:uid="{C4E91A38-D353-4CBC-83E5-8520BCDC231D}"/>
    <cellStyle name="Percent 2 3 2 2 2 2 2 3 3" xfId="52141" xr:uid="{45E972B9-3E03-4064-89E9-43EA559448F2}"/>
    <cellStyle name="Percent 2 3 2 2 2 2 2 4" xfId="16721" xr:uid="{B4666429-20C7-4706-A89C-3F8E7F8EDE93}"/>
    <cellStyle name="Percent 2 3 2 2 2 2 2 5" xfId="30411" xr:uid="{B5210787-1B9F-4B81-B033-8D339A12E70D}"/>
    <cellStyle name="Percent 2 3 2 2 2 2 2 6" xfId="45295" xr:uid="{26ED36F1-AC2F-4E06-BCB6-414C7D914B75}"/>
    <cellStyle name="Percent 2 3 2 2 2 2 3" xfId="11585" xr:uid="{A3CA887A-477E-4878-923D-0C923B008A97}"/>
    <cellStyle name="Percent 2 3 2 2 2 2 3 2" xfId="25275" xr:uid="{9DFC0FBE-FC2C-4FBA-9FFA-822574A2D658}"/>
    <cellStyle name="Percent 2 3 2 2 2 2 3 2 2" xfId="38967" xr:uid="{CF0D800B-084B-4200-992F-59651D6CB2AB}"/>
    <cellStyle name="Percent 2 3 2 2 2 2 3 2 3" xfId="53851" xr:uid="{52F00290-2A21-4FD9-A5F4-A643B4405C54}"/>
    <cellStyle name="Percent 2 3 2 2 2 2 3 3" xfId="18431" xr:uid="{7FE15348-97E9-42AC-9577-DB19489483DF}"/>
    <cellStyle name="Percent 2 3 2 2 2 2 3 4" xfId="32121" xr:uid="{7B66A8EB-13C6-406F-B92D-581F0B0738F5}"/>
    <cellStyle name="Percent 2 3 2 2 2 2 3 5" xfId="47005" xr:uid="{FFA3C3D4-C078-4419-9A1C-2710320C8AFB}"/>
    <cellStyle name="Percent 2 3 2 2 2 2 4" xfId="21853" xr:uid="{77460B4D-CE20-42BC-8C6E-4955E8A99DBF}"/>
    <cellStyle name="Percent 2 3 2 2 2 2 4 2" xfId="35545" xr:uid="{B752ACCB-B5AD-45D5-8C53-12019B70262E}"/>
    <cellStyle name="Percent 2 3 2 2 2 2 4 3" xfId="50429" xr:uid="{E43C2D53-9785-4232-ACCA-3AF16E85384F}"/>
    <cellStyle name="Percent 2 3 2 2 2 2 5" xfId="15009" xr:uid="{66F5B2AF-E0B9-43EC-B0FF-81711BEC62CA}"/>
    <cellStyle name="Percent 2 3 2 2 2 2 6" xfId="28699" xr:uid="{0D624E48-682D-4C3B-AA04-82F4700B54DF}"/>
    <cellStyle name="Percent 2 3 2 2 2 2 7" xfId="43583" xr:uid="{30E0F6E9-8B0E-462E-970C-FD7196399292}"/>
    <cellStyle name="Percent 2 3 2 2 2 3" xfId="9874" xr:uid="{2AC1FE31-B428-4D5B-8FB2-1625D92387D5}"/>
    <cellStyle name="Percent 2 3 2 2 2 3 2" xfId="13296" xr:uid="{C69DA8A3-694B-4C00-9EC7-F46F55F31B6C}"/>
    <cellStyle name="Percent 2 3 2 2 2 3 2 2" xfId="26986" xr:uid="{346C8B21-2DEC-4179-A8AF-21AB5BA42277}"/>
    <cellStyle name="Percent 2 3 2 2 2 3 2 2 2" xfId="40678" xr:uid="{139247F0-64B9-45B5-951B-B67B7E52F2BE}"/>
    <cellStyle name="Percent 2 3 2 2 2 3 2 2 3" xfId="55562" xr:uid="{4E1FA792-0ECE-457F-8252-9DC85FB2483A}"/>
    <cellStyle name="Percent 2 3 2 2 2 3 2 3" xfId="20142" xr:uid="{FE273EB1-15EF-49D6-98C7-F5CBB3A152BB}"/>
    <cellStyle name="Percent 2 3 2 2 2 3 2 4" xfId="33832" xr:uid="{6470FFC5-8D0F-481F-AF9A-90F5C3D44102}"/>
    <cellStyle name="Percent 2 3 2 2 2 3 2 5" xfId="48716" xr:uid="{06AE16BF-965E-4AA9-BBC0-82FE4B8942D0}"/>
    <cellStyle name="Percent 2 3 2 2 2 3 3" xfId="23564" xr:uid="{8CE4A097-6070-424F-9BAA-C6F3C643DF6F}"/>
    <cellStyle name="Percent 2 3 2 2 2 3 3 2" xfId="37256" xr:uid="{E2EC6902-4DEF-4D4B-A7B7-A4D66D35AB09}"/>
    <cellStyle name="Percent 2 3 2 2 2 3 3 3" xfId="52140" xr:uid="{060F8CB7-7F8E-49C8-B9D6-09DA16925B53}"/>
    <cellStyle name="Percent 2 3 2 2 2 3 4" xfId="16720" xr:uid="{62F7D24E-DD31-4D35-931F-89E71C4694D2}"/>
    <cellStyle name="Percent 2 3 2 2 2 3 5" xfId="30410" xr:uid="{7BB99F65-4899-4DE1-B136-F8C6B8723EB3}"/>
    <cellStyle name="Percent 2 3 2 2 2 3 6" xfId="45294" xr:uid="{3171CCB6-679B-4E27-ADD0-2DA2EEF2BC7A}"/>
    <cellStyle name="Percent 2 3 2 2 2 4" xfId="11584" xr:uid="{729F9C13-784A-4355-8849-1AC1575B7E63}"/>
    <cellStyle name="Percent 2 3 2 2 2 4 2" xfId="25274" xr:uid="{282BE61E-4DC7-4BBD-A68E-AC7F3E1BAE36}"/>
    <cellStyle name="Percent 2 3 2 2 2 4 2 2" xfId="38966" xr:uid="{0B81EDDD-448F-4BBD-AD91-D04D18E6A28B}"/>
    <cellStyle name="Percent 2 3 2 2 2 4 2 3" xfId="53850" xr:uid="{AE2D6AC3-859B-4650-B248-6F93337199F5}"/>
    <cellStyle name="Percent 2 3 2 2 2 4 3" xfId="18430" xr:uid="{31E04B6C-0922-4818-8A63-B5BCAF6EDC70}"/>
    <cellStyle name="Percent 2 3 2 2 2 4 4" xfId="32120" xr:uid="{211FE3C2-71AA-43DC-BA45-A30CFF685302}"/>
    <cellStyle name="Percent 2 3 2 2 2 4 5" xfId="47004" xr:uid="{1E48A4BB-D35C-425D-96D3-FBBD51FE3938}"/>
    <cellStyle name="Percent 2 3 2 2 2 5" xfId="21852" xr:uid="{DAA84508-0ECA-43DD-B913-F9859291DF3E}"/>
    <cellStyle name="Percent 2 3 2 2 2 5 2" xfId="35544" xr:uid="{80184B38-898F-43A2-8106-16C00018864B}"/>
    <cellStyle name="Percent 2 3 2 2 2 5 3" xfId="50428" xr:uid="{4D385950-C001-4AB3-B4A0-061DA68B8C85}"/>
    <cellStyle name="Percent 2 3 2 2 2 6" xfId="15008" xr:uid="{1CE289A4-21AC-4379-AD79-A97591A0E9EB}"/>
    <cellStyle name="Percent 2 3 2 2 2 7" xfId="28698" xr:uid="{C1D94170-B55A-4936-AB3D-A6E605D3FC8D}"/>
    <cellStyle name="Percent 2 3 2 2 2 8" xfId="43582" xr:uid="{855D9F61-A8EC-4189-B9F3-24DFFBD62A15}"/>
    <cellStyle name="Percent 2 3 2 2 3" xfId="8164" xr:uid="{F151A696-9DAA-4773-8715-FF51A639AD8F}"/>
    <cellStyle name="Percent 2 3 2 2 3 2" xfId="9876" xr:uid="{E66949B4-5EFE-47F3-8EB8-2619A53F3DD3}"/>
    <cellStyle name="Percent 2 3 2 2 3 2 2" xfId="13298" xr:uid="{FF8E3045-CB35-4DB7-ADF9-829FF8B88932}"/>
    <cellStyle name="Percent 2 3 2 2 3 2 2 2" xfId="26988" xr:uid="{D134C016-DDE2-49A9-98DE-AD8132CC86BE}"/>
    <cellStyle name="Percent 2 3 2 2 3 2 2 2 2" xfId="40680" xr:uid="{FE0F443F-8873-4701-A84A-7FCB1F46C76E}"/>
    <cellStyle name="Percent 2 3 2 2 3 2 2 2 3" xfId="55564" xr:uid="{76740828-EB0D-45CC-93DA-6A80A8023F97}"/>
    <cellStyle name="Percent 2 3 2 2 3 2 2 3" xfId="20144" xr:uid="{6B9D1075-62D5-4EB7-9BD1-A7612D59FAA1}"/>
    <cellStyle name="Percent 2 3 2 2 3 2 2 4" xfId="33834" xr:uid="{DEC699E1-70F4-4109-A5CF-D8D19E64E766}"/>
    <cellStyle name="Percent 2 3 2 2 3 2 2 5" xfId="48718" xr:uid="{D2D92F6B-527F-4240-8DDA-002C7074B8B4}"/>
    <cellStyle name="Percent 2 3 2 2 3 2 3" xfId="23566" xr:uid="{D80139B3-21F7-44CF-876F-6E8E3F934FA1}"/>
    <cellStyle name="Percent 2 3 2 2 3 2 3 2" xfId="37258" xr:uid="{D399D811-451B-4F72-8D7F-12A75897BF0D}"/>
    <cellStyle name="Percent 2 3 2 2 3 2 3 3" xfId="52142" xr:uid="{2269CF45-754C-41C2-87AE-0C70AB69C84F}"/>
    <cellStyle name="Percent 2 3 2 2 3 2 4" xfId="16722" xr:uid="{DBEC4E56-077D-4098-8422-89B13BE06AFB}"/>
    <cellStyle name="Percent 2 3 2 2 3 2 5" xfId="30412" xr:uid="{3D21504B-BEBB-412A-B03A-CCD66EBFED41}"/>
    <cellStyle name="Percent 2 3 2 2 3 2 6" xfId="45296" xr:uid="{B7EFFA8E-7FC5-421E-8A51-AF6B3D2B805D}"/>
    <cellStyle name="Percent 2 3 2 2 3 3" xfId="11586" xr:uid="{642CB311-824E-4336-9E68-F3D8A9B27993}"/>
    <cellStyle name="Percent 2 3 2 2 3 3 2" xfId="25276" xr:uid="{EBF6C9E4-4162-41C9-933B-9728D905A215}"/>
    <cellStyle name="Percent 2 3 2 2 3 3 2 2" xfId="38968" xr:uid="{B1936197-48BC-450A-BB84-048DD273FF7C}"/>
    <cellStyle name="Percent 2 3 2 2 3 3 2 3" xfId="53852" xr:uid="{55CBD47E-3F05-4B8B-90F9-8345CB6869BF}"/>
    <cellStyle name="Percent 2 3 2 2 3 3 3" xfId="18432" xr:uid="{18A1332A-B97C-4464-83CD-312824743410}"/>
    <cellStyle name="Percent 2 3 2 2 3 3 4" xfId="32122" xr:uid="{A385BF0A-1FAB-4A1E-BE70-7F00E793E137}"/>
    <cellStyle name="Percent 2 3 2 2 3 3 5" xfId="47006" xr:uid="{1643FC0E-A6D7-4778-9CAB-A5EF9D3F08F2}"/>
    <cellStyle name="Percent 2 3 2 2 3 4" xfId="21854" xr:uid="{A0162621-7A1E-4AD5-944A-DBBC1BA021B4}"/>
    <cellStyle name="Percent 2 3 2 2 3 4 2" xfId="35546" xr:uid="{A0809E50-E19E-4DB2-9B41-154C3FBC36FF}"/>
    <cellStyle name="Percent 2 3 2 2 3 4 3" xfId="50430" xr:uid="{FA28BF4D-5624-4488-810C-C51F61489E84}"/>
    <cellStyle name="Percent 2 3 2 2 3 5" xfId="15010" xr:uid="{7B3198D1-7447-4F00-97D8-B28BB491F746}"/>
    <cellStyle name="Percent 2 3 2 2 3 6" xfId="28700" xr:uid="{DA712A03-E4F4-42EB-A3C5-1EF94B33F29C}"/>
    <cellStyle name="Percent 2 3 2 2 3 7" xfId="43584" xr:uid="{92BE1216-36DC-4C84-8327-6FF07AB7BDC2}"/>
    <cellStyle name="Percent 2 3 2 2 4" xfId="8165" xr:uid="{B5E613AD-4996-42C0-A657-69D0453D2C42}"/>
    <cellStyle name="Percent 2 3 2 2 4 2" xfId="9877" xr:uid="{8BF56D12-D45B-4794-A78B-44EEEA333589}"/>
    <cellStyle name="Percent 2 3 2 2 4 2 2" xfId="13299" xr:uid="{6CFA2615-51CB-40F7-8CF0-773F286882BA}"/>
    <cellStyle name="Percent 2 3 2 2 4 2 2 2" xfId="26989" xr:uid="{C032081B-54FA-45CB-A985-446147A92179}"/>
    <cellStyle name="Percent 2 3 2 2 4 2 2 2 2" xfId="40681" xr:uid="{5A55EC66-B715-4DCF-9C47-0E5C0EB886A3}"/>
    <cellStyle name="Percent 2 3 2 2 4 2 2 2 3" xfId="55565" xr:uid="{132F7056-3E2C-4F3F-A303-31D2E91B6039}"/>
    <cellStyle name="Percent 2 3 2 2 4 2 2 3" xfId="20145" xr:uid="{EABEF739-6C69-45B9-820D-8DF68EB8DFB7}"/>
    <cellStyle name="Percent 2 3 2 2 4 2 2 4" xfId="33835" xr:uid="{2FAA7060-BC6D-4DCD-B09E-9D3670123973}"/>
    <cellStyle name="Percent 2 3 2 2 4 2 2 5" xfId="48719" xr:uid="{65A201D3-45B5-4766-98A3-A7B4959E4D11}"/>
    <cellStyle name="Percent 2 3 2 2 4 2 3" xfId="23567" xr:uid="{3193B32A-FC81-40C6-8B46-69675374C7BA}"/>
    <cellStyle name="Percent 2 3 2 2 4 2 3 2" xfId="37259" xr:uid="{723828F5-547D-412A-B982-49001E507E18}"/>
    <cellStyle name="Percent 2 3 2 2 4 2 3 3" xfId="52143" xr:uid="{31E6FE88-EC96-485D-B267-6900D9E3450C}"/>
    <cellStyle name="Percent 2 3 2 2 4 2 4" xfId="16723" xr:uid="{8F022409-4040-4E01-B69F-E030EAAEEA74}"/>
    <cellStyle name="Percent 2 3 2 2 4 2 5" xfId="30413" xr:uid="{817CD667-C1C6-4FFD-869B-24D8C7F59367}"/>
    <cellStyle name="Percent 2 3 2 2 4 2 6" xfId="45297" xr:uid="{358677F1-EF0F-488F-9704-52DAF31D97FB}"/>
    <cellStyle name="Percent 2 3 2 2 4 3" xfId="11587" xr:uid="{303D7C96-2DF3-4016-901B-E2E48B1D55FE}"/>
    <cellStyle name="Percent 2 3 2 2 4 3 2" xfId="25277" xr:uid="{6C9437F8-9586-4F45-8270-9DA8CB8167DE}"/>
    <cellStyle name="Percent 2 3 2 2 4 3 2 2" xfId="38969" xr:uid="{28A5A2EA-F89C-4421-9905-86EF08A645D0}"/>
    <cellStyle name="Percent 2 3 2 2 4 3 2 3" xfId="53853" xr:uid="{5926E291-8896-4CF7-8AA4-2F5ECFC48BC6}"/>
    <cellStyle name="Percent 2 3 2 2 4 3 3" xfId="18433" xr:uid="{4E8455FD-9743-4C82-8F71-580E76F8B151}"/>
    <cellStyle name="Percent 2 3 2 2 4 3 4" xfId="32123" xr:uid="{DAD64B29-3A7F-488B-A1EB-933953B61683}"/>
    <cellStyle name="Percent 2 3 2 2 4 3 5" xfId="47007" xr:uid="{B36FD0E7-C364-4765-A542-A9FA8268620B}"/>
    <cellStyle name="Percent 2 3 2 2 4 4" xfId="21855" xr:uid="{A0719272-713E-4677-9642-AE61B5002457}"/>
    <cellStyle name="Percent 2 3 2 2 4 4 2" xfId="35547" xr:uid="{2FDF3E5B-12A6-4D54-8D9C-408C92C94DC6}"/>
    <cellStyle name="Percent 2 3 2 2 4 4 3" xfId="50431" xr:uid="{FCD59B13-434B-4EF0-9A38-9A5BF72F8B44}"/>
    <cellStyle name="Percent 2 3 2 2 4 5" xfId="15011" xr:uid="{6034E3B4-1D1B-4C33-881B-FC3C86FF17D2}"/>
    <cellStyle name="Percent 2 3 2 2 4 6" xfId="28701" xr:uid="{AC97EBAE-22EC-4EC2-B648-3E0EB70F8ABC}"/>
    <cellStyle name="Percent 2 3 2 2 4 7" xfId="43585" xr:uid="{67FDDAC8-D4CB-4131-9077-D889DA50FD55}"/>
    <cellStyle name="Percent 2 3 2 2 5" xfId="9873" xr:uid="{0AC55225-987C-4A7B-A0A7-155AF62F2345}"/>
    <cellStyle name="Percent 2 3 2 2 5 2" xfId="13295" xr:uid="{55542CA0-BCB6-4810-A062-1B35E0D3ABEB}"/>
    <cellStyle name="Percent 2 3 2 2 5 2 2" xfId="26985" xr:uid="{8D5C4196-49E5-4AC4-85FD-D6435D8FBC9D}"/>
    <cellStyle name="Percent 2 3 2 2 5 2 2 2" xfId="40677" xr:uid="{FBC930B0-8642-4A4E-8A51-E058F2DB7685}"/>
    <cellStyle name="Percent 2 3 2 2 5 2 2 3" xfId="55561" xr:uid="{00D17D36-4964-4D4E-9EC9-B2456EA2BC53}"/>
    <cellStyle name="Percent 2 3 2 2 5 2 3" xfId="20141" xr:uid="{274148B5-895B-4CBA-AFE7-3019D2746B52}"/>
    <cellStyle name="Percent 2 3 2 2 5 2 4" xfId="33831" xr:uid="{56011CD9-CA91-4A71-A544-B12F9AD196C3}"/>
    <cellStyle name="Percent 2 3 2 2 5 2 5" xfId="48715" xr:uid="{7E1ADCC5-8A8E-4476-9399-217C5FBB7B2D}"/>
    <cellStyle name="Percent 2 3 2 2 5 3" xfId="23563" xr:uid="{F03BCF1A-2B50-4E37-B7BA-EAA2CBF5526A}"/>
    <cellStyle name="Percent 2 3 2 2 5 3 2" xfId="37255" xr:uid="{1C6D3C6B-003C-4CE7-8EA1-7D5B1B6E5CCE}"/>
    <cellStyle name="Percent 2 3 2 2 5 3 3" xfId="52139" xr:uid="{6F47DB14-5A51-49D6-827A-E4783C1449F4}"/>
    <cellStyle name="Percent 2 3 2 2 5 4" xfId="16719" xr:uid="{BC8D9805-EB37-4FCF-B37D-422D91C9490A}"/>
    <cellStyle name="Percent 2 3 2 2 5 5" xfId="30409" xr:uid="{79839FAA-FDD2-4626-9BEB-9F7CA735437A}"/>
    <cellStyle name="Percent 2 3 2 2 5 6" xfId="45293" xr:uid="{6240340D-4374-480B-A675-CF32D0738CBA}"/>
    <cellStyle name="Percent 2 3 2 2 6" xfId="11583" xr:uid="{14F8C4C1-BFB9-47CE-A883-6F4B57FD7BEE}"/>
    <cellStyle name="Percent 2 3 2 2 6 2" xfId="25273" xr:uid="{C95A6623-BFE8-4409-902B-3CBFAF4888F5}"/>
    <cellStyle name="Percent 2 3 2 2 6 2 2" xfId="38965" xr:uid="{90E83E26-2277-4489-8C4F-724C4A6D8698}"/>
    <cellStyle name="Percent 2 3 2 2 6 2 3" xfId="53849" xr:uid="{01C7C24B-A43F-4D79-8D82-B7A7036BBD35}"/>
    <cellStyle name="Percent 2 3 2 2 6 3" xfId="18429" xr:uid="{E8310D2B-9DC0-41DE-BA9F-B596B2477BFD}"/>
    <cellStyle name="Percent 2 3 2 2 6 4" xfId="32119" xr:uid="{763161B8-EFF2-424B-81FD-79C16F33FF2C}"/>
    <cellStyle name="Percent 2 3 2 2 6 5" xfId="47003" xr:uid="{089B50EA-D57A-495B-AC30-4D15C334B0F6}"/>
    <cellStyle name="Percent 2 3 2 2 7" xfId="21851" xr:uid="{48140938-4B8E-48F8-B3FD-0BCB5D2F4FF7}"/>
    <cellStyle name="Percent 2 3 2 2 7 2" xfId="35543" xr:uid="{F45E086E-4FA3-4CB0-940C-43F330FB5FED}"/>
    <cellStyle name="Percent 2 3 2 2 7 3" xfId="50427" xr:uid="{F345A250-6D96-4A49-B526-28ED74811F36}"/>
    <cellStyle name="Percent 2 3 2 2 8" xfId="15007" xr:uid="{6F257369-D4B2-45BF-A229-7FF240075326}"/>
    <cellStyle name="Percent 2 3 2 2 9" xfId="28697" xr:uid="{04799B63-E546-4E2C-B1B2-0AA39A2C1EDE}"/>
    <cellStyle name="Percent 2 3 2 3" xfId="8166" xr:uid="{20DD4731-1E32-487E-AAFB-2945FB0D7863}"/>
    <cellStyle name="Percent 2 3 2 3 10" xfId="43586" xr:uid="{B11F93EC-C391-4EEF-B769-B1263FED7C89}"/>
    <cellStyle name="Percent 2 3 2 3 2" xfId="8167" xr:uid="{D5A3DFF0-F8AA-4FE9-BCA7-1C4BEB446E6E}"/>
    <cellStyle name="Percent 2 3 2 3 2 2" xfId="8168" xr:uid="{6D05F59B-F9FE-48C0-BD41-FC1C9F6EC06D}"/>
    <cellStyle name="Percent 2 3 2 3 2 2 2" xfId="9880" xr:uid="{3F099115-BDD5-41D4-8C30-D53B1CB583B3}"/>
    <cellStyle name="Percent 2 3 2 3 2 2 2 2" xfId="13302" xr:uid="{21253E39-8679-43E2-B0B8-B500B1FB22FB}"/>
    <cellStyle name="Percent 2 3 2 3 2 2 2 2 2" xfId="26992" xr:uid="{34B066EF-9C09-4B37-B558-9914D9143B07}"/>
    <cellStyle name="Percent 2 3 2 3 2 2 2 2 2 2" xfId="40684" xr:uid="{FE7F0878-5415-4776-B8D5-756712B75108}"/>
    <cellStyle name="Percent 2 3 2 3 2 2 2 2 2 3" xfId="55568" xr:uid="{2D4979EA-48C1-44B1-80B0-120EE315238B}"/>
    <cellStyle name="Percent 2 3 2 3 2 2 2 2 3" xfId="20148" xr:uid="{762116AA-07EF-4DC0-A96D-17F232D3E442}"/>
    <cellStyle name="Percent 2 3 2 3 2 2 2 2 4" xfId="33838" xr:uid="{68E3A245-6FEB-41BD-B33B-264131F2B24B}"/>
    <cellStyle name="Percent 2 3 2 3 2 2 2 2 5" xfId="48722" xr:uid="{4BB5EE7F-5D67-45CE-BD58-A6DF94902F8A}"/>
    <cellStyle name="Percent 2 3 2 3 2 2 2 3" xfId="23570" xr:uid="{BF2338E4-1468-4B59-931B-47E8318FFF96}"/>
    <cellStyle name="Percent 2 3 2 3 2 2 2 3 2" xfId="37262" xr:uid="{FE325D11-A02A-48E5-A050-4E9DF3EE6636}"/>
    <cellStyle name="Percent 2 3 2 3 2 2 2 3 3" xfId="52146" xr:uid="{CF5CD094-7C48-4D91-819F-F13059D4D16C}"/>
    <cellStyle name="Percent 2 3 2 3 2 2 2 4" xfId="16726" xr:uid="{D1D90DE8-2E3B-4CD5-8313-93B62A0FB9D5}"/>
    <cellStyle name="Percent 2 3 2 3 2 2 2 5" xfId="30416" xr:uid="{9B9B0E23-A8FC-4A7D-A9F6-E87B7BF5789F}"/>
    <cellStyle name="Percent 2 3 2 3 2 2 2 6" xfId="45300" xr:uid="{D4EBCF85-DFCD-4BE4-88B7-151EDE3A174F}"/>
    <cellStyle name="Percent 2 3 2 3 2 2 3" xfId="11590" xr:uid="{8BB87C19-0E2B-473C-B125-64C458C1CE48}"/>
    <cellStyle name="Percent 2 3 2 3 2 2 3 2" xfId="25280" xr:uid="{F8DE9223-DA38-4398-BFEB-C167C8A75800}"/>
    <cellStyle name="Percent 2 3 2 3 2 2 3 2 2" xfId="38972" xr:uid="{BFD5E113-C11C-47E7-A3AE-C3AFD0D57797}"/>
    <cellStyle name="Percent 2 3 2 3 2 2 3 2 3" xfId="53856" xr:uid="{44BAE95C-0B6A-4A7E-B453-E607044C7AF9}"/>
    <cellStyle name="Percent 2 3 2 3 2 2 3 3" xfId="18436" xr:uid="{0E20011F-11FD-4DF7-BC75-1D0EDE24A533}"/>
    <cellStyle name="Percent 2 3 2 3 2 2 3 4" xfId="32126" xr:uid="{0BFD9B19-7CB4-4D55-8A6A-B77A5E251201}"/>
    <cellStyle name="Percent 2 3 2 3 2 2 3 5" xfId="47010" xr:uid="{1A0311F8-FD4C-4058-85AB-F5A40BA57CFD}"/>
    <cellStyle name="Percent 2 3 2 3 2 2 4" xfId="21858" xr:uid="{0F649298-F875-4584-93FB-B8F7F97487F4}"/>
    <cellStyle name="Percent 2 3 2 3 2 2 4 2" xfId="35550" xr:uid="{76E579C7-FD2A-43E7-8F2F-9E8617DA6A43}"/>
    <cellStyle name="Percent 2 3 2 3 2 2 4 3" xfId="50434" xr:uid="{6B4C7903-CFFD-4F70-8CF5-2F5B205C6A52}"/>
    <cellStyle name="Percent 2 3 2 3 2 2 5" xfId="15014" xr:uid="{22DFBEC7-E728-413C-89DA-11A111752901}"/>
    <cellStyle name="Percent 2 3 2 3 2 2 6" xfId="28704" xr:uid="{1044D001-BF6C-4A30-96AB-B8D1B30BFEAB}"/>
    <cellStyle name="Percent 2 3 2 3 2 2 7" xfId="43588" xr:uid="{294CB408-B687-41BC-87EF-4448CF599BBB}"/>
    <cellStyle name="Percent 2 3 2 3 2 3" xfId="9879" xr:uid="{BD7CAB07-ED0D-4DCC-A68A-2C989B855D4C}"/>
    <cellStyle name="Percent 2 3 2 3 2 3 2" xfId="13301" xr:uid="{6BACCD0A-CE29-4E1C-A6B0-4BF8BB206D19}"/>
    <cellStyle name="Percent 2 3 2 3 2 3 2 2" xfId="26991" xr:uid="{140032A9-BD5E-4841-85C9-ACDBFD7999B2}"/>
    <cellStyle name="Percent 2 3 2 3 2 3 2 2 2" xfId="40683" xr:uid="{D03B4101-8786-45D4-8510-3D75126FCD9D}"/>
    <cellStyle name="Percent 2 3 2 3 2 3 2 2 3" xfId="55567" xr:uid="{000301CF-DAFD-4BBD-8668-37D3E192F019}"/>
    <cellStyle name="Percent 2 3 2 3 2 3 2 3" xfId="20147" xr:uid="{0D46BEFF-75DC-45E7-BEE6-C472C11A170C}"/>
    <cellStyle name="Percent 2 3 2 3 2 3 2 4" xfId="33837" xr:uid="{55D6DB72-8C85-4620-9FE6-6267B68CD9DE}"/>
    <cellStyle name="Percent 2 3 2 3 2 3 2 5" xfId="48721" xr:uid="{5CFC3662-E6D2-4555-900B-D37A8DA93087}"/>
    <cellStyle name="Percent 2 3 2 3 2 3 3" xfId="23569" xr:uid="{CE515B35-2C8F-4C0A-A276-99B5E0EBC03E}"/>
    <cellStyle name="Percent 2 3 2 3 2 3 3 2" xfId="37261" xr:uid="{D2DB22B8-3276-46C6-8C80-09DACD353FDB}"/>
    <cellStyle name="Percent 2 3 2 3 2 3 3 3" xfId="52145" xr:uid="{45D9DBFF-3B81-4548-B1CA-B139E22A4197}"/>
    <cellStyle name="Percent 2 3 2 3 2 3 4" xfId="16725" xr:uid="{FDF757BF-34FC-4666-BA9E-E6512A100D6D}"/>
    <cellStyle name="Percent 2 3 2 3 2 3 5" xfId="30415" xr:uid="{C9CEA9A3-C6F5-4421-86F1-08E7D197AF73}"/>
    <cellStyle name="Percent 2 3 2 3 2 3 6" xfId="45299" xr:uid="{0DCB72EC-1D5E-4B4C-958B-6DDAA3B6A72F}"/>
    <cellStyle name="Percent 2 3 2 3 2 4" xfId="11589" xr:uid="{BDFD09D9-17CC-4F82-9216-A44866040150}"/>
    <cellStyle name="Percent 2 3 2 3 2 4 2" xfId="25279" xr:uid="{DFCB7DBD-12A3-4A27-ABC4-11D179E2D77B}"/>
    <cellStyle name="Percent 2 3 2 3 2 4 2 2" xfId="38971" xr:uid="{F72C8353-D597-4A06-86C1-97EDC53FBF48}"/>
    <cellStyle name="Percent 2 3 2 3 2 4 2 3" xfId="53855" xr:uid="{52161088-377F-4A10-A425-CD2BCC105EEE}"/>
    <cellStyle name="Percent 2 3 2 3 2 4 3" xfId="18435" xr:uid="{33549A1D-636D-43FF-ABAD-8D3B94D77EE2}"/>
    <cellStyle name="Percent 2 3 2 3 2 4 4" xfId="32125" xr:uid="{A3152CE1-8F2F-429A-8E1A-6D18E40FAC35}"/>
    <cellStyle name="Percent 2 3 2 3 2 4 5" xfId="47009" xr:uid="{798CE6A4-B646-4365-A6D1-93E85B2E0022}"/>
    <cellStyle name="Percent 2 3 2 3 2 5" xfId="21857" xr:uid="{05BD116B-F3A1-4C18-85CA-E0783642E7EB}"/>
    <cellStyle name="Percent 2 3 2 3 2 5 2" xfId="35549" xr:uid="{CA3C2AF8-B678-49E0-ABDA-CEDE130F1ABA}"/>
    <cellStyle name="Percent 2 3 2 3 2 5 3" xfId="50433" xr:uid="{90EB4FBD-F62F-43BE-9994-87105C057E3E}"/>
    <cellStyle name="Percent 2 3 2 3 2 6" xfId="15013" xr:uid="{F3BBC8B9-6EA2-4BDA-BAB6-6A7761F52D7C}"/>
    <cellStyle name="Percent 2 3 2 3 2 7" xfId="28703" xr:uid="{1E2BB99F-14D2-4760-B055-41BC7E2123D2}"/>
    <cellStyle name="Percent 2 3 2 3 2 8" xfId="43587" xr:uid="{0B4FFB50-B8AB-46BC-B84F-D052D1EA4223}"/>
    <cellStyle name="Percent 2 3 2 3 3" xfId="8169" xr:uid="{B969F974-49BE-4EAD-BDA8-4B7F55E923C9}"/>
    <cellStyle name="Percent 2 3 2 3 3 2" xfId="9881" xr:uid="{91F3B83D-983D-4991-93E9-A8C18A3D19EE}"/>
    <cellStyle name="Percent 2 3 2 3 3 2 2" xfId="13303" xr:uid="{F6FB10D9-5ADE-4936-9FBD-30140B63BF35}"/>
    <cellStyle name="Percent 2 3 2 3 3 2 2 2" xfId="26993" xr:uid="{ADD17DF1-684F-4FC4-887D-AD18B9B8A9D0}"/>
    <cellStyle name="Percent 2 3 2 3 3 2 2 2 2" xfId="40685" xr:uid="{30E701DD-ADB6-4583-8981-5D402342AD55}"/>
    <cellStyle name="Percent 2 3 2 3 3 2 2 2 3" xfId="55569" xr:uid="{E693030D-4C52-432C-89AA-0B7E988B5B00}"/>
    <cellStyle name="Percent 2 3 2 3 3 2 2 3" xfId="20149" xr:uid="{01132A32-B7A2-45E9-8746-04430537B8EA}"/>
    <cellStyle name="Percent 2 3 2 3 3 2 2 4" xfId="33839" xr:uid="{EDA92C30-6D75-4F6E-B980-1E6953C59452}"/>
    <cellStyle name="Percent 2 3 2 3 3 2 2 5" xfId="48723" xr:uid="{F23848E3-814A-4E11-8E7F-2BB13DA16591}"/>
    <cellStyle name="Percent 2 3 2 3 3 2 3" xfId="23571" xr:uid="{CF02BEA3-3031-4D40-80B1-FCB978BD1797}"/>
    <cellStyle name="Percent 2 3 2 3 3 2 3 2" xfId="37263" xr:uid="{BF5E3C1A-7DE2-41C3-BF6C-52278634590F}"/>
    <cellStyle name="Percent 2 3 2 3 3 2 3 3" xfId="52147" xr:uid="{4EC11DFD-8B03-4ED8-8239-65C35B4D46CE}"/>
    <cellStyle name="Percent 2 3 2 3 3 2 4" xfId="16727" xr:uid="{90E597DF-06E1-43DC-A839-C7A3ABA26E08}"/>
    <cellStyle name="Percent 2 3 2 3 3 2 5" xfId="30417" xr:uid="{2A427850-2240-4538-9123-345A14900E8D}"/>
    <cellStyle name="Percent 2 3 2 3 3 2 6" xfId="45301" xr:uid="{EDB6B0C9-E6AE-4E10-8607-5C9CA27ABAD8}"/>
    <cellStyle name="Percent 2 3 2 3 3 3" xfId="11591" xr:uid="{FC017E7A-2918-4640-BE04-3D1310F8D939}"/>
    <cellStyle name="Percent 2 3 2 3 3 3 2" xfId="25281" xr:uid="{BD342865-F57D-4C8A-AD18-3A01100550D7}"/>
    <cellStyle name="Percent 2 3 2 3 3 3 2 2" xfId="38973" xr:uid="{E9C0C9BE-2148-4A28-80F8-C3DFA93F0965}"/>
    <cellStyle name="Percent 2 3 2 3 3 3 2 3" xfId="53857" xr:uid="{F4A768CE-991D-426A-976B-BA79212D1FC2}"/>
    <cellStyle name="Percent 2 3 2 3 3 3 3" xfId="18437" xr:uid="{91EA04A4-2C7F-49A4-BC19-2AC5302CE7D3}"/>
    <cellStyle name="Percent 2 3 2 3 3 3 4" xfId="32127" xr:uid="{D2FC3A77-9856-49F2-82B3-0B850FCFC121}"/>
    <cellStyle name="Percent 2 3 2 3 3 3 5" xfId="47011" xr:uid="{B4DC948A-600B-4073-BAA2-D8DC6D566873}"/>
    <cellStyle name="Percent 2 3 2 3 3 4" xfId="21859" xr:uid="{5E9B0C2C-D5C1-46CF-AF76-1726DDD8EFDC}"/>
    <cellStyle name="Percent 2 3 2 3 3 4 2" xfId="35551" xr:uid="{B34807C1-9FA4-402E-BAA4-86E2730DD0BB}"/>
    <cellStyle name="Percent 2 3 2 3 3 4 3" xfId="50435" xr:uid="{EDCB2171-FEFA-4888-BDDE-7C891C86073A}"/>
    <cellStyle name="Percent 2 3 2 3 3 5" xfId="15015" xr:uid="{FDBA6361-4522-4F7F-9F9D-BB1393650216}"/>
    <cellStyle name="Percent 2 3 2 3 3 6" xfId="28705" xr:uid="{60E64431-A7C4-4A2C-82AB-8FF6D3361DDA}"/>
    <cellStyle name="Percent 2 3 2 3 3 7" xfId="43589" xr:uid="{4770440A-C31F-445B-8067-01BD7F6A8F10}"/>
    <cellStyle name="Percent 2 3 2 3 4" xfId="8170" xr:uid="{04C676A0-2487-4674-82D7-93469414340C}"/>
    <cellStyle name="Percent 2 3 2 3 4 2" xfId="9882" xr:uid="{48677FA4-CEF8-4D06-80F2-6961E8AC065D}"/>
    <cellStyle name="Percent 2 3 2 3 4 2 2" xfId="13304" xr:uid="{E5F25E78-5B22-4255-9BDA-144688AAE320}"/>
    <cellStyle name="Percent 2 3 2 3 4 2 2 2" xfId="26994" xr:uid="{0ABCCD4D-124B-4B03-BD5A-B66CCCBAFEA8}"/>
    <cellStyle name="Percent 2 3 2 3 4 2 2 2 2" xfId="40686" xr:uid="{D36413CE-42D3-4119-9AB2-0E51D545B520}"/>
    <cellStyle name="Percent 2 3 2 3 4 2 2 2 3" xfId="55570" xr:uid="{D0E73FD5-4C06-43A9-A7A1-13BAA88C7E2C}"/>
    <cellStyle name="Percent 2 3 2 3 4 2 2 3" xfId="20150" xr:uid="{8B3DD484-239F-4DE8-B9B7-D3E3CC0FDD2E}"/>
    <cellStyle name="Percent 2 3 2 3 4 2 2 4" xfId="33840" xr:uid="{232F75B7-BBC9-4DEF-8158-905CC1E465BD}"/>
    <cellStyle name="Percent 2 3 2 3 4 2 2 5" xfId="48724" xr:uid="{3C9E6E03-4483-4B3C-A064-CB14756C6B0E}"/>
    <cellStyle name="Percent 2 3 2 3 4 2 3" xfId="23572" xr:uid="{845E5355-3F0A-41FC-86D3-2113FA0DBD30}"/>
    <cellStyle name="Percent 2 3 2 3 4 2 3 2" xfId="37264" xr:uid="{F0806A52-1513-4837-9E8A-9082E85F3149}"/>
    <cellStyle name="Percent 2 3 2 3 4 2 3 3" xfId="52148" xr:uid="{F80D3AC5-D295-4931-B7AB-8B023D9CFC5D}"/>
    <cellStyle name="Percent 2 3 2 3 4 2 4" xfId="16728" xr:uid="{F67943D1-CB3F-4E1F-9C84-9B35C7D9411E}"/>
    <cellStyle name="Percent 2 3 2 3 4 2 5" xfId="30418" xr:uid="{76673E2A-61E5-4B8B-8D13-3D870DC642EC}"/>
    <cellStyle name="Percent 2 3 2 3 4 2 6" xfId="45302" xr:uid="{352985BB-8B1B-44F7-879C-4908A18A9808}"/>
    <cellStyle name="Percent 2 3 2 3 4 3" xfId="11592" xr:uid="{3F5F73D8-CDB2-4AAE-A93E-8D494FDBD15E}"/>
    <cellStyle name="Percent 2 3 2 3 4 3 2" xfId="25282" xr:uid="{D2C22D3D-14B9-4AD6-AA07-490083A8E780}"/>
    <cellStyle name="Percent 2 3 2 3 4 3 2 2" xfId="38974" xr:uid="{E79E479D-8B85-4FE0-82A6-781B3600C22E}"/>
    <cellStyle name="Percent 2 3 2 3 4 3 2 3" xfId="53858" xr:uid="{137E2419-2C4F-4522-9C1A-B2674ADC097A}"/>
    <cellStyle name="Percent 2 3 2 3 4 3 3" xfId="18438" xr:uid="{75A45980-7078-4088-8A88-1835693AC5C6}"/>
    <cellStyle name="Percent 2 3 2 3 4 3 4" xfId="32128" xr:uid="{15CDAACF-D790-4B39-BD62-FB891530995D}"/>
    <cellStyle name="Percent 2 3 2 3 4 3 5" xfId="47012" xr:uid="{D04FA8E3-E486-4839-852A-5F06F1342FE3}"/>
    <cellStyle name="Percent 2 3 2 3 4 4" xfId="21860" xr:uid="{71CE2A4C-3225-47FC-9C7B-C8153B48A813}"/>
    <cellStyle name="Percent 2 3 2 3 4 4 2" xfId="35552" xr:uid="{89D26E5A-42A7-4761-BF46-0BFBFDFDC7B3}"/>
    <cellStyle name="Percent 2 3 2 3 4 4 3" xfId="50436" xr:uid="{B8CFD390-CBCA-4E8A-B0C0-2ED5D1934595}"/>
    <cellStyle name="Percent 2 3 2 3 4 5" xfId="15016" xr:uid="{600F2229-BAB7-4FDC-8E85-0932BD85A1D0}"/>
    <cellStyle name="Percent 2 3 2 3 4 6" xfId="28706" xr:uid="{EDD34659-49FB-4C4B-BAAA-2F42EDE57E25}"/>
    <cellStyle name="Percent 2 3 2 3 4 7" xfId="43590" xr:uid="{02F52135-EE98-4276-A0AB-9A9C7FE88932}"/>
    <cellStyle name="Percent 2 3 2 3 5" xfId="9878" xr:uid="{068ED63D-AEAC-410D-9F8E-16600F08D1C3}"/>
    <cellStyle name="Percent 2 3 2 3 5 2" xfId="13300" xr:uid="{12605240-F3CD-4105-9E28-9CAC98AE49EB}"/>
    <cellStyle name="Percent 2 3 2 3 5 2 2" xfId="26990" xr:uid="{0C111BE7-B195-4426-AB9E-07F0E76095EE}"/>
    <cellStyle name="Percent 2 3 2 3 5 2 2 2" xfId="40682" xr:uid="{43B8F4FE-481D-432C-B335-D4A5EF0BA075}"/>
    <cellStyle name="Percent 2 3 2 3 5 2 2 3" xfId="55566" xr:uid="{4ECED9A1-2FA7-4A88-BC9F-FC05BF6968D3}"/>
    <cellStyle name="Percent 2 3 2 3 5 2 3" xfId="20146" xr:uid="{828657EC-DB42-4569-BB65-5C98937940CA}"/>
    <cellStyle name="Percent 2 3 2 3 5 2 4" xfId="33836" xr:uid="{6A0169CB-2F99-489C-A8ED-48573F0DF988}"/>
    <cellStyle name="Percent 2 3 2 3 5 2 5" xfId="48720" xr:uid="{1D89883E-105E-40CC-84D2-D7BAE2A9FA78}"/>
    <cellStyle name="Percent 2 3 2 3 5 3" xfId="23568" xr:uid="{2C21F8F0-5EB7-47A2-B99C-CD374CB36DCE}"/>
    <cellStyle name="Percent 2 3 2 3 5 3 2" xfId="37260" xr:uid="{E5B9D63B-5412-438D-8324-DF0906BE4B41}"/>
    <cellStyle name="Percent 2 3 2 3 5 3 3" xfId="52144" xr:uid="{E7C2446D-4731-4955-BC4A-394FDB04DA3E}"/>
    <cellStyle name="Percent 2 3 2 3 5 4" xfId="16724" xr:uid="{311C3D99-64EB-44F0-8BF2-AD5D6A467110}"/>
    <cellStyle name="Percent 2 3 2 3 5 5" xfId="30414" xr:uid="{661A0917-88D6-4C40-9E27-BDBCCEF0A9A8}"/>
    <cellStyle name="Percent 2 3 2 3 5 6" xfId="45298" xr:uid="{F0C1ACE9-CABE-4EF3-B1A1-96CA61109AF8}"/>
    <cellStyle name="Percent 2 3 2 3 6" xfId="11588" xr:uid="{3847E442-376F-4C6F-8124-39C2B1844577}"/>
    <cellStyle name="Percent 2 3 2 3 6 2" xfId="25278" xr:uid="{10803FB2-68A2-4B93-A9FB-E94326C6F145}"/>
    <cellStyle name="Percent 2 3 2 3 6 2 2" xfId="38970" xr:uid="{E9C8C2A8-8914-4615-9DED-D11FFB61D2DD}"/>
    <cellStyle name="Percent 2 3 2 3 6 2 3" xfId="53854" xr:uid="{EB55BC8F-174E-43E4-B08E-99092E729800}"/>
    <cellStyle name="Percent 2 3 2 3 6 3" xfId="18434" xr:uid="{4E280B16-C78B-417E-9BDE-FE1B1B5AC21E}"/>
    <cellStyle name="Percent 2 3 2 3 6 4" xfId="32124" xr:uid="{CBF6E13B-BFBA-461D-AA75-CA919D1DA4F1}"/>
    <cellStyle name="Percent 2 3 2 3 6 5" xfId="47008" xr:uid="{47209920-3DD1-4AD7-B92A-4480CC0176F1}"/>
    <cellStyle name="Percent 2 3 2 3 7" xfId="21856" xr:uid="{ADB582D7-1B93-41CF-BEDD-9A9FF72C14F8}"/>
    <cellStyle name="Percent 2 3 2 3 7 2" xfId="35548" xr:uid="{A1728C10-BD7F-4154-9A84-2325328BE700}"/>
    <cellStyle name="Percent 2 3 2 3 7 3" xfId="50432" xr:uid="{E6690486-AEE1-4CD7-91AD-5B9E67DAE5B7}"/>
    <cellStyle name="Percent 2 3 2 3 8" xfId="15012" xr:uid="{020E05F2-88E6-4DEF-AEA6-B5C981B73163}"/>
    <cellStyle name="Percent 2 3 2 3 9" xfId="28702" xr:uid="{372CDC26-4A70-4EE7-A023-3F5A9100BE42}"/>
    <cellStyle name="Percent 2 3 2 4" xfId="8171" xr:uid="{A0497F10-FECF-46FD-AA39-93B263AEF83A}"/>
    <cellStyle name="Percent 2 3 2 4 2" xfId="8172" xr:uid="{BFB75473-8761-4963-8387-88E95B6298F4}"/>
    <cellStyle name="Percent 2 3 2 4 2 2" xfId="9884" xr:uid="{C947639B-7058-4803-87F1-730698E76AA6}"/>
    <cellStyle name="Percent 2 3 2 4 2 2 2" xfId="13306" xr:uid="{8FC13D66-86AC-4B20-9B0D-7CF43DD6D92E}"/>
    <cellStyle name="Percent 2 3 2 4 2 2 2 2" xfId="26996" xr:uid="{DB56E8C8-60B2-4D82-8E9C-59EA40B63F2A}"/>
    <cellStyle name="Percent 2 3 2 4 2 2 2 2 2" xfId="40688" xr:uid="{EA173AE8-E044-4A15-A236-CF6F7DD10A21}"/>
    <cellStyle name="Percent 2 3 2 4 2 2 2 2 3" xfId="55572" xr:uid="{3EE341C6-69D1-40E0-AFB5-47B5C68B8F95}"/>
    <cellStyle name="Percent 2 3 2 4 2 2 2 3" xfId="20152" xr:uid="{B3A28C33-AF1B-423D-B7B6-710CFADCFE0C}"/>
    <cellStyle name="Percent 2 3 2 4 2 2 2 4" xfId="33842" xr:uid="{541FDBE1-2BDE-4E34-9044-08354A5F9E78}"/>
    <cellStyle name="Percent 2 3 2 4 2 2 2 5" xfId="48726" xr:uid="{4C1BB1F0-EC9E-407B-B5CE-E7E551F5831D}"/>
    <cellStyle name="Percent 2 3 2 4 2 2 3" xfId="23574" xr:uid="{1A2E4336-C58D-4FF0-BDDA-143B2DF49DD2}"/>
    <cellStyle name="Percent 2 3 2 4 2 2 3 2" xfId="37266" xr:uid="{7128B88A-C902-4DA4-8DDF-24779FDE3F55}"/>
    <cellStyle name="Percent 2 3 2 4 2 2 3 3" xfId="52150" xr:uid="{A0FDB146-B92D-4B90-B088-6E5FB021FF73}"/>
    <cellStyle name="Percent 2 3 2 4 2 2 4" xfId="16730" xr:uid="{409AB3E9-BD33-400A-B60F-B994BC2398F9}"/>
    <cellStyle name="Percent 2 3 2 4 2 2 5" xfId="30420" xr:uid="{61CB4EE2-0DD1-4266-AC48-9A8EE30D0968}"/>
    <cellStyle name="Percent 2 3 2 4 2 2 6" xfId="45304" xr:uid="{536454E2-C2A4-4070-9381-AE257CF75F3E}"/>
    <cellStyle name="Percent 2 3 2 4 2 3" xfId="11594" xr:uid="{BEB2BFC6-5E23-4F43-B021-58E133D5BEC2}"/>
    <cellStyle name="Percent 2 3 2 4 2 3 2" xfId="25284" xr:uid="{FF4E6352-1990-48F6-9D7A-7BC9306F3E96}"/>
    <cellStyle name="Percent 2 3 2 4 2 3 2 2" xfId="38976" xr:uid="{978DEF81-09C1-421C-9505-3F31143B2C65}"/>
    <cellStyle name="Percent 2 3 2 4 2 3 2 3" xfId="53860" xr:uid="{4F0B0F1E-5E61-4D9A-8881-1E152D1E931F}"/>
    <cellStyle name="Percent 2 3 2 4 2 3 3" xfId="18440" xr:uid="{00CE0BCC-10B1-4F46-B4E6-4A9B780CEDC8}"/>
    <cellStyle name="Percent 2 3 2 4 2 3 4" xfId="32130" xr:uid="{9CE0A818-A2B2-4DD2-9672-AC4914779B43}"/>
    <cellStyle name="Percent 2 3 2 4 2 3 5" xfId="47014" xr:uid="{FDDB49C2-1D6C-4366-BC97-176FDCFFD3AB}"/>
    <cellStyle name="Percent 2 3 2 4 2 4" xfId="21862" xr:uid="{F8B01B46-0D7E-4EC0-90EE-E39437DA24CF}"/>
    <cellStyle name="Percent 2 3 2 4 2 4 2" xfId="35554" xr:uid="{76FC2441-E4E1-4CAF-A815-515D940B156C}"/>
    <cellStyle name="Percent 2 3 2 4 2 4 3" xfId="50438" xr:uid="{2767CD8A-43A2-4212-81DB-C9AD013ED2CB}"/>
    <cellStyle name="Percent 2 3 2 4 2 5" xfId="15018" xr:uid="{EE0EB215-F25F-46CE-8F3E-03D15F30A525}"/>
    <cellStyle name="Percent 2 3 2 4 2 6" xfId="28708" xr:uid="{5B3E03CE-52C8-4E0C-A742-E343FF2FAB62}"/>
    <cellStyle name="Percent 2 3 2 4 2 7" xfId="43592" xr:uid="{32A0E2BB-C039-4C7C-99BB-9E89DE88B121}"/>
    <cellStyle name="Percent 2 3 2 4 3" xfId="9883" xr:uid="{CF189D8D-6923-45A8-ABC8-399C33FDDAC5}"/>
    <cellStyle name="Percent 2 3 2 4 3 2" xfId="13305" xr:uid="{5CA9504C-D839-41BF-987C-BB73A00BB496}"/>
    <cellStyle name="Percent 2 3 2 4 3 2 2" xfId="26995" xr:uid="{7EFC98E7-A595-4D7A-9B2C-0F7835412E23}"/>
    <cellStyle name="Percent 2 3 2 4 3 2 2 2" xfId="40687" xr:uid="{BF97BAD8-22DF-4671-8787-8421D709F49E}"/>
    <cellStyle name="Percent 2 3 2 4 3 2 2 3" xfId="55571" xr:uid="{12E183BC-4526-4D65-94BE-25BF3160337F}"/>
    <cellStyle name="Percent 2 3 2 4 3 2 3" xfId="20151" xr:uid="{82282CA6-4DA3-40C6-93B6-4F85423CA48B}"/>
    <cellStyle name="Percent 2 3 2 4 3 2 4" xfId="33841" xr:uid="{9131D134-3508-455A-93CA-F828AA53AF2B}"/>
    <cellStyle name="Percent 2 3 2 4 3 2 5" xfId="48725" xr:uid="{64D41D3C-19A7-495D-A65B-98FCD4ED50F8}"/>
    <cellStyle name="Percent 2 3 2 4 3 3" xfId="23573" xr:uid="{B163F385-AE8A-49B1-8DD1-FC86A9B77413}"/>
    <cellStyle name="Percent 2 3 2 4 3 3 2" xfId="37265" xr:uid="{C8449765-8A5F-4995-9191-B2C283A15DFB}"/>
    <cellStyle name="Percent 2 3 2 4 3 3 3" xfId="52149" xr:uid="{97F995D7-353B-4ECC-AB15-34233045AC0A}"/>
    <cellStyle name="Percent 2 3 2 4 3 4" xfId="16729" xr:uid="{DCAB7481-A084-4E7E-9199-59EEDAED8572}"/>
    <cellStyle name="Percent 2 3 2 4 3 5" xfId="30419" xr:uid="{15DA11B5-2815-4ACC-A51B-966CE961558D}"/>
    <cellStyle name="Percent 2 3 2 4 3 6" xfId="45303" xr:uid="{3E484867-8A26-4577-89E9-CE8422A6AF4F}"/>
    <cellStyle name="Percent 2 3 2 4 4" xfId="11593" xr:uid="{1C77DDAD-234F-4F6E-AF3D-C3B43AFBEEF1}"/>
    <cellStyle name="Percent 2 3 2 4 4 2" xfId="25283" xr:uid="{0387E383-994D-4030-9987-8BD551E2C9C2}"/>
    <cellStyle name="Percent 2 3 2 4 4 2 2" xfId="38975" xr:uid="{BC9AF14B-533E-404F-97BC-3060FF42C872}"/>
    <cellStyle name="Percent 2 3 2 4 4 2 3" xfId="53859" xr:uid="{BAB2D0D0-199C-4822-B9E1-BA28513BEDCE}"/>
    <cellStyle name="Percent 2 3 2 4 4 3" xfId="18439" xr:uid="{68353B05-3DDB-496F-B20D-3D4D1F86157B}"/>
    <cellStyle name="Percent 2 3 2 4 4 4" xfId="32129" xr:uid="{0A0D587C-49E7-4B4C-A8C0-030EA94A8A52}"/>
    <cellStyle name="Percent 2 3 2 4 4 5" xfId="47013" xr:uid="{011C4304-B66F-4AA9-9B98-46AD22BB7319}"/>
    <cellStyle name="Percent 2 3 2 4 5" xfId="21861" xr:uid="{A0AB51CF-D1FF-4D8F-A73F-336A98B4AE8C}"/>
    <cellStyle name="Percent 2 3 2 4 5 2" xfId="35553" xr:uid="{515B334E-51E2-4ADD-A08F-B883184667C6}"/>
    <cellStyle name="Percent 2 3 2 4 5 3" xfId="50437" xr:uid="{999FAFF6-DF8D-4F57-AC8B-70229DCE9641}"/>
    <cellStyle name="Percent 2 3 2 4 6" xfId="15017" xr:uid="{E2632821-4828-4A6D-AA13-5066B3F1C9CA}"/>
    <cellStyle name="Percent 2 3 2 4 7" xfId="28707" xr:uid="{1531196D-ACD1-49CF-8FDE-59E658FE5505}"/>
    <cellStyle name="Percent 2 3 2 4 8" xfId="43591" xr:uid="{94121774-874A-4313-8B31-7C7A5218DC3D}"/>
    <cellStyle name="Percent 2 3 2 5" xfId="8173" xr:uid="{89265A5F-AE7A-4B3C-8604-128DED694E61}"/>
    <cellStyle name="Percent 2 3 2 5 2" xfId="9885" xr:uid="{AE6AD670-8016-4882-ADAA-924AC8036FDE}"/>
    <cellStyle name="Percent 2 3 2 5 2 2" xfId="13307" xr:uid="{2136D7EF-87A0-44B5-94BC-4E5989E60605}"/>
    <cellStyle name="Percent 2 3 2 5 2 2 2" xfId="26997" xr:uid="{45B03BDB-2508-425E-9D84-3D641BEC4C95}"/>
    <cellStyle name="Percent 2 3 2 5 2 2 2 2" xfId="40689" xr:uid="{85F54E4B-9685-417F-A0DE-EFC28ED8C3DD}"/>
    <cellStyle name="Percent 2 3 2 5 2 2 2 3" xfId="55573" xr:uid="{37C4B5B6-5992-4FC9-BA04-273FFCFA8B01}"/>
    <cellStyle name="Percent 2 3 2 5 2 2 3" xfId="20153" xr:uid="{975D5D9A-C2E1-4BA0-9DCB-91F2EF9FA5AE}"/>
    <cellStyle name="Percent 2 3 2 5 2 2 4" xfId="33843" xr:uid="{6CD88279-FFF0-4A3A-8006-C2A56010A599}"/>
    <cellStyle name="Percent 2 3 2 5 2 2 5" xfId="48727" xr:uid="{057D9233-8B37-42CA-AD75-39EE67561EFA}"/>
    <cellStyle name="Percent 2 3 2 5 2 3" xfId="23575" xr:uid="{FDD4A63F-F323-4175-AAAD-7B6D8BF17B50}"/>
    <cellStyle name="Percent 2 3 2 5 2 3 2" xfId="37267" xr:uid="{C59F32F0-ACED-40D0-8170-5CEBF4EAACC1}"/>
    <cellStyle name="Percent 2 3 2 5 2 3 3" xfId="52151" xr:uid="{50824797-3E4D-47AB-A9A9-774EA510F421}"/>
    <cellStyle name="Percent 2 3 2 5 2 4" xfId="16731" xr:uid="{E17F505C-574D-4EA9-A882-422722709CB9}"/>
    <cellStyle name="Percent 2 3 2 5 2 5" xfId="30421" xr:uid="{2B976D73-F4BD-46DE-8C41-B46E97896E4D}"/>
    <cellStyle name="Percent 2 3 2 5 2 6" xfId="45305" xr:uid="{CB6928EE-E91F-4392-B3BE-A1C99460DFCA}"/>
    <cellStyle name="Percent 2 3 2 5 3" xfId="11595" xr:uid="{0DD63CE6-55DC-4335-9372-31FE6EB1786A}"/>
    <cellStyle name="Percent 2 3 2 5 3 2" xfId="25285" xr:uid="{C37B55E3-C851-4F28-8A5C-8A496114CD12}"/>
    <cellStyle name="Percent 2 3 2 5 3 2 2" xfId="38977" xr:uid="{D134FEEB-B32C-4279-9BBC-C1107E9F3004}"/>
    <cellStyle name="Percent 2 3 2 5 3 2 3" xfId="53861" xr:uid="{12C13EE9-F002-430B-8CE1-35CF4CDDCDC9}"/>
    <cellStyle name="Percent 2 3 2 5 3 3" xfId="18441" xr:uid="{E9181116-FF4A-4FA1-A7C2-67E085F575AE}"/>
    <cellStyle name="Percent 2 3 2 5 3 4" xfId="32131" xr:uid="{420A6487-D3E3-4BE3-B4EC-AD757A4B508E}"/>
    <cellStyle name="Percent 2 3 2 5 3 5" xfId="47015" xr:uid="{3B256D4C-41F2-40FE-869B-14E87CE20B51}"/>
    <cellStyle name="Percent 2 3 2 5 4" xfId="21863" xr:uid="{B2EE5642-0ED3-4891-83A2-1EEDCD1AC89C}"/>
    <cellStyle name="Percent 2 3 2 5 4 2" xfId="35555" xr:uid="{3733B64E-3DA5-44DA-A004-D3C7BA76D190}"/>
    <cellStyle name="Percent 2 3 2 5 4 3" xfId="50439" xr:uid="{D2A488BB-E9C2-4DD2-BBF1-ABE707AB4B87}"/>
    <cellStyle name="Percent 2 3 2 5 5" xfId="15019" xr:uid="{CE689F11-B31D-40B0-9B60-D99C5B88C0D5}"/>
    <cellStyle name="Percent 2 3 2 5 6" xfId="28709" xr:uid="{5B2502FE-3F4D-4550-8BB3-1CBC0D7BFCAD}"/>
    <cellStyle name="Percent 2 3 2 5 7" xfId="43593" xr:uid="{54301863-1DCB-4EEF-B48B-AD8F2BB79E70}"/>
    <cellStyle name="Percent 2 3 2 6" xfId="8174" xr:uid="{81F156BD-CED5-475E-968A-C24E096D6799}"/>
    <cellStyle name="Percent 2 3 2 6 2" xfId="9886" xr:uid="{147AD832-26B0-4B56-9FA1-B1E76420CAA2}"/>
    <cellStyle name="Percent 2 3 2 6 2 2" xfId="13308" xr:uid="{1E4BFCA2-D97D-4E43-BBE1-51F43C76AC8B}"/>
    <cellStyle name="Percent 2 3 2 6 2 2 2" xfId="26998" xr:uid="{7303DF40-83D9-43F8-858F-C4625D1A6F6F}"/>
    <cellStyle name="Percent 2 3 2 6 2 2 2 2" xfId="40690" xr:uid="{9770DDD6-92A2-4DA7-AC65-E87D0E94D6DA}"/>
    <cellStyle name="Percent 2 3 2 6 2 2 2 3" xfId="55574" xr:uid="{35D64894-716B-48B5-9EC5-C475A4EA15E8}"/>
    <cellStyle name="Percent 2 3 2 6 2 2 3" xfId="20154" xr:uid="{58332840-A270-4866-B059-EAED6BCB7C0B}"/>
    <cellStyle name="Percent 2 3 2 6 2 2 4" xfId="33844" xr:uid="{6EA1AA86-6A08-4518-9589-AC3688FA7D0C}"/>
    <cellStyle name="Percent 2 3 2 6 2 2 5" xfId="48728" xr:uid="{A9DD58DA-5BED-462E-9633-441C6DAEF147}"/>
    <cellStyle name="Percent 2 3 2 6 2 3" xfId="23576" xr:uid="{97E5E3A7-0DDF-4821-B6BF-F3942F43FE33}"/>
    <cellStyle name="Percent 2 3 2 6 2 3 2" xfId="37268" xr:uid="{97FA140D-564E-4259-9DC2-7C42957FA416}"/>
    <cellStyle name="Percent 2 3 2 6 2 3 3" xfId="52152" xr:uid="{464DB783-2B1D-401E-8028-C1C80659382F}"/>
    <cellStyle name="Percent 2 3 2 6 2 4" xfId="16732" xr:uid="{BD8B7819-3376-4EE4-93B4-33989CC4E0C7}"/>
    <cellStyle name="Percent 2 3 2 6 2 5" xfId="30422" xr:uid="{492CF097-0BAC-49EA-B9D4-B18F61B4CB8F}"/>
    <cellStyle name="Percent 2 3 2 6 2 6" xfId="45306" xr:uid="{6CA8A603-1C0D-4025-8F9D-C8991AFC04F5}"/>
    <cellStyle name="Percent 2 3 2 6 3" xfId="11596" xr:uid="{3DF20EE8-6D49-4139-BC47-C4D0578CB261}"/>
    <cellStyle name="Percent 2 3 2 6 3 2" xfId="25286" xr:uid="{A405B311-CB49-45EE-9FF3-465B09D8ABA3}"/>
    <cellStyle name="Percent 2 3 2 6 3 2 2" xfId="38978" xr:uid="{EF4D4E43-895E-4EDB-89F1-62399BAA6BC9}"/>
    <cellStyle name="Percent 2 3 2 6 3 2 3" xfId="53862" xr:uid="{3432B427-B864-4B29-8F88-E38AA937F0A6}"/>
    <cellStyle name="Percent 2 3 2 6 3 3" xfId="18442" xr:uid="{48E5BEA9-31C6-4387-982F-A424523D5F79}"/>
    <cellStyle name="Percent 2 3 2 6 3 4" xfId="32132" xr:uid="{F7450A1B-89BA-45FC-8E4F-8E2F0DFFB270}"/>
    <cellStyle name="Percent 2 3 2 6 3 5" xfId="47016" xr:uid="{9A29FA5D-DFFF-4648-89E7-80124448E341}"/>
    <cellStyle name="Percent 2 3 2 6 4" xfId="21864" xr:uid="{640FBB14-6F92-43F0-9770-EBA20884713F}"/>
    <cellStyle name="Percent 2 3 2 6 4 2" xfId="35556" xr:uid="{74DA0F81-EC70-4EF9-B77B-5EA9E52649E4}"/>
    <cellStyle name="Percent 2 3 2 6 4 3" xfId="50440" xr:uid="{C34B5774-4BFB-41E6-9F70-441C2EAD2D63}"/>
    <cellStyle name="Percent 2 3 2 6 5" xfId="15020" xr:uid="{5B7719C9-9B79-4BD6-9203-25BE6A426DE9}"/>
    <cellStyle name="Percent 2 3 2 6 6" xfId="28710" xr:uid="{91797B5A-BB71-4A9E-BFCB-B5D51F9C153A}"/>
    <cellStyle name="Percent 2 3 2 6 7" xfId="43594" xr:uid="{EE6FA4BD-6183-4B6B-BEFA-4F58B5BFA444}"/>
    <cellStyle name="Percent 2 3 2 7" xfId="9872" xr:uid="{D20B66AD-9682-4A60-9A08-64C734FE31F6}"/>
    <cellStyle name="Percent 2 3 2 7 2" xfId="13294" xr:uid="{B82C7290-7C91-4CBF-AEF2-254DEFA5B70B}"/>
    <cellStyle name="Percent 2 3 2 7 2 2" xfId="26984" xr:uid="{1D33DA13-2067-4FA9-988A-0A4237FFEBB6}"/>
    <cellStyle name="Percent 2 3 2 7 2 2 2" xfId="40676" xr:uid="{2E7CFB5B-0E9A-4BB8-83C7-AC895751BECC}"/>
    <cellStyle name="Percent 2 3 2 7 2 2 3" xfId="55560" xr:uid="{2C3BCF3E-74D1-40EC-875B-F25E45A74122}"/>
    <cellStyle name="Percent 2 3 2 7 2 3" xfId="20140" xr:uid="{3F6CCD13-6133-4519-B195-0F1F459B7A0C}"/>
    <cellStyle name="Percent 2 3 2 7 2 4" xfId="33830" xr:uid="{2313CD55-93D5-4CB8-B6E1-E66EFD91B128}"/>
    <cellStyle name="Percent 2 3 2 7 2 5" xfId="48714" xr:uid="{B22896CD-00CB-475B-AB06-2AD238DBEA5D}"/>
    <cellStyle name="Percent 2 3 2 7 3" xfId="23562" xr:uid="{70A711A0-C69D-40E9-8661-1006499F27C6}"/>
    <cellStyle name="Percent 2 3 2 7 3 2" xfId="37254" xr:uid="{31D409E4-CE49-4C97-9C32-44C54A2C51C0}"/>
    <cellStyle name="Percent 2 3 2 7 3 3" xfId="52138" xr:uid="{DBDC9160-1175-4C91-9746-665C7812CCA7}"/>
    <cellStyle name="Percent 2 3 2 7 4" xfId="16718" xr:uid="{5DBAC330-3AA9-46DD-B2A3-F8475F79834C}"/>
    <cellStyle name="Percent 2 3 2 7 5" xfId="30408" xr:uid="{7046FFFA-89FF-4CD6-881E-0E711D9E636A}"/>
    <cellStyle name="Percent 2 3 2 7 6" xfId="45292" xr:uid="{7BB8E321-ACF0-47D3-8613-FAC9D910F052}"/>
    <cellStyle name="Percent 2 3 2 8" xfId="11582" xr:uid="{39CA25BA-21F4-4E3B-AC6C-D5023AE48621}"/>
    <cellStyle name="Percent 2 3 2 8 2" xfId="25272" xr:uid="{9D6B9CB7-7530-4CD2-81CC-E30B09526DCB}"/>
    <cellStyle name="Percent 2 3 2 8 2 2" xfId="38964" xr:uid="{7BC48674-5E37-4C5E-8BDA-66CC96905D3C}"/>
    <cellStyle name="Percent 2 3 2 8 2 3" xfId="53848" xr:uid="{3BE41D68-AE81-4321-9558-A0F6C031BAB5}"/>
    <cellStyle name="Percent 2 3 2 8 3" xfId="18428" xr:uid="{87F3173F-E93E-4C8A-9704-A97DE70F4C26}"/>
    <cellStyle name="Percent 2 3 2 8 4" xfId="32118" xr:uid="{36A40B1A-3190-4A95-B72D-995FB009AE53}"/>
    <cellStyle name="Percent 2 3 2 8 5" xfId="47002" xr:uid="{8F94C223-EDEC-43F3-866F-4DF6971564D3}"/>
    <cellStyle name="Percent 2 3 2 9" xfId="21850" xr:uid="{360C034D-0E50-457B-AA58-1448AC0B67DF}"/>
    <cellStyle name="Percent 2 3 2 9 2" xfId="35542" xr:uid="{628529D8-9FD6-4EBF-A1A7-0EC2C5CEF58F}"/>
    <cellStyle name="Percent 2 3 2 9 3" xfId="50426" xr:uid="{34763BBB-47CF-47FD-B06D-184ED0B1CB13}"/>
    <cellStyle name="Percent 2 3 3" xfId="8175" xr:uid="{B89DB0DD-00DC-44D9-B34A-387B11752A86}"/>
    <cellStyle name="Percent 2 3 3 10" xfId="43595" xr:uid="{B9F46535-57CB-4B37-9FE6-E8715643D007}"/>
    <cellStyle name="Percent 2 3 3 2" xfId="8176" xr:uid="{CC998ACA-5DE8-4233-AFF4-80D24DDAFC79}"/>
    <cellStyle name="Percent 2 3 3 2 2" xfId="8177" xr:uid="{57ABA6D5-32D6-4A5F-AF8D-FE5F5A261369}"/>
    <cellStyle name="Percent 2 3 3 2 2 2" xfId="9889" xr:uid="{62D687CF-4BDF-4FDC-9103-FE741C95C21B}"/>
    <cellStyle name="Percent 2 3 3 2 2 2 2" xfId="13311" xr:uid="{42A104C9-5F3F-430A-8ADD-CC7BF9ED60C8}"/>
    <cellStyle name="Percent 2 3 3 2 2 2 2 2" xfId="27001" xr:uid="{9B1422D9-F996-47E4-9219-6B408D4987BC}"/>
    <cellStyle name="Percent 2 3 3 2 2 2 2 2 2" xfId="40693" xr:uid="{C85E6ABF-9F4F-470D-8D3C-318E6BD43063}"/>
    <cellStyle name="Percent 2 3 3 2 2 2 2 2 3" xfId="55577" xr:uid="{FEAAB94E-AFB7-4CF5-B825-307757311D54}"/>
    <cellStyle name="Percent 2 3 3 2 2 2 2 3" xfId="20157" xr:uid="{9A45A0DD-6335-4739-B5D8-A97F8CA6540B}"/>
    <cellStyle name="Percent 2 3 3 2 2 2 2 4" xfId="33847" xr:uid="{E99319CD-AAFC-4F69-BEB2-E528C6E289C4}"/>
    <cellStyle name="Percent 2 3 3 2 2 2 2 5" xfId="48731" xr:uid="{85381862-D54F-4620-BD92-6F6F3AF16118}"/>
    <cellStyle name="Percent 2 3 3 2 2 2 3" xfId="23579" xr:uid="{49DD5E5E-A51B-46E2-BD5A-9CB919DE8A52}"/>
    <cellStyle name="Percent 2 3 3 2 2 2 3 2" xfId="37271" xr:uid="{EAD2F90E-2FD5-4A62-8CEC-A26A294AF5F2}"/>
    <cellStyle name="Percent 2 3 3 2 2 2 3 3" xfId="52155" xr:uid="{34622689-2AE4-44E7-A560-BFAE9A4F6A58}"/>
    <cellStyle name="Percent 2 3 3 2 2 2 4" xfId="16735" xr:uid="{3B805B07-12B0-455B-978F-382FC17F711B}"/>
    <cellStyle name="Percent 2 3 3 2 2 2 5" xfId="30425" xr:uid="{66D75D08-0ABC-4DCF-8A43-E25CCF85FEE0}"/>
    <cellStyle name="Percent 2 3 3 2 2 2 6" xfId="45309" xr:uid="{1DD1A8E2-68FF-44AF-AE5B-2F0C2BCFF98B}"/>
    <cellStyle name="Percent 2 3 3 2 2 3" xfId="11599" xr:uid="{9506522E-D250-4226-B6E7-C2A75D63FA95}"/>
    <cellStyle name="Percent 2 3 3 2 2 3 2" xfId="25289" xr:uid="{D1D525AF-527E-4004-8289-99EE7B3B1169}"/>
    <cellStyle name="Percent 2 3 3 2 2 3 2 2" xfId="38981" xr:uid="{1FF72580-57C9-481D-99F5-3A929B2D4F8D}"/>
    <cellStyle name="Percent 2 3 3 2 2 3 2 3" xfId="53865" xr:uid="{CF23A8FD-8703-43A7-9A96-C58BF80922ED}"/>
    <cellStyle name="Percent 2 3 3 2 2 3 3" xfId="18445" xr:uid="{8C8B8E40-47A2-4664-8513-C0193E2D4FCA}"/>
    <cellStyle name="Percent 2 3 3 2 2 3 4" xfId="32135" xr:uid="{DE82E8B3-E790-4715-8911-2DF6CF3305B3}"/>
    <cellStyle name="Percent 2 3 3 2 2 3 5" xfId="47019" xr:uid="{6F750D11-62ED-4398-B5DE-4B3E6C259F2E}"/>
    <cellStyle name="Percent 2 3 3 2 2 4" xfId="21867" xr:uid="{8A53FA6B-6025-4A5A-B052-12710A144397}"/>
    <cellStyle name="Percent 2 3 3 2 2 4 2" xfId="35559" xr:uid="{AB57CA19-6DAC-4845-ACCE-A758331D0C40}"/>
    <cellStyle name="Percent 2 3 3 2 2 4 3" xfId="50443" xr:uid="{BCA55C13-7E47-4A92-8EB2-4DE4D4D00E6A}"/>
    <cellStyle name="Percent 2 3 3 2 2 5" xfId="15023" xr:uid="{B590CDEB-FCE5-43C6-BA98-988301B3B1D1}"/>
    <cellStyle name="Percent 2 3 3 2 2 6" xfId="28713" xr:uid="{7D40F275-B786-4DCB-9DD2-58BB36516223}"/>
    <cellStyle name="Percent 2 3 3 2 2 7" xfId="43597" xr:uid="{8707A8EE-04A5-4FCE-8562-C54202FA5820}"/>
    <cellStyle name="Percent 2 3 3 2 3" xfId="9888" xr:uid="{68D9D798-68E8-44E1-9F15-78777534E0D4}"/>
    <cellStyle name="Percent 2 3 3 2 3 2" xfId="13310" xr:uid="{53676A5A-78CA-45D1-BFB2-C5AB2C1AFFD0}"/>
    <cellStyle name="Percent 2 3 3 2 3 2 2" xfId="27000" xr:uid="{AB9BC6D2-426A-4F97-8D4B-A52CFCE709BC}"/>
    <cellStyle name="Percent 2 3 3 2 3 2 2 2" xfId="40692" xr:uid="{0688761A-3426-4D71-AE39-26E5A9E18D56}"/>
    <cellStyle name="Percent 2 3 3 2 3 2 2 3" xfId="55576" xr:uid="{F1D3B957-0C08-4429-8A86-54F028DC6A55}"/>
    <cellStyle name="Percent 2 3 3 2 3 2 3" xfId="20156" xr:uid="{A8260F85-49B1-4D9E-A9F0-E78B4778F78D}"/>
    <cellStyle name="Percent 2 3 3 2 3 2 4" xfId="33846" xr:uid="{6F4CD3C8-5236-4EFA-B0DE-DB751752C0EB}"/>
    <cellStyle name="Percent 2 3 3 2 3 2 5" xfId="48730" xr:uid="{84E720C6-7625-418C-8137-2471FD0C29F7}"/>
    <cellStyle name="Percent 2 3 3 2 3 3" xfId="23578" xr:uid="{8E47B374-B6CC-4EF8-83E9-4AF57814999B}"/>
    <cellStyle name="Percent 2 3 3 2 3 3 2" xfId="37270" xr:uid="{C20DF44A-8C5A-46FA-B6DE-5AE530FD941B}"/>
    <cellStyle name="Percent 2 3 3 2 3 3 3" xfId="52154" xr:uid="{D816E68A-62D8-419A-AB72-B37C22391FC1}"/>
    <cellStyle name="Percent 2 3 3 2 3 4" xfId="16734" xr:uid="{E7819289-E43A-4861-81CB-426666BEBAA3}"/>
    <cellStyle name="Percent 2 3 3 2 3 5" xfId="30424" xr:uid="{0E88B634-8AED-4EB2-B461-99B24225E7DE}"/>
    <cellStyle name="Percent 2 3 3 2 3 6" xfId="45308" xr:uid="{702B96A4-87DC-48D4-A6EB-3D515312B406}"/>
    <cellStyle name="Percent 2 3 3 2 4" xfId="11598" xr:uid="{F6AD1A83-3C3B-4E81-B05B-FA2B76FE498C}"/>
    <cellStyle name="Percent 2 3 3 2 4 2" xfId="25288" xr:uid="{2847910C-475E-483E-B3DF-0C71C8936026}"/>
    <cellStyle name="Percent 2 3 3 2 4 2 2" xfId="38980" xr:uid="{C09A171D-60E7-438E-A83D-81F922DD3D42}"/>
    <cellStyle name="Percent 2 3 3 2 4 2 3" xfId="53864" xr:uid="{6FB774E9-EED5-4561-9F83-59858459B08D}"/>
    <cellStyle name="Percent 2 3 3 2 4 3" xfId="18444" xr:uid="{EBF4CC98-6473-41CF-84FD-74CA2C9F243B}"/>
    <cellStyle name="Percent 2 3 3 2 4 4" xfId="32134" xr:uid="{99A194DF-4AF9-40CD-ACAE-5D0F6EEFD701}"/>
    <cellStyle name="Percent 2 3 3 2 4 5" xfId="47018" xr:uid="{28C4E8BD-0082-4CFF-B658-C24BED27ECE9}"/>
    <cellStyle name="Percent 2 3 3 2 5" xfId="21866" xr:uid="{2DB7686A-FC35-45D5-99F8-020D6D17FC07}"/>
    <cellStyle name="Percent 2 3 3 2 5 2" xfId="35558" xr:uid="{6E351AF7-F4DD-4463-BD7F-04D8B4DACC07}"/>
    <cellStyle name="Percent 2 3 3 2 5 3" xfId="50442" xr:uid="{479F2A23-6BFA-44B7-A58D-36820AA9D75D}"/>
    <cellStyle name="Percent 2 3 3 2 6" xfId="15022" xr:uid="{E1711539-AE43-4167-A8E9-7D6B91D65463}"/>
    <cellStyle name="Percent 2 3 3 2 7" xfId="28712" xr:uid="{5A7F7045-D4D0-48BD-AA4F-D8DCA25086B5}"/>
    <cellStyle name="Percent 2 3 3 2 8" xfId="43596" xr:uid="{7EEDE1D7-1516-4FB7-80AA-09B71E1AF7F0}"/>
    <cellStyle name="Percent 2 3 3 3" xfId="8178" xr:uid="{89611739-F0D4-416E-A291-489038D49DF0}"/>
    <cellStyle name="Percent 2 3 3 3 2" xfId="9890" xr:uid="{87C577E1-0AE9-4090-BBE9-D11941C7363E}"/>
    <cellStyle name="Percent 2 3 3 3 2 2" xfId="13312" xr:uid="{A5859483-6818-43B4-9036-F3B33C1023EE}"/>
    <cellStyle name="Percent 2 3 3 3 2 2 2" xfId="27002" xr:uid="{4998C935-3879-4778-A46E-80FC2B36C80D}"/>
    <cellStyle name="Percent 2 3 3 3 2 2 2 2" xfId="40694" xr:uid="{96DDCA4C-1DB0-43A8-A312-25378EB4C4B3}"/>
    <cellStyle name="Percent 2 3 3 3 2 2 2 3" xfId="55578" xr:uid="{36826216-9ABF-46AD-BC3A-2ADB59925BE6}"/>
    <cellStyle name="Percent 2 3 3 3 2 2 3" xfId="20158" xr:uid="{580463D4-20EC-4B92-B459-9C75D15083FF}"/>
    <cellStyle name="Percent 2 3 3 3 2 2 4" xfId="33848" xr:uid="{D3EB074E-0599-4295-B69C-92EEFD6F8025}"/>
    <cellStyle name="Percent 2 3 3 3 2 2 5" xfId="48732" xr:uid="{81B9AD6D-5BDF-4287-8325-959507760BD3}"/>
    <cellStyle name="Percent 2 3 3 3 2 3" xfId="23580" xr:uid="{F4E71904-3FB1-4766-9F54-7ED412B27E35}"/>
    <cellStyle name="Percent 2 3 3 3 2 3 2" xfId="37272" xr:uid="{D6056B8E-B81B-49A9-9723-9E9D68543AF4}"/>
    <cellStyle name="Percent 2 3 3 3 2 3 3" xfId="52156" xr:uid="{6704CDDA-EDA6-4C10-8A8D-058AAB640333}"/>
    <cellStyle name="Percent 2 3 3 3 2 4" xfId="16736" xr:uid="{59006DC3-1978-414A-B56D-F98AD104E33B}"/>
    <cellStyle name="Percent 2 3 3 3 2 5" xfId="30426" xr:uid="{974BC113-BC11-43EA-B730-DD2AF8F4B026}"/>
    <cellStyle name="Percent 2 3 3 3 2 6" xfId="45310" xr:uid="{F4D71A98-F27F-4ED1-9AE3-A3FE55BC1A48}"/>
    <cellStyle name="Percent 2 3 3 3 3" xfId="11600" xr:uid="{DD739ABE-F4DF-4030-BB36-2191192B3015}"/>
    <cellStyle name="Percent 2 3 3 3 3 2" xfId="25290" xr:uid="{208D9F65-DB00-436C-B925-3DFA955D30A0}"/>
    <cellStyle name="Percent 2 3 3 3 3 2 2" xfId="38982" xr:uid="{360FC49C-B968-4441-AD6D-1A318360546E}"/>
    <cellStyle name="Percent 2 3 3 3 3 2 3" xfId="53866" xr:uid="{E8DAB9D0-4405-470F-A070-11FDB45B077D}"/>
    <cellStyle name="Percent 2 3 3 3 3 3" xfId="18446" xr:uid="{F4313E2F-4A8B-4EFD-ADCC-6B0D37F0D787}"/>
    <cellStyle name="Percent 2 3 3 3 3 4" xfId="32136" xr:uid="{FC3C4F5E-759F-4905-B8A5-49D40312832F}"/>
    <cellStyle name="Percent 2 3 3 3 3 5" xfId="47020" xr:uid="{8AAA42D2-8995-4652-9883-C4A098A3700E}"/>
    <cellStyle name="Percent 2 3 3 3 4" xfId="21868" xr:uid="{85B05E41-7E8A-4008-8EE8-A5022C17B1A4}"/>
    <cellStyle name="Percent 2 3 3 3 4 2" xfId="35560" xr:uid="{E7690E8B-B694-4E2B-AF71-2D0DD4302E47}"/>
    <cellStyle name="Percent 2 3 3 3 4 3" xfId="50444" xr:uid="{56959FE0-8DFA-4533-AF42-4BE7EC8B8408}"/>
    <cellStyle name="Percent 2 3 3 3 5" xfId="15024" xr:uid="{E9741138-5575-45EB-BFE0-E4C9D6902CBD}"/>
    <cellStyle name="Percent 2 3 3 3 6" xfId="28714" xr:uid="{B6E8D0C7-381E-4131-8494-F4B58D7E654E}"/>
    <cellStyle name="Percent 2 3 3 3 7" xfId="43598" xr:uid="{329D5BBE-8D2E-4718-A491-D0E2436A859C}"/>
    <cellStyle name="Percent 2 3 3 4" xfId="8179" xr:uid="{799966D0-BA54-4D1B-ABE1-A6B174395604}"/>
    <cellStyle name="Percent 2 3 3 4 2" xfId="9891" xr:uid="{42DE7146-CB74-4407-A11B-CD160C3F1976}"/>
    <cellStyle name="Percent 2 3 3 4 2 2" xfId="13313" xr:uid="{A313773A-B229-434B-8C16-D0A96116DC0F}"/>
    <cellStyle name="Percent 2 3 3 4 2 2 2" xfId="27003" xr:uid="{DD940D1C-FBC4-40C8-B876-677E728D0FEB}"/>
    <cellStyle name="Percent 2 3 3 4 2 2 2 2" xfId="40695" xr:uid="{B8427AA7-E973-4DA2-A861-0850DAE4543A}"/>
    <cellStyle name="Percent 2 3 3 4 2 2 2 3" xfId="55579" xr:uid="{D3D77AED-B1DF-4ABC-A951-D617364F9078}"/>
    <cellStyle name="Percent 2 3 3 4 2 2 3" xfId="20159" xr:uid="{C3E3ACD7-7CFF-4897-AA88-4569ACC53A6A}"/>
    <cellStyle name="Percent 2 3 3 4 2 2 4" xfId="33849" xr:uid="{36A2DE86-28CD-4953-84C2-04E7C731C004}"/>
    <cellStyle name="Percent 2 3 3 4 2 2 5" xfId="48733" xr:uid="{8D575DA9-9F12-4051-8525-C6017413016B}"/>
    <cellStyle name="Percent 2 3 3 4 2 3" xfId="23581" xr:uid="{EB193490-BB1A-46CD-99AB-0B8C73004924}"/>
    <cellStyle name="Percent 2 3 3 4 2 3 2" xfId="37273" xr:uid="{FD8024C3-7575-4E2F-9237-4E2323799C0A}"/>
    <cellStyle name="Percent 2 3 3 4 2 3 3" xfId="52157" xr:uid="{6083FDB9-6813-49D7-9B42-5F74069DC75C}"/>
    <cellStyle name="Percent 2 3 3 4 2 4" xfId="16737" xr:uid="{17EC2E4A-D919-4814-B1D3-F621D007C85B}"/>
    <cellStyle name="Percent 2 3 3 4 2 5" xfId="30427" xr:uid="{8B56A611-11E5-4F5E-85EA-27170FD118A2}"/>
    <cellStyle name="Percent 2 3 3 4 2 6" xfId="45311" xr:uid="{D481F33B-57F2-4827-AB6C-5322D56BE173}"/>
    <cellStyle name="Percent 2 3 3 4 3" xfId="11601" xr:uid="{D8AE59F4-6755-471E-92B4-ECF96323FDBE}"/>
    <cellStyle name="Percent 2 3 3 4 3 2" xfId="25291" xr:uid="{50062020-4D50-45EA-9E11-6221F2019C3C}"/>
    <cellStyle name="Percent 2 3 3 4 3 2 2" xfId="38983" xr:uid="{76B38305-346D-4726-B8F4-17097BCFFB77}"/>
    <cellStyle name="Percent 2 3 3 4 3 2 3" xfId="53867" xr:uid="{85B64FFF-6409-4771-88D4-844A9924AEFC}"/>
    <cellStyle name="Percent 2 3 3 4 3 3" xfId="18447" xr:uid="{83A6D1D8-B873-4E57-B0C1-5D9D7EC15FF4}"/>
    <cellStyle name="Percent 2 3 3 4 3 4" xfId="32137" xr:uid="{E8A8DB74-DA1D-44BE-8A29-36F34E68F484}"/>
    <cellStyle name="Percent 2 3 3 4 3 5" xfId="47021" xr:uid="{01DA00B3-A82E-46B3-9A94-AE622AEDCE31}"/>
    <cellStyle name="Percent 2 3 3 4 4" xfId="21869" xr:uid="{0F50D647-F3D8-45CF-86EF-D1C3F049F363}"/>
    <cellStyle name="Percent 2 3 3 4 4 2" xfId="35561" xr:uid="{F3425DB1-B88F-4AC3-A687-A06775B3114C}"/>
    <cellStyle name="Percent 2 3 3 4 4 3" xfId="50445" xr:uid="{FD85B31D-0CA0-433F-B814-BDC786968C31}"/>
    <cellStyle name="Percent 2 3 3 4 5" xfId="15025" xr:uid="{FD212675-6CF6-40F2-8F24-CFBFD09C2527}"/>
    <cellStyle name="Percent 2 3 3 4 6" xfId="28715" xr:uid="{003FFBF5-B950-4ADC-B0A3-C8D57E9273C5}"/>
    <cellStyle name="Percent 2 3 3 4 7" xfId="43599" xr:uid="{CA184655-2F85-43FD-B6CC-FFB4B6E1351E}"/>
    <cellStyle name="Percent 2 3 3 5" xfId="9887" xr:uid="{30A6691F-9B19-439F-ADC4-3F009E5C40CB}"/>
    <cellStyle name="Percent 2 3 3 5 2" xfId="13309" xr:uid="{03F96AB6-743A-4335-A5BF-7224C1BF7A4A}"/>
    <cellStyle name="Percent 2 3 3 5 2 2" xfId="26999" xr:uid="{D58897EB-A709-4097-B382-1774C5D19190}"/>
    <cellStyle name="Percent 2 3 3 5 2 2 2" xfId="40691" xr:uid="{9C3C8AE8-791D-438E-82CB-C678B92DF5C6}"/>
    <cellStyle name="Percent 2 3 3 5 2 2 3" xfId="55575" xr:uid="{33926B57-5D12-424F-9D29-1D0D46F64D00}"/>
    <cellStyle name="Percent 2 3 3 5 2 3" xfId="20155" xr:uid="{0EA7264C-BDFF-4409-8CF5-A3FB096092D7}"/>
    <cellStyle name="Percent 2 3 3 5 2 4" xfId="33845" xr:uid="{1167D60D-8248-4D91-A0BD-71CACC653ED3}"/>
    <cellStyle name="Percent 2 3 3 5 2 5" xfId="48729" xr:uid="{CE891AA2-9F5C-4CBD-B0A6-260969E0CCD8}"/>
    <cellStyle name="Percent 2 3 3 5 3" xfId="23577" xr:uid="{FCC44B31-7338-49F9-B6A4-2B3542FE4A15}"/>
    <cellStyle name="Percent 2 3 3 5 3 2" xfId="37269" xr:uid="{37D4B4C6-D086-4904-84CE-28E39B7ABE9F}"/>
    <cellStyle name="Percent 2 3 3 5 3 3" xfId="52153" xr:uid="{CC0F4717-4A56-4F42-9725-75FFE4B7C8FF}"/>
    <cellStyle name="Percent 2 3 3 5 4" xfId="16733" xr:uid="{3CB0AFD8-B809-4AFE-A1E5-1D155D6649E2}"/>
    <cellStyle name="Percent 2 3 3 5 5" xfId="30423" xr:uid="{9F15B6B1-F7D9-44D0-AF2A-18B6F126E8A1}"/>
    <cellStyle name="Percent 2 3 3 5 6" xfId="45307" xr:uid="{E2B7C173-6C60-40BA-946D-F3CF93B90992}"/>
    <cellStyle name="Percent 2 3 3 6" xfId="11597" xr:uid="{35C75D52-DA65-4F1B-904A-CBFB5C82D2EE}"/>
    <cellStyle name="Percent 2 3 3 6 2" xfId="25287" xr:uid="{DAAEC137-7D31-4DDE-8394-861B46018BB4}"/>
    <cellStyle name="Percent 2 3 3 6 2 2" xfId="38979" xr:uid="{9270A2BC-E610-4A4B-B2C1-5EABB7F50820}"/>
    <cellStyle name="Percent 2 3 3 6 2 3" xfId="53863" xr:uid="{22EFDE23-DD82-41EE-86A7-66B5A9BB57D5}"/>
    <cellStyle name="Percent 2 3 3 6 3" xfId="18443" xr:uid="{7C7A21DB-9002-4860-8707-8F9AABF4BC4C}"/>
    <cellStyle name="Percent 2 3 3 6 4" xfId="32133" xr:uid="{F2C81160-BFC9-4543-8ACF-2B70D9CD5690}"/>
    <cellStyle name="Percent 2 3 3 6 5" xfId="47017" xr:uid="{58EF63DB-1D6D-4961-B43D-74FD2FFBB849}"/>
    <cellStyle name="Percent 2 3 3 7" xfId="21865" xr:uid="{59FF822A-FDCE-49A2-AD46-FAA59050EF7B}"/>
    <cellStyle name="Percent 2 3 3 7 2" xfId="35557" xr:uid="{6D77C11E-3285-4B37-8DD8-0055F69C317B}"/>
    <cellStyle name="Percent 2 3 3 7 3" xfId="50441" xr:uid="{531AA485-9E2B-48E1-8FC6-202CAA2D092F}"/>
    <cellStyle name="Percent 2 3 3 8" xfId="15021" xr:uid="{71490B0A-C94F-44E2-845D-5093A14E191B}"/>
    <cellStyle name="Percent 2 3 3 9" xfId="28711" xr:uid="{73B8E93C-133D-42AD-B96F-C06C69A7C76F}"/>
    <cellStyle name="Percent 2 3 4" xfId="8180" xr:uid="{31C37834-8DD9-4FD1-9924-1D4765560975}"/>
    <cellStyle name="Percent 2 3 4 10" xfId="43600" xr:uid="{D26B7808-B3DF-4681-AC5D-D07D1DF7D68C}"/>
    <cellStyle name="Percent 2 3 4 2" xfId="8181" xr:uid="{FB26F4AC-0C17-4F82-95AA-F56DCA0B0FF1}"/>
    <cellStyle name="Percent 2 3 4 2 2" xfId="8182" xr:uid="{4A4A7CF6-4E1D-4649-94D3-6408AC553E2F}"/>
    <cellStyle name="Percent 2 3 4 2 2 2" xfId="9894" xr:uid="{739B9971-E842-4724-A480-13A4C79A8EFF}"/>
    <cellStyle name="Percent 2 3 4 2 2 2 2" xfId="13316" xr:uid="{704D4381-440F-462F-A3F9-8DDF77BDD691}"/>
    <cellStyle name="Percent 2 3 4 2 2 2 2 2" xfId="27006" xr:uid="{BFC8F8B9-6384-4605-A274-3D8E91D0E7EA}"/>
    <cellStyle name="Percent 2 3 4 2 2 2 2 2 2" xfId="40698" xr:uid="{07FD6339-7C5D-48A3-A0A5-D3FE3E593D7B}"/>
    <cellStyle name="Percent 2 3 4 2 2 2 2 2 3" xfId="55582" xr:uid="{AD813BF3-A1D3-4B92-925E-C85E04AB7D50}"/>
    <cellStyle name="Percent 2 3 4 2 2 2 2 3" xfId="20162" xr:uid="{4B83B50B-EDBD-40B3-8F24-EBF9DDDCC2F3}"/>
    <cellStyle name="Percent 2 3 4 2 2 2 2 4" xfId="33852" xr:uid="{363BD262-5485-4D36-B585-E6F160B03CA8}"/>
    <cellStyle name="Percent 2 3 4 2 2 2 2 5" xfId="48736" xr:uid="{BB4D024A-2276-448E-9476-4178197628B1}"/>
    <cellStyle name="Percent 2 3 4 2 2 2 3" xfId="23584" xr:uid="{316D9FA0-35FE-4A71-B853-22819C215A2A}"/>
    <cellStyle name="Percent 2 3 4 2 2 2 3 2" xfId="37276" xr:uid="{E7FDC813-A9CB-446C-BDB1-C1F2C8B2BFD6}"/>
    <cellStyle name="Percent 2 3 4 2 2 2 3 3" xfId="52160" xr:uid="{EA48B800-808E-44CD-AB28-E246BB757CCF}"/>
    <cellStyle name="Percent 2 3 4 2 2 2 4" xfId="16740" xr:uid="{946EEEB4-1A16-482B-8E3F-FD6DEFE4442F}"/>
    <cellStyle name="Percent 2 3 4 2 2 2 5" xfId="30430" xr:uid="{236BFDF9-7283-4F55-893D-D4C7D38D1A9E}"/>
    <cellStyle name="Percent 2 3 4 2 2 2 6" xfId="45314" xr:uid="{EA8BADE2-DC0A-47E6-9C99-FE80B4733BDA}"/>
    <cellStyle name="Percent 2 3 4 2 2 3" xfId="11604" xr:uid="{138C730B-8A0F-4D12-9206-46B9DDDE98DB}"/>
    <cellStyle name="Percent 2 3 4 2 2 3 2" xfId="25294" xr:uid="{D3A6D42D-7F10-411B-B69B-7F3F50D0D260}"/>
    <cellStyle name="Percent 2 3 4 2 2 3 2 2" xfId="38986" xr:uid="{181F3CC8-0B4A-4542-846D-B6D8362017AC}"/>
    <cellStyle name="Percent 2 3 4 2 2 3 2 3" xfId="53870" xr:uid="{7D343432-1251-459A-A5D9-2FF458ED4D4D}"/>
    <cellStyle name="Percent 2 3 4 2 2 3 3" xfId="18450" xr:uid="{9AAB1001-451B-432B-9C8D-4DC27B3EED69}"/>
    <cellStyle name="Percent 2 3 4 2 2 3 4" xfId="32140" xr:uid="{9F656B4D-542C-4709-B479-877021093B5B}"/>
    <cellStyle name="Percent 2 3 4 2 2 3 5" xfId="47024" xr:uid="{9E29FC1D-0645-49B5-9803-BDF9E6D305DF}"/>
    <cellStyle name="Percent 2 3 4 2 2 4" xfId="21872" xr:uid="{18D371EA-82CA-4090-ABF9-789D4B92DBA2}"/>
    <cellStyle name="Percent 2 3 4 2 2 4 2" xfId="35564" xr:uid="{11A1899D-41FD-47FB-9469-A385236639EF}"/>
    <cellStyle name="Percent 2 3 4 2 2 4 3" xfId="50448" xr:uid="{AFC7ECD5-B4B1-448D-870A-BABDCE83780F}"/>
    <cellStyle name="Percent 2 3 4 2 2 5" xfId="15028" xr:uid="{7231663D-BF91-4BC6-BDC0-D9F2C446405E}"/>
    <cellStyle name="Percent 2 3 4 2 2 6" xfId="28718" xr:uid="{45834C3E-5B1C-4A0F-8AE5-749F598B1567}"/>
    <cellStyle name="Percent 2 3 4 2 2 7" xfId="43602" xr:uid="{BAC70AF1-DBC3-4B4C-BC97-1350CC6FBB43}"/>
    <cellStyle name="Percent 2 3 4 2 3" xfId="9893" xr:uid="{EC9D538A-DC60-4E54-BD93-135B3ED53F2B}"/>
    <cellStyle name="Percent 2 3 4 2 3 2" xfId="13315" xr:uid="{38A22AA5-8E0F-4D38-B44B-574C23313BE9}"/>
    <cellStyle name="Percent 2 3 4 2 3 2 2" xfId="27005" xr:uid="{76E28FB6-205B-4C8A-A90B-3B11672D2FAA}"/>
    <cellStyle name="Percent 2 3 4 2 3 2 2 2" xfId="40697" xr:uid="{ADA3AF42-6AC9-4FA3-B3A1-51C30C1443CB}"/>
    <cellStyle name="Percent 2 3 4 2 3 2 2 3" xfId="55581" xr:uid="{7C0AA7E3-2782-4AA7-8D4F-54C03606B4DE}"/>
    <cellStyle name="Percent 2 3 4 2 3 2 3" xfId="20161" xr:uid="{A26368F6-CE11-4CE0-817C-ABD8CB7EDBF7}"/>
    <cellStyle name="Percent 2 3 4 2 3 2 4" xfId="33851" xr:uid="{648DE97A-22C7-4BC5-9F53-2CCAEE9FC6B4}"/>
    <cellStyle name="Percent 2 3 4 2 3 2 5" xfId="48735" xr:uid="{4C87E40E-3F9F-4223-9B29-24B6BBC28EC6}"/>
    <cellStyle name="Percent 2 3 4 2 3 3" xfId="23583" xr:uid="{A9A8639C-B571-4FDA-A87D-25CEECF66336}"/>
    <cellStyle name="Percent 2 3 4 2 3 3 2" xfId="37275" xr:uid="{4AD0B29C-971A-485C-8E54-DC05E7E14CD8}"/>
    <cellStyle name="Percent 2 3 4 2 3 3 3" xfId="52159" xr:uid="{AC34A363-3661-4BC0-A97F-0556E10B7C85}"/>
    <cellStyle name="Percent 2 3 4 2 3 4" xfId="16739" xr:uid="{6455BCA8-9469-429E-B945-2E06B0D9DAF3}"/>
    <cellStyle name="Percent 2 3 4 2 3 5" xfId="30429" xr:uid="{C85EAA5E-E7F8-455E-859D-9A0880DC53CF}"/>
    <cellStyle name="Percent 2 3 4 2 3 6" xfId="45313" xr:uid="{1462A83E-13B8-44AE-A436-CCC981109320}"/>
    <cellStyle name="Percent 2 3 4 2 4" xfId="11603" xr:uid="{47AA6E9F-FEE4-4787-A70C-93D9879DC8D7}"/>
    <cellStyle name="Percent 2 3 4 2 4 2" xfId="25293" xr:uid="{72E7245E-51A2-4636-B59B-17EA443F66D0}"/>
    <cellStyle name="Percent 2 3 4 2 4 2 2" xfId="38985" xr:uid="{33C6C9E5-9BE0-4A18-883C-C3D35045B5F0}"/>
    <cellStyle name="Percent 2 3 4 2 4 2 3" xfId="53869" xr:uid="{533C5417-4E2E-49BF-B791-A7C08425F981}"/>
    <cellStyle name="Percent 2 3 4 2 4 3" xfId="18449" xr:uid="{443489B6-9572-4E4C-8B54-28510F05CA01}"/>
    <cellStyle name="Percent 2 3 4 2 4 4" xfId="32139" xr:uid="{58C0C2F0-6A57-4BD1-907D-F2308FBD441F}"/>
    <cellStyle name="Percent 2 3 4 2 4 5" xfId="47023" xr:uid="{CB82B6D8-EAEB-4F13-B037-0FC905F6F56C}"/>
    <cellStyle name="Percent 2 3 4 2 5" xfId="21871" xr:uid="{07E55DC3-AF31-4610-8C30-BB12F5D706A3}"/>
    <cellStyle name="Percent 2 3 4 2 5 2" xfId="35563" xr:uid="{03718289-18C5-407F-A169-A2D98984C5E5}"/>
    <cellStyle name="Percent 2 3 4 2 5 3" xfId="50447" xr:uid="{F1A64AE6-9F27-4ED5-824E-0B0C028CE2A0}"/>
    <cellStyle name="Percent 2 3 4 2 6" xfId="15027" xr:uid="{1F5D67F1-763E-4BC0-A588-0D4F407C11D4}"/>
    <cellStyle name="Percent 2 3 4 2 7" xfId="28717" xr:uid="{43E5561F-E1DF-487E-B87A-44D279FBE713}"/>
    <cellStyle name="Percent 2 3 4 2 8" xfId="43601" xr:uid="{417C910B-8B76-4196-BBBA-0984CF9FCBCE}"/>
    <cellStyle name="Percent 2 3 4 3" xfId="8183" xr:uid="{5A43F063-73EB-427A-8171-AFD5233AE7EB}"/>
    <cellStyle name="Percent 2 3 4 3 2" xfId="9895" xr:uid="{08491B6F-8B23-4E68-B462-B6A725E0ACE2}"/>
    <cellStyle name="Percent 2 3 4 3 2 2" xfId="13317" xr:uid="{C2663D87-DC58-471A-AC26-604B4E78AD8E}"/>
    <cellStyle name="Percent 2 3 4 3 2 2 2" xfId="27007" xr:uid="{0C3FF406-40FF-463A-BDA2-D416902F395E}"/>
    <cellStyle name="Percent 2 3 4 3 2 2 2 2" xfId="40699" xr:uid="{3AE3A8E9-0E0C-40DE-8420-B5090547D248}"/>
    <cellStyle name="Percent 2 3 4 3 2 2 2 3" xfId="55583" xr:uid="{1A3F49EE-BD5F-44BD-A839-E5CBA30DCF79}"/>
    <cellStyle name="Percent 2 3 4 3 2 2 3" xfId="20163" xr:uid="{71492BDA-8E42-4A58-879B-BD5B16C173B3}"/>
    <cellStyle name="Percent 2 3 4 3 2 2 4" xfId="33853" xr:uid="{580F4E92-ABDA-455C-9308-092643ED7B98}"/>
    <cellStyle name="Percent 2 3 4 3 2 2 5" xfId="48737" xr:uid="{6984190C-79C4-49F5-9341-6DB957EBE640}"/>
    <cellStyle name="Percent 2 3 4 3 2 3" xfId="23585" xr:uid="{EE89E446-82A8-4396-BAD4-7F1868B052A0}"/>
    <cellStyle name="Percent 2 3 4 3 2 3 2" xfId="37277" xr:uid="{F128FA9A-63D8-4867-8E63-C7658ADF16A2}"/>
    <cellStyle name="Percent 2 3 4 3 2 3 3" xfId="52161" xr:uid="{EDC2F600-318C-4EA9-9BF6-0197EE0B6B65}"/>
    <cellStyle name="Percent 2 3 4 3 2 4" xfId="16741" xr:uid="{7577BC89-2C34-46A0-8BD7-277D0E6E1124}"/>
    <cellStyle name="Percent 2 3 4 3 2 5" xfId="30431" xr:uid="{8916FC29-2634-4030-85A4-F472051CAE43}"/>
    <cellStyle name="Percent 2 3 4 3 2 6" xfId="45315" xr:uid="{9A92BC89-0A23-4507-8ACD-AB1AB4B1D98F}"/>
    <cellStyle name="Percent 2 3 4 3 3" xfId="11605" xr:uid="{ED495EA3-731B-44C8-B366-4522904EE65B}"/>
    <cellStyle name="Percent 2 3 4 3 3 2" xfId="25295" xr:uid="{929F10E3-4BFB-4A1A-A2E0-D1CB528C0B09}"/>
    <cellStyle name="Percent 2 3 4 3 3 2 2" xfId="38987" xr:uid="{C4A50B04-E53F-4534-8D8F-369975F365EA}"/>
    <cellStyle name="Percent 2 3 4 3 3 2 3" xfId="53871" xr:uid="{E6710A9F-47EF-4CC1-8F49-D408784958E3}"/>
    <cellStyle name="Percent 2 3 4 3 3 3" xfId="18451" xr:uid="{A5D9AFD2-07BC-4B4D-883B-CF0CE0170542}"/>
    <cellStyle name="Percent 2 3 4 3 3 4" xfId="32141" xr:uid="{57230A3A-74EE-4C03-9904-2A50097C14E2}"/>
    <cellStyle name="Percent 2 3 4 3 3 5" xfId="47025" xr:uid="{9C99431A-2501-482E-B25E-6C93E32C637B}"/>
    <cellStyle name="Percent 2 3 4 3 4" xfId="21873" xr:uid="{C4CF9164-BE8B-4FF6-AF9B-0A5A4CA71492}"/>
    <cellStyle name="Percent 2 3 4 3 4 2" xfId="35565" xr:uid="{7F780EF9-CFC4-4CB7-A4ED-B6C82BDE3E38}"/>
    <cellStyle name="Percent 2 3 4 3 4 3" xfId="50449" xr:uid="{82F57929-74BB-4936-A084-65A9708BC633}"/>
    <cellStyle name="Percent 2 3 4 3 5" xfId="15029" xr:uid="{84BD438C-BD73-4106-9CB1-1E28DE8E65CA}"/>
    <cellStyle name="Percent 2 3 4 3 6" xfId="28719" xr:uid="{5FB2DCEF-22F1-4804-B2E3-908749439BC3}"/>
    <cellStyle name="Percent 2 3 4 3 7" xfId="43603" xr:uid="{ED37500D-CF4E-46F7-94E9-F20727E625D4}"/>
    <cellStyle name="Percent 2 3 4 4" xfId="8184" xr:uid="{6E03FD67-720C-4696-A2C3-E11E7EEEFA9F}"/>
    <cellStyle name="Percent 2 3 4 4 2" xfId="9896" xr:uid="{E20BF8E1-5123-4ADD-9A70-8D8837B12455}"/>
    <cellStyle name="Percent 2 3 4 4 2 2" xfId="13318" xr:uid="{5E921547-0EA5-4110-A5DA-70D2AD47C806}"/>
    <cellStyle name="Percent 2 3 4 4 2 2 2" xfId="27008" xr:uid="{9B28DF87-8D75-4E3F-851A-858B28EE8587}"/>
    <cellStyle name="Percent 2 3 4 4 2 2 2 2" xfId="40700" xr:uid="{C3A48C80-A7B8-4A08-98AE-12BE60086158}"/>
    <cellStyle name="Percent 2 3 4 4 2 2 2 3" xfId="55584" xr:uid="{A15AC3DB-A925-4A83-9B3F-B102427E2909}"/>
    <cellStyle name="Percent 2 3 4 4 2 2 3" xfId="20164" xr:uid="{4AA49C62-AC67-4FA8-93FF-6591DAF533DB}"/>
    <cellStyle name="Percent 2 3 4 4 2 2 4" xfId="33854" xr:uid="{5848C3F9-0605-45B6-B5A0-F0165A56DE25}"/>
    <cellStyle name="Percent 2 3 4 4 2 2 5" xfId="48738" xr:uid="{22E45D33-58DB-451D-9634-B93A5DA734DD}"/>
    <cellStyle name="Percent 2 3 4 4 2 3" xfId="23586" xr:uid="{3AB5B566-3658-44D2-A486-85CA41CE7985}"/>
    <cellStyle name="Percent 2 3 4 4 2 3 2" xfId="37278" xr:uid="{B31DB5B9-F2E3-45C9-BD90-A897706BEB2B}"/>
    <cellStyle name="Percent 2 3 4 4 2 3 3" xfId="52162" xr:uid="{EDEC319B-A1B8-494A-A06E-DD474F3FFAB1}"/>
    <cellStyle name="Percent 2 3 4 4 2 4" xfId="16742" xr:uid="{A510D3B0-0C6A-44D3-A802-81F973A44B34}"/>
    <cellStyle name="Percent 2 3 4 4 2 5" xfId="30432" xr:uid="{9C7FF2FD-BD5B-4566-AC43-B522A4AF730E}"/>
    <cellStyle name="Percent 2 3 4 4 2 6" xfId="45316" xr:uid="{47D6B956-C66E-4F10-90AC-22C3CFEF0F36}"/>
    <cellStyle name="Percent 2 3 4 4 3" xfId="11606" xr:uid="{985EC4CD-3A1F-4BB9-BE70-72FC9D1FC742}"/>
    <cellStyle name="Percent 2 3 4 4 3 2" xfId="25296" xr:uid="{A491C607-F476-415F-82E8-818779642185}"/>
    <cellStyle name="Percent 2 3 4 4 3 2 2" xfId="38988" xr:uid="{47C76C5C-0F1B-4828-9621-96EC9EB969CA}"/>
    <cellStyle name="Percent 2 3 4 4 3 2 3" xfId="53872" xr:uid="{5B9827CA-54DA-4356-939D-23DC7366CC17}"/>
    <cellStyle name="Percent 2 3 4 4 3 3" xfId="18452" xr:uid="{5FB80C35-A151-4697-A6AA-B9F39DCBDCF5}"/>
    <cellStyle name="Percent 2 3 4 4 3 4" xfId="32142" xr:uid="{0C00FC9F-7ECC-4B13-8F47-613852DC7589}"/>
    <cellStyle name="Percent 2 3 4 4 3 5" xfId="47026" xr:uid="{B990D26C-C9F8-4ED2-B2C5-750E2E3E2A5C}"/>
    <cellStyle name="Percent 2 3 4 4 4" xfId="21874" xr:uid="{7DD752EB-4386-416B-9D79-FADBD8AE605B}"/>
    <cellStyle name="Percent 2 3 4 4 4 2" xfId="35566" xr:uid="{DCD2C5D3-2BBC-4423-BD38-437F22317FF8}"/>
    <cellStyle name="Percent 2 3 4 4 4 3" xfId="50450" xr:uid="{D9A95F25-A4E8-4F32-8128-638E1877C0B6}"/>
    <cellStyle name="Percent 2 3 4 4 5" xfId="15030" xr:uid="{154E9A81-EA41-4D7E-BF4B-FADCDE196639}"/>
    <cellStyle name="Percent 2 3 4 4 6" xfId="28720" xr:uid="{67434BDE-D214-4E8F-BE65-E906CA2A0B98}"/>
    <cellStyle name="Percent 2 3 4 4 7" xfId="43604" xr:uid="{376A1E0B-594B-43EB-B494-62FCE79B29ED}"/>
    <cellStyle name="Percent 2 3 4 5" xfId="9892" xr:uid="{1E7CD167-726E-43F2-ADA0-92E98D8E3907}"/>
    <cellStyle name="Percent 2 3 4 5 2" xfId="13314" xr:uid="{E9280373-9174-4121-A0C0-49C8008FA89B}"/>
    <cellStyle name="Percent 2 3 4 5 2 2" xfId="27004" xr:uid="{EAAB5531-1D95-4B01-BCCC-17FD47A7A618}"/>
    <cellStyle name="Percent 2 3 4 5 2 2 2" xfId="40696" xr:uid="{63F51901-DBF8-4B7E-A659-97C63DDE9EB2}"/>
    <cellStyle name="Percent 2 3 4 5 2 2 3" xfId="55580" xr:uid="{186FA7B5-67E8-4ADB-9C4C-C74188E49DD4}"/>
    <cellStyle name="Percent 2 3 4 5 2 3" xfId="20160" xr:uid="{00704B8E-2AE5-4299-A366-28BE52AD5065}"/>
    <cellStyle name="Percent 2 3 4 5 2 4" xfId="33850" xr:uid="{64C95355-EAAD-4E07-934A-D033D2769103}"/>
    <cellStyle name="Percent 2 3 4 5 2 5" xfId="48734" xr:uid="{910AA7BD-5AF7-4185-990D-86F3040BC383}"/>
    <cellStyle name="Percent 2 3 4 5 3" xfId="23582" xr:uid="{3DF8D195-AC9D-45E6-B0BC-22166DDBC10A}"/>
    <cellStyle name="Percent 2 3 4 5 3 2" xfId="37274" xr:uid="{9352A200-EBFA-4B4A-A10A-656D04CC065B}"/>
    <cellStyle name="Percent 2 3 4 5 3 3" xfId="52158" xr:uid="{A0ABC154-2CB3-4F5A-9364-519A0B03BC01}"/>
    <cellStyle name="Percent 2 3 4 5 4" xfId="16738" xr:uid="{F852A04E-260B-4B9A-B57B-CF5936BC401C}"/>
    <cellStyle name="Percent 2 3 4 5 5" xfId="30428" xr:uid="{E721A3E6-8E2E-45B7-8ADD-5B2DCD61A1BD}"/>
    <cellStyle name="Percent 2 3 4 5 6" xfId="45312" xr:uid="{CDD32137-D7B0-4122-B9EA-CBC94D424A48}"/>
    <cellStyle name="Percent 2 3 4 6" xfId="11602" xr:uid="{0E92C667-69AB-45AB-BF71-01DE8795C4C4}"/>
    <cellStyle name="Percent 2 3 4 6 2" xfId="25292" xr:uid="{D3F90CC6-820A-4071-B0A8-02706ABD4487}"/>
    <cellStyle name="Percent 2 3 4 6 2 2" xfId="38984" xr:uid="{63C64FBD-66C6-45A9-A16A-4090712F17EC}"/>
    <cellStyle name="Percent 2 3 4 6 2 3" xfId="53868" xr:uid="{9F5FCCFA-507B-44CF-BD9D-CCC59B9B99A5}"/>
    <cellStyle name="Percent 2 3 4 6 3" xfId="18448" xr:uid="{F154D95F-4994-4296-A413-58972757A551}"/>
    <cellStyle name="Percent 2 3 4 6 4" xfId="32138" xr:uid="{680CC950-3EAE-4C18-A088-AE1689309C3A}"/>
    <cellStyle name="Percent 2 3 4 6 5" xfId="47022" xr:uid="{577A1E32-857E-46B3-8DB5-247CC54C4BFC}"/>
    <cellStyle name="Percent 2 3 4 7" xfId="21870" xr:uid="{EDECF745-0DDE-4D38-9018-97AC89976AFE}"/>
    <cellStyle name="Percent 2 3 4 7 2" xfId="35562" xr:uid="{9F3A5F35-BA3E-4F8E-84BA-325D3864553B}"/>
    <cellStyle name="Percent 2 3 4 7 3" xfId="50446" xr:uid="{E118F3BA-B22A-4C9E-B7EE-2417FDF930A9}"/>
    <cellStyle name="Percent 2 3 4 8" xfId="15026" xr:uid="{CD5EF032-2ADD-4747-88A5-D0091DC3A1AF}"/>
    <cellStyle name="Percent 2 3 4 9" xfId="28716" xr:uid="{C4253873-5187-446C-82F8-B4FF9118B09A}"/>
    <cellStyle name="Percent 2 3 5" xfId="8185" xr:uid="{7F932BFF-C58B-4D99-92D3-09B03D176705}"/>
    <cellStyle name="Percent 2 3 5 2" xfId="8186" xr:uid="{AF004E09-EE1D-40C4-95E8-0F5D455BBC6E}"/>
    <cellStyle name="Percent 2 3 5 2 2" xfId="9898" xr:uid="{1EE07B9E-C810-4723-9C90-819779FC4B3F}"/>
    <cellStyle name="Percent 2 3 5 2 2 2" xfId="13320" xr:uid="{07E00A5F-6673-4640-8C80-633E7A347CD1}"/>
    <cellStyle name="Percent 2 3 5 2 2 2 2" xfId="27010" xr:uid="{17177FDF-48A8-46C1-A853-93DE5033526E}"/>
    <cellStyle name="Percent 2 3 5 2 2 2 2 2" xfId="40702" xr:uid="{9BFADD11-3422-4FA1-A985-BC3CA2B45EE0}"/>
    <cellStyle name="Percent 2 3 5 2 2 2 2 3" xfId="55586" xr:uid="{69B8BA3D-0BE6-4E1F-B414-764247EA7EEA}"/>
    <cellStyle name="Percent 2 3 5 2 2 2 3" xfId="20166" xr:uid="{7BC259B7-1ED8-4A73-9948-888D0AA6782B}"/>
    <cellStyle name="Percent 2 3 5 2 2 2 4" xfId="33856" xr:uid="{CD31BC7C-6E71-4282-B793-1AAC5D825C68}"/>
    <cellStyle name="Percent 2 3 5 2 2 2 5" xfId="48740" xr:uid="{A1DF70FB-DC04-4021-A9E6-04335ABA8468}"/>
    <cellStyle name="Percent 2 3 5 2 2 3" xfId="23588" xr:uid="{B113B2A1-E35D-496D-99A6-589C1BA90BCE}"/>
    <cellStyle name="Percent 2 3 5 2 2 3 2" xfId="37280" xr:uid="{88AA7BE9-AB19-4706-8170-48570D427680}"/>
    <cellStyle name="Percent 2 3 5 2 2 3 3" xfId="52164" xr:uid="{D21E1041-4C4C-4BCE-98C4-3FCBC82D2034}"/>
    <cellStyle name="Percent 2 3 5 2 2 4" xfId="16744" xr:uid="{0924E765-77E9-40AC-9EBC-275FBA425C20}"/>
    <cellStyle name="Percent 2 3 5 2 2 5" xfId="30434" xr:uid="{24EB3474-9942-49E6-8D3E-9A9BE671609A}"/>
    <cellStyle name="Percent 2 3 5 2 2 6" xfId="45318" xr:uid="{96005AF4-9CCE-479F-A1F9-3E617E8DB6A5}"/>
    <cellStyle name="Percent 2 3 5 2 3" xfId="11608" xr:uid="{F434BC9F-0635-480F-A9A7-94CB5ABC8995}"/>
    <cellStyle name="Percent 2 3 5 2 3 2" xfId="25298" xr:uid="{9EE4110A-B682-438E-9580-1F95A8BF08F1}"/>
    <cellStyle name="Percent 2 3 5 2 3 2 2" xfId="38990" xr:uid="{2E3EE2B3-A41B-4AC1-890D-71C5C2016E9C}"/>
    <cellStyle name="Percent 2 3 5 2 3 2 3" xfId="53874" xr:uid="{74B6669D-F1AD-45B7-8EC1-B1B696857BAA}"/>
    <cellStyle name="Percent 2 3 5 2 3 3" xfId="18454" xr:uid="{D6A84DC0-7AAF-4DFB-B60E-079D78038CA5}"/>
    <cellStyle name="Percent 2 3 5 2 3 4" xfId="32144" xr:uid="{AA72C90E-E33E-42E4-9E7F-F44568BF4141}"/>
    <cellStyle name="Percent 2 3 5 2 3 5" xfId="47028" xr:uid="{95DD84B2-B66D-4E2B-83F2-9B4F916C6F7B}"/>
    <cellStyle name="Percent 2 3 5 2 4" xfId="21876" xr:uid="{D90BE620-9A04-4C54-8B92-9E723FD1F914}"/>
    <cellStyle name="Percent 2 3 5 2 4 2" xfId="35568" xr:uid="{FC165078-36DD-4A95-8DA5-B3E516AC5F89}"/>
    <cellStyle name="Percent 2 3 5 2 4 3" xfId="50452" xr:uid="{A02EF6E3-DA34-4901-B158-90317A2AFE99}"/>
    <cellStyle name="Percent 2 3 5 2 5" xfId="15032" xr:uid="{87BF9B20-9D9C-4A2B-8D71-ADE5EACEA847}"/>
    <cellStyle name="Percent 2 3 5 2 6" xfId="28722" xr:uid="{93AC8DDE-ABDB-4E32-9CE7-6B7B99859C6D}"/>
    <cellStyle name="Percent 2 3 5 2 7" xfId="43606" xr:uid="{EEACBCE3-C0CC-4F25-8754-D6EE8E987A91}"/>
    <cellStyle name="Percent 2 3 5 3" xfId="9897" xr:uid="{0FFCD0F1-44D8-4209-B30C-03A1EF54A816}"/>
    <cellStyle name="Percent 2 3 5 3 2" xfId="13319" xr:uid="{211AA10F-D97A-4A5E-AE3F-241A7F4614B5}"/>
    <cellStyle name="Percent 2 3 5 3 2 2" xfId="27009" xr:uid="{C1DB2E3A-9649-440B-803D-09C35384E6D4}"/>
    <cellStyle name="Percent 2 3 5 3 2 2 2" xfId="40701" xr:uid="{045D0CCF-38C6-4954-BE9C-036CF65A6CB2}"/>
    <cellStyle name="Percent 2 3 5 3 2 2 3" xfId="55585" xr:uid="{61667E28-004B-47E7-AC01-910343DBC779}"/>
    <cellStyle name="Percent 2 3 5 3 2 3" xfId="20165" xr:uid="{71279E8F-B957-4EC7-A9F4-ED9DDB7BA1EE}"/>
    <cellStyle name="Percent 2 3 5 3 2 4" xfId="33855" xr:uid="{28DF27E2-FE2D-4C02-B265-0D6B9345E5DE}"/>
    <cellStyle name="Percent 2 3 5 3 2 5" xfId="48739" xr:uid="{ACADA9A1-C0F4-4058-9A4C-4F6331E081E4}"/>
    <cellStyle name="Percent 2 3 5 3 3" xfId="23587" xr:uid="{6CF47926-AA24-4145-8348-6120912060BF}"/>
    <cellStyle name="Percent 2 3 5 3 3 2" xfId="37279" xr:uid="{492E1D02-2B5D-4DBD-8926-EE2CE6182024}"/>
    <cellStyle name="Percent 2 3 5 3 3 3" xfId="52163" xr:uid="{C92F99A1-BDC6-4D80-AA9C-DE08DF63217D}"/>
    <cellStyle name="Percent 2 3 5 3 4" xfId="16743" xr:uid="{BB232F32-1DAD-4964-8383-BB424FF91906}"/>
    <cellStyle name="Percent 2 3 5 3 5" xfId="30433" xr:uid="{A99D43E1-7673-4666-B663-5ED11F1B8E0D}"/>
    <cellStyle name="Percent 2 3 5 3 6" xfId="45317" xr:uid="{20B8E848-6DD8-4CD8-90B4-CB08826C9214}"/>
    <cellStyle name="Percent 2 3 5 4" xfId="11607" xr:uid="{7ED688C6-8C27-4C27-8429-5CE71118E24E}"/>
    <cellStyle name="Percent 2 3 5 4 2" xfId="25297" xr:uid="{DE8AFC6F-929A-44B7-9BD8-1024D4098F3D}"/>
    <cellStyle name="Percent 2 3 5 4 2 2" xfId="38989" xr:uid="{9E1FEFE6-5BD5-4478-93E7-3D43E0401CA6}"/>
    <cellStyle name="Percent 2 3 5 4 2 3" xfId="53873" xr:uid="{EEFA3825-F5E2-4BE7-95A5-2ECA89DA329A}"/>
    <cellStyle name="Percent 2 3 5 4 3" xfId="18453" xr:uid="{A46FF437-63EC-49D4-96FF-ED37AA2982D8}"/>
    <cellStyle name="Percent 2 3 5 4 4" xfId="32143" xr:uid="{7990508C-55D9-4C09-B900-86C803132035}"/>
    <cellStyle name="Percent 2 3 5 4 5" xfId="47027" xr:uid="{8D6A030C-E9A0-4C85-96C7-D6EBB5C3C67D}"/>
    <cellStyle name="Percent 2 3 5 5" xfId="21875" xr:uid="{996EBB8E-0054-416E-A4A6-2458BBD919E8}"/>
    <cellStyle name="Percent 2 3 5 5 2" xfId="35567" xr:uid="{6B514125-DC3F-4745-9831-8B409BE7FA53}"/>
    <cellStyle name="Percent 2 3 5 5 3" xfId="50451" xr:uid="{7B6292A1-EDA9-4658-8A96-AD9A2C8FB3C6}"/>
    <cellStyle name="Percent 2 3 5 6" xfId="15031" xr:uid="{A93A871A-3AF0-45B2-8128-2F89AB358F75}"/>
    <cellStyle name="Percent 2 3 5 7" xfId="28721" xr:uid="{215520FB-DBC2-453D-B189-E86D852C3211}"/>
    <cellStyle name="Percent 2 3 5 8" xfId="43605" xr:uid="{DEFD622B-44B6-40D4-A014-43ADE3C1991E}"/>
    <cellStyle name="Percent 2 3 6" xfId="8187" xr:uid="{A2A88B1A-8E37-4F24-81FB-BF3C9ECF734B}"/>
    <cellStyle name="Percent 2 3 6 2" xfId="9899" xr:uid="{E4CC54DE-3D54-4731-B796-DCF22EA10939}"/>
    <cellStyle name="Percent 2 3 6 2 2" xfId="13321" xr:uid="{26475CDC-9146-47A7-926B-7EB500425193}"/>
    <cellStyle name="Percent 2 3 6 2 2 2" xfId="27011" xr:uid="{AC8EEFEA-9ECC-4529-9337-212CC76A127F}"/>
    <cellStyle name="Percent 2 3 6 2 2 2 2" xfId="40703" xr:uid="{EFB701E3-4FEA-48E5-BF09-708D6FCFAF76}"/>
    <cellStyle name="Percent 2 3 6 2 2 2 3" xfId="55587" xr:uid="{147B5957-0AE9-45B5-A0BE-E74BDF36D61C}"/>
    <cellStyle name="Percent 2 3 6 2 2 3" xfId="20167" xr:uid="{D2A8D01D-2D30-4932-8820-61AEBCCB7A5E}"/>
    <cellStyle name="Percent 2 3 6 2 2 4" xfId="33857" xr:uid="{A3B5F5F2-DD89-4043-BB4F-7CFD5173D0AC}"/>
    <cellStyle name="Percent 2 3 6 2 2 5" xfId="48741" xr:uid="{51DBB8B5-5083-46CD-AE5B-6B8A3933BE91}"/>
    <cellStyle name="Percent 2 3 6 2 3" xfId="23589" xr:uid="{631E89D6-BED1-4981-9831-688496D34850}"/>
    <cellStyle name="Percent 2 3 6 2 3 2" xfId="37281" xr:uid="{5E0D20F4-A7FB-429D-9392-C7D3023B2022}"/>
    <cellStyle name="Percent 2 3 6 2 3 3" xfId="52165" xr:uid="{560E31BE-B46A-43C7-AC30-F2F567AC7DE3}"/>
    <cellStyle name="Percent 2 3 6 2 4" xfId="16745" xr:uid="{0A559582-CD6E-45F8-B79B-BD7960C68098}"/>
    <cellStyle name="Percent 2 3 6 2 5" xfId="30435" xr:uid="{DE284D43-82D4-489B-B558-FA528A45A753}"/>
    <cellStyle name="Percent 2 3 6 2 6" xfId="45319" xr:uid="{4542B6AA-57A0-41DB-BEAA-0BDC15E32CBA}"/>
    <cellStyle name="Percent 2 3 6 3" xfId="11609" xr:uid="{01ABC9B1-4630-4FB5-84DC-B55C29374136}"/>
    <cellStyle name="Percent 2 3 6 3 2" xfId="25299" xr:uid="{5D2479FA-84B8-40E9-9173-DFA62D43D726}"/>
    <cellStyle name="Percent 2 3 6 3 2 2" xfId="38991" xr:uid="{82F2F787-6658-4E0E-B3FD-C2BC3BF262AA}"/>
    <cellStyle name="Percent 2 3 6 3 2 3" xfId="53875" xr:uid="{42D5953D-8770-4949-ADC9-BD31364A8272}"/>
    <cellStyle name="Percent 2 3 6 3 3" xfId="18455" xr:uid="{19A0A733-DBD7-40BF-BDDF-75CA51E5310F}"/>
    <cellStyle name="Percent 2 3 6 3 4" xfId="32145" xr:uid="{449A138D-F64D-42A5-8C7A-C98158CCC130}"/>
    <cellStyle name="Percent 2 3 6 3 5" xfId="47029" xr:uid="{553947C3-6F03-4225-8DBC-EF46F79BAB73}"/>
    <cellStyle name="Percent 2 3 6 4" xfId="21877" xr:uid="{E3DB6F61-9508-4BE4-BB3B-362EEB504934}"/>
    <cellStyle name="Percent 2 3 6 4 2" xfId="35569" xr:uid="{84B29280-C3D6-46C7-BDFC-C4A9ACC8BD63}"/>
    <cellStyle name="Percent 2 3 6 4 3" xfId="50453" xr:uid="{3D581C6F-752E-4FB1-9B5A-F7625A3D4A07}"/>
    <cellStyle name="Percent 2 3 6 5" xfId="15033" xr:uid="{32D03B42-BCAB-41F8-B715-29E41A38E3DD}"/>
    <cellStyle name="Percent 2 3 6 6" xfId="28723" xr:uid="{50529386-8FCB-457D-9774-32F8D4998E58}"/>
    <cellStyle name="Percent 2 3 6 7" xfId="43607" xr:uid="{AB7E08DA-CCEA-4CA6-AE84-71E5947A5D3B}"/>
    <cellStyle name="Percent 2 3 7" xfId="8188" xr:uid="{269F5F6F-0A5E-44FD-AED4-EE39F0DAC435}"/>
    <cellStyle name="Percent 2 3 7 2" xfId="9900" xr:uid="{5943D2FF-0AD1-4C78-8585-75FFFCFDB08D}"/>
    <cellStyle name="Percent 2 3 7 2 2" xfId="13322" xr:uid="{44C0DAAD-75C7-401E-9914-701ECC1BF4F1}"/>
    <cellStyle name="Percent 2 3 7 2 2 2" xfId="27012" xr:uid="{2DECEE2C-7A8F-45FD-8D74-EF91BED2CDF9}"/>
    <cellStyle name="Percent 2 3 7 2 2 2 2" xfId="40704" xr:uid="{1CA96512-6C84-45CA-A42D-105CD32B69FF}"/>
    <cellStyle name="Percent 2 3 7 2 2 2 3" xfId="55588" xr:uid="{C856B177-4174-45A4-8202-C86298658609}"/>
    <cellStyle name="Percent 2 3 7 2 2 3" xfId="20168" xr:uid="{9B2AF36A-DD37-4030-AB12-868169E2132F}"/>
    <cellStyle name="Percent 2 3 7 2 2 4" xfId="33858" xr:uid="{251F19D6-8BA1-4B63-A0E0-11FE00CC78B9}"/>
    <cellStyle name="Percent 2 3 7 2 2 5" xfId="48742" xr:uid="{DA28CAA8-8355-4CF2-8606-A9D6634AD69C}"/>
    <cellStyle name="Percent 2 3 7 2 3" xfId="23590" xr:uid="{4C5752A6-31AE-433E-819D-90975A070803}"/>
    <cellStyle name="Percent 2 3 7 2 3 2" xfId="37282" xr:uid="{E2EC556B-4D8B-449A-8BCE-DA038CAAF08C}"/>
    <cellStyle name="Percent 2 3 7 2 3 3" xfId="52166" xr:uid="{74716044-59AF-45BE-8136-09E4F0BAFEB7}"/>
    <cellStyle name="Percent 2 3 7 2 4" xfId="16746" xr:uid="{07F84F07-AFB0-4B6F-869F-B5FB7C2D8A4A}"/>
    <cellStyle name="Percent 2 3 7 2 5" xfId="30436" xr:uid="{99E193C5-F4AF-4003-B653-684E24B621F0}"/>
    <cellStyle name="Percent 2 3 7 2 6" xfId="45320" xr:uid="{987C8925-5F37-450F-8150-97E67F0966CF}"/>
    <cellStyle name="Percent 2 3 7 3" xfId="11610" xr:uid="{26737173-DA43-44D6-91FE-1D28E7B32E34}"/>
    <cellStyle name="Percent 2 3 7 3 2" xfId="25300" xr:uid="{1C8D7C7D-F92D-48F4-83D9-5010AD8B8804}"/>
    <cellStyle name="Percent 2 3 7 3 2 2" xfId="38992" xr:uid="{D211A8AD-1B17-4D9F-B911-4AF72D2F88DB}"/>
    <cellStyle name="Percent 2 3 7 3 2 3" xfId="53876" xr:uid="{6BB60E6C-69B7-4519-859F-AAD40C18DC2F}"/>
    <cellStyle name="Percent 2 3 7 3 3" xfId="18456" xr:uid="{93AE95C0-B1C7-4141-B2FE-081F4052DFA0}"/>
    <cellStyle name="Percent 2 3 7 3 4" xfId="32146" xr:uid="{B008AD85-C682-4CEF-9046-55C473C4B4FA}"/>
    <cellStyle name="Percent 2 3 7 3 5" xfId="47030" xr:uid="{B8A1A6CE-EEDC-46A8-81B0-9FEBAEC61DC2}"/>
    <cellStyle name="Percent 2 3 7 4" xfId="21878" xr:uid="{A5B8C9FB-90AB-492A-A157-38975A035FF2}"/>
    <cellStyle name="Percent 2 3 7 4 2" xfId="35570" xr:uid="{E39C63C7-4644-48B7-BF05-F7792B9593C1}"/>
    <cellStyle name="Percent 2 3 7 4 3" xfId="50454" xr:uid="{64C2C5DC-AD19-46BE-8FFC-12F757BBB5F4}"/>
    <cellStyle name="Percent 2 3 7 5" xfId="15034" xr:uid="{C10C3427-2249-436D-B3AB-C1B48664D45E}"/>
    <cellStyle name="Percent 2 3 7 6" xfId="28724" xr:uid="{944FA8E7-5C7C-4903-86B8-5A12F4D49077}"/>
    <cellStyle name="Percent 2 3 7 7" xfId="43608" xr:uid="{A03DA0E3-6A3F-4FA7-BED5-7A2C978C0D2E}"/>
    <cellStyle name="Percent 2 3 8" xfId="9871" xr:uid="{271AA608-EF2B-4B3D-A12C-18C2574B28F3}"/>
    <cellStyle name="Percent 2 3 8 2" xfId="13293" xr:uid="{F1EAAF95-113F-4B41-A992-910E122FDABF}"/>
    <cellStyle name="Percent 2 3 8 2 2" xfId="26983" xr:uid="{0164AC09-5910-4858-9D11-CEE27C7E1109}"/>
    <cellStyle name="Percent 2 3 8 2 2 2" xfId="40675" xr:uid="{5879678F-4C8F-43BA-857E-6DC5EAC03D2D}"/>
    <cellStyle name="Percent 2 3 8 2 2 3" xfId="55559" xr:uid="{64B9ACB8-68B2-45C4-8223-BC65C700BF17}"/>
    <cellStyle name="Percent 2 3 8 2 3" xfId="20139" xr:uid="{0467501C-54B4-4E11-8ABC-07C7A2E63320}"/>
    <cellStyle name="Percent 2 3 8 2 4" xfId="33829" xr:uid="{D061E8D7-14D8-417A-BC28-2D106C0207B0}"/>
    <cellStyle name="Percent 2 3 8 2 5" xfId="48713" xr:uid="{E17084AA-E7A5-4E07-A992-69B4925CB4B7}"/>
    <cellStyle name="Percent 2 3 8 3" xfId="23561" xr:uid="{754FB140-BDE5-4164-AE86-1C564E97C6B6}"/>
    <cellStyle name="Percent 2 3 8 3 2" xfId="37253" xr:uid="{B0282E07-56A6-4F19-AEC4-25EAACD15069}"/>
    <cellStyle name="Percent 2 3 8 3 3" xfId="52137" xr:uid="{0997ED7C-F1F3-4F4F-AA15-0A3B6B2C03C3}"/>
    <cellStyle name="Percent 2 3 8 4" xfId="16717" xr:uid="{5CE810F6-859C-45B7-97E7-E3C26BF1E035}"/>
    <cellStyle name="Percent 2 3 8 5" xfId="30407" xr:uid="{ECA5ADC8-E269-468E-AB41-0DF9158CD072}"/>
    <cellStyle name="Percent 2 3 8 6" xfId="45291" xr:uid="{01DC6087-162D-4640-B8ED-B34BF97759B1}"/>
    <cellStyle name="Percent 2 3 9" xfId="11581" xr:uid="{A1AAA889-FDA9-4EA1-A6BE-F0768432E8BD}"/>
    <cellStyle name="Percent 2 3 9 2" xfId="25271" xr:uid="{75639AFB-F9F1-4B11-8348-6BFAE263899B}"/>
    <cellStyle name="Percent 2 3 9 2 2" xfId="38963" xr:uid="{60AD4BC2-1345-4090-8DA5-A54522AA13C1}"/>
    <cellStyle name="Percent 2 3 9 2 3" xfId="53847" xr:uid="{2B9D52E5-274D-4548-82E3-34C8D61540D8}"/>
    <cellStyle name="Percent 2 3 9 3" xfId="18427" xr:uid="{7248CCC0-7F27-4D1E-92FD-7AF25A280C0A}"/>
    <cellStyle name="Percent 2 3 9 4" xfId="32117" xr:uid="{6512D25C-9FAE-442A-86D5-9D575CC84016}"/>
    <cellStyle name="Percent 2 3 9 5" xfId="47001" xr:uid="{B0D6D935-88A6-4C61-8163-97CF1C9991F3}"/>
    <cellStyle name="Percent 2 4" xfId="8189" xr:uid="{846BC8DE-1B45-4BD4-8E75-9932D59B3A54}"/>
    <cellStyle name="Percent 2 4 10" xfId="15035" xr:uid="{20199007-803D-4870-96C5-997AD81D0D23}"/>
    <cellStyle name="Percent 2 4 11" xfId="28725" xr:uid="{C2FA3B48-F1D4-49FC-9558-D758DAFDD044}"/>
    <cellStyle name="Percent 2 4 12" xfId="43609" xr:uid="{DA2D6C67-3951-49C8-B951-C3F1512EFA9F}"/>
    <cellStyle name="Percent 2 4 2" xfId="8190" xr:uid="{7F0BFB8D-84B1-4405-8A41-677C56633D67}"/>
    <cellStyle name="Percent 2 4 2 10" xfId="43610" xr:uid="{E0608A0D-B821-408C-A2D0-00612C9595FB}"/>
    <cellStyle name="Percent 2 4 2 2" xfId="8191" xr:uid="{39010186-BE08-412B-85F1-B1F789A64822}"/>
    <cellStyle name="Percent 2 4 2 2 2" xfId="8192" xr:uid="{8B3860BC-B5A5-47D4-B102-67DB45BB3E0B}"/>
    <cellStyle name="Percent 2 4 2 2 2 2" xfId="9904" xr:uid="{CFF8367B-896D-46B9-A467-76C7DEDB5475}"/>
    <cellStyle name="Percent 2 4 2 2 2 2 2" xfId="13326" xr:uid="{9B1A08E5-D27C-4FD4-8A4E-21E268731A97}"/>
    <cellStyle name="Percent 2 4 2 2 2 2 2 2" xfId="27016" xr:uid="{2F2B3532-B94A-4F7D-867F-760C6C65BC11}"/>
    <cellStyle name="Percent 2 4 2 2 2 2 2 2 2" xfId="40708" xr:uid="{8A2E6989-EF58-47AE-ABA5-698E39170B20}"/>
    <cellStyle name="Percent 2 4 2 2 2 2 2 2 3" xfId="55592" xr:uid="{5B67F6A9-7C0D-46FF-980C-541CDC71FCF6}"/>
    <cellStyle name="Percent 2 4 2 2 2 2 2 3" xfId="20172" xr:uid="{ECB47EFA-6D2C-4C2A-81A4-E4F4583B9BAB}"/>
    <cellStyle name="Percent 2 4 2 2 2 2 2 4" xfId="33862" xr:uid="{11AD0D20-432B-46B5-8002-AB739EF06A53}"/>
    <cellStyle name="Percent 2 4 2 2 2 2 2 5" xfId="48746" xr:uid="{1E3A0AAE-2CB9-42B0-9227-C403B18BCADD}"/>
    <cellStyle name="Percent 2 4 2 2 2 2 3" xfId="23594" xr:uid="{3FC57A50-2CD4-45FB-B2B9-B7692ED12B12}"/>
    <cellStyle name="Percent 2 4 2 2 2 2 3 2" xfId="37286" xr:uid="{AD3A7530-15E0-4C0B-80F4-C8ADD34A259D}"/>
    <cellStyle name="Percent 2 4 2 2 2 2 3 3" xfId="52170" xr:uid="{37D270B5-55F2-4D48-A8C8-40D3FE44113A}"/>
    <cellStyle name="Percent 2 4 2 2 2 2 4" xfId="16750" xr:uid="{9ABA669A-B588-445F-816C-1402F5BD7BD1}"/>
    <cellStyle name="Percent 2 4 2 2 2 2 5" xfId="30440" xr:uid="{74C01ECB-EF69-428F-8003-296B5C0C940E}"/>
    <cellStyle name="Percent 2 4 2 2 2 2 6" xfId="45324" xr:uid="{A9E60D2A-D64D-4746-9EBB-F70BF826A0F0}"/>
    <cellStyle name="Percent 2 4 2 2 2 3" xfId="11614" xr:uid="{41192177-B3A6-4717-92A7-5DB303D2E7C1}"/>
    <cellStyle name="Percent 2 4 2 2 2 3 2" xfId="25304" xr:uid="{50E050DF-B156-4CC4-852B-F60282505047}"/>
    <cellStyle name="Percent 2 4 2 2 2 3 2 2" xfId="38996" xr:uid="{3662B7C2-0723-46A1-93A3-69FCBF2B1C9E}"/>
    <cellStyle name="Percent 2 4 2 2 2 3 2 3" xfId="53880" xr:uid="{9A718599-F6F3-48D0-AF97-9A4FF6A1D715}"/>
    <cellStyle name="Percent 2 4 2 2 2 3 3" xfId="18460" xr:uid="{3038A2C4-4B84-4305-A750-51F3B6FA438C}"/>
    <cellStyle name="Percent 2 4 2 2 2 3 4" xfId="32150" xr:uid="{200F57B6-42DF-43FA-9455-4ED7AA6C561F}"/>
    <cellStyle name="Percent 2 4 2 2 2 3 5" xfId="47034" xr:uid="{EF116E77-1294-42A9-ADC2-6B9687240F8F}"/>
    <cellStyle name="Percent 2 4 2 2 2 4" xfId="21882" xr:uid="{F42738EE-639A-422B-AC81-917BF0E7D45D}"/>
    <cellStyle name="Percent 2 4 2 2 2 4 2" xfId="35574" xr:uid="{DB6FCE87-4F2F-46F7-B508-F4ACF7280C8E}"/>
    <cellStyle name="Percent 2 4 2 2 2 4 3" xfId="50458" xr:uid="{F6DC3C4A-D9BA-47FD-B07A-6C9EBCBEE7E9}"/>
    <cellStyle name="Percent 2 4 2 2 2 5" xfId="15038" xr:uid="{F6BB86A7-9CBC-43C3-B24A-561ED8FDEBA0}"/>
    <cellStyle name="Percent 2 4 2 2 2 6" xfId="28728" xr:uid="{72D85E4E-8362-447D-894A-07859F7A81B3}"/>
    <cellStyle name="Percent 2 4 2 2 2 7" xfId="43612" xr:uid="{839B3AF9-26C1-41DF-8B7D-560F7F686F52}"/>
    <cellStyle name="Percent 2 4 2 2 3" xfId="9903" xr:uid="{EB1B4D4E-005C-4E9C-BB72-31309964CB94}"/>
    <cellStyle name="Percent 2 4 2 2 3 2" xfId="13325" xr:uid="{3FBCF96D-07AA-4AC1-A7E1-E01136349F6C}"/>
    <cellStyle name="Percent 2 4 2 2 3 2 2" xfId="27015" xr:uid="{02228B99-89C5-409B-8016-837F4927795C}"/>
    <cellStyle name="Percent 2 4 2 2 3 2 2 2" xfId="40707" xr:uid="{CDC25494-89D5-429D-892F-7FCE8A650B59}"/>
    <cellStyle name="Percent 2 4 2 2 3 2 2 3" xfId="55591" xr:uid="{D55D7764-8E5D-42A2-9C3F-C8AEB3976EC1}"/>
    <cellStyle name="Percent 2 4 2 2 3 2 3" xfId="20171" xr:uid="{8A91FD71-289F-4ACB-BC3E-80B834A3BE3E}"/>
    <cellStyle name="Percent 2 4 2 2 3 2 4" xfId="33861" xr:uid="{8CE89459-A220-4014-8ADE-716170A0CC22}"/>
    <cellStyle name="Percent 2 4 2 2 3 2 5" xfId="48745" xr:uid="{352B5564-E56B-4973-852E-FCC056297E73}"/>
    <cellStyle name="Percent 2 4 2 2 3 3" xfId="23593" xr:uid="{A79AB540-D9C1-4994-B250-534C5F4B5F77}"/>
    <cellStyle name="Percent 2 4 2 2 3 3 2" xfId="37285" xr:uid="{EA58AE9D-8F3F-43E4-86C8-7F02A5CA00F7}"/>
    <cellStyle name="Percent 2 4 2 2 3 3 3" xfId="52169" xr:uid="{99B6B3F5-B607-4BF8-8843-2218604F1996}"/>
    <cellStyle name="Percent 2 4 2 2 3 4" xfId="16749" xr:uid="{12CC80AC-3079-456E-BAD6-1A5F3A22FA02}"/>
    <cellStyle name="Percent 2 4 2 2 3 5" xfId="30439" xr:uid="{9C672F33-7204-467A-97AF-FB2D138CE9BD}"/>
    <cellStyle name="Percent 2 4 2 2 3 6" xfId="45323" xr:uid="{D3EFA584-94C6-472B-8138-60C9C2EE9458}"/>
    <cellStyle name="Percent 2 4 2 2 4" xfId="11613" xr:uid="{A8EF7A6D-5A16-4FB1-A21A-C984E06DB78A}"/>
    <cellStyle name="Percent 2 4 2 2 4 2" xfId="25303" xr:uid="{9BA8E8FA-C790-4FE8-A15C-9D34C55528B5}"/>
    <cellStyle name="Percent 2 4 2 2 4 2 2" xfId="38995" xr:uid="{5D11F959-7FDE-431F-B5C6-16BED2791FAD}"/>
    <cellStyle name="Percent 2 4 2 2 4 2 3" xfId="53879" xr:uid="{FBDA40B5-1756-4CE7-BEF9-9FF836CA9D9B}"/>
    <cellStyle name="Percent 2 4 2 2 4 3" xfId="18459" xr:uid="{D9801F0E-764F-48FA-9AA2-9363FB3B50F9}"/>
    <cellStyle name="Percent 2 4 2 2 4 4" xfId="32149" xr:uid="{E9498D18-1CAB-442E-8800-1F8F02BA0974}"/>
    <cellStyle name="Percent 2 4 2 2 4 5" xfId="47033" xr:uid="{A62E9966-9FE1-47F4-9FED-4D0508B9EE97}"/>
    <cellStyle name="Percent 2 4 2 2 5" xfId="21881" xr:uid="{130E4922-E5B4-41D2-969B-F17A1F1FF0DB}"/>
    <cellStyle name="Percent 2 4 2 2 5 2" xfId="35573" xr:uid="{9BECB7F9-D139-4C4E-8DF3-4CDFA1EF96D0}"/>
    <cellStyle name="Percent 2 4 2 2 5 3" xfId="50457" xr:uid="{4005D9EF-F0C4-41C8-A34F-2054DA4E36B0}"/>
    <cellStyle name="Percent 2 4 2 2 6" xfId="15037" xr:uid="{7F1734C6-ED07-48A7-A64E-433E1A71AF0D}"/>
    <cellStyle name="Percent 2 4 2 2 7" xfId="28727" xr:uid="{C2C7F415-267C-4BFA-BF10-DEE76D471B68}"/>
    <cellStyle name="Percent 2 4 2 2 8" xfId="43611" xr:uid="{270E16E1-0004-4A92-A864-A1950F854AFA}"/>
    <cellStyle name="Percent 2 4 2 3" xfId="8193" xr:uid="{2685E4EC-2617-45EE-8110-15DFAD1CC7EC}"/>
    <cellStyle name="Percent 2 4 2 3 2" xfId="9905" xr:uid="{122F1949-8BE5-4446-BC59-D119EC62DB80}"/>
    <cellStyle name="Percent 2 4 2 3 2 2" xfId="13327" xr:uid="{D451597E-D3AE-4008-BEB3-7238F45FDFB1}"/>
    <cellStyle name="Percent 2 4 2 3 2 2 2" xfId="27017" xr:uid="{EBEB0827-4C4C-43C7-9E34-34F03CBA1194}"/>
    <cellStyle name="Percent 2 4 2 3 2 2 2 2" xfId="40709" xr:uid="{6B900379-7EF4-49CD-BDCB-43C3C2817D85}"/>
    <cellStyle name="Percent 2 4 2 3 2 2 2 3" xfId="55593" xr:uid="{E7EF3B9E-337C-4198-8531-D61E83542823}"/>
    <cellStyle name="Percent 2 4 2 3 2 2 3" xfId="20173" xr:uid="{6CD55517-E442-4FFD-A44E-BCFBB19236D4}"/>
    <cellStyle name="Percent 2 4 2 3 2 2 4" xfId="33863" xr:uid="{7CACAEC1-1EA8-49AC-8482-BD502610A6A9}"/>
    <cellStyle name="Percent 2 4 2 3 2 2 5" xfId="48747" xr:uid="{3B5C270F-43C8-4514-A4AC-E59CD0829BD2}"/>
    <cellStyle name="Percent 2 4 2 3 2 3" xfId="23595" xr:uid="{7C1AFA1A-10C0-4190-B7DE-3E488156897F}"/>
    <cellStyle name="Percent 2 4 2 3 2 3 2" xfId="37287" xr:uid="{BF5B0732-75C6-4F90-B662-3E5F57A7CDA3}"/>
    <cellStyle name="Percent 2 4 2 3 2 3 3" xfId="52171" xr:uid="{8E1E6D4A-C638-452C-A107-A68346433615}"/>
    <cellStyle name="Percent 2 4 2 3 2 4" xfId="16751" xr:uid="{643697D2-C0A0-4C0D-A2E0-B7FD539ACF1D}"/>
    <cellStyle name="Percent 2 4 2 3 2 5" xfId="30441" xr:uid="{3A32A34B-9FC7-4F07-AE23-7F98171393B6}"/>
    <cellStyle name="Percent 2 4 2 3 2 6" xfId="45325" xr:uid="{41627F9C-2EAA-4071-8AA7-E49D0696A0EE}"/>
    <cellStyle name="Percent 2 4 2 3 3" xfId="11615" xr:uid="{98E797F4-2319-407A-BE49-19F84FC93B26}"/>
    <cellStyle name="Percent 2 4 2 3 3 2" xfId="25305" xr:uid="{BD8F6B41-367C-45AC-A07F-E6988660C1E7}"/>
    <cellStyle name="Percent 2 4 2 3 3 2 2" xfId="38997" xr:uid="{86439713-6372-40BE-83A2-6BBDE2001113}"/>
    <cellStyle name="Percent 2 4 2 3 3 2 3" xfId="53881" xr:uid="{974E0D74-38D6-4445-9CDA-FE955BCD60DE}"/>
    <cellStyle name="Percent 2 4 2 3 3 3" xfId="18461" xr:uid="{2B4433CD-6E04-450C-9308-0CCB6C0993F8}"/>
    <cellStyle name="Percent 2 4 2 3 3 4" xfId="32151" xr:uid="{DE1136E9-75AA-4978-BBA6-3B810D91B3C4}"/>
    <cellStyle name="Percent 2 4 2 3 3 5" xfId="47035" xr:uid="{E23B3F10-258B-4245-8883-07633C30CB3F}"/>
    <cellStyle name="Percent 2 4 2 3 4" xfId="21883" xr:uid="{D42196E5-2127-4F53-8112-BB6368BFD347}"/>
    <cellStyle name="Percent 2 4 2 3 4 2" xfId="35575" xr:uid="{79518C01-F3F5-4D53-A769-A662FE9B5923}"/>
    <cellStyle name="Percent 2 4 2 3 4 3" xfId="50459" xr:uid="{A9554B49-F668-473C-84D6-F41B13A9D84E}"/>
    <cellStyle name="Percent 2 4 2 3 5" xfId="15039" xr:uid="{020952E3-D807-414A-9A7A-76E0CC17028E}"/>
    <cellStyle name="Percent 2 4 2 3 6" xfId="28729" xr:uid="{9F327FAE-3C36-4429-9276-F03595F0B365}"/>
    <cellStyle name="Percent 2 4 2 3 7" xfId="43613" xr:uid="{07C771DE-6279-4904-8D3F-1DBA04E9F5A0}"/>
    <cellStyle name="Percent 2 4 2 4" xfId="8194" xr:uid="{C3AA56F3-3840-4C6E-AC77-5822385A4CEF}"/>
    <cellStyle name="Percent 2 4 2 4 2" xfId="9906" xr:uid="{9C259277-745F-4173-8A24-79768DFA76B7}"/>
    <cellStyle name="Percent 2 4 2 4 2 2" xfId="13328" xr:uid="{8D67D54D-1781-4EE0-B644-827A7F2809B1}"/>
    <cellStyle name="Percent 2 4 2 4 2 2 2" xfId="27018" xr:uid="{EC11D630-0002-41C4-BDDC-150B79A981DD}"/>
    <cellStyle name="Percent 2 4 2 4 2 2 2 2" xfId="40710" xr:uid="{F2BB81E3-78BB-42FD-B928-336AB0B99F92}"/>
    <cellStyle name="Percent 2 4 2 4 2 2 2 3" xfId="55594" xr:uid="{A44303DD-645E-4E70-90D1-D2B01C3DF358}"/>
    <cellStyle name="Percent 2 4 2 4 2 2 3" xfId="20174" xr:uid="{B8150DAA-E5DD-4728-AE16-02DD0BBD9558}"/>
    <cellStyle name="Percent 2 4 2 4 2 2 4" xfId="33864" xr:uid="{B4734DA1-FE4C-4D3B-97BE-11BCA235032F}"/>
    <cellStyle name="Percent 2 4 2 4 2 2 5" xfId="48748" xr:uid="{1E72E4D2-9694-486F-A54A-41CA21382E4D}"/>
    <cellStyle name="Percent 2 4 2 4 2 3" xfId="23596" xr:uid="{655841DE-0438-4A48-9662-CAD908B965D3}"/>
    <cellStyle name="Percent 2 4 2 4 2 3 2" xfId="37288" xr:uid="{E02DFDFF-B378-47DF-BD79-AD2AC951DD4C}"/>
    <cellStyle name="Percent 2 4 2 4 2 3 3" xfId="52172" xr:uid="{3932DF09-7025-4301-8E5D-57B8D235AB7B}"/>
    <cellStyle name="Percent 2 4 2 4 2 4" xfId="16752" xr:uid="{4A755691-DB72-44EF-900A-594098A96E35}"/>
    <cellStyle name="Percent 2 4 2 4 2 5" xfId="30442" xr:uid="{7C6FCBC0-9DF1-470F-ADB4-5A41614ADDB8}"/>
    <cellStyle name="Percent 2 4 2 4 2 6" xfId="45326" xr:uid="{C584B50B-1D08-4C86-93E9-B3DDC4814C77}"/>
    <cellStyle name="Percent 2 4 2 4 3" xfId="11616" xr:uid="{98B9BD9D-6DB3-4059-974E-3673DBE0CEFF}"/>
    <cellStyle name="Percent 2 4 2 4 3 2" xfId="25306" xr:uid="{3DFF291B-1C5D-4ED7-87CA-7D28A30446A7}"/>
    <cellStyle name="Percent 2 4 2 4 3 2 2" xfId="38998" xr:uid="{28EC7867-3508-46B0-8935-E75A4D1AD911}"/>
    <cellStyle name="Percent 2 4 2 4 3 2 3" xfId="53882" xr:uid="{4A6BBC01-5358-4032-B171-09340EC1BBD6}"/>
    <cellStyle name="Percent 2 4 2 4 3 3" xfId="18462" xr:uid="{EC0C0977-301C-49C6-A823-1E81E6D1D2FB}"/>
    <cellStyle name="Percent 2 4 2 4 3 4" xfId="32152" xr:uid="{3E76D56F-92E5-4099-B833-718DADA40A2B}"/>
    <cellStyle name="Percent 2 4 2 4 3 5" xfId="47036" xr:uid="{49CA423B-A0C3-40B4-96C5-8E7523E0775A}"/>
    <cellStyle name="Percent 2 4 2 4 4" xfId="21884" xr:uid="{A6EB49F0-5CAF-491F-A7E1-4C13581D966A}"/>
    <cellStyle name="Percent 2 4 2 4 4 2" xfId="35576" xr:uid="{1435608B-334D-44E2-B050-04FC9FB00400}"/>
    <cellStyle name="Percent 2 4 2 4 4 3" xfId="50460" xr:uid="{DBE04F91-B679-4CAB-989B-E47C82660723}"/>
    <cellStyle name="Percent 2 4 2 4 5" xfId="15040" xr:uid="{43DC4854-7BF6-4689-9DCD-35B5B3E3DA2D}"/>
    <cellStyle name="Percent 2 4 2 4 6" xfId="28730" xr:uid="{DC593AC1-41D1-4032-AE64-293CFB30B210}"/>
    <cellStyle name="Percent 2 4 2 4 7" xfId="43614" xr:uid="{77169229-BB7F-4F59-99AE-F0A88A629AD2}"/>
    <cellStyle name="Percent 2 4 2 5" xfId="9902" xr:uid="{0917A102-D9C0-4BE7-8942-855A0689017E}"/>
    <cellStyle name="Percent 2 4 2 5 2" xfId="13324" xr:uid="{BC79E1D1-50C7-4673-A2C5-EC4FF19F76BC}"/>
    <cellStyle name="Percent 2 4 2 5 2 2" xfId="27014" xr:uid="{134B631A-50D3-4247-9A52-4F3F2C92C8D2}"/>
    <cellStyle name="Percent 2 4 2 5 2 2 2" xfId="40706" xr:uid="{775C0F3E-1BB2-4AC3-B47D-E155122F1CE6}"/>
    <cellStyle name="Percent 2 4 2 5 2 2 3" xfId="55590" xr:uid="{7C5E639C-CF24-4F44-82AA-DC0A9D2EE5E8}"/>
    <cellStyle name="Percent 2 4 2 5 2 3" xfId="20170" xr:uid="{4D0D8692-74DD-41CC-8DDD-627D4A48BA3E}"/>
    <cellStyle name="Percent 2 4 2 5 2 4" xfId="33860" xr:uid="{DE45B83B-F8BC-4868-AD8C-0D8B56772969}"/>
    <cellStyle name="Percent 2 4 2 5 2 5" xfId="48744" xr:uid="{7E2B8981-8156-4CE2-AA87-494CCB6F8DA8}"/>
    <cellStyle name="Percent 2 4 2 5 3" xfId="23592" xr:uid="{8A6BDC1F-F561-4987-8627-D54F1C4004C9}"/>
    <cellStyle name="Percent 2 4 2 5 3 2" xfId="37284" xr:uid="{3DC4DDAA-B994-4713-BA59-0662A9699861}"/>
    <cellStyle name="Percent 2 4 2 5 3 3" xfId="52168" xr:uid="{06870D0F-C763-46F6-97DB-66CE3FD3F525}"/>
    <cellStyle name="Percent 2 4 2 5 4" xfId="16748" xr:uid="{53895A6A-85B1-4972-9E62-1A9BA6F69D70}"/>
    <cellStyle name="Percent 2 4 2 5 5" xfId="30438" xr:uid="{2A660EC1-5210-4F44-A5E0-501ABF8499C7}"/>
    <cellStyle name="Percent 2 4 2 5 6" xfId="45322" xr:uid="{5AA14824-CF79-4CCB-8F96-33DB2D7511B8}"/>
    <cellStyle name="Percent 2 4 2 6" xfId="11612" xr:uid="{312712B5-29D8-4702-8CB4-065DA6EBBE83}"/>
    <cellStyle name="Percent 2 4 2 6 2" xfId="25302" xr:uid="{E917D912-E0AC-4A81-B96C-E30D5F1CAF4A}"/>
    <cellStyle name="Percent 2 4 2 6 2 2" xfId="38994" xr:uid="{8D2ADB67-7CDE-454F-A8E4-4A4B9DD91FF1}"/>
    <cellStyle name="Percent 2 4 2 6 2 3" xfId="53878" xr:uid="{66CB80B6-4BBA-4528-8D7E-8B26C2A35985}"/>
    <cellStyle name="Percent 2 4 2 6 3" xfId="18458" xr:uid="{9085EE2F-D849-481E-9501-109314CDE69F}"/>
    <cellStyle name="Percent 2 4 2 6 4" xfId="32148" xr:uid="{B814E895-22FA-4081-A002-9DDBB56289C4}"/>
    <cellStyle name="Percent 2 4 2 6 5" xfId="47032" xr:uid="{5F375ED3-C148-421F-B34E-EBAADB2FAAF5}"/>
    <cellStyle name="Percent 2 4 2 7" xfId="21880" xr:uid="{C6ECBECE-CA05-4926-A1AB-80B31FD08834}"/>
    <cellStyle name="Percent 2 4 2 7 2" xfId="35572" xr:uid="{934E289A-4577-4097-8015-C0FCBFBF2561}"/>
    <cellStyle name="Percent 2 4 2 7 3" xfId="50456" xr:uid="{0B9818C4-0CBE-46BD-8EB8-61C989845FBE}"/>
    <cellStyle name="Percent 2 4 2 8" xfId="15036" xr:uid="{BBF27614-72DA-44D9-A699-1CC7DFCF1578}"/>
    <cellStyle name="Percent 2 4 2 9" xfId="28726" xr:uid="{93DBE0DC-DA3B-4E0C-A232-D3E0D74BEBAA}"/>
    <cellStyle name="Percent 2 4 3" xfId="8195" xr:uid="{EE1C8F2F-11C5-4F49-A6BC-7993218FA073}"/>
    <cellStyle name="Percent 2 4 3 10" xfId="43615" xr:uid="{67FEE07A-6B03-44B4-AF6A-0130E5358099}"/>
    <cellStyle name="Percent 2 4 3 2" xfId="8196" xr:uid="{764D4CFD-EDF4-4349-A5D2-1091063FF93E}"/>
    <cellStyle name="Percent 2 4 3 2 2" xfId="8197" xr:uid="{5F321D83-D11D-4C37-9B1A-97A1366300FF}"/>
    <cellStyle name="Percent 2 4 3 2 2 2" xfId="9909" xr:uid="{CE351BA9-08B8-4FB4-B741-9725F2626ED0}"/>
    <cellStyle name="Percent 2 4 3 2 2 2 2" xfId="13331" xr:uid="{6281E2C4-2B48-4B0E-99CD-5184CC76D76D}"/>
    <cellStyle name="Percent 2 4 3 2 2 2 2 2" xfId="27021" xr:uid="{8DBEC033-4B56-47EC-8C37-C0836FCBAF18}"/>
    <cellStyle name="Percent 2 4 3 2 2 2 2 2 2" xfId="40713" xr:uid="{3D59636A-7EE4-42A9-8312-C273A65CD1C9}"/>
    <cellStyle name="Percent 2 4 3 2 2 2 2 2 3" xfId="55597" xr:uid="{C94B3EA3-E232-4E4A-B53F-33EDC611151B}"/>
    <cellStyle name="Percent 2 4 3 2 2 2 2 3" xfId="20177" xr:uid="{912D4401-F82D-45FB-91A2-36464D993D76}"/>
    <cellStyle name="Percent 2 4 3 2 2 2 2 4" xfId="33867" xr:uid="{EAD4394C-EFCD-4AFE-8261-3F9B60157C31}"/>
    <cellStyle name="Percent 2 4 3 2 2 2 2 5" xfId="48751" xr:uid="{19F69889-872D-48D9-87C6-B49EA7B4C997}"/>
    <cellStyle name="Percent 2 4 3 2 2 2 3" xfId="23599" xr:uid="{998628DB-F5B7-4346-B1B0-34E33A6C4831}"/>
    <cellStyle name="Percent 2 4 3 2 2 2 3 2" xfId="37291" xr:uid="{A6827D9D-AC1C-4EA0-A425-1AB8D37D5E48}"/>
    <cellStyle name="Percent 2 4 3 2 2 2 3 3" xfId="52175" xr:uid="{139D4147-98FF-4A54-B7BC-EF45E864BD6F}"/>
    <cellStyle name="Percent 2 4 3 2 2 2 4" xfId="16755" xr:uid="{A4853A13-482F-482E-B418-69140C05A2A6}"/>
    <cellStyle name="Percent 2 4 3 2 2 2 5" xfId="30445" xr:uid="{FE96815E-BEC3-4ED2-B774-B48728BA79B3}"/>
    <cellStyle name="Percent 2 4 3 2 2 2 6" xfId="45329" xr:uid="{3BA05772-5D14-4446-B93B-C6374C7E0A17}"/>
    <cellStyle name="Percent 2 4 3 2 2 3" xfId="11619" xr:uid="{5458166C-ADF5-45EE-9C5B-EDB32898AD30}"/>
    <cellStyle name="Percent 2 4 3 2 2 3 2" xfId="25309" xr:uid="{BB494B06-3FA4-422D-9A3C-CC5E059938EA}"/>
    <cellStyle name="Percent 2 4 3 2 2 3 2 2" xfId="39001" xr:uid="{369F8CD4-828F-40D3-BC60-3E04354AA701}"/>
    <cellStyle name="Percent 2 4 3 2 2 3 2 3" xfId="53885" xr:uid="{C790DF17-3EC2-4A5D-981E-311280FCC144}"/>
    <cellStyle name="Percent 2 4 3 2 2 3 3" xfId="18465" xr:uid="{11C07D74-4289-4E73-9F06-9F9AC4939745}"/>
    <cellStyle name="Percent 2 4 3 2 2 3 4" xfId="32155" xr:uid="{EAA9E6D4-D081-4405-8692-EB233CE04EE8}"/>
    <cellStyle name="Percent 2 4 3 2 2 3 5" xfId="47039" xr:uid="{ABC7D1D0-1656-402A-8EF9-5F3177829A8C}"/>
    <cellStyle name="Percent 2 4 3 2 2 4" xfId="21887" xr:uid="{F82A6204-0947-4FB7-8806-8BD5016F7BA4}"/>
    <cellStyle name="Percent 2 4 3 2 2 4 2" xfId="35579" xr:uid="{56296165-A3DD-4844-A3B2-7C749ABE9AEA}"/>
    <cellStyle name="Percent 2 4 3 2 2 4 3" xfId="50463" xr:uid="{1CAAA768-DE55-4348-BD3A-F8BE4F86DC85}"/>
    <cellStyle name="Percent 2 4 3 2 2 5" xfId="15043" xr:uid="{CC1C0D1F-AEB2-4FC2-8C84-45C15BD57F77}"/>
    <cellStyle name="Percent 2 4 3 2 2 6" xfId="28733" xr:uid="{B61BA1B5-F5B1-482A-BF94-56BB7CB12A89}"/>
    <cellStyle name="Percent 2 4 3 2 2 7" xfId="43617" xr:uid="{56DA4A07-1CCA-4503-8370-859BEEE77EA3}"/>
    <cellStyle name="Percent 2 4 3 2 3" xfId="9908" xr:uid="{255C7F28-AF7E-4442-9261-0C9D1686DAA1}"/>
    <cellStyle name="Percent 2 4 3 2 3 2" xfId="13330" xr:uid="{829227BA-BF10-465E-9475-4A0708EE38A3}"/>
    <cellStyle name="Percent 2 4 3 2 3 2 2" xfId="27020" xr:uid="{54A14C26-0277-4926-BCAC-5C2C1695A35C}"/>
    <cellStyle name="Percent 2 4 3 2 3 2 2 2" xfId="40712" xr:uid="{A82FC328-4342-4122-9A69-34AB8DE69516}"/>
    <cellStyle name="Percent 2 4 3 2 3 2 2 3" xfId="55596" xr:uid="{97BEC83B-5DD0-4D13-8267-4C632FF36E22}"/>
    <cellStyle name="Percent 2 4 3 2 3 2 3" xfId="20176" xr:uid="{FDCAF3C0-FE42-48BC-BC52-C151F8E01236}"/>
    <cellStyle name="Percent 2 4 3 2 3 2 4" xfId="33866" xr:uid="{2654E2E8-B172-49D9-A25D-90681EB02F66}"/>
    <cellStyle name="Percent 2 4 3 2 3 2 5" xfId="48750" xr:uid="{D22BAEFB-FB20-4307-8223-A820512039A3}"/>
    <cellStyle name="Percent 2 4 3 2 3 3" xfId="23598" xr:uid="{D6E78102-5D9D-40A4-804A-FCCF594382B9}"/>
    <cellStyle name="Percent 2 4 3 2 3 3 2" xfId="37290" xr:uid="{0CD2E7D6-43F6-4452-B97F-9F1D6349C074}"/>
    <cellStyle name="Percent 2 4 3 2 3 3 3" xfId="52174" xr:uid="{522316B1-D5ED-44A1-9C33-64FE1599CD8F}"/>
    <cellStyle name="Percent 2 4 3 2 3 4" xfId="16754" xr:uid="{92E57ECE-7B35-4E46-9A92-A845734FC85A}"/>
    <cellStyle name="Percent 2 4 3 2 3 5" xfId="30444" xr:uid="{440AE599-6D23-4265-A98D-24D9F7011754}"/>
    <cellStyle name="Percent 2 4 3 2 3 6" xfId="45328" xr:uid="{862CACE2-CD2B-4186-9367-1AE55DCB59E5}"/>
    <cellStyle name="Percent 2 4 3 2 4" xfId="11618" xr:uid="{9FE18AC7-475E-4123-BD6B-2D254A665187}"/>
    <cellStyle name="Percent 2 4 3 2 4 2" xfId="25308" xr:uid="{C488BD96-2A7F-484A-A426-2C45E3F22097}"/>
    <cellStyle name="Percent 2 4 3 2 4 2 2" xfId="39000" xr:uid="{AC15000F-79D8-41BE-922C-5849A3057B60}"/>
    <cellStyle name="Percent 2 4 3 2 4 2 3" xfId="53884" xr:uid="{66AFA9D6-0FA5-4D08-AD2D-61BECACC72CA}"/>
    <cellStyle name="Percent 2 4 3 2 4 3" xfId="18464" xr:uid="{3FEED5F4-3F3E-4DF7-8D06-41B1CF7F8CC0}"/>
    <cellStyle name="Percent 2 4 3 2 4 4" xfId="32154" xr:uid="{B10CEA82-A483-4B5E-8F51-A84588856039}"/>
    <cellStyle name="Percent 2 4 3 2 4 5" xfId="47038" xr:uid="{91E78E8B-288E-453F-B912-55188FB8F1BE}"/>
    <cellStyle name="Percent 2 4 3 2 5" xfId="21886" xr:uid="{ECC7B0D4-8924-4841-8001-E06C55EF8E07}"/>
    <cellStyle name="Percent 2 4 3 2 5 2" xfId="35578" xr:uid="{86093FC3-4EA7-4A89-BD6A-28CC08FEBEA1}"/>
    <cellStyle name="Percent 2 4 3 2 5 3" xfId="50462" xr:uid="{2275BEDF-A74D-45F1-A3F8-4E35DBB5201F}"/>
    <cellStyle name="Percent 2 4 3 2 6" xfId="15042" xr:uid="{22120E2C-9C6C-49C1-89D2-5F65D28327BB}"/>
    <cellStyle name="Percent 2 4 3 2 7" xfId="28732" xr:uid="{8C7B6B68-233E-4D0C-994B-43580A6D1199}"/>
    <cellStyle name="Percent 2 4 3 2 8" xfId="43616" xr:uid="{1D21ED22-C5CA-422E-A496-564110FE4C51}"/>
    <cellStyle name="Percent 2 4 3 3" xfId="8198" xr:uid="{6F43876D-1F40-4612-9BD2-8E6F5DB82CFD}"/>
    <cellStyle name="Percent 2 4 3 3 2" xfId="9910" xr:uid="{69C0F2A4-40E6-4758-A9CA-89FD1E6AAE92}"/>
    <cellStyle name="Percent 2 4 3 3 2 2" xfId="13332" xr:uid="{D167F3C0-6F70-4315-8AF3-C9E226ED6842}"/>
    <cellStyle name="Percent 2 4 3 3 2 2 2" xfId="27022" xr:uid="{F6F71A33-1266-4572-8A6F-E59917BA3755}"/>
    <cellStyle name="Percent 2 4 3 3 2 2 2 2" xfId="40714" xr:uid="{BCCC1E85-C434-4CC7-B3C9-3D511EDB0028}"/>
    <cellStyle name="Percent 2 4 3 3 2 2 2 3" xfId="55598" xr:uid="{877729A2-8AA9-4FBB-8E04-52C2D7F7E070}"/>
    <cellStyle name="Percent 2 4 3 3 2 2 3" xfId="20178" xr:uid="{C13425AB-2124-407E-9DDF-2664B804C2F0}"/>
    <cellStyle name="Percent 2 4 3 3 2 2 4" xfId="33868" xr:uid="{2373BE39-A8D2-46F4-9BBB-C23F9B930F24}"/>
    <cellStyle name="Percent 2 4 3 3 2 2 5" xfId="48752" xr:uid="{27313BF9-C2D5-4800-B975-1ED70CA61BA5}"/>
    <cellStyle name="Percent 2 4 3 3 2 3" xfId="23600" xr:uid="{3CAD56C3-F5DB-4DDF-87E2-CA1274CB1756}"/>
    <cellStyle name="Percent 2 4 3 3 2 3 2" xfId="37292" xr:uid="{2A506EA0-9BE9-4A3D-92B8-BFFE7B830D64}"/>
    <cellStyle name="Percent 2 4 3 3 2 3 3" xfId="52176" xr:uid="{E76B0859-AFB8-492A-A2BC-B0CB66A79737}"/>
    <cellStyle name="Percent 2 4 3 3 2 4" xfId="16756" xr:uid="{CBA58228-72D3-4912-BAFC-D99C8C4FE004}"/>
    <cellStyle name="Percent 2 4 3 3 2 5" xfId="30446" xr:uid="{4ACEF96B-35F9-462A-B984-776727F1A391}"/>
    <cellStyle name="Percent 2 4 3 3 2 6" xfId="45330" xr:uid="{281A09EE-D855-4FFB-84A7-025E7D46AD6B}"/>
    <cellStyle name="Percent 2 4 3 3 3" xfId="11620" xr:uid="{64CA4FBF-41C8-4C93-9199-702043DDAA5A}"/>
    <cellStyle name="Percent 2 4 3 3 3 2" xfId="25310" xr:uid="{6AE42CC6-23F1-47CE-ADE9-9440A42BDE31}"/>
    <cellStyle name="Percent 2 4 3 3 3 2 2" xfId="39002" xr:uid="{BD641FAE-4A45-442D-B52E-948FAF473FEA}"/>
    <cellStyle name="Percent 2 4 3 3 3 2 3" xfId="53886" xr:uid="{4BEC187A-6007-4CFA-8B72-F7F47B8F4FA2}"/>
    <cellStyle name="Percent 2 4 3 3 3 3" xfId="18466" xr:uid="{5A4663FC-4828-4CDC-989F-D89B73F15EF1}"/>
    <cellStyle name="Percent 2 4 3 3 3 4" xfId="32156" xr:uid="{F758AC91-1CB1-4305-9D45-878E2E55F63E}"/>
    <cellStyle name="Percent 2 4 3 3 3 5" xfId="47040" xr:uid="{9ACD9D13-4F3A-420B-AB92-AC4B80F5A5C3}"/>
    <cellStyle name="Percent 2 4 3 3 4" xfId="21888" xr:uid="{D5C5DB30-D798-4C92-B425-96FE6B605367}"/>
    <cellStyle name="Percent 2 4 3 3 4 2" xfId="35580" xr:uid="{92E4C1A5-58DA-4EFE-8ABE-1FA203B017B7}"/>
    <cellStyle name="Percent 2 4 3 3 4 3" xfId="50464" xr:uid="{A679A8AF-1147-46AB-BD82-7B3B75BE28D3}"/>
    <cellStyle name="Percent 2 4 3 3 5" xfId="15044" xr:uid="{B9A88F9A-D718-4DFB-9F23-E6398CA3502A}"/>
    <cellStyle name="Percent 2 4 3 3 6" xfId="28734" xr:uid="{11566655-2225-41F3-A124-9D749B0931A6}"/>
    <cellStyle name="Percent 2 4 3 3 7" xfId="43618" xr:uid="{8A7843C5-9F04-4EEF-888F-4C78676DD836}"/>
    <cellStyle name="Percent 2 4 3 4" xfId="8199" xr:uid="{11936045-B019-418D-9109-44A96EFB915D}"/>
    <cellStyle name="Percent 2 4 3 4 2" xfId="9911" xr:uid="{AAB82386-F20C-4E74-8105-3053B679B6FF}"/>
    <cellStyle name="Percent 2 4 3 4 2 2" xfId="13333" xr:uid="{16DFA27D-E224-4E19-85C8-ED478D4BE859}"/>
    <cellStyle name="Percent 2 4 3 4 2 2 2" xfId="27023" xr:uid="{2F00DE61-5974-464C-8DD5-4081BD9AB54B}"/>
    <cellStyle name="Percent 2 4 3 4 2 2 2 2" xfId="40715" xr:uid="{7D4B72EA-9E92-4EFD-814C-A6C70FB96382}"/>
    <cellStyle name="Percent 2 4 3 4 2 2 2 3" xfId="55599" xr:uid="{51B87E7A-1816-4E15-832F-95D467D01D88}"/>
    <cellStyle name="Percent 2 4 3 4 2 2 3" xfId="20179" xr:uid="{1C89AF24-5AFF-4CA6-BE2D-D181CBDF1A93}"/>
    <cellStyle name="Percent 2 4 3 4 2 2 4" xfId="33869" xr:uid="{5CF0E045-DB5B-421C-90AD-23C5E444CAA3}"/>
    <cellStyle name="Percent 2 4 3 4 2 2 5" xfId="48753" xr:uid="{FF31142A-8072-43ED-9D96-E20AF75A80A5}"/>
    <cellStyle name="Percent 2 4 3 4 2 3" xfId="23601" xr:uid="{D8036C00-E73E-4381-8AAB-7F381DA743CC}"/>
    <cellStyle name="Percent 2 4 3 4 2 3 2" xfId="37293" xr:uid="{34D9BB89-0BF0-4661-8AD6-F99D1BF7FD4A}"/>
    <cellStyle name="Percent 2 4 3 4 2 3 3" xfId="52177" xr:uid="{2D5959C8-D499-44B6-AFBC-2ABE1BCEB54F}"/>
    <cellStyle name="Percent 2 4 3 4 2 4" xfId="16757" xr:uid="{292FE2D1-8344-48CC-80C5-98C6488C0A07}"/>
    <cellStyle name="Percent 2 4 3 4 2 5" xfId="30447" xr:uid="{79CD5BF5-96B3-4E9F-96E9-70D371C9B4DA}"/>
    <cellStyle name="Percent 2 4 3 4 2 6" xfId="45331" xr:uid="{8EE95485-3BF4-4AD3-B884-87C5FC6F5571}"/>
    <cellStyle name="Percent 2 4 3 4 3" xfId="11621" xr:uid="{BD35F1A9-EE8A-4353-B422-6C0DF3E35B54}"/>
    <cellStyle name="Percent 2 4 3 4 3 2" xfId="25311" xr:uid="{28C09765-6E3B-4BA8-93C3-9B6EC80354A5}"/>
    <cellStyle name="Percent 2 4 3 4 3 2 2" xfId="39003" xr:uid="{A96BB6F7-BD4A-4290-A810-A45E09B0B825}"/>
    <cellStyle name="Percent 2 4 3 4 3 2 3" xfId="53887" xr:uid="{3A841A61-7E0B-4D92-A0A1-5076F08A07FC}"/>
    <cellStyle name="Percent 2 4 3 4 3 3" xfId="18467" xr:uid="{3332D6E9-45D2-4D7C-8403-DD1660F8037B}"/>
    <cellStyle name="Percent 2 4 3 4 3 4" xfId="32157" xr:uid="{6FBDE98A-CFA3-4576-ADCC-B789B8C52255}"/>
    <cellStyle name="Percent 2 4 3 4 3 5" xfId="47041" xr:uid="{2DE77B98-F657-45E8-8FDA-D3DC815091A3}"/>
    <cellStyle name="Percent 2 4 3 4 4" xfId="21889" xr:uid="{B9352C7B-0BAA-4B5C-8738-B7EE7ED00C6D}"/>
    <cellStyle name="Percent 2 4 3 4 4 2" xfId="35581" xr:uid="{D52FAB63-066B-404A-A849-BFB558149A54}"/>
    <cellStyle name="Percent 2 4 3 4 4 3" xfId="50465" xr:uid="{5E61747B-FF99-4210-8BF4-B8FC0B410F96}"/>
    <cellStyle name="Percent 2 4 3 4 5" xfId="15045" xr:uid="{21AF0F7D-8537-4AA7-A275-BDF4A6B714DD}"/>
    <cellStyle name="Percent 2 4 3 4 6" xfId="28735" xr:uid="{1EA844C9-08E3-4CAD-BFF9-5D1DFA3AD417}"/>
    <cellStyle name="Percent 2 4 3 4 7" xfId="43619" xr:uid="{1F5BEFED-7405-4578-B2D2-35FD239E176A}"/>
    <cellStyle name="Percent 2 4 3 5" xfId="9907" xr:uid="{4A9ABB89-C5F3-412D-9CA7-FB6E462AF24F}"/>
    <cellStyle name="Percent 2 4 3 5 2" xfId="13329" xr:uid="{EF4D3880-F061-434A-B750-C991558D42C7}"/>
    <cellStyle name="Percent 2 4 3 5 2 2" xfId="27019" xr:uid="{94DFD7E9-9D6D-491C-8E84-DD143BDEE972}"/>
    <cellStyle name="Percent 2 4 3 5 2 2 2" xfId="40711" xr:uid="{02DF3470-D8CB-4B8F-9AD4-CF9F6F92A5A2}"/>
    <cellStyle name="Percent 2 4 3 5 2 2 3" xfId="55595" xr:uid="{8EB6CEA0-1016-4BF4-91F8-5D392C2095CF}"/>
    <cellStyle name="Percent 2 4 3 5 2 3" xfId="20175" xr:uid="{0ED1005F-54FC-4E6E-A2CF-3BAD42378DD1}"/>
    <cellStyle name="Percent 2 4 3 5 2 4" xfId="33865" xr:uid="{CA70B8A1-BA3E-4442-9AB2-D95EB5216B03}"/>
    <cellStyle name="Percent 2 4 3 5 2 5" xfId="48749" xr:uid="{3D6945A3-BDBB-430D-A6B0-DC781959EBD4}"/>
    <cellStyle name="Percent 2 4 3 5 3" xfId="23597" xr:uid="{5B1041DC-759C-4BFB-A36F-2DE1B042BA22}"/>
    <cellStyle name="Percent 2 4 3 5 3 2" xfId="37289" xr:uid="{E6308B0F-D232-4A2C-8371-1F762F4D70DF}"/>
    <cellStyle name="Percent 2 4 3 5 3 3" xfId="52173" xr:uid="{ABFF1B5F-49C0-4ABC-A0FB-DBDE992F4BF9}"/>
    <cellStyle name="Percent 2 4 3 5 4" xfId="16753" xr:uid="{984DA259-93A5-4AB7-8830-2AA174C196FC}"/>
    <cellStyle name="Percent 2 4 3 5 5" xfId="30443" xr:uid="{7DD35D85-DD4B-43CE-97A0-3249048C9F5F}"/>
    <cellStyle name="Percent 2 4 3 5 6" xfId="45327" xr:uid="{A7B0C476-0420-4A3F-84EB-E480C2401736}"/>
    <cellStyle name="Percent 2 4 3 6" xfId="11617" xr:uid="{C49B5767-FABA-46FF-8EC3-6F0BA901C009}"/>
    <cellStyle name="Percent 2 4 3 6 2" xfId="25307" xr:uid="{574D3600-3B9A-4E34-863C-B66A407C667A}"/>
    <cellStyle name="Percent 2 4 3 6 2 2" xfId="38999" xr:uid="{F24B4CB5-19A9-42C2-B7C2-938191B29109}"/>
    <cellStyle name="Percent 2 4 3 6 2 3" xfId="53883" xr:uid="{E7AB2A30-EBC0-4A9C-B7FB-89ACA1553D98}"/>
    <cellStyle name="Percent 2 4 3 6 3" xfId="18463" xr:uid="{A08D567E-A4AF-42FC-AF62-F3C58CE0B07B}"/>
    <cellStyle name="Percent 2 4 3 6 4" xfId="32153" xr:uid="{0581B419-DF94-4AED-BCC6-1113E49C591F}"/>
    <cellStyle name="Percent 2 4 3 6 5" xfId="47037" xr:uid="{497E4EA9-EE05-4F51-86DA-53436FDFA363}"/>
    <cellStyle name="Percent 2 4 3 7" xfId="21885" xr:uid="{8041394B-FB6B-4F53-8F53-2307C2FE7EA1}"/>
    <cellStyle name="Percent 2 4 3 7 2" xfId="35577" xr:uid="{DD40A40B-540E-4C03-B411-ACDD40B36483}"/>
    <cellStyle name="Percent 2 4 3 7 3" xfId="50461" xr:uid="{14DD238D-C62E-4BC6-89AD-0105E3007E2C}"/>
    <cellStyle name="Percent 2 4 3 8" xfId="15041" xr:uid="{AC113A7D-E24B-486D-9F7D-BB190DB68E60}"/>
    <cellStyle name="Percent 2 4 3 9" xfId="28731" xr:uid="{E385E9E0-44A3-40FA-8099-52D50406C268}"/>
    <cellStyle name="Percent 2 4 4" xfId="8200" xr:uid="{8277E2FA-5D18-40DA-AB54-728CA0294248}"/>
    <cellStyle name="Percent 2 4 4 2" xfId="8201" xr:uid="{2AE93CB1-7FB0-4AF6-AD90-9D6CB6545834}"/>
    <cellStyle name="Percent 2 4 4 2 2" xfId="9913" xr:uid="{CD9EF1D9-4CCF-45F5-837D-A6873E03A25E}"/>
    <cellStyle name="Percent 2 4 4 2 2 2" xfId="13335" xr:uid="{B97872E9-381C-49C6-AD06-AFE5CF3307DF}"/>
    <cellStyle name="Percent 2 4 4 2 2 2 2" xfId="27025" xr:uid="{837913C1-7C8A-4F32-9AD2-F87E514AED9B}"/>
    <cellStyle name="Percent 2 4 4 2 2 2 2 2" xfId="40717" xr:uid="{809213DB-54A4-482C-91BB-2D23C07F246A}"/>
    <cellStyle name="Percent 2 4 4 2 2 2 2 3" xfId="55601" xr:uid="{860D1552-4541-497E-935A-7831972B56B2}"/>
    <cellStyle name="Percent 2 4 4 2 2 2 3" xfId="20181" xr:uid="{2F1A7DB8-BE67-46AE-89C7-7FC39891130F}"/>
    <cellStyle name="Percent 2 4 4 2 2 2 4" xfId="33871" xr:uid="{97A143BA-21D1-4856-AC6A-DF30B1FEE8DA}"/>
    <cellStyle name="Percent 2 4 4 2 2 2 5" xfId="48755" xr:uid="{831146DD-27B7-4F76-B6EA-83AF9B4FF9B0}"/>
    <cellStyle name="Percent 2 4 4 2 2 3" xfId="23603" xr:uid="{D0705496-74C0-43A0-B149-D6BCB4875DB0}"/>
    <cellStyle name="Percent 2 4 4 2 2 3 2" xfId="37295" xr:uid="{F96DCDEB-4B2A-4341-AE39-DC02F27A7D85}"/>
    <cellStyle name="Percent 2 4 4 2 2 3 3" xfId="52179" xr:uid="{89319E4D-F296-49C6-9415-EE326F7AE42F}"/>
    <cellStyle name="Percent 2 4 4 2 2 4" xfId="16759" xr:uid="{3F9379BA-D0F7-4BAF-91C0-5C7B96C5F513}"/>
    <cellStyle name="Percent 2 4 4 2 2 5" xfId="30449" xr:uid="{BBDCF58B-CF19-42A4-A8C2-9C86B8B0EE07}"/>
    <cellStyle name="Percent 2 4 4 2 2 6" xfId="45333" xr:uid="{725B2291-F866-486E-8779-29BDED91A715}"/>
    <cellStyle name="Percent 2 4 4 2 3" xfId="11623" xr:uid="{592CFE45-FC19-4B0C-B727-56089E3022D0}"/>
    <cellStyle name="Percent 2 4 4 2 3 2" xfId="25313" xr:uid="{193D6669-8372-4F0C-A99B-E6D0E9CAD5F4}"/>
    <cellStyle name="Percent 2 4 4 2 3 2 2" xfId="39005" xr:uid="{174C5AA0-2BE1-44AE-93D2-8284C82BE2FE}"/>
    <cellStyle name="Percent 2 4 4 2 3 2 3" xfId="53889" xr:uid="{3FA0DCAF-EB42-4D6E-8B7B-CB95455C749E}"/>
    <cellStyle name="Percent 2 4 4 2 3 3" xfId="18469" xr:uid="{8419CB70-0E51-4B18-AF1B-BD4D8A09DCB5}"/>
    <cellStyle name="Percent 2 4 4 2 3 4" xfId="32159" xr:uid="{9502019D-86F9-4071-9130-6A0D18AC8C8B}"/>
    <cellStyle name="Percent 2 4 4 2 3 5" xfId="47043" xr:uid="{A81DC515-9D7F-47FF-A09D-820862E2BC5D}"/>
    <cellStyle name="Percent 2 4 4 2 4" xfId="21891" xr:uid="{B4B54823-16EF-44F2-BA33-EB179C1D5132}"/>
    <cellStyle name="Percent 2 4 4 2 4 2" xfId="35583" xr:uid="{DB22204E-2EF5-4401-90C5-D5372FC7F285}"/>
    <cellStyle name="Percent 2 4 4 2 4 3" xfId="50467" xr:uid="{781DE68F-4832-4ADF-8626-888FF9C06D9A}"/>
    <cellStyle name="Percent 2 4 4 2 5" xfId="15047" xr:uid="{2D478F20-F51A-46BD-B012-5B6892E3BC20}"/>
    <cellStyle name="Percent 2 4 4 2 6" xfId="28737" xr:uid="{2E9C3298-C57D-4745-8339-A572251F47D1}"/>
    <cellStyle name="Percent 2 4 4 2 7" xfId="43621" xr:uid="{A7AED744-D2BB-43ED-B178-999106816372}"/>
    <cellStyle name="Percent 2 4 4 3" xfId="9912" xr:uid="{7E065D72-B689-4E7F-8475-BD0B4C04AD57}"/>
    <cellStyle name="Percent 2 4 4 3 2" xfId="13334" xr:uid="{FAB3129A-6F54-4A7B-94F2-7D4A5D6BBDA4}"/>
    <cellStyle name="Percent 2 4 4 3 2 2" xfId="27024" xr:uid="{5CE40679-01C7-49EB-8303-7E28A59B94A9}"/>
    <cellStyle name="Percent 2 4 4 3 2 2 2" xfId="40716" xr:uid="{A92E2AF2-0F9C-4E59-A5AC-302844CAF59A}"/>
    <cellStyle name="Percent 2 4 4 3 2 2 3" xfId="55600" xr:uid="{CF7BEB5B-3349-463A-ABAD-6E0F55CE4943}"/>
    <cellStyle name="Percent 2 4 4 3 2 3" xfId="20180" xr:uid="{A8640213-328B-4152-86BB-0C48F9773377}"/>
    <cellStyle name="Percent 2 4 4 3 2 4" xfId="33870" xr:uid="{434AFF31-E508-4FA0-BEEF-A0ED27E23DD9}"/>
    <cellStyle name="Percent 2 4 4 3 2 5" xfId="48754" xr:uid="{252396E1-3E56-4EF5-A48F-BDA16505BE2B}"/>
    <cellStyle name="Percent 2 4 4 3 3" xfId="23602" xr:uid="{953A0E67-70EC-4774-9843-62530CA9562C}"/>
    <cellStyle name="Percent 2 4 4 3 3 2" xfId="37294" xr:uid="{6239A4CA-59DD-4FFD-835A-D2C3B4C645BB}"/>
    <cellStyle name="Percent 2 4 4 3 3 3" xfId="52178" xr:uid="{A64AEE9F-7540-4F87-B4AC-9ABAB950A11B}"/>
    <cellStyle name="Percent 2 4 4 3 4" xfId="16758" xr:uid="{6E33C40E-9A28-4048-9B5C-512FF63ED114}"/>
    <cellStyle name="Percent 2 4 4 3 5" xfId="30448" xr:uid="{67F83245-5E72-435C-B891-371BDE3F0433}"/>
    <cellStyle name="Percent 2 4 4 3 6" xfId="45332" xr:uid="{BADD7CE1-5C4C-468C-B3D4-5B948F33AF38}"/>
    <cellStyle name="Percent 2 4 4 4" xfId="11622" xr:uid="{91A83B9D-75A5-427B-9482-F2EB89CD7F0E}"/>
    <cellStyle name="Percent 2 4 4 4 2" xfId="25312" xr:uid="{B622EBAF-91AC-4DA5-9974-383BC2500CB9}"/>
    <cellStyle name="Percent 2 4 4 4 2 2" xfId="39004" xr:uid="{0C591FBC-1DDA-4984-B955-30E3E7AF331B}"/>
    <cellStyle name="Percent 2 4 4 4 2 3" xfId="53888" xr:uid="{FD10A05E-1890-4200-8314-EEB0D2074247}"/>
    <cellStyle name="Percent 2 4 4 4 3" xfId="18468" xr:uid="{7B022B0E-C883-4735-8747-DEEF9DCD06DB}"/>
    <cellStyle name="Percent 2 4 4 4 4" xfId="32158" xr:uid="{4E15CA06-2DC5-4912-81D3-9F82EEB6931B}"/>
    <cellStyle name="Percent 2 4 4 4 5" xfId="47042" xr:uid="{4C467DB2-C5E4-4688-9BD1-949356988727}"/>
    <cellStyle name="Percent 2 4 4 5" xfId="21890" xr:uid="{A497D233-21D2-43AC-AA57-DF1331EA6924}"/>
    <cellStyle name="Percent 2 4 4 5 2" xfId="35582" xr:uid="{0037014E-2783-4C30-A159-388ECDF57BC6}"/>
    <cellStyle name="Percent 2 4 4 5 3" xfId="50466" xr:uid="{9B0728BF-9D38-4A42-B7D9-0CDD8E2ADD61}"/>
    <cellStyle name="Percent 2 4 4 6" xfId="15046" xr:uid="{1F73E7C8-B145-4E2F-828C-BC83700E3776}"/>
    <cellStyle name="Percent 2 4 4 7" xfId="28736" xr:uid="{62671F6A-7A25-4D59-83F0-EC2BAD59886B}"/>
    <cellStyle name="Percent 2 4 4 8" xfId="43620" xr:uid="{68BF0A7E-7152-4442-B9B9-9DB2398562A4}"/>
    <cellStyle name="Percent 2 4 5" xfId="8202" xr:uid="{CC3821C7-55F8-49DA-8805-9B2F78194247}"/>
    <cellStyle name="Percent 2 4 5 2" xfId="9914" xr:uid="{A57E945F-6D45-4D02-AEFF-9A8254E36C32}"/>
    <cellStyle name="Percent 2 4 5 2 2" xfId="13336" xr:uid="{8AE27874-A991-4C86-BB1A-A5A223D6F8C7}"/>
    <cellStyle name="Percent 2 4 5 2 2 2" xfId="27026" xr:uid="{808FDF98-1E88-40C9-B63E-4D8C84FEAF0B}"/>
    <cellStyle name="Percent 2 4 5 2 2 2 2" xfId="40718" xr:uid="{D88C92CB-A9F3-464C-A935-E7959646C8F6}"/>
    <cellStyle name="Percent 2 4 5 2 2 2 3" xfId="55602" xr:uid="{D85E03F7-7022-40BC-8216-1D2318D49C6D}"/>
    <cellStyle name="Percent 2 4 5 2 2 3" xfId="20182" xr:uid="{490D306D-3A9D-4C01-BF9F-16197258E24E}"/>
    <cellStyle name="Percent 2 4 5 2 2 4" xfId="33872" xr:uid="{0DEDE00E-09D2-40E6-9BE2-7F190232CAD3}"/>
    <cellStyle name="Percent 2 4 5 2 2 5" xfId="48756" xr:uid="{85F8DA9F-1FF1-43CE-9C45-F3D1DB8B0E00}"/>
    <cellStyle name="Percent 2 4 5 2 3" xfId="23604" xr:uid="{0E1CD29B-5739-4933-B014-9EED2CF7AA7C}"/>
    <cellStyle name="Percent 2 4 5 2 3 2" xfId="37296" xr:uid="{9E25C2C2-FBAE-4C44-8CBB-A7555179D197}"/>
    <cellStyle name="Percent 2 4 5 2 3 3" xfId="52180" xr:uid="{4493A550-FBD9-40B3-B8B6-F724B08CDDEC}"/>
    <cellStyle name="Percent 2 4 5 2 4" xfId="16760" xr:uid="{5DB82718-77F2-4CB5-A5A9-028BB0FF45C2}"/>
    <cellStyle name="Percent 2 4 5 2 5" xfId="30450" xr:uid="{CBE8CB3D-6C23-42F9-88CE-C9398FED2CC7}"/>
    <cellStyle name="Percent 2 4 5 2 6" xfId="45334" xr:uid="{C9FF89B9-B119-46F2-A389-1CC6AF61BC7C}"/>
    <cellStyle name="Percent 2 4 5 3" xfId="11624" xr:uid="{9F9A0D06-9B05-4332-BB2D-43140D97273D}"/>
    <cellStyle name="Percent 2 4 5 3 2" xfId="25314" xr:uid="{C5019AB2-FBB8-4B19-9F41-26F49AB98E8C}"/>
    <cellStyle name="Percent 2 4 5 3 2 2" xfId="39006" xr:uid="{86CD1E32-5BBC-49B3-BBC9-BBBB96375448}"/>
    <cellStyle name="Percent 2 4 5 3 2 3" xfId="53890" xr:uid="{91FFBE6C-4A76-4213-86A2-22A42860716A}"/>
    <cellStyle name="Percent 2 4 5 3 3" xfId="18470" xr:uid="{982F44D0-3AD4-4B54-B7ED-58DE57840828}"/>
    <cellStyle name="Percent 2 4 5 3 4" xfId="32160" xr:uid="{41E1EADF-E0FC-4322-8647-E249C93F690C}"/>
    <cellStyle name="Percent 2 4 5 3 5" xfId="47044" xr:uid="{B41AA0C1-5666-49C2-AE42-96C76D12D7E6}"/>
    <cellStyle name="Percent 2 4 5 4" xfId="21892" xr:uid="{CBA34331-2738-46D1-92A0-BF2685763A1B}"/>
    <cellStyle name="Percent 2 4 5 4 2" xfId="35584" xr:uid="{D6FA9C78-693E-4884-881F-141FE81BDD26}"/>
    <cellStyle name="Percent 2 4 5 4 3" xfId="50468" xr:uid="{3EAAFE9F-5618-4616-9AD9-3F07FED5FF2E}"/>
    <cellStyle name="Percent 2 4 5 5" xfId="15048" xr:uid="{04C07309-0DC8-476A-B993-0179855E1720}"/>
    <cellStyle name="Percent 2 4 5 6" xfId="28738" xr:uid="{CC076BAC-B735-4F80-81F8-E6269172083E}"/>
    <cellStyle name="Percent 2 4 5 7" xfId="43622" xr:uid="{85543273-6D13-4BE6-A381-DC16FF76514C}"/>
    <cellStyle name="Percent 2 4 6" xfId="8203" xr:uid="{2A7E3B8D-3A71-478C-B5D4-F969669830FA}"/>
    <cellStyle name="Percent 2 4 6 2" xfId="9915" xr:uid="{06B56A32-48A3-41A1-BEA4-14869C1868DA}"/>
    <cellStyle name="Percent 2 4 6 2 2" xfId="13337" xr:uid="{4752CF6A-5E99-45E1-8887-52A0287EC178}"/>
    <cellStyle name="Percent 2 4 6 2 2 2" xfId="27027" xr:uid="{21FBCD94-F6D8-4C10-BB9F-F3158691802B}"/>
    <cellStyle name="Percent 2 4 6 2 2 2 2" xfId="40719" xr:uid="{A9A91D13-2AC2-4314-A9A0-63C44DCABD47}"/>
    <cellStyle name="Percent 2 4 6 2 2 2 3" xfId="55603" xr:uid="{F86915ED-1F57-4C4F-A39F-D26B48BA23CA}"/>
    <cellStyle name="Percent 2 4 6 2 2 3" xfId="20183" xr:uid="{853B919E-3D18-4C18-ABE9-CA56FF1B51F5}"/>
    <cellStyle name="Percent 2 4 6 2 2 4" xfId="33873" xr:uid="{65B99B3C-BBA4-4DCF-986C-B782CB691370}"/>
    <cellStyle name="Percent 2 4 6 2 2 5" xfId="48757" xr:uid="{652D1202-7D66-4E58-916E-5E337A7928F9}"/>
    <cellStyle name="Percent 2 4 6 2 3" xfId="23605" xr:uid="{28AE8F9D-1DFA-488C-A3E1-EE6B9C64BF09}"/>
    <cellStyle name="Percent 2 4 6 2 3 2" xfId="37297" xr:uid="{B356E65A-BD1B-41F4-90BD-F22C11811AB8}"/>
    <cellStyle name="Percent 2 4 6 2 3 3" xfId="52181" xr:uid="{A31E2135-57B2-4D5D-A5DE-7A3389DD2923}"/>
    <cellStyle name="Percent 2 4 6 2 4" xfId="16761" xr:uid="{F7775116-D911-4979-ACE1-E284C1F67FCF}"/>
    <cellStyle name="Percent 2 4 6 2 5" xfId="30451" xr:uid="{E4E4473A-4C64-4AEC-9C81-955AC9419C76}"/>
    <cellStyle name="Percent 2 4 6 2 6" xfId="45335" xr:uid="{F6A56E7D-9894-4B79-8472-3E4F39F65386}"/>
    <cellStyle name="Percent 2 4 6 3" xfId="11625" xr:uid="{0D8BE677-452B-4B6C-8B08-92768CE2FC94}"/>
    <cellStyle name="Percent 2 4 6 3 2" xfId="25315" xr:uid="{A65F121D-FE4E-4A0A-964D-B54073FCAA0A}"/>
    <cellStyle name="Percent 2 4 6 3 2 2" xfId="39007" xr:uid="{8BAD98D4-4F27-43D5-B107-8D010ECEDF67}"/>
    <cellStyle name="Percent 2 4 6 3 2 3" xfId="53891" xr:uid="{424B20C9-8EE5-4B7D-94F9-C5A8608BC904}"/>
    <cellStyle name="Percent 2 4 6 3 3" xfId="18471" xr:uid="{0276A1D4-BABB-4527-9AB8-91D04A84B0B0}"/>
    <cellStyle name="Percent 2 4 6 3 4" xfId="32161" xr:uid="{39008500-11EC-4402-B89B-8C02F7ED626F}"/>
    <cellStyle name="Percent 2 4 6 3 5" xfId="47045" xr:uid="{C18C7A84-1A29-4880-9AA9-441A570E8E6D}"/>
    <cellStyle name="Percent 2 4 6 4" xfId="21893" xr:uid="{6A37D7EB-B876-427C-9BE0-F0627BC4DF2C}"/>
    <cellStyle name="Percent 2 4 6 4 2" xfId="35585" xr:uid="{20D24AAC-D1AD-493A-A45D-9C740F151A0F}"/>
    <cellStyle name="Percent 2 4 6 4 3" xfId="50469" xr:uid="{54494B5D-556A-4DAF-B33D-D0E69B516D2E}"/>
    <cellStyle name="Percent 2 4 6 5" xfId="15049" xr:uid="{F29613DC-4263-40E9-8621-D2C87C7CF2D9}"/>
    <cellStyle name="Percent 2 4 6 6" xfId="28739" xr:uid="{67909575-1299-4CBE-B5DF-E4E227908FFD}"/>
    <cellStyle name="Percent 2 4 6 7" xfId="43623" xr:uid="{98AC348E-27F8-4D35-B419-55026F75EAA5}"/>
    <cellStyle name="Percent 2 4 7" xfId="9901" xr:uid="{742164D5-F4CD-4DBE-AACA-E328E128CFFB}"/>
    <cellStyle name="Percent 2 4 7 2" xfId="13323" xr:uid="{D28EA57B-9548-4D2A-BCB0-00109E9ADF3C}"/>
    <cellStyle name="Percent 2 4 7 2 2" xfId="27013" xr:uid="{11D7BBAE-E61D-4272-8FFB-2E8939761EA0}"/>
    <cellStyle name="Percent 2 4 7 2 2 2" xfId="40705" xr:uid="{F8A95A3B-8796-4FD6-BF3C-A02669B38870}"/>
    <cellStyle name="Percent 2 4 7 2 2 3" xfId="55589" xr:uid="{86FC6926-7B05-4BD6-ABC3-FC0266491673}"/>
    <cellStyle name="Percent 2 4 7 2 3" xfId="20169" xr:uid="{6CD62291-C5A5-4A57-962A-B263F4A1B938}"/>
    <cellStyle name="Percent 2 4 7 2 4" xfId="33859" xr:uid="{5F2CC661-4CE9-44D1-9FB9-7C38B5BD1AED}"/>
    <cellStyle name="Percent 2 4 7 2 5" xfId="48743" xr:uid="{20ACB77B-5B42-4D98-9D88-6678CF5651A0}"/>
    <cellStyle name="Percent 2 4 7 3" xfId="23591" xr:uid="{A1EAB6CB-ADE5-4201-8622-81304C97DCBE}"/>
    <cellStyle name="Percent 2 4 7 3 2" xfId="37283" xr:uid="{D6C052EE-C76E-4F24-8F58-950A6203CE1E}"/>
    <cellStyle name="Percent 2 4 7 3 3" xfId="52167" xr:uid="{E18EE3C5-03F7-4F0A-98E7-F425A64DEB61}"/>
    <cellStyle name="Percent 2 4 7 4" xfId="16747" xr:uid="{C70C89B9-4CA7-4CE7-A06D-1066649D8F60}"/>
    <cellStyle name="Percent 2 4 7 5" xfId="30437" xr:uid="{A1C6BBA1-BAB5-4CED-83A6-6B6FA25AD10C}"/>
    <cellStyle name="Percent 2 4 7 6" xfId="45321" xr:uid="{EFDE19AC-3371-42E6-819A-6066914D8905}"/>
    <cellStyle name="Percent 2 4 8" xfId="11611" xr:uid="{4DBFFBAB-18CA-4E41-9F15-617D79562A19}"/>
    <cellStyle name="Percent 2 4 8 2" xfId="25301" xr:uid="{4A0DF4CD-70EE-42E1-B017-DD2AA3A07CC1}"/>
    <cellStyle name="Percent 2 4 8 2 2" xfId="38993" xr:uid="{5C1DFD4C-78CA-423F-B4FA-BBF96E083B5F}"/>
    <cellStyle name="Percent 2 4 8 2 3" xfId="53877" xr:uid="{52A3CE5D-BA17-472D-B8E6-4D6AF8466D95}"/>
    <cellStyle name="Percent 2 4 8 3" xfId="18457" xr:uid="{5ADCE722-E432-43EE-B57B-C8E1A7E4D9A6}"/>
    <cellStyle name="Percent 2 4 8 4" xfId="32147" xr:uid="{769A8C6D-06C7-4DA7-9103-F920655FF758}"/>
    <cellStyle name="Percent 2 4 8 5" xfId="47031" xr:uid="{395CD4EC-4736-474E-A120-71D0DA8BD7FC}"/>
    <cellStyle name="Percent 2 4 9" xfId="21879" xr:uid="{34C931A4-78E8-4BB6-BEB2-63E3F9D51231}"/>
    <cellStyle name="Percent 2 4 9 2" xfId="35571" xr:uid="{F0085B13-83F3-4D9C-BBCD-69045F35FF48}"/>
    <cellStyle name="Percent 2 4 9 3" xfId="50455" xr:uid="{29A31372-2A95-4282-A33F-A251F29852C0}"/>
    <cellStyle name="Percent 2 5" xfId="8204" xr:uid="{8C8192B0-6F44-4E03-B99C-A39E69528D46}"/>
    <cellStyle name="Percent 2 5 10" xfId="15050" xr:uid="{4F795A8B-0BB6-4E16-A166-7D0092963588}"/>
    <cellStyle name="Percent 2 5 11" xfId="28740" xr:uid="{190AFD01-EE93-4A28-91A9-C3675F0349C5}"/>
    <cellStyle name="Percent 2 5 12" xfId="43624" xr:uid="{6449F0D3-0B72-4B83-9AC0-B7B13E0305EB}"/>
    <cellStyle name="Percent 2 5 2" xfId="8205" xr:uid="{D4057FAA-3DEF-49F5-B589-4CED597B986A}"/>
    <cellStyle name="Percent 2 5 2 10" xfId="43625" xr:uid="{1D916A62-CA95-4EB3-B56D-6B5314EC315F}"/>
    <cellStyle name="Percent 2 5 2 2" xfId="8206" xr:uid="{D2DE9EA0-4471-4DCF-9BBF-C7FD512F9263}"/>
    <cellStyle name="Percent 2 5 2 2 2" xfId="8207" xr:uid="{2FBF4E9A-22AE-403A-9E80-6839691D97A2}"/>
    <cellStyle name="Percent 2 5 2 2 2 2" xfId="9919" xr:uid="{593F3985-BB20-4374-8711-CC0355D1F75E}"/>
    <cellStyle name="Percent 2 5 2 2 2 2 2" xfId="13341" xr:uid="{03B63CE9-08A3-4A1F-A60A-B6D2F41DEEF2}"/>
    <cellStyle name="Percent 2 5 2 2 2 2 2 2" xfId="27031" xr:uid="{0BB9CF9E-01C9-4799-BC8D-3FA847F6C6BE}"/>
    <cellStyle name="Percent 2 5 2 2 2 2 2 2 2" xfId="40723" xr:uid="{14E3E633-14BB-4900-B5CA-1023CEBDE950}"/>
    <cellStyle name="Percent 2 5 2 2 2 2 2 2 3" xfId="55607" xr:uid="{696D6D96-0C7E-4D9C-BEBB-7322A90099BA}"/>
    <cellStyle name="Percent 2 5 2 2 2 2 2 3" xfId="20187" xr:uid="{A40D10F5-6ED7-455F-9BD7-55AB82489ABC}"/>
    <cellStyle name="Percent 2 5 2 2 2 2 2 4" xfId="33877" xr:uid="{14DF2BFD-1CB6-47B5-9386-46F75A8834CF}"/>
    <cellStyle name="Percent 2 5 2 2 2 2 2 5" xfId="48761" xr:uid="{284ECA85-1C83-4813-ABCC-4DB1B05F4969}"/>
    <cellStyle name="Percent 2 5 2 2 2 2 3" xfId="23609" xr:uid="{B1A63CD9-124F-46B4-9406-D339308C0536}"/>
    <cellStyle name="Percent 2 5 2 2 2 2 3 2" xfId="37301" xr:uid="{335BA3BA-D659-46D5-AEF8-AC6128887D86}"/>
    <cellStyle name="Percent 2 5 2 2 2 2 3 3" xfId="52185" xr:uid="{DD237812-1995-4A2D-9F64-03BB338F7291}"/>
    <cellStyle name="Percent 2 5 2 2 2 2 4" xfId="16765" xr:uid="{E3C215F1-75F1-4C61-9CE8-87A438C3EBFE}"/>
    <cellStyle name="Percent 2 5 2 2 2 2 5" xfId="30455" xr:uid="{C9CE1604-2519-4B84-BDFB-547C1DF3890E}"/>
    <cellStyle name="Percent 2 5 2 2 2 2 6" xfId="45339" xr:uid="{0AA02BFF-1E75-41EC-A261-1367DFDA2D3B}"/>
    <cellStyle name="Percent 2 5 2 2 2 3" xfId="11629" xr:uid="{EE42EF89-C8DE-4608-BA4E-1709FE28F876}"/>
    <cellStyle name="Percent 2 5 2 2 2 3 2" xfId="25319" xr:uid="{4F30AAF8-92BF-4DB1-9EF8-87AA2AE6BBDE}"/>
    <cellStyle name="Percent 2 5 2 2 2 3 2 2" xfId="39011" xr:uid="{B15B9B19-243E-40EB-9B27-9D153F56C916}"/>
    <cellStyle name="Percent 2 5 2 2 2 3 2 3" xfId="53895" xr:uid="{BA463FC0-549A-4E5C-B1EB-B34E3E437465}"/>
    <cellStyle name="Percent 2 5 2 2 2 3 3" xfId="18475" xr:uid="{4275634C-11F4-478F-A01F-925DDB99C053}"/>
    <cellStyle name="Percent 2 5 2 2 2 3 4" xfId="32165" xr:uid="{0A49C8CC-10EB-4936-80D9-0AE8BACC1072}"/>
    <cellStyle name="Percent 2 5 2 2 2 3 5" xfId="47049" xr:uid="{A53421B4-A532-4209-A14C-BED019E6EE52}"/>
    <cellStyle name="Percent 2 5 2 2 2 4" xfId="21897" xr:uid="{50EE4E15-B9C2-4E7E-BEF8-66C1292853A4}"/>
    <cellStyle name="Percent 2 5 2 2 2 4 2" xfId="35589" xr:uid="{8AE9993A-973B-4EC1-8D69-F455891D88D4}"/>
    <cellStyle name="Percent 2 5 2 2 2 4 3" xfId="50473" xr:uid="{6F9E1F45-0348-4AAA-B727-39E204F0576E}"/>
    <cellStyle name="Percent 2 5 2 2 2 5" xfId="15053" xr:uid="{1A2F2721-DE2B-4F5D-9E0C-D01E2BA020AC}"/>
    <cellStyle name="Percent 2 5 2 2 2 6" xfId="28743" xr:uid="{2DE67E3D-D733-4189-B408-2A5001ACAAFB}"/>
    <cellStyle name="Percent 2 5 2 2 2 7" xfId="43627" xr:uid="{54C645D3-241A-4FD6-A030-D85EE78C76A4}"/>
    <cellStyle name="Percent 2 5 2 2 3" xfId="9918" xr:uid="{4EA5AC64-4C04-4C93-8F74-0ADBD9272EB8}"/>
    <cellStyle name="Percent 2 5 2 2 3 2" xfId="13340" xr:uid="{C82BFA53-10CB-4817-BFBD-C8CB17F22E14}"/>
    <cellStyle name="Percent 2 5 2 2 3 2 2" xfId="27030" xr:uid="{35ED1359-C8F7-4210-B2F6-E7DD13EDB284}"/>
    <cellStyle name="Percent 2 5 2 2 3 2 2 2" xfId="40722" xr:uid="{DDB0E3BA-3798-400C-8641-1314B73F2B78}"/>
    <cellStyle name="Percent 2 5 2 2 3 2 2 3" xfId="55606" xr:uid="{4EF03DB5-9098-4801-989D-A99F000C18EC}"/>
    <cellStyle name="Percent 2 5 2 2 3 2 3" xfId="20186" xr:uid="{EECBDF43-C12C-4D3F-81EC-9C93780C3B92}"/>
    <cellStyle name="Percent 2 5 2 2 3 2 4" xfId="33876" xr:uid="{63D8D85C-1216-4905-93DD-BF685BD59FE5}"/>
    <cellStyle name="Percent 2 5 2 2 3 2 5" xfId="48760" xr:uid="{87527FF9-AD08-444C-B23B-E9F6D549C590}"/>
    <cellStyle name="Percent 2 5 2 2 3 3" xfId="23608" xr:uid="{61713949-8E9B-4516-B9BA-516435CEB280}"/>
    <cellStyle name="Percent 2 5 2 2 3 3 2" xfId="37300" xr:uid="{C924FE94-FABE-47EC-AE61-D6E99730EE18}"/>
    <cellStyle name="Percent 2 5 2 2 3 3 3" xfId="52184" xr:uid="{3D41E5A1-BC8C-4EB0-B54F-02ABC504FB5A}"/>
    <cellStyle name="Percent 2 5 2 2 3 4" xfId="16764" xr:uid="{6D5CE4CA-BC01-4E1D-808B-4790B677D1FB}"/>
    <cellStyle name="Percent 2 5 2 2 3 5" xfId="30454" xr:uid="{EF34E78A-3ACF-4A91-89EA-5B50B46F18D8}"/>
    <cellStyle name="Percent 2 5 2 2 3 6" xfId="45338" xr:uid="{93CEDB16-3FAD-4CA5-A66C-C786E8436906}"/>
    <cellStyle name="Percent 2 5 2 2 4" xfId="11628" xr:uid="{07B12186-D52B-4574-BDA1-F5621A37D258}"/>
    <cellStyle name="Percent 2 5 2 2 4 2" xfId="25318" xr:uid="{30BC5078-DB9F-4E55-A5D8-EAC3E38A6842}"/>
    <cellStyle name="Percent 2 5 2 2 4 2 2" xfId="39010" xr:uid="{7FD8EC43-35EC-4B92-945C-5D2F8EC3AEE2}"/>
    <cellStyle name="Percent 2 5 2 2 4 2 3" xfId="53894" xr:uid="{E9B09F66-C8C6-49D8-AD66-7E34E6AAA245}"/>
    <cellStyle name="Percent 2 5 2 2 4 3" xfId="18474" xr:uid="{2BB49A59-A283-4B41-8ED7-E64DF5699C34}"/>
    <cellStyle name="Percent 2 5 2 2 4 4" xfId="32164" xr:uid="{ECDE935D-7DBD-4C2E-B416-4942E6B8DC33}"/>
    <cellStyle name="Percent 2 5 2 2 4 5" xfId="47048" xr:uid="{C3E943C9-EBA7-40FC-9073-FCDD626D57C4}"/>
    <cellStyle name="Percent 2 5 2 2 5" xfId="21896" xr:uid="{237D569A-BD2F-4321-8A39-6459CE64200D}"/>
    <cellStyle name="Percent 2 5 2 2 5 2" xfId="35588" xr:uid="{D5D7F7BB-3008-4262-9EC9-EAE7B506D7AA}"/>
    <cellStyle name="Percent 2 5 2 2 5 3" xfId="50472" xr:uid="{C388AB35-DEB5-4E24-9F8E-94AE6D8BADEA}"/>
    <cellStyle name="Percent 2 5 2 2 6" xfId="15052" xr:uid="{394422B8-1B3C-43E7-BEAC-49170E9C92ED}"/>
    <cellStyle name="Percent 2 5 2 2 7" xfId="28742" xr:uid="{62CD8AAD-4420-4D2C-AC75-C520F846A6F1}"/>
    <cellStyle name="Percent 2 5 2 2 8" xfId="43626" xr:uid="{A502DE6E-A75B-4DC0-B83A-A95229F834B6}"/>
    <cellStyle name="Percent 2 5 2 3" xfId="8208" xr:uid="{F3FD1297-7EF0-42DA-B5A3-6B79D6534E75}"/>
    <cellStyle name="Percent 2 5 2 3 2" xfId="9920" xr:uid="{2C2452D4-D6E1-4694-B4ED-A4381406C0BB}"/>
    <cellStyle name="Percent 2 5 2 3 2 2" xfId="13342" xr:uid="{6239400F-C3BF-45F3-B96D-490E5842238A}"/>
    <cellStyle name="Percent 2 5 2 3 2 2 2" xfId="27032" xr:uid="{19B25E67-0BDD-4D7C-94DB-A31775BCBB97}"/>
    <cellStyle name="Percent 2 5 2 3 2 2 2 2" xfId="40724" xr:uid="{3FB1CAEE-102F-46C3-8FC5-E3D94372D4A3}"/>
    <cellStyle name="Percent 2 5 2 3 2 2 2 3" xfId="55608" xr:uid="{2514B4F3-A113-43F9-A9D5-30A162F4F2AF}"/>
    <cellStyle name="Percent 2 5 2 3 2 2 3" xfId="20188" xr:uid="{1C37722D-BB2F-4730-B3D3-156A3C1096BC}"/>
    <cellStyle name="Percent 2 5 2 3 2 2 4" xfId="33878" xr:uid="{3332EDDF-0D28-448D-965F-0BDA0971E110}"/>
    <cellStyle name="Percent 2 5 2 3 2 2 5" xfId="48762" xr:uid="{3A8C587D-5722-483E-B226-F979FF6CB12C}"/>
    <cellStyle name="Percent 2 5 2 3 2 3" xfId="23610" xr:uid="{86EF7882-C001-4338-9391-58D4604BD9D0}"/>
    <cellStyle name="Percent 2 5 2 3 2 3 2" xfId="37302" xr:uid="{EA3B4E0E-E5AA-4236-8631-45390F06E822}"/>
    <cellStyle name="Percent 2 5 2 3 2 3 3" xfId="52186" xr:uid="{F2882E61-0DB3-4AD9-82D2-394817B6C75E}"/>
    <cellStyle name="Percent 2 5 2 3 2 4" xfId="16766" xr:uid="{820A5632-849F-4DF6-A233-7B9838C4328C}"/>
    <cellStyle name="Percent 2 5 2 3 2 5" xfId="30456" xr:uid="{C6B5E29B-C3DA-4DFD-9BD2-D5B652AB00BB}"/>
    <cellStyle name="Percent 2 5 2 3 2 6" xfId="45340" xr:uid="{9D1E472F-AE6F-42A2-9083-1ABC983F507A}"/>
    <cellStyle name="Percent 2 5 2 3 3" xfId="11630" xr:uid="{303F969C-C8EF-4CF5-917E-AB5302021552}"/>
    <cellStyle name="Percent 2 5 2 3 3 2" xfId="25320" xr:uid="{F640F08D-2FC0-428E-B44F-045092CED222}"/>
    <cellStyle name="Percent 2 5 2 3 3 2 2" xfId="39012" xr:uid="{54580024-A3DB-49DE-857A-EC5DC446B0AC}"/>
    <cellStyle name="Percent 2 5 2 3 3 2 3" xfId="53896" xr:uid="{671BA18F-D237-4CE9-A106-6DC6F506D44B}"/>
    <cellStyle name="Percent 2 5 2 3 3 3" xfId="18476" xr:uid="{AD4961DC-CB2C-4180-9E82-EF186AAE9163}"/>
    <cellStyle name="Percent 2 5 2 3 3 4" xfId="32166" xr:uid="{B36DBB88-0BFE-42EF-A73E-D2405EC904C6}"/>
    <cellStyle name="Percent 2 5 2 3 3 5" xfId="47050" xr:uid="{0CE6D04E-1E6B-4A98-88E4-8E72BF796AEE}"/>
    <cellStyle name="Percent 2 5 2 3 4" xfId="21898" xr:uid="{82B53F0C-0E16-4A0F-8122-10F6B2735184}"/>
    <cellStyle name="Percent 2 5 2 3 4 2" xfId="35590" xr:uid="{8C857B71-CDEA-41C9-9B37-30F3C5E089C7}"/>
    <cellStyle name="Percent 2 5 2 3 4 3" xfId="50474" xr:uid="{DAD57A80-88A7-4A31-A7A5-FBAD65196C1D}"/>
    <cellStyle name="Percent 2 5 2 3 5" xfId="15054" xr:uid="{3A406177-54A9-4E9B-B14C-F2B20CE5DD41}"/>
    <cellStyle name="Percent 2 5 2 3 6" xfId="28744" xr:uid="{2652A369-06B7-46BC-82A9-8B852C4004E0}"/>
    <cellStyle name="Percent 2 5 2 3 7" xfId="43628" xr:uid="{A50C079A-A44C-450D-8D51-6B8D7CC71D54}"/>
    <cellStyle name="Percent 2 5 2 4" xfId="8209" xr:uid="{B18C949B-BA72-4EEA-938C-E83271B50009}"/>
    <cellStyle name="Percent 2 5 2 4 2" xfId="9921" xr:uid="{D9E1778C-8E11-430A-BF98-AD263887B2BF}"/>
    <cellStyle name="Percent 2 5 2 4 2 2" xfId="13343" xr:uid="{D4FE9674-17B9-4610-B732-D4E84D35DD9D}"/>
    <cellStyle name="Percent 2 5 2 4 2 2 2" xfId="27033" xr:uid="{4CA2368A-7DAC-4F80-8816-7921439DF01D}"/>
    <cellStyle name="Percent 2 5 2 4 2 2 2 2" xfId="40725" xr:uid="{A9AB3FF0-15C9-41A5-81A9-BF7CD0F5EFE3}"/>
    <cellStyle name="Percent 2 5 2 4 2 2 2 3" xfId="55609" xr:uid="{FB6228AD-7CDC-422E-BD72-DECA7B3CD379}"/>
    <cellStyle name="Percent 2 5 2 4 2 2 3" xfId="20189" xr:uid="{54FC8F0D-4448-4FC1-891B-7CA88A8FF368}"/>
    <cellStyle name="Percent 2 5 2 4 2 2 4" xfId="33879" xr:uid="{47D7ED29-7401-424F-9A2D-A1C1B9CA79B3}"/>
    <cellStyle name="Percent 2 5 2 4 2 2 5" xfId="48763" xr:uid="{F678F5A5-1E85-4863-B1BD-F3E3DBB87C47}"/>
    <cellStyle name="Percent 2 5 2 4 2 3" xfId="23611" xr:uid="{A1A6D477-3950-409A-86E2-60DD376848B5}"/>
    <cellStyle name="Percent 2 5 2 4 2 3 2" xfId="37303" xr:uid="{E7F615AD-C5FB-44D8-BFCF-577FEFCCF2ED}"/>
    <cellStyle name="Percent 2 5 2 4 2 3 3" xfId="52187" xr:uid="{5FB5404D-C1E6-4326-802D-9705FC39C1A7}"/>
    <cellStyle name="Percent 2 5 2 4 2 4" xfId="16767" xr:uid="{87BAEC8B-4977-4267-826B-2E58F1D2075A}"/>
    <cellStyle name="Percent 2 5 2 4 2 5" xfId="30457" xr:uid="{CB50BBF7-2ABD-4942-8E0D-351F21A04CF1}"/>
    <cellStyle name="Percent 2 5 2 4 2 6" xfId="45341" xr:uid="{69338B13-EE15-45AC-A524-02C5319BD678}"/>
    <cellStyle name="Percent 2 5 2 4 3" xfId="11631" xr:uid="{D92F13DF-DB73-4594-9487-476ADC59C17C}"/>
    <cellStyle name="Percent 2 5 2 4 3 2" xfId="25321" xr:uid="{BD5D6B1F-249D-457F-A8E6-B16FF459CBD7}"/>
    <cellStyle name="Percent 2 5 2 4 3 2 2" xfId="39013" xr:uid="{76931C5A-588D-45F4-B9A0-F33E118D5EBC}"/>
    <cellStyle name="Percent 2 5 2 4 3 2 3" xfId="53897" xr:uid="{BE3A38FA-26A6-4DFD-B213-DCB0DD537EC4}"/>
    <cellStyle name="Percent 2 5 2 4 3 3" xfId="18477" xr:uid="{701F5D10-4C18-4C48-B654-2B2F841B0B96}"/>
    <cellStyle name="Percent 2 5 2 4 3 4" xfId="32167" xr:uid="{B353E932-9155-446E-A1C6-AE7CE2BD7701}"/>
    <cellStyle name="Percent 2 5 2 4 3 5" xfId="47051" xr:uid="{32CD9D2A-0554-459B-9CC2-3DD2F49D7DBE}"/>
    <cellStyle name="Percent 2 5 2 4 4" xfId="21899" xr:uid="{C9C95089-980B-4A6B-8642-BBACB38B30AE}"/>
    <cellStyle name="Percent 2 5 2 4 4 2" xfId="35591" xr:uid="{8A573F9D-FE48-4E3D-9CFF-7FE6BC83FF50}"/>
    <cellStyle name="Percent 2 5 2 4 4 3" xfId="50475" xr:uid="{B2DFF097-37EE-402F-92D0-D089FCAEB950}"/>
    <cellStyle name="Percent 2 5 2 4 5" xfId="15055" xr:uid="{0F1E023E-2D7D-4BA1-9B36-D96B5BED1882}"/>
    <cellStyle name="Percent 2 5 2 4 6" xfId="28745" xr:uid="{54FDE6AC-442F-4955-9C31-5D715FFB0B34}"/>
    <cellStyle name="Percent 2 5 2 4 7" xfId="43629" xr:uid="{8BBA09E1-1981-4EA6-8862-B208E008FF8F}"/>
    <cellStyle name="Percent 2 5 2 5" xfId="9917" xr:uid="{F1CAC12A-185F-45F8-993D-5B33B39A7FA7}"/>
    <cellStyle name="Percent 2 5 2 5 2" xfId="13339" xr:uid="{E910FA10-3881-47A9-AFD8-234E5F4BD7B2}"/>
    <cellStyle name="Percent 2 5 2 5 2 2" xfId="27029" xr:uid="{9F0F3D5C-2DAF-4958-88B8-9E0B4E34ED8F}"/>
    <cellStyle name="Percent 2 5 2 5 2 2 2" xfId="40721" xr:uid="{6F3B1232-5BE5-46D8-AC0E-3592F80D47AD}"/>
    <cellStyle name="Percent 2 5 2 5 2 2 3" xfId="55605" xr:uid="{116B6B34-0556-4D5D-8456-25013A1BA39B}"/>
    <cellStyle name="Percent 2 5 2 5 2 3" xfId="20185" xr:uid="{F917E853-CD6E-4429-ACA3-8D2B3E322E66}"/>
    <cellStyle name="Percent 2 5 2 5 2 4" xfId="33875" xr:uid="{2E7A903D-7883-4A37-95C3-785EB7AE5D77}"/>
    <cellStyle name="Percent 2 5 2 5 2 5" xfId="48759" xr:uid="{D706169D-77B0-4086-8C43-69D9A44D34AF}"/>
    <cellStyle name="Percent 2 5 2 5 3" xfId="23607" xr:uid="{DA27A690-B840-4D39-941A-0AAC01160D2D}"/>
    <cellStyle name="Percent 2 5 2 5 3 2" xfId="37299" xr:uid="{91C5DAE5-70BE-4010-8E8D-B38171B7A404}"/>
    <cellStyle name="Percent 2 5 2 5 3 3" xfId="52183" xr:uid="{AE1A7516-C3DC-41EF-A47A-D58814D6F1CF}"/>
    <cellStyle name="Percent 2 5 2 5 4" xfId="16763" xr:uid="{234A3F2D-3ADB-4A68-9FDB-224BEF218159}"/>
    <cellStyle name="Percent 2 5 2 5 5" xfId="30453" xr:uid="{1362FEC8-4D5E-40DD-9359-B7170A190333}"/>
    <cellStyle name="Percent 2 5 2 5 6" xfId="45337" xr:uid="{C67FA1A2-7009-482E-B3FB-9B733E0E6CE2}"/>
    <cellStyle name="Percent 2 5 2 6" xfId="11627" xr:uid="{28A67B6F-E7C8-4DE1-936F-AF97C2B51803}"/>
    <cellStyle name="Percent 2 5 2 6 2" xfId="25317" xr:uid="{682BCE99-67D9-477E-931A-FC2B3AE76039}"/>
    <cellStyle name="Percent 2 5 2 6 2 2" xfId="39009" xr:uid="{70D73FD9-CA8B-49C9-B063-E8C3C659C43D}"/>
    <cellStyle name="Percent 2 5 2 6 2 3" xfId="53893" xr:uid="{4EABEC35-79F0-4017-9126-20212FA89AA3}"/>
    <cellStyle name="Percent 2 5 2 6 3" xfId="18473" xr:uid="{B854907A-DFF8-4A1B-BB2B-59514A61D964}"/>
    <cellStyle name="Percent 2 5 2 6 4" xfId="32163" xr:uid="{EA8BDE16-E3B9-4AB2-A72D-B7ED9BBBC698}"/>
    <cellStyle name="Percent 2 5 2 6 5" xfId="47047" xr:uid="{54A8998F-8170-4572-8D27-F80128ECFED8}"/>
    <cellStyle name="Percent 2 5 2 7" xfId="21895" xr:uid="{DC5810E0-4498-4734-B703-E60BDC8F8696}"/>
    <cellStyle name="Percent 2 5 2 7 2" xfId="35587" xr:uid="{88CE9E27-6DB5-4431-8C97-70B0F66B609A}"/>
    <cellStyle name="Percent 2 5 2 7 3" xfId="50471" xr:uid="{B8A78C5A-CF0D-4B11-9653-C5F78999C74F}"/>
    <cellStyle name="Percent 2 5 2 8" xfId="15051" xr:uid="{69ED723B-36B4-46FF-A4C9-DC761288C3EE}"/>
    <cellStyle name="Percent 2 5 2 9" xfId="28741" xr:uid="{B4F62728-60A7-43AE-B2EA-A37ACB38ACE9}"/>
    <cellStyle name="Percent 2 5 3" xfId="8210" xr:uid="{DB75F369-E52F-42FA-8A0D-9B8B9D6ECDAA}"/>
    <cellStyle name="Percent 2 5 3 10" xfId="43630" xr:uid="{CF48AE10-4CDB-4F47-BFCB-9564127C2C60}"/>
    <cellStyle name="Percent 2 5 3 2" xfId="8211" xr:uid="{B2EC4CE0-6C55-4E6C-8B98-0819C76133A4}"/>
    <cellStyle name="Percent 2 5 3 2 2" xfId="8212" xr:uid="{03BE53B4-478B-48B4-A6BE-3DD8EAF28E7F}"/>
    <cellStyle name="Percent 2 5 3 2 2 2" xfId="9924" xr:uid="{573BC093-2662-40F2-BE4B-5CAF3341DB68}"/>
    <cellStyle name="Percent 2 5 3 2 2 2 2" xfId="13346" xr:uid="{33C76645-B8F3-4C0C-912C-7675D1B4D57B}"/>
    <cellStyle name="Percent 2 5 3 2 2 2 2 2" xfId="27036" xr:uid="{8FD27B1F-D00A-44DB-AE02-5E862A62015A}"/>
    <cellStyle name="Percent 2 5 3 2 2 2 2 2 2" xfId="40728" xr:uid="{C9EFB6C6-9CC4-4BDD-8E71-286231A1E439}"/>
    <cellStyle name="Percent 2 5 3 2 2 2 2 2 3" xfId="55612" xr:uid="{3991F58E-28B8-41CF-A1F6-F81FE1277246}"/>
    <cellStyle name="Percent 2 5 3 2 2 2 2 3" xfId="20192" xr:uid="{D4D1E023-37AD-49B4-B2A2-BF5BCAFCE32F}"/>
    <cellStyle name="Percent 2 5 3 2 2 2 2 4" xfId="33882" xr:uid="{B562393E-C0A5-40F5-8E3E-73CC3797DB2F}"/>
    <cellStyle name="Percent 2 5 3 2 2 2 2 5" xfId="48766" xr:uid="{3EB0DBC0-30D7-4145-8FC3-D0F496A4F1C0}"/>
    <cellStyle name="Percent 2 5 3 2 2 2 3" xfId="23614" xr:uid="{28DE89F1-1C55-4195-86AA-4A44FFCACB6D}"/>
    <cellStyle name="Percent 2 5 3 2 2 2 3 2" xfId="37306" xr:uid="{14832B45-1D9B-41ED-BC0B-1F27229162AE}"/>
    <cellStyle name="Percent 2 5 3 2 2 2 3 3" xfId="52190" xr:uid="{468B68CA-0E71-4197-9A5E-DB3F22AC15C2}"/>
    <cellStyle name="Percent 2 5 3 2 2 2 4" xfId="16770" xr:uid="{90381974-9D3E-4A4F-A31E-75DCE2FCB2E4}"/>
    <cellStyle name="Percent 2 5 3 2 2 2 5" xfId="30460" xr:uid="{C1E8491F-D530-4FFD-85C4-B738BEB0097D}"/>
    <cellStyle name="Percent 2 5 3 2 2 2 6" xfId="45344" xr:uid="{AB0FC35A-AF15-4F22-94C0-A600BC345EFC}"/>
    <cellStyle name="Percent 2 5 3 2 2 3" xfId="11634" xr:uid="{1E20ED8A-12AA-4D7C-94EC-EB6645C542BF}"/>
    <cellStyle name="Percent 2 5 3 2 2 3 2" xfId="25324" xr:uid="{904CE44F-2EF1-46D0-B75E-A087E539D067}"/>
    <cellStyle name="Percent 2 5 3 2 2 3 2 2" xfId="39016" xr:uid="{6D3C1DD9-7596-464B-8806-BCD922F93333}"/>
    <cellStyle name="Percent 2 5 3 2 2 3 2 3" xfId="53900" xr:uid="{7C525E8A-8999-406A-B63E-E30A07667548}"/>
    <cellStyle name="Percent 2 5 3 2 2 3 3" xfId="18480" xr:uid="{A3FD9FAD-C76F-4BA3-AC9A-604D9FE70E0D}"/>
    <cellStyle name="Percent 2 5 3 2 2 3 4" xfId="32170" xr:uid="{124BE44E-23D7-4E4E-BE45-E254D1C8FF81}"/>
    <cellStyle name="Percent 2 5 3 2 2 3 5" xfId="47054" xr:uid="{5FD559AA-0B7D-424A-99CA-0A762D7AAC7B}"/>
    <cellStyle name="Percent 2 5 3 2 2 4" xfId="21902" xr:uid="{8119D5EF-25AF-4575-9429-C4F5A192D5E0}"/>
    <cellStyle name="Percent 2 5 3 2 2 4 2" xfId="35594" xr:uid="{F01496DF-2BCD-4AC3-BDF2-CBE7E34D4BA3}"/>
    <cellStyle name="Percent 2 5 3 2 2 4 3" xfId="50478" xr:uid="{917FD79B-3DF9-4822-B84E-5DDFB1B8081B}"/>
    <cellStyle name="Percent 2 5 3 2 2 5" xfId="15058" xr:uid="{7DCD0C34-2549-440C-A293-C334425349C4}"/>
    <cellStyle name="Percent 2 5 3 2 2 6" xfId="28748" xr:uid="{B8CBB869-3796-463E-A82E-77EE65821A0A}"/>
    <cellStyle name="Percent 2 5 3 2 2 7" xfId="43632" xr:uid="{A24F0DE1-E853-4FAF-8CF0-E80B38227772}"/>
    <cellStyle name="Percent 2 5 3 2 3" xfId="9923" xr:uid="{F86FF17A-3D5F-4740-9DA5-4F7A2E90521D}"/>
    <cellStyle name="Percent 2 5 3 2 3 2" xfId="13345" xr:uid="{FB4FB64C-BAC0-4864-B4F3-32AF55EB2B50}"/>
    <cellStyle name="Percent 2 5 3 2 3 2 2" xfId="27035" xr:uid="{D9C816FE-0F78-4E61-9D92-9C551D993B36}"/>
    <cellStyle name="Percent 2 5 3 2 3 2 2 2" xfId="40727" xr:uid="{E99C7926-4F78-41E1-8192-EAB5E9E9424A}"/>
    <cellStyle name="Percent 2 5 3 2 3 2 2 3" xfId="55611" xr:uid="{15802716-92AF-4BE7-A621-DDF79AFD9008}"/>
    <cellStyle name="Percent 2 5 3 2 3 2 3" xfId="20191" xr:uid="{95CD86ED-D21F-4286-872B-6D9B5063D890}"/>
    <cellStyle name="Percent 2 5 3 2 3 2 4" xfId="33881" xr:uid="{5185D051-6D6E-4DF1-A43A-AAFF24653F95}"/>
    <cellStyle name="Percent 2 5 3 2 3 2 5" xfId="48765" xr:uid="{D208F43A-AD2B-4071-AC38-C87CDC69C83D}"/>
    <cellStyle name="Percent 2 5 3 2 3 3" xfId="23613" xr:uid="{88EFD69C-9F32-49C2-9229-3DFCE6C11B1E}"/>
    <cellStyle name="Percent 2 5 3 2 3 3 2" xfId="37305" xr:uid="{DF37F189-A3F9-46A1-9077-BEFE2F557B07}"/>
    <cellStyle name="Percent 2 5 3 2 3 3 3" xfId="52189" xr:uid="{72A86C6C-DE2E-4590-B606-27FE9BD49146}"/>
    <cellStyle name="Percent 2 5 3 2 3 4" xfId="16769" xr:uid="{35358328-6EBD-4E3A-B17D-3F02528F699B}"/>
    <cellStyle name="Percent 2 5 3 2 3 5" xfId="30459" xr:uid="{F47FE1D0-EFCC-4CD2-B789-07E4CC6939AF}"/>
    <cellStyle name="Percent 2 5 3 2 3 6" xfId="45343" xr:uid="{7ECFE43D-CA58-43F8-ACC3-142A7F255A8F}"/>
    <cellStyle name="Percent 2 5 3 2 4" xfId="11633" xr:uid="{E77E42CE-AA23-4D82-A88F-223C340A9262}"/>
    <cellStyle name="Percent 2 5 3 2 4 2" xfId="25323" xr:uid="{4414B5EE-CBED-46FF-8E67-8C0B06C2DE86}"/>
    <cellStyle name="Percent 2 5 3 2 4 2 2" xfId="39015" xr:uid="{2EC9523D-7F35-439F-BC05-E42DC1DF3353}"/>
    <cellStyle name="Percent 2 5 3 2 4 2 3" xfId="53899" xr:uid="{AFEF17B7-78B8-4929-8BC0-E247E22525B9}"/>
    <cellStyle name="Percent 2 5 3 2 4 3" xfId="18479" xr:uid="{6D7D64CF-0AEF-47DC-998F-CE9670AC1871}"/>
    <cellStyle name="Percent 2 5 3 2 4 4" xfId="32169" xr:uid="{301CFBC6-95FA-4E51-A89B-930308A5705A}"/>
    <cellStyle name="Percent 2 5 3 2 4 5" xfId="47053" xr:uid="{4C69A10A-547E-4CAC-80D5-5300A91B923C}"/>
    <cellStyle name="Percent 2 5 3 2 5" xfId="21901" xr:uid="{8F752357-AB25-4A96-B761-DCA685099C2E}"/>
    <cellStyle name="Percent 2 5 3 2 5 2" xfId="35593" xr:uid="{D3264E91-0081-4B20-B41A-F7502EF109F7}"/>
    <cellStyle name="Percent 2 5 3 2 5 3" xfId="50477" xr:uid="{DD4A8853-93CA-44D0-9CA7-B2A78BCD98A3}"/>
    <cellStyle name="Percent 2 5 3 2 6" xfId="15057" xr:uid="{B20F9F32-636B-4027-BF93-52F1C9698CA0}"/>
    <cellStyle name="Percent 2 5 3 2 7" xfId="28747" xr:uid="{CF6142B4-E50F-438A-ABBF-6978CBF9438C}"/>
    <cellStyle name="Percent 2 5 3 2 8" xfId="43631" xr:uid="{A2E0A3FC-60F6-4D3F-8A1A-E0597FEB9C56}"/>
    <cellStyle name="Percent 2 5 3 3" xfId="8213" xr:uid="{4BE95EB8-92A9-4AF8-A81A-A1BA114F7D86}"/>
    <cellStyle name="Percent 2 5 3 3 2" xfId="9925" xr:uid="{8A8B4DC0-AADA-410B-9D8F-D0BFB1546399}"/>
    <cellStyle name="Percent 2 5 3 3 2 2" xfId="13347" xr:uid="{914E3254-050B-41D1-9120-42903EC58387}"/>
    <cellStyle name="Percent 2 5 3 3 2 2 2" xfId="27037" xr:uid="{E4208BCC-6689-4960-944A-95DCB189614A}"/>
    <cellStyle name="Percent 2 5 3 3 2 2 2 2" xfId="40729" xr:uid="{7E1382FB-F4A2-4B96-8487-A0E48D0BB5E5}"/>
    <cellStyle name="Percent 2 5 3 3 2 2 2 3" xfId="55613" xr:uid="{D015CECF-0D2A-4AEF-8D7E-D178C0960B37}"/>
    <cellStyle name="Percent 2 5 3 3 2 2 3" xfId="20193" xr:uid="{DD028CC8-9C7C-469D-8CE8-9C6FB9342AF8}"/>
    <cellStyle name="Percent 2 5 3 3 2 2 4" xfId="33883" xr:uid="{740EEE66-96F5-4395-9A1C-E10F73815860}"/>
    <cellStyle name="Percent 2 5 3 3 2 2 5" xfId="48767" xr:uid="{3908A31A-7DA8-4FCC-A670-93A8F08434ED}"/>
    <cellStyle name="Percent 2 5 3 3 2 3" xfId="23615" xr:uid="{ACF582D5-EA1D-4564-AAB5-55D5DE83C516}"/>
    <cellStyle name="Percent 2 5 3 3 2 3 2" xfId="37307" xr:uid="{32538C79-775B-4AF5-BF52-F4450C39A96F}"/>
    <cellStyle name="Percent 2 5 3 3 2 3 3" xfId="52191" xr:uid="{5CB5DE18-9143-4812-AD46-76B24BC55193}"/>
    <cellStyle name="Percent 2 5 3 3 2 4" xfId="16771" xr:uid="{F901BB23-E85B-4589-884C-231044B63C0C}"/>
    <cellStyle name="Percent 2 5 3 3 2 5" xfId="30461" xr:uid="{D3D07FE5-477D-4CDC-8121-17EDF76AF829}"/>
    <cellStyle name="Percent 2 5 3 3 2 6" xfId="45345" xr:uid="{E4C092E7-F347-4EAC-9C9E-05D2E720C73F}"/>
    <cellStyle name="Percent 2 5 3 3 3" xfId="11635" xr:uid="{6B264DB2-4B17-4619-8C79-552932176EA6}"/>
    <cellStyle name="Percent 2 5 3 3 3 2" xfId="25325" xr:uid="{4CEC662C-2DBC-45A5-A1ED-21F8FB315871}"/>
    <cellStyle name="Percent 2 5 3 3 3 2 2" xfId="39017" xr:uid="{8FD5CAEA-C5C0-4335-9586-145E0357EFED}"/>
    <cellStyle name="Percent 2 5 3 3 3 2 3" xfId="53901" xr:uid="{0BCA1B53-5C86-4334-A6A9-655291BC3C45}"/>
    <cellStyle name="Percent 2 5 3 3 3 3" xfId="18481" xr:uid="{104679E2-8695-4892-B525-A368103AC903}"/>
    <cellStyle name="Percent 2 5 3 3 3 4" xfId="32171" xr:uid="{A49DE23D-E375-4E71-B983-BF4FBF44C4F7}"/>
    <cellStyle name="Percent 2 5 3 3 3 5" xfId="47055" xr:uid="{72DD9240-EF2D-40FE-AC00-13067879C26C}"/>
    <cellStyle name="Percent 2 5 3 3 4" xfId="21903" xr:uid="{DAA509CB-2EB7-4FE6-86C9-2CA8463C3BEB}"/>
    <cellStyle name="Percent 2 5 3 3 4 2" xfId="35595" xr:uid="{345716A6-AC28-408A-860D-564250B128EB}"/>
    <cellStyle name="Percent 2 5 3 3 4 3" xfId="50479" xr:uid="{212A0D9B-C1F9-4A20-813D-BBE994307E62}"/>
    <cellStyle name="Percent 2 5 3 3 5" xfId="15059" xr:uid="{BC592242-6FFE-4705-A0A2-0921664F03A0}"/>
    <cellStyle name="Percent 2 5 3 3 6" xfId="28749" xr:uid="{FD54D133-29C9-4D8D-9817-A19E4732ED34}"/>
    <cellStyle name="Percent 2 5 3 3 7" xfId="43633" xr:uid="{38791BF6-A637-4A47-BC1C-91C287CC3480}"/>
    <cellStyle name="Percent 2 5 3 4" xfId="8214" xr:uid="{9A09B7E8-990E-469C-9509-7A5891698A7A}"/>
    <cellStyle name="Percent 2 5 3 4 2" xfId="9926" xr:uid="{C3A4E2F4-E853-4FBB-B569-421ACB8E6432}"/>
    <cellStyle name="Percent 2 5 3 4 2 2" xfId="13348" xr:uid="{D14527D5-4169-4496-92A5-3AD449898846}"/>
    <cellStyle name="Percent 2 5 3 4 2 2 2" xfId="27038" xr:uid="{02BE89BB-F19A-4559-AF64-E3562042BD2A}"/>
    <cellStyle name="Percent 2 5 3 4 2 2 2 2" xfId="40730" xr:uid="{1E3BC0C2-5363-42D8-B34A-3014338E62D8}"/>
    <cellStyle name="Percent 2 5 3 4 2 2 2 3" xfId="55614" xr:uid="{FFA1BEEB-4A8D-49E7-B54D-E1810CEEC622}"/>
    <cellStyle name="Percent 2 5 3 4 2 2 3" xfId="20194" xr:uid="{1371073A-76EE-40E4-B427-71F8BDC84837}"/>
    <cellStyle name="Percent 2 5 3 4 2 2 4" xfId="33884" xr:uid="{59274ABD-C285-4220-A08B-1556A2CA41EF}"/>
    <cellStyle name="Percent 2 5 3 4 2 2 5" xfId="48768" xr:uid="{4F56068A-2EEF-4E9B-B654-F1335F5F75F1}"/>
    <cellStyle name="Percent 2 5 3 4 2 3" xfId="23616" xr:uid="{F0B4A4F7-F000-462B-8C8B-3C558D598D62}"/>
    <cellStyle name="Percent 2 5 3 4 2 3 2" xfId="37308" xr:uid="{858D4F27-E848-41B1-9DA6-4FC2D7D256AA}"/>
    <cellStyle name="Percent 2 5 3 4 2 3 3" xfId="52192" xr:uid="{2E21CAF9-0B37-4FEF-B5D2-EE90C90D6116}"/>
    <cellStyle name="Percent 2 5 3 4 2 4" xfId="16772" xr:uid="{44ABC237-47F9-4525-8C61-52F1212084AC}"/>
    <cellStyle name="Percent 2 5 3 4 2 5" xfId="30462" xr:uid="{F7FDC750-A274-46AE-85FA-060042C615DE}"/>
    <cellStyle name="Percent 2 5 3 4 2 6" xfId="45346" xr:uid="{3CD9072D-0661-4097-B34A-8379CF27F1A4}"/>
    <cellStyle name="Percent 2 5 3 4 3" xfId="11636" xr:uid="{50B7A73F-D8F9-450D-A8F4-634EB9BFED7B}"/>
    <cellStyle name="Percent 2 5 3 4 3 2" xfId="25326" xr:uid="{C38070CD-E117-4D13-A97D-012488745A21}"/>
    <cellStyle name="Percent 2 5 3 4 3 2 2" xfId="39018" xr:uid="{C8A8A6B1-31F8-4571-8B6F-1C88E88CFFF0}"/>
    <cellStyle name="Percent 2 5 3 4 3 2 3" xfId="53902" xr:uid="{B165AF72-A2D8-40D0-B5C2-6A71876DF39F}"/>
    <cellStyle name="Percent 2 5 3 4 3 3" xfId="18482" xr:uid="{5F423274-409D-4499-94C8-2D7562450149}"/>
    <cellStyle name="Percent 2 5 3 4 3 4" xfId="32172" xr:uid="{13DBE67F-1AEE-4EDD-BEB9-D9FE1ED24690}"/>
    <cellStyle name="Percent 2 5 3 4 3 5" xfId="47056" xr:uid="{70316496-08C7-481C-9339-F842626A2639}"/>
    <cellStyle name="Percent 2 5 3 4 4" xfId="21904" xr:uid="{9A22994B-2F3C-4E3D-B641-FA8D308649A6}"/>
    <cellStyle name="Percent 2 5 3 4 4 2" xfId="35596" xr:uid="{18C681E0-99CB-4B3B-8D46-196960C1085A}"/>
    <cellStyle name="Percent 2 5 3 4 4 3" xfId="50480" xr:uid="{3DDA327C-8B88-4A32-954C-1FD33C7DA07E}"/>
    <cellStyle name="Percent 2 5 3 4 5" xfId="15060" xr:uid="{AB0C0C16-6AF0-4330-A547-E29072801116}"/>
    <cellStyle name="Percent 2 5 3 4 6" xfId="28750" xr:uid="{2EBF57B9-2818-4529-A87B-02F4079C15FD}"/>
    <cellStyle name="Percent 2 5 3 4 7" xfId="43634" xr:uid="{8150ED91-1335-4823-8A71-0474CE94B7F8}"/>
    <cellStyle name="Percent 2 5 3 5" xfId="9922" xr:uid="{A3B9F838-977C-48F8-950C-F2DDD8092500}"/>
    <cellStyle name="Percent 2 5 3 5 2" xfId="13344" xr:uid="{14A91D32-143C-41C9-8BB3-8596DEF40B4D}"/>
    <cellStyle name="Percent 2 5 3 5 2 2" xfId="27034" xr:uid="{DDD516D7-B2FE-4EB2-8466-9CD419712256}"/>
    <cellStyle name="Percent 2 5 3 5 2 2 2" xfId="40726" xr:uid="{4F54FE3D-018D-41A5-B08F-3EDF924F26A1}"/>
    <cellStyle name="Percent 2 5 3 5 2 2 3" xfId="55610" xr:uid="{7FB795BE-6EF2-4CAF-A410-C0DD629B1A7D}"/>
    <cellStyle name="Percent 2 5 3 5 2 3" xfId="20190" xr:uid="{FF61BDBF-C757-4CF8-BC2E-62C830DD0855}"/>
    <cellStyle name="Percent 2 5 3 5 2 4" xfId="33880" xr:uid="{63455B2D-22C5-4D5C-BD26-DBE1D17FAF91}"/>
    <cellStyle name="Percent 2 5 3 5 2 5" xfId="48764" xr:uid="{415FA374-8CF7-44EC-97A4-41C58407B013}"/>
    <cellStyle name="Percent 2 5 3 5 3" xfId="23612" xr:uid="{8ACFA4DA-2032-4472-B19A-AB249A3B98DE}"/>
    <cellStyle name="Percent 2 5 3 5 3 2" xfId="37304" xr:uid="{5238912C-38E0-4FE6-994A-87A63C74F0E6}"/>
    <cellStyle name="Percent 2 5 3 5 3 3" xfId="52188" xr:uid="{021F97F9-6D05-452C-AB7E-8DB4B5501A39}"/>
    <cellStyle name="Percent 2 5 3 5 4" xfId="16768" xr:uid="{37153307-1225-4153-8E73-0B900F7AF3DF}"/>
    <cellStyle name="Percent 2 5 3 5 5" xfId="30458" xr:uid="{0BE29977-B19A-4C0B-A4B1-3B12A055E0AA}"/>
    <cellStyle name="Percent 2 5 3 5 6" xfId="45342" xr:uid="{0FC640A8-B9F7-40AC-9A5B-D9C7AA866957}"/>
    <cellStyle name="Percent 2 5 3 6" xfId="11632" xr:uid="{6027CEBE-A334-4ECD-95B4-9095670BE16F}"/>
    <cellStyle name="Percent 2 5 3 6 2" xfId="25322" xr:uid="{F8D74ACF-116C-4671-B69F-ED00068EE85F}"/>
    <cellStyle name="Percent 2 5 3 6 2 2" xfId="39014" xr:uid="{DCA4254A-8921-4068-A2D5-F3A98E801CAA}"/>
    <cellStyle name="Percent 2 5 3 6 2 3" xfId="53898" xr:uid="{7ADAFED7-8E74-49D4-8D59-73707A1C7EFF}"/>
    <cellStyle name="Percent 2 5 3 6 3" xfId="18478" xr:uid="{74726310-8D9E-4D84-A522-85469186A6BA}"/>
    <cellStyle name="Percent 2 5 3 6 4" xfId="32168" xr:uid="{24F1B3C1-0CDC-4715-AD2E-04E4B6DB44AD}"/>
    <cellStyle name="Percent 2 5 3 6 5" xfId="47052" xr:uid="{828A7B86-F5A9-4806-9D56-3536E00F977B}"/>
    <cellStyle name="Percent 2 5 3 7" xfId="21900" xr:uid="{FF23E82F-BD09-49EA-A43A-9F305E8E736B}"/>
    <cellStyle name="Percent 2 5 3 7 2" xfId="35592" xr:uid="{7DFB6577-209B-457F-ACBC-9139938BCD08}"/>
    <cellStyle name="Percent 2 5 3 7 3" xfId="50476" xr:uid="{BF536FEC-E786-4BFF-9211-A28977F8A636}"/>
    <cellStyle name="Percent 2 5 3 8" xfId="15056" xr:uid="{D956EDF5-3851-4C2B-B240-F9CE42195AB5}"/>
    <cellStyle name="Percent 2 5 3 9" xfId="28746" xr:uid="{0792AC55-42DE-4A53-B165-C30FB78834C9}"/>
    <cellStyle name="Percent 2 5 4" xfId="8215" xr:uid="{BEEE36E3-305F-4E14-8532-A921254261B9}"/>
    <cellStyle name="Percent 2 5 4 2" xfId="8216" xr:uid="{4A95727B-A937-43CC-A52F-7A3C27DD147C}"/>
    <cellStyle name="Percent 2 5 4 2 2" xfId="9928" xr:uid="{4F54E334-81CF-4935-8FA0-B47B426A113A}"/>
    <cellStyle name="Percent 2 5 4 2 2 2" xfId="13350" xr:uid="{E6FFCB5F-366A-4F4D-8FB7-A5FD024726C6}"/>
    <cellStyle name="Percent 2 5 4 2 2 2 2" xfId="27040" xr:uid="{288F25D2-A1EF-4050-A2E8-614680AAB932}"/>
    <cellStyle name="Percent 2 5 4 2 2 2 2 2" xfId="40732" xr:uid="{670ACE3D-964C-4BBF-8094-CF5B69F07F24}"/>
    <cellStyle name="Percent 2 5 4 2 2 2 2 3" xfId="55616" xr:uid="{447D928E-9A42-4183-8E53-7E690C9AB83C}"/>
    <cellStyle name="Percent 2 5 4 2 2 2 3" xfId="20196" xr:uid="{053C418A-06AA-47BD-8317-FF5BFFDB0BB3}"/>
    <cellStyle name="Percent 2 5 4 2 2 2 4" xfId="33886" xr:uid="{4E2F3A10-0C9F-4380-B89E-01CF2286C6D7}"/>
    <cellStyle name="Percent 2 5 4 2 2 2 5" xfId="48770" xr:uid="{D582E61C-EB69-40CB-8E66-923B644F1AA0}"/>
    <cellStyle name="Percent 2 5 4 2 2 3" xfId="23618" xr:uid="{35CA4A1D-421C-4B28-A18C-606C402612E8}"/>
    <cellStyle name="Percent 2 5 4 2 2 3 2" xfId="37310" xr:uid="{47231E7B-139B-4747-8F4F-0E1C84EAA5A5}"/>
    <cellStyle name="Percent 2 5 4 2 2 3 3" xfId="52194" xr:uid="{58CBB831-E004-4930-9392-DA8F85356923}"/>
    <cellStyle name="Percent 2 5 4 2 2 4" xfId="16774" xr:uid="{ACCB8382-AB50-4C41-AC0C-11B245B814E8}"/>
    <cellStyle name="Percent 2 5 4 2 2 5" xfId="30464" xr:uid="{2973A35A-53C4-4001-A586-AFB6203C5ADB}"/>
    <cellStyle name="Percent 2 5 4 2 2 6" xfId="45348" xr:uid="{9D9E51C4-8156-4228-A813-69A6AC5B2E09}"/>
    <cellStyle name="Percent 2 5 4 2 3" xfId="11638" xr:uid="{802B8068-9E69-44FD-A197-2505460466C4}"/>
    <cellStyle name="Percent 2 5 4 2 3 2" xfId="25328" xr:uid="{3A233BA9-F96D-4E22-9859-62D0C7AC7A3D}"/>
    <cellStyle name="Percent 2 5 4 2 3 2 2" xfId="39020" xr:uid="{CD37F49F-C8F2-4C72-A22B-B35CC04B6317}"/>
    <cellStyle name="Percent 2 5 4 2 3 2 3" xfId="53904" xr:uid="{CB95DB1A-9801-4F1F-95E6-58DB197E8F39}"/>
    <cellStyle name="Percent 2 5 4 2 3 3" xfId="18484" xr:uid="{86A00D23-A9B1-49CD-B25D-24C49BBB820A}"/>
    <cellStyle name="Percent 2 5 4 2 3 4" xfId="32174" xr:uid="{72FEF8C6-C4AB-4DFF-A169-12F8D3096AB3}"/>
    <cellStyle name="Percent 2 5 4 2 3 5" xfId="47058" xr:uid="{D9BF6782-DEBB-4428-8A86-F9C2CEB102A0}"/>
    <cellStyle name="Percent 2 5 4 2 4" xfId="21906" xr:uid="{B5593EB6-997B-4BEC-845B-590C5FDF7673}"/>
    <cellStyle name="Percent 2 5 4 2 4 2" xfId="35598" xr:uid="{D82D02B1-F445-4A3F-8725-35766DA7D4AA}"/>
    <cellStyle name="Percent 2 5 4 2 4 3" xfId="50482" xr:uid="{DC37645C-C63E-4239-AD87-A3EB83257DAD}"/>
    <cellStyle name="Percent 2 5 4 2 5" xfId="15062" xr:uid="{7750E3CA-0E11-443A-A254-025EC091D33F}"/>
    <cellStyle name="Percent 2 5 4 2 6" xfId="28752" xr:uid="{871D8AC0-5383-48AD-B3CA-2867AA419067}"/>
    <cellStyle name="Percent 2 5 4 2 7" xfId="43636" xr:uid="{CE73889E-E4BA-4F58-AD0B-FB8E4FB0926E}"/>
    <cellStyle name="Percent 2 5 4 3" xfId="9927" xr:uid="{E7B17DD8-4D05-43BC-BBEF-8246BBB54A42}"/>
    <cellStyle name="Percent 2 5 4 3 2" xfId="13349" xr:uid="{9CECD11F-2019-4FBD-8E1B-A4E385AE156B}"/>
    <cellStyle name="Percent 2 5 4 3 2 2" xfId="27039" xr:uid="{1DEBF773-D23B-4021-A32B-6B09473F828E}"/>
    <cellStyle name="Percent 2 5 4 3 2 2 2" xfId="40731" xr:uid="{C70A12FD-9061-4316-A46C-EFB662F4DF86}"/>
    <cellStyle name="Percent 2 5 4 3 2 2 3" xfId="55615" xr:uid="{0C110CA2-EB48-4807-B38A-F0F548B9B976}"/>
    <cellStyle name="Percent 2 5 4 3 2 3" xfId="20195" xr:uid="{43622235-96B3-44A9-B962-8FC26F1F28C8}"/>
    <cellStyle name="Percent 2 5 4 3 2 4" xfId="33885" xr:uid="{0589BCD4-6B28-480D-917B-F593DBABBFC7}"/>
    <cellStyle name="Percent 2 5 4 3 2 5" xfId="48769" xr:uid="{F1694FC1-FD20-4545-9063-87015F0741F6}"/>
    <cellStyle name="Percent 2 5 4 3 3" xfId="23617" xr:uid="{81DCD851-EF0D-49A9-BBBD-5E0A57077574}"/>
    <cellStyle name="Percent 2 5 4 3 3 2" xfId="37309" xr:uid="{77C74792-98B3-4030-8486-D6A53314E348}"/>
    <cellStyle name="Percent 2 5 4 3 3 3" xfId="52193" xr:uid="{9DED0279-A2A3-4AF4-B839-2E3CDD62E435}"/>
    <cellStyle name="Percent 2 5 4 3 4" xfId="16773" xr:uid="{4425E5B5-8364-48DE-AFD7-5A940B31703F}"/>
    <cellStyle name="Percent 2 5 4 3 5" xfId="30463" xr:uid="{92AEF614-E4AB-4296-B4D1-BB548A175B00}"/>
    <cellStyle name="Percent 2 5 4 3 6" xfId="45347" xr:uid="{1ABD5CE2-B53A-4DC9-8A3C-16BED70D2910}"/>
    <cellStyle name="Percent 2 5 4 4" xfId="11637" xr:uid="{BE4E09F0-8D49-448D-BC95-8BB94159C623}"/>
    <cellStyle name="Percent 2 5 4 4 2" xfId="25327" xr:uid="{738B3B01-DCC4-42A7-B2F8-985652630E76}"/>
    <cellStyle name="Percent 2 5 4 4 2 2" xfId="39019" xr:uid="{36386F88-6786-4996-A2E1-24223C037329}"/>
    <cellStyle name="Percent 2 5 4 4 2 3" xfId="53903" xr:uid="{F9E0AFF9-6AF2-4498-8AC3-42E012565955}"/>
    <cellStyle name="Percent 2 5 4 4 3" xfId="18483" xr:uid="{00257EEF-DADB-43DC-8EC2-309787568AA7}"/>
    <cellStyle name="Percent 2 5 4 4 4" xfId="32173" xr:uid="{1F7B6436-F5BA-48D8-BC75-77B6D2DC4CAB}"/>
    <cellStyle name="Percent 2 5 4 4 5" xfId="47057" xr:uid="{96F0DB94-A29C-4C4A-A3E5-23564C927D01}"/>
    <cellStyle name="Percent 2 5 4 5" xfId="21905" xr:uid="{23B594BE-D76E-4CDE-81DA-86D23E5ED4C9}"/>
    <cellStyle name="Percent 2 5 4 5 2" xfId="35597" xr:uid="{1F0C4A55-9F3B-4A80-808E-0E0565FE8298}"/>
    <cellStyle name="Percent 2 5 4 5 3" xfId="50481" xr:uid="{03E84F5E-825B-4E9D-B99A-11D7B7C7C023}"/>
    <cellStyle name="Percent 2 5 4 6" xfId="15061" xr:uid="{F438C7A1-CE5D-428A-91D7-2663553D052D}"/>
    <cellStyle name="Percent 2 5 4 7" xfId="28751" xr:uid="{EF71F061-E57E-4B12-B21C-030747618874}"/>
    <cellStyle name="Percent 2 5 4 8" xfId="43635" xr:uid="{43980CD4-91DF-4E99-8B14-C088F6345647}"/>
    <cellStyle name="Percent 2 5 5" xfId="8217" xr:uid="{8899F61D-5ECB-4ADC-96EF-2213C0FAEC3A}"/>
    <cellStyle name="Percent 2 5 5 2" xfId="9929" xr:uid="{290025EC-37DB-487B-89C0-50D30B0673DA}"/>
    <cellStyle name="Percent 2 5 5 2 2" xfId="13351" xr:uid="{DE897638-DF3E-4DE2-AEC4-9BB82A7D18D4}"/>
    <cellStyle name="Percent 2 5 5 2 2 2" xfId="27041" xr:uid="{36EAC91B-C746-486D-B5D0-C30998AE3861}"/>
    <cellStyle name="Percent 2 5 5 2 2 2 2" xfId="40733" xr:uid="{AAE4E8BA-D8EB-4C97-A9CA-912938097868}"/>
    <cellStyle name="Percent 2 5 5 2 2 2 3" xfId="55617" xr:uid="{94DC064E-BC3B-48E7-B786-5CC0563B2E86}"/>
    <cellStyle name="Percent 2 5 5 2 2 3" xfId="20197" xr:uid="{9A4FC637-93A4-4084-AD34-EF7D1114FFFA}"/>
    <cellStyle name="Percent 2 5 5 2 2 4" xfId="33887" xr:uid="{43BE5CEB-40DF-4AC0-A07F-A2E5314CFD71}"/>
    <cellStyle name="Percent 2 5 5 2 2 5" xfId="48771" xr:uid="{6BE74CF0-895B-4E60-899F-10F01450732F}"/>
    <cellStyle name="Percent 2 5 5 2 3" xfId="23619" xr:uid="{7FD1BC33-34FF-4A5D-B508-9410A15D20B7}"/>
    <cellStyle name="Percent 2 5 5 2 3 2" xfId="37311" xr:uid="{7566E81D-D6D9-4B15-B6F2-AE7F178B6DD3}"/>
    <cellStyle name="Percent 2 5 5 2 3 3" xfId="52195" xr:uid="{505EC317-FC36-4DCF-826F-6D1B53040675}"/>
    <cellStyle name="Percent 2 5 5 2 4" xfId="16775" xr:uid="{988F5C2C-F207-4E54-8D21-BAD82DDB8D28}"/>
    <cellStyle name="Percent 2 5 5 2 5" xfId="30465" xr:uid="{90B6FFED-32E6-4355-A437-EFDFBB038BA4}"/>
    <cellStyle name="Percent 2 5 5 2 6" xfId="45349" xr:uid="{0FE818D1-DD20-44F5-8DC3-FE21D6BB5C34}"/>
    <cellStyle name="Percent 2 5 5 3" xfId="11639" xr:uid="{B5A9FE32-0F24-4D5C-ACEA-238D3941E5A0}"/>
    <cellStyle name="Percent 2 5 5 3 2" xfId="25329" xr:uid="{71618BF8-9E80-4A0C-9CAB-62369EE10C8C}"/>
    <cellStyle name="Percent 2 5 5 3 2 2" xfId="39021" xr:uid="{C40DBD50-0D86-4B35-A195-BA0E1D46C7CC}"/>
    <cellStyle name="Percent 2 5 5 3 2 3" xfId="53905" xr:uid="{DF7659F1-B8C4-46BF-9401-74D83B3EA7B6}"/>
    <cellStyle name="Percent 2 5 5 3 3" xfId="18485" xr:uid="{FB160CA0-A26D-4572-AD79-C97B687C56F9}"/>
    <cellStyle name="Percent 2 5 5 3 4" xfId="32175" xr:uid="{0C82730B-0653-4D20-BD3A-4579C4A8CC29}"/>
    <cellStyle name="Percent 2 5 5 3 5" xfId="47059" xr:uid="{A96744D2-A2F6-41AF-A30F-6F95709BC202}"/>
    <cellStyle name="Percent 2 5 5 4" xfId="21907" xr:uid="{8E92DE44-DB2D-440C-8C81-FD817A8CBD02}"/>
    <cellStyle name="Percent 2 5 5 4 2" xfId="35599" xr:uid="{DDA595C2-3DE7-484B-80A2-F277BA00B639}"/>
    <cellStyle name="Percent 2 5 5 4 3" xfId="50483" xr:uid="{A7FEDFF9-684B-4B7B-9DEE-E4C002D2EA89}"/>
    <cellStyle name="Percent 2 5 5 5" xfId="15063" xr:uid="{B2ED7647-8665-4286-8620-CD0A24EC3F3C}"/>
    <cellStyle name="Percent 2 5 5 6" xfId="28753" xr:uid="{C0AA571E-AA63-4C4A-B29C-EC34D53B8DE5}"/>
    <cellStyle name="Percent 2 5 5 7" xfId="43637" xr:uid="{65DBD4AD-7E17-4141-A5FC-8A3DBB3C0BB5}"/>
    <cellStyle name="Percent 2 5 6" xfId="8218" xr:uid="{B7FCAE9C-3155-44CB-911E-90827221A1AB}"/>
    <cellStyle name="Percent 2 5 6 2" xfId="9930" xr:uid="{472DBD76-48B4-4555-9345-27D7D708FCAA}"/>
    <cellStyle name="Percent 2 5 6 2 2" xfId="13352" xr:uid="{7E1B5A47-18B8-4286-911E-EDE20162D2E4}"/>
    <cellStyle name="Percent 2 5 6 2 2 2" xfId="27042" xr:uid="{0A468276-5A23-40EE-AC91-DE16FD388E7A}"/>
    <cellStyle name="Percent 2 5 6 2 2 2 2" xfId="40734" xr:uid="{062A81C1-188B-4540-8EFF-1F7C3F43F4D5}"/>
    <cellStyle name="Percent 2 5 6 2 2 2 3" xfId="55618" xr:uid="{B7B89120-CEA8-40A9-A66C-25FD0DAA58FB}"/>
    <cellStyle name="Percent 2 5 6 2 2 3" xfId="20198" xr:uid="{C238E65C-81B8-4611-9A08-7653FAC3FBEA}"/>
    <cellStyle name="Percent 2 5 6 2 2 4" xfId="33888" xr:uid="{D53C8317-EB8C-4AE7-8729-47C57DE67DB1}"/>
    <cellStyle name="Percent 2 5 6 2 2 5" xfId="48772" xr:uid="{146FFF29-F597-4BA6-9E1D-1585A628594C}"/>
    <cellStyle name="Percent 2 5 6 2 3" xfId="23620" xr:uid="{F01B3EC3-D8FB-4EF2-B882-8055EC88A8EC}"/>
    <cellStyle name="Percent 2 5 6 2 3 2" xfId="37312" xr:uid="{CE09DE52-562F-4AFB-860B-A12780E3A1DE}"/>
    <cellStyle name="Percent 2 5 6 2 3 3" xfId="52196" xr:uid="{5EF4922C-0384-443E-8845-141CBCEBF818}"/>
    <cellStyle name="Percent 2 5 6 2 4" xfId="16776" xr:uid="{07B76DC8-9D78-4884-AA38-0D314B1AEE7C}"/>
    <cellStyle name="Percent 2 5 6 2 5" xfId="30466" xr:uid="{BC59DF02-D1FA-43E8-A61F-6C4C1B945CA9}"/>
    <cellStyle name="Percent 2 5 6 2 6" xfId="45350" xr:uid="{5AAB0238-1E08-4D18-8312-209A7B2F2EBB}"/>
    <cellStyle name="Percent 2 5 6 3" xfId="11640" xr:uid="{29C691F4-72BD-49E2-B06F-95776F43EE5C}"/>
    <cellStyle name="Percent 2 5 6 3 2" xfId="25330" xr:uid="{65765B62-914E-4F3E-8D22-928CAD6AAA43}"/>
    <cellStyle name="Percent 2 5 6 3 2 2" xfId="39022" xr:uid="{443A3DCB-0D76-4B52-A22F-943A1DDFD244}"/>
    <cellStyle name="Percent 2 5 6 3 2 3" xfId="53906" xr:uid="{780D4B20-B138-45BB-A216-AD6B9B310D99}"/>
    <cellStyle name="Percent 2 5 6 3 3" xfId="18486" xr:uid="{4414CAC4-1D49-49BD-81B7-2BA5E2520639}"/>
    <cellStyle name="Percent 2 5 6 3 4" xfId="32176" xr:uid="{6F2D80AD-5D75-43CA-99DC-FEF3EB003E25}"/>
    <cellStyle name="Percent 2 5 6 3 5" xfId="47060" xr:uid="{E0461081-40E4-44D9-B9F9-9078444A496D}"/>
    <cellStyle name="Percent 2 5 6 4" xfId="21908" xr:uid="{C642A72B-2CD7-4E74-A59D-E440960AD48A}"/>
    <cellStyle name="Percent 2 5 6 4 2" xfId="35600" xr:uid="{36BD5B29-64D1-4DEF-A860-D93B98D7C723}"/>
    <cellStyle name="Percent 2 5 6 4 3" xfId="50484" xr:uid="{393F10F7-0FDD-44AB-A0E0-5610AB579D60}"/>
    <cellStyle name="Percent 2 5 6 5" xfId="15064" xr:uid="{C54B5DAA-8983-42B5-8268-47A35EDB3B4E}"/>
    <cellStyle name="Percent 2 5 6 6" xfId="28754" xr:uid="{4B23537C-C42C-409B-9215-7722A6761B3C}"/>
    <cellStyle name="Percent 2 5 6 7" xfId="43638" xr:uid="{8E1F799D-6817-462D-B907-BCC67FA59B8D}"/>
    <cellStyle name="Percent 2 5 7" xfId="9916" xr:uid="{37C0D3E4-7EC8-48EB-9A15-D1AC157445F1}"/>
    <cellStyle name="Percent 2 5 7 2" xfId="13338" xr:uid="{E81D2CB6-E977-42BD-BBD8-1DFF5CBB4521}"/>
    <cellStyle name="Percent 2 5 7 2 2" xfId="27028" xr:uid="{AA381A24-B986-43C7-A049-044A3C84CD35}"/>
    <cellStyle name="Percent 2 5 7 2 2 2" xfId="40720" xr:uid="{3154716D-773D-47C9-8551-AA83E888A4E6}"/>
    <cellStyle name="Percent 2 5 7 2 2 3" xfId="55604" xr:uid="{709ABDE4-D68B-440A-AE55-2B4A357ED513}"/>
    <cellStyle name="Percent 2 5 7 2 3" xfId="20184" xr:uid="{F4434226-6A18-4C81-B000-AC8C23857A33}"/>
    <cellStyle name="Percent 2 5 7 2 4" xfId="33874" xr:uid="{39A7287E-833E-4E83-BFD2-5C7BD0BD5D49}"/>
    <cellStyle name="Percent 2 5 7 2 5" xfId="48758" xr:uid="{75367691-1C8A-4AB0-B666-34B395957B93}"/>
    <cellStyle name="Percent 2 5 7 3" xfId="23606" xr:uid="{A7D341B7-90A9-4619-ACC0-DE76FD18F9D7}"/>
    <cellStyle name="Percent 2 5 7 3 2" xfId="37298" xr:uid="{2235E023-E916-42F6-8179-40D21CFFAE7B}"/>
    <cellStyle name="Percent 2 5 7 3 3" xfId="52182" xr:uid="{4B50375D-E89D-478C-B5DF-2D53C648D735}"/>
    <cellStyle name="Percent 2 5 7 4" xfId="16762" xr:uid="{29B1EE75-2CC8-412D-ABC4-DF977544DE7B}"/>
    <cellStyle name="Percent 2 5 7 5" xfId="30452" xr:uid="{67D99F04-2024-4E94-A8DF-DC578C2AC7FE}"/>
    <cellStyle name="Percent 2 5 7 6" xfId="45336" xr:uid="{DDF8456C-4132-4AA1-B0F2-E3E42ED213BF}"/>
    <cellStyle name="Percent 2 5 8" xfId="11626" xr:uid="{08173C3F-991F-4221-9C54-107F1E19A11F}"/>
    <cellStyle name="Percent 2 5 8 2" xfId="25316" xr:uid="{7D77FF73-51FA-493E-A0DB-F2B19DBB79B3}"/>
    <cellStyle name="Percent 2 5 8 2 2" xfId="39008" xr:uid="{64756E81-9E59-4FB5-A06A-3357BD323489}"/>
    <cellStyle name="Percent 2 5 8 2 3" xfId="53892" xr:uid="{09E3FCCB-2907-49E0-A151-FDA3EFE3F61B}"/>
    <cellStyle name="Percent 2 5 8 3" xfId="18472" xr:uid="{0C478DEA-E4B0-43B6-8825-1D1A82605964}"/>
    <cellStyle name="Percent 2 5 8 4" xfId="32162" xr:uid="{2F3E41DC-E2D1-4D53-AEFC-C015A32BFB3E}"/>
    <cellStyle name="Percent 2 5 8 5" xfId="47046" xr:uid="{6B240C10-80F4-4D36-BA7C-DF5902EAEB09}"/>
    <cellStyle name="Percent 2 5 9" xfId="21894" xr:uid="{B80A449F-C661-4CCC-A4CC-E9F3160C2B9F}"/>
    <cellStyle name="Percent 2 5 9 2" xfId="35586" xr:uid="{F60AABF0-9A25-4972-B2BE-99DAC812F2CB}"/>
    <cellStyle name="Percent 2 5 9 3" xfId="50470" xr:uid="{A37DEF18-38A1-4243-9F49-11F861D0280A}"/>
    <cellStyle name="Percent 2 6" xfId="8219" xr:uid="{956E29D6-DB18-461A-917B-519430CFCA38}"/>
    <cellStyle name="Percent 2 6 10" xfId="43639" xr:uid="{CC5375C9-6203-4FBC-8BCB-A237DDA2111A}"/>
    <cellStyle name="Percent 2 6 2" xfId="8220" xr:uid="{EE63548E-4960-4111-97F0-56F6116E7AC5}"/>
    <cellStyle name="Percent 2 6 2 2" xfId="8221" xr:uid="{C92F37CA-5C32-4FCE-8E4E-DEA053BAC3DD}"/>
    <cellStyle name="Percent 2 6 2 2 2" xfId="9933" xr:uid="{EA984945-AC89-420F-A550-5AF5B524075E}"/>
    <cellStyle name="Percent 2 6 2 2 2 2" xfId="13355" xr:uid="{15F6D000-AB75-4610-8ACB-78E2D205CE16}"/>
    <cellStyle name="Percent 2 6 2 2 2 2 2" xfId="27045" xr:uid="{ADA5230B-B254-4F87-ABAD-5151302A1119}"/>
    <cellStyle name="Percent 2 6 2 2 2 2 2 2" xfId="40737" xr:uid="{3ED22CE0-38DD-4DF0-A416-64888EF7A21E}"/>
    <cellStyle name="Percent 2 6 2 2 2 2 2 3" xfId="55621" xr:uid="{FF51B78E-240D-4148-B7BC-AF92F3531F57}"/>
    <cellStyle name="Percent 2 6 2 2 2 2 3" xfId="20201" xr:uid="{A710877C-D795-4935-A185-9DF090E9F9F5}"/>
    <cellStyle name="Percent 2 6 2 2 2 2 4" xfId="33891" xr:uid="{C4742713-023E-4FA9-9B12-4047702A3E68}"/>
    <cellStyle name="Percent 2 6 2 2 2 2 5" xfId="48775" xr:uid="{5FAB5125-FC11-4C30-8E95-DC54F3F6E7D0}"/>
    <cellStyle name="Percent 2 6 2 2 2 3" xfId="23623" xr:uid="{C38342F1-C019-4693-9B35-D15820D6D3E0}"/>
    <cellStyle name="Percent 2 6 2 2 2 3 2" xfId="37315" xr:uid="{D5EE0A05-C21D-47D1-8AD6-6B379E20F094}"/>
    <cellStyle name="Percent 2 6 2 2 2 3 3" xfId="52199" xr:uid="{C000B0AE-B09F-48DA-91EC-6541B4198099}"/>
    <cellStyle name="Percent 2 6 2 2 2 4" xfId="16779" xr:uid="{8310495B-EB07-430E-B96F-BF409E6D2246}"/>
    <cellStyle name="Percent 2 6 2 2 2 5" xfId="30469" xr:uid="{46A3DBD6-90D4-4A0A-A62B-0E135175AFAC}"/>
    <cellStyle name="Percent 2 6 2 2 2 6" xfId="45353" xr:uid="{A0D3FD3C-76F2-452C-B710-5364DAC6307E}"/>
    <cellStyle name="Percent 2 6 2 2 3" xfId="11643" xr:uid="{4F4AEC91-16F1-4B53-AD16-4366CA06293C}"/>
    <cellStyle name="Percent 2 6 2 2 3 2" xfId="25333" xr:uid="{44BDC20F-DAA2-47B0-AE24-BA8540EDA355}"/>
    <cellStyle name="Percent 2 6 2 2 3 2 2" xfId="39025" xr:uid="{5B2A195E-7B7D-4CD8-B986-E3FA1B53684C}"/>
    <cellStyle name="Percent 2 6 2 2 3 2 3" xfId="53909" xr:uid="{A943D623-2945-4EFD-8EAF-CD54693D052B}"/>
    <cellStyle name="Percent 2 6 2 2 3 3" xfId="18489" xr:uid="{8FA45E88-AD88-4DB7-9117-0FF677CAAE12}"/>
    <cellStyle name="Percent 2 6 2 2 3 4" xfId="32179" xr:uid="{CED427E5-9686-497C-8F2F-85C306BA74B2}"/>
    <cellStyle name="Percent 2 6 2 2 3 5" xfId="47063" xr:uid="{32E34BC5-4AFE-4262-B3D9-36E3F409F1C9}"/>
    <cellStyle name="Percent 2 6 2 2 4" xfId="21911" xr:uid="{64B34DC4-D292-4861-96EE-2F208F3FBDCE}"/>
    <cellStyle name="Percent 2 6 2 2 4 2" xfId="35603" xr:uid="{318A7B95-E54A-4BFB-BB39-45F37271AA38}"/>
    <cellStyle name="Percent 2 6 2 2 4 3" xfId="50487" xr:uid="{6B6BBBF5-30B4-4197-A0AB-F3AACE62B753}"/>
    <cellStyle name="Percent 2 6 2 2 5" xfId="15067" xr:uid="{323A8E15-5A35-41C8-A4D1-761E98EE5A0A}"/>
    <cellStyle name="Percent 2 6 2 2 6" xfId="28757" xr:uid="{A961611E-1EF9-46EB-9B5A-838D2E94AF13}"/>
    <cellStyle name="Percent 2 6 2 2 7" xfId="43641" xr:uid="{C1CF4373-4EF3-441C-A50D-8D557DCC884A}"/>
    <cellStyle name="Percent 2 6 2 3" xfId="9932" xr:uid="{28F7BADF-8A42-442D-A107-218BB9C29A05}"/>
    <cellStyle name="Percent 2 6 2 3 2" xfId="13354" xr:uid="{60962CFA-037E-4E6D-B53F-B216AB50D0E8}"/>
    <cellStyle name="Percent 2 6 2 3 2 2" xfId="27044" xr:uid="{6C0DEE62-44C9-46CC-9F50-8658E0BB4768}"/>
    <cellStyle name="Percent 2 6 2 3 2 2 2" xfId="40736" xr:uid="{D01B0D73-DAF6-4110-B3EB-CCDBE288CD2F}"/>
    <cellStyle name="Percent 2 6 2 3 2 2 3" xfId="55620" xr:uid="{285536E5-549E-4C26-A2F7-B5F9445DE7CF}"/>
    <cellStyle name="Percent 2 6 2 3 2 3" xfId="20200" xr:uid="{60D2AE74-D4F4-45F9-B6A6-44A235F8E325}"/>
    <cellStyle name="Percent 2 6 2 3 2 4" xfId="33890" xr:uid="{DBC60507-9BCC-4031-948E-4BD8709CE02F}"/>
    <cellStyle name="Percent 2 6 2 3 2 5" xfId="48774" xr:uid="{99E03D39-6C81-4EBD-80C3-C3FBA4758E75}"/>
    <cellStyle name="Percent 2 6 2 3 3" xfId="23622" xr:uid="{C0E81014-3619-4C65-AF1A-72A689287AB4}"/>
    <cellStyle name="Percent 2 6 2 3 3 2" xfId="37314" xr:uid="{A19995E5-917E-49C1-B31A-38795A1F90E3}"/>
    <cellStyle name="Percent 2 6 2 3 3 3" xfId="52198" xr:uid="{C87B6664-C93A-45D0-81BC-FAA309948F08}"/>
    <cellStyle name="Percent 2 6 2 3 4" xfId="16778" xr:uid="{C632AFDF-4DB8-46A8-A9B5-8241E15B1C9B}"/>
    <cellStyle name="Percent 2 6 2 3 5" xfId="30468" xr:uid="{BF09B634-F6AE-429C-888A-FE3CBEC9FAB4}"/>
    <cellStyle name="Percent 2 6 2 3 6" xfId="45352" xr:uid="{2D3DC257-BFEE-454C-A81E-DD4D4EA1D61D}"/>
    <cellStyle name="Percent 2 6 2 4" xfId="11642" xr:uid="{0C81F089-E082-4293-B506-D1A5D6563C8E}"/>
    <cellStyle name="Percent 2 6 2 4 2" xfId="25332" xr:uid="{683ED2CA-5819-4DBF-8381-82761711357D}"/>
    <cellStyle name="Percent 2 6 2 4 2 2" xfId="39024" xr:uid="{566F9118-A515-4021-A8E3-205AF1B6AD32}"/>
    <cellStyle name="Percent 2 6 2 4 2 3" xfId="53908" xr:uid="{09940337-8229-4781-B51D-99080A011888}"/>
    <cellStyle name="Percent 2 6 2 4 3" xfId="18488" xr:uid="{9377B929-1971-4944-BF12-0155E0B3162E}"/>
    <cellStyle name="Percent 2 6 2 4 4" xfId="32178" xr:uid="{6567356C-D3DA-4F8A-B72B-71C90E748A99}"/>
    <cellStyle name="Percent 2 6 2 4 5" xfId="47062" xr:uid="{BD454DF7-25B3-48D5-883C-354638D92700}"/>
    <cellStyle name="Percent 2 6 2 5" xfId="21910" xr:uid="{7010D20B-C504-4C1C-9D07-E2EBF96CCA4B}"/>
    <cellStyle name="Percent 2 6 2 5 2" xfId="35602" xr:uid="{98B30D5E-FE8C-469A-92B3-E5FA2F3A2E50}"/>
    <cellStyle name="Percent 2 6 2 5 3" xfId="50486" xr:uid="{8D3FD335-DB70-4C1A-AAF8-B028B3CD73C7}"/>
    <cellStyle name="Percent 2 6 2 6" xfId="15066" xr:uid="{BC61EECC-2B59-47AA-9FFD-E5F8D4BFE626}"/>
    <cellStyle name="Percent 2 6 2 7" xfId="28756" xr:uid="{C7800E0B-B2D5-48D5-8551-0A6DDA18AA0E}"/>
    <cellStyle name="Percent 2 6 2 8" xfId="43640" xr:uid="{95D84649-AC5F-485F-B35B-9F0952AB5392}"/>
    <cellStyle name="Percent 2 6 3" xfId="8222" xr:uid="{12BE4A97-2EEC-477D-99F6-07BEC308AA67}"/>
    <cellStyle name="Percent 2 6 3 2" xfId="9934" xr:uid="{58A9FA05-3989-4BCC-B6A0-99E9AB218560}"/>
    <cellStyle name="Percent 2 6 3 2 2" xfId="13356" xr:uid="{95F82E6E-E2EF-4884-BF10-3EA890305751}"/>
    <cellStyle name="Percent 2 6 3 2 2 2" xfId="27046" xr:uid="{3352A0E4-5241-43C9-9411-86EB692688B5}"/>
    <cellStyle name="Percent 2 6 3 2 2 2 2" xfId="40738" xr:uid="{D13D551A-38B4-4D62-BC63-0FEB2E4863C4}"/>
    <cellStyle name="Percent 2 6 3 2 2 2 3" xfId="55622" xr:uid="{06561302-8713-45CD-9E98-8C0ABD4E421F}"/>
    <cellStyle name="Percent 2 6 3 2 2 3" xfId="20202" xr:uid="{40253D0E-1FB0-4AD2-95AC-C80BE9AAB823}"/>
    <cellStyle name="Percent 2 6 3 2 2 4" xfId="33892" xr:uid="{35614040-8B8C-46C2-82FC-BDC5FA8D253F}"/>
    <cellStyle name="Percent 2 6 3 2 2 5" xfId="48776" xr:uid="{F7AB217C-7833-4A7E-8988-A1F4F6B1F22B}"/>
    <cellStyle name="Percent 2 6 3 2 3" xfId="23624" xr:uid="{BFEB925B-D276-491D-8F69-6F65FFC7A62F}"/>
    <cellStyle name="Percent 2 6 3 2 3 2" xfId="37316" xr:uid="{3B7A2226-E2F1-456E-84E1-2A972193CFB2}"/>
    <cellStyle name="Percent 2 6 3 2 3 3" xfId="52200" xr:uid="{35710CDA-044B-4BB9-87E3-CB4CC79879D7}"/>
    <cellStyle name="Percent 2 6 3 2 4" xfId="16780" xr:uid="{199307C5-E130-4CC3-B27C-B761F41C126C}"/>
    <cellStyle name="Percent 2 6 3 2 5" xfId="30470" xr:uid="{29E2845B-7078-404F-B8EA-D4CB6656C9A9}"/>
    <cellStyle name="Percent 2 6 3 2 6" xfId="45354" xr:uid="{39AF4CCD-40EB-414C-AFCB-AA61A7E4A1DB}"/>
    <cellStyle name="Percent 2 6 3 3" xfId="11644" xr:uid="{3637F6E6-1F9A-4907-B189-936655D58FD0}"/>
    <cellStyle name="Percent 2 6 3 3 2" xfId="25334" xr:uid="{8F073C89-88F4-4C88-BB84-3EE3A83E28E5}"/>
    <cellStyle name="Percent 2 6 3 3 2 2" xfId="39026" xr:uid="{B178347B-CCAE-4706-B1D8-8E3B7E592970}"/>
    <cellStyle name="Percent 2 6 3 3 2 3" xfId="53910" xr:uid="{9201A6C8-3E89-402C-9E35-0C9E3558F420}"/>
    <cellStyle name="Percent 2 6 3 3 3" xfId="18490" xr:uid="{189184C5-ECA2-4865-9249-4AC136A68EE0}"/>
    <cellStyle name="Percent 2 6 3 3 4" xfId="32180" xr:uid="{701B0E5B-F6FC-49B1-B28D-C91223039ED5}"/>
    <cellStyle name="Percent 2 6 3 3 5" xfId="47064" xr:uid="{BBF65578-4468-438E-8952-8FE9A146761A}"/>
    <cellStyle name="Percent 2 6 3 4" xfId="21912" xr:uid="{41ACD32A-E3BB-43A9-85C1-EC6FAB4FBCB7}"/>
    <cellStyle name="Percent 2 6 3 4 2" xfId="35604" xr:uid="{CF3D64BC-9BE2-4B87-BBC6-617B413F9722}"/>
    <cellStyle name="Percent 2 6 3 4 3" xfId="50488" xr:uid="{3A92FCC5-E7A5-4A62-8028-23FF9F37FCFE}"/>
    <cellStyle name="Percent 2 6 3 5" xfId="15068" xr:uid="{3365C4E6-641B-422F-ABBE-3A723E4C1846}"/>
    <cellStyle name="Percent 2 6 3 6" xfId="28758" xr:uid="{BEB04CF7-538D-4355-A8F4-60729672D0B4}"/>
    <cellStyle name="Percent 2 6 3 7" xfId="43642" xr:uid="{65840A50-AE8E-4C7B-BB1E-4179A3C4B21D}"/>
    <cellStyle name="Percent 2 6 4" xfId="8223" xr:uid="{E663B4CD-B3B5-4B68-AD11-B6CCB82F631D}"/>
    <cellStyle name="Percent 2 6 4 2" xfId="9935" xr:uid="{283EA7CD-6572-4B43-994A-61BEE63EB295}"/>
    <cellStyle name="Percent 2 6 4 2 2" xfId="13357" xr:uid="{003ED926-A3F9-4145-8CC4-4D5A19A5C5AE}"/>
    <cellStyle name="Percent 2 6 4 2 2 2" xfId="27047" xr:uid="{8A3B791E-3CD4-4365-8187-D3D5F5CA031C}"/>
    <cellStyle name="Percent 2 6 4 2 2 2 2" xfId="40739" xr:uid="{B15C0FEB-FB49-4F2B-AF13-880C94FD7215}"/>
    <cellStyle name="Percent 2 6 4 2 2 2 3" xfId="55623" xr:uid="{B7F69021-7428-440E-89D9-87EF9C16AE1E}"/>
    <cellStyle name="Percent 2 6 4 2 2 3" xfId="20203" xr:uid="{696300EE-6BBA-4AC4-B2EF-2FBFD4A72136}"/>
    <cellStyle name="Percent 2 6 4 2 2 4" xfId="33893" xr:uid="{ECBD4FC3-5325-47B7-BF8D-7EBDD8E69EA5}"/>
    <cellStyle name="Percent 2 6 4 2 2 5" xfId="48777" xr:uid="{9084C399-14AB-48E3-B243-6E25D4E344D1}"/>
    <cellStyle name="Percent 2 6 4 2 3" xfId="23625" xr:uid="{DEDE27BA-A3EB-4A82-9A17-E7961E921899}"/>
    <cellStyle name="Percent 2 6 4 2 3 2" xfId="37317" xr:uid="{34134046-4ED9-4E13-86B4-5BF2DF30B5B1}"/>
    <cellStyle name="Percent 2 6 4 2 3 3" xfId="52201" xr:uid="{265E364D-B2F1-4C3D-9207-628D4204388D}"/>
    <cellStyle name="Percent 2 6 4 2 4" xfId="16781" xr:uid="{66079955-4323-4C99-B8C4-D230769AA8EC}"/>
    <cellStyle name="Percent 2 6 4 2 5" xfId="30471" xr:uid="{8A19B618-9ADE-425D-A33E-D5853B0DFEF5}"/>
    <cellStyle name="Percent 2 6 4 2 6" xfId="45355" xr:uid="{70FF8E52-6832-4C59-BD27-58010B448A55}"/>
    <cellStyle name="Percent 2 6 4 3" xfId="11645" xr:uid="{B45AF186-05B8-4D5A-BBF8-6F3070E8D708}"/>
    <cellStyle name="Percent 2 6 4 3 2" xfId="25335" xr:uid="{BAF4C90E-B2A7-4363-85E8-EDCBFC965972}"/>
    <cellStyle name="Percent 2 6 4 3 2 2" xfId="39027" xr:uid="{E91D8B47-E34F-4939-A764-09AD953CC7D7}"/>
    <cellStyle name="Percent 2 6 4 3 2 3" xfId="53911" xr:uid="{AF919249-4C2F-42C2-990E-1BC52688AE7F}"/>
    <cellStyle name="Percent 2 6 4 3 3" xfId="18491" xr:uid="{5F43A829-D689-477F-8604-7FF34BE4A024}"/>
    <cellStyle name="Percent 2 6 4 3 4" xfId="32181" xr:uid="{B93E4214-9EFE-4BF8-B80B-DAA63173FCCD}"/>
    <cellStyle name="Percent 2 6 4 3 5" xfId="47065" xr:uid="{0DAB3DD4-6B64-4427-8D6C-EA0B8C3E5C2A}"/>
    <cellStyle name="Percent 2 6 4 4" xfId="21913" xr:uid="{B1076A73-1941-46FC-B43E-CF088F9B25E2}"/>
    <cellStyle name="Percent 2 6 4 4 2" xfId="35605" xr:uid="{CD915096-E963-48E7-A1F2-E709703DC2BD}"/>
    <cellStyle name="Percent 2 6 4 4 3" xfId="50489" xr:uid="{FF73F438-47A7-49E4-80B4-1559FA0555AD}"/>
    <cellStyle name="Percent 2 6 4 5" xfId="15069" xr:uid="{687765BB-F0B8-4EAF-97C9-F52F5D26738A}"/>
    <cellStyle name="Percent 2 6 4 6" xfId="28759" xr:uid="{81CF1948-4968-462E-98C3-7F02E0DEB973}"/>
    <cellStyle name="Percent 2 6 4 7" xfId="43643" xr:uid="{B9F13B9D-4CFF-4547-91DD-4757E915A2A8}"/>
    <cellStyle name="Percent 2 6 5" xfId="9931" xr:uid="{799DAC04-4B29-498D-A091-EA8E49A2D8C4}"/>
    <cellStyle name="Percent 2 6 5 2" xfId="13353" xr:uid="{BBDC1E57-955E-49DD-B818-F6311C92BD89}"/>
    <cellStyle name="Percent 2 6 5 2 2" xfId="27043" xr:uid="{DE87EC60-0356-4E6B-8DC6-D53E94361763}"/>
    <cellStyle name="Percent 2 6 5 2 2 2" xfId="40735" xr:uid="{4D45BF56-1B43-4F42-88EA-0E95F614B707}"/>
    <cellStyle name="Percent 2 6 5 2 2 3" xfId="55619" xr:uid="{DC979DE3-F0C5-42D8-A7E6-50DD7DF22542}"/>
    <cellStyle name="Percent 2 6 5 2 3" xfId="20199" xr:uid="{087FC7EB-B033-42CC-9E4A-7F5E22E332B6}"/>
    <cellStyle name="Percent 2 6 5 2 4" xfId="33889" xr:uid="{026A9B35-9152-45D1-8485-119A75D4AFA0}"/>
    <cellStyle name="Percent 2 6 5 2 5" xfId="48773" xr:uid="{DBB1F74A-F103-47F1-A9DA-F5E45C81892E}"/>
    <cellStyle name="Percent 2 6 5 3" xfId="23621" xr:uid="{3F95FCF7-D029-4D51-8793-DEC3EC14EFE8}"/>
    <cellStyle name="Percent 2 6 5 3 2" xfId="37313" xr:uid="{FF5EA213-92D2-4CBC-AC8D-537E0561F7E3}"/>
    <cellStyle name="Percent 2 6 5 3 3" xfId="52197" xr:uid="{47B4C33C-6A78-4060-B645-3AF9A66C2BB8}"/>
    <cellStyle name="Percent 2 6 5 4" xfId="16777" xr:uid="{E73A0A63-B661-4C2E-AEB0-20E4A2677DF3}"/>
    <cellStyle name="Percent 2 6 5 5" xfId="30467" xr:uid="{75167EB6-3B2C-4E5D-B200-D6C33977A134}"/>
    <cellStyle name="Percent 2 6 5 6" xfId="45351" xr:uid="{B2C45A46-4ED3-458B-9063-5F109B3424D6}"/>
    <cellStyle name="Percent 2 6 6" xfId="11641" xr:uid="{945B2496-D099-4FB6-9ECD-A8B5275B8165}"/>
    <cellStyle name="Percent 2 6 6 2" xfId="25331" xr:uid="{810407CC-D088-450A-AFAE-866A8DCC3729}"/>
    <cellStyle name="Percent 2 6 6 2 2" xfId="39023" xr:uid="{A5CDC248-3219-4EAC-AB2F-8741C4D9F2E2}"/>
    <cellStyle name="Percent 2 6 6 2 3" xfId="53907" xr:uid="{17D39141-B53C-4CB0-9F72-9D4F7EE418D7}"/>
    <cellStyle name="Percent 2 6 6 3" xfId="18487" xr:uid="{807CF057-CAB0-4B08-8DBD-79D6DFF60BD0}"/>
    <cellStyle name="Percent 2 6 6 4" xfId="32177" xr:uid="{3D95A1EC-BF9D-49AA-8C71-009E97D3CAE8}"/>
    <cellStyle name="Percent 2 6 6 5" xfId="47061" xr:uid="{5FCCFDB3-8407-4EC0-B36D-5798EE9931FF}"/>
    <cellStyle name="Percent 2 6 7" xfId="21909" xr:uid="{E160D0C9-6C07-491E-A737-93CB69CAE20A}"/>
    <cellStyle name="Percent 2 6 7 2" xfId="35601" xr:uid="{E1D90418-8DC8-4C04-B04F-16E08BFBAA7F}"/>
    <cellStyle name="Percent 2 6 7 3" xfId="50485" xr:uid="{9B768719-FE22-42CE-A8D3-CB3E725D0360}"/>
    <cellStyle name="Percent 2 6 8" xfId="15065" xr:uid="{97BFA26E-2F5A-4DE2-87D4-E732A6D15158}"/>
    <cellStyle name="Percent 2 6 9" xfId="28755" xr:uid="{0029B20A-A25E-4B28-AE66-F087C79E5380}"/>
    <cellStyle name="Percent 2 7" xfId="8224" xr:uid="{5AEB6864-C414-466D-B961-8700D6EB1D9F}"/>
    <cellStyle name="Percent 2 7 10" xfId="43644" xr:uid="{A3559090-F53A-458C-9603-C12897D8BADD}"/>
    <cellStyle name="Percent 2 7 2" xfId="8225" xr:uid="{3763BD04-21A3-44AE-BDCF-A4101AAAD9DC}"/>
    <cellStyle name="Percent 2 7 2 2" xfId="8226" xr:uid="{437C33CB-4E4D-41C9-B24F-A3B96B6D1420}"/>
    <cellStyle name="Percent 2 7 2 2 2" xfId="9938" xr:uid="{B975B322-F4A3-4E55-A6CA-75FBE3782762}"/>
    <cellStyle name="Percent 2 7 2 2 2 2" xfId="13360" xr:uid="{C23AC1E3-17EE-4926-9684-D21FA51AD2A8}"/>
    <cellStyle name="Percent 2 7 2 2 2 2 2" xfId="27050" xr:uid="{32803474-0C34-4144-9BE9-639CFCE6E051}"/>
    <cellStyle name="Percent 2 7 2 2 2 2 2 2" xfId="40742" xr:uid="{F7E5462A-ED2D-4F13-8B46-AFDAF3576909}"/>
    <cellStyle name="Percent 2 7 2 2 2 2 2 3" xfId="55626" xr:uid="{7B743B6E-DBC0-47FE-9172-5C356942DECB}"/>
    <cellStyle name="Percent 2 7 2 2 2 2 3" xfId="20206" xr:uid="{8B24CB7B-E73D-4FE5-A2C1-741E2F032970}"/>
    <cellStyle name="Percent 2 7 2 2 2 2 4" xfId="33896" xr:uid="{FFF4E5D5-1594-482A-ACDA-77D2B8452DB1}"/>
    <cellStyle name="Percent 2 7 2 2 2 2 5" xfId="48780" xr:uid="{4B095191-6FFA-4DA2-A45D-C1DA0BA2A196}"/>
    <cellStyle name="Percent 2 7 2 2 2 3" xfId="23628" xr:uid="{A1F11F7D-EE2D-4ABF-97D3-A1862F0DA185}"/>
    <cellStyle name="Percent 2 7 2 2 2 3 2" xfId="37320" xr:uid="{3EC7162A-5348-46B7-B04B-9A17BDA6F04B}"/>
    <cellStyle name="Percent 2 7 2 2 2 3 3" xfId="52204" xr:uid="{2CEB359D-5F9B-490D-8DFA-166546C3D3F9}"/>
    <cellStyle name="Percent 2 7 2 2 2 4" xfId="16784" xr:uid="{9D1A7A92-1E97-49AA-85AE-154E8C606061}"/>
    <cellStyle name="Percent 2 7 2 2 2 5" xfId="30474" xr:uid="{9B85B820-B3EF-44AA-87D1-2450550AD9FF}"/>
    <cellStyle name="Percent 2 7 2 2 2 6" xfId="45358" xr:uid="{24EC7736-8B70-4128-9CA2-0580A3BDF909}"/>
    <cellStyle name="Percent 2 7 2 2 3" xfId="11648" xr:uid="{BE72AC0A-6068-4641-8D02-A703A0975E69}"/>
    <cellStyle name="Percent 2 7 2 2 3 2" xfId="25338" xr:uid="{83188B3D-56A0-472E-B7B7-7DC166F62CAA}"/>
    <cellStyle name="Percent 2 7 2 2 3 2 2" xfId="39030" xr:uid="{6CB02704-9877-480D-A277-33EE3DFC63A7}"/>
    <cellStyle name="Percent 2 7 2 2 3 2 3" xfId="53914" xr:uid="{E275B7B9-C451-421E-8BCA-4EFE27214F9C}"/>
    <cellStyle name="Percent 2 7 2 2 3 3" xfId="18494" xr:uid="{DAFC04D7-2B88-4BD4-B6AB-D304D9462238}"/>
    <cellStyle name="Percent 2 7 2 2 3 4" xfId="32184" xr:uid="{471200B2-AD53-4FE9-A9E9-C6D00D2070DA}"/>
    <cellStyle name="Percent 2 7 2 2 3 5" xfId="47068" xr:uid="{0465D5DF-22AC-48E0-8EE3-32AE7426253B}"/>
    <cellStyle name="Percent 2 7 2 2 4" xfId="21916" xr:uid="{E4C4BF08-BA64-4CEB-A36B-07D43FE860FC}"/>
    <cellStyle name="Percent 2 7 2 2 4 2" xfId="35608" xr:uid="{ED72F609-156E-4C35-8B16-F8CEE48E1FE0}"/>
    <cellStyle name="Percent 2 7 2 2 4 3" xfId="50492" xr:uid="{95B73FA7-CDDA-4F04-85BF-A1A35223E916}"/>
    <cellStyle name="Percent 2 7 2 2 5" xfId="15072" xr:uid="{A649C745-14B4-482F-9CC7-DFE83456BCE8}"/>
    <cellStyle name="Percent 2 7 2 2 6" xfId="28762" xr:uid="{C0F6E0A4-C7F6-417B-A0E8-60EA21F06804}"/>
    <cellStyle name="Percent 2 7 2 2 7" xfId="43646" xr:uid="{9FA3B6D6-7C90-458F-827F-DCB5C2DB217C}"/>
    <cellStyle name="Percent 2 7 2 3" xfId="9937" xr:uid="{6BDDB674-3D67-44BC-8DB4-56E2410AE689}"/>
    <cellStyle name="Percent 2 7 2 3 2" xfId="13359" xr:uid="{44274C07-EE6C-4EC5-AA36-2C4CA82E6B1A}"/>
    <cellStyle name="Percent 2 7 2 3 2 2" xfId="27049" xr:uid="{42EA2321-4960-4CE4-B0F8-18521DE25DF9}"/>
    <cellStyle name="Percent 2 7 2 3 2 2 2" xfId="40741" xr:uid="{0BDE5372-2B1D-4198-B828-06A73C3ED340}"/>
    <cellStyle name="Percent 2 7 2 3 2 2 3" xfId="55625" xr:uid="{020E0144-95A2-4623-9862-93BAAB3DED94}"/>
    <cellStyle name="Percent 2 7 2 3 2 3" xfId="20205" xr:uid="{60DD4304-DC73-49E3-95D1-D6FF669B9B3B}"/>
    <cellStyle name="Percent 2 7 2 3 2 4" xfId="33895" xr:uid="{476887A4-1A00-46A4-A017-62B5F00AB734}"/>
    <cellStyle name="Percent 2 7 2 3 2 5" xfId="48779" xr:uid="{1ADE1571-4BF3-45CD-8AD9-EC63F751EB87}"/>
    <cellStyle name="Percent 2 7 2 3 3" xfId="23627" xr:uid="{9EF63574-29D8-4918-9D17-11C3374FE1B1}"/>
    <cellStyle name="Percent 2 7 2 3 3 2" xfId="37319" xr:uid="{A3D86AC9-2F8E-4113-8A0F-28DDEAED7899}"/>
    <cellStyle name="Percent 2 7 2 3 3 3" xfId="52203" xr:uid="{B356221B-0936-4DB9-B7E0-B9089EA3DED9}"/>
    <cellStyle name="Percent 2 7 2 3 4" xfId="16783" xr:uid="{BBB21E85-208A-4A50-8FFA-157BAD0EB363}"/>
    <cellStyle name="Percent 2 7 2 3 5" xfId="30473" xr:uid="{9005D3A6-7903-40FE-BECF-53CB4D05B9FD}"/>
    <cellStyle name="Percent 2 7 2 3 6" xfId="45357" xr:uid="{3F0B2D1E-75CF-4E31-AA9D-C3AB2BB9CFC5}"/>
    <cellStyle name="Percent 2 7 2 4" xfId="11647" xr:uid="{448EA64D-774B-43E2-A5DE-9B24A8AF9E8C}"/>
    <cellStyle name="Percent 2 7 2 4 2" xfId="25337" xr:uid="{5E6845F5-6F08-4E9D-8DC0-A68A33F44133}"/>
    <cellStyle name="Percent 2 7 2 4 2 2" xfId="39029" xr:uid="{806F3D38-A83A-4EA7-BCF9-7731FF46D293}"/>
    <cellStyle name="Percent 2 7 2 4 2 3" xfId="53913" xr:uid="{1D8E4C4A-9C63-4027-AAAB-9DF646365C01}"/>
    <cellStyle name="Percent 2 7 2 4 3" xfId="18493" xr:uid="{1270A76D-3F2A-43A0-B45B-55AD447327F4}"/>
    <cellStyle name="Percent 2 7 2 4 4" xfId="32183" xr:uid="{231F815F-FFDC-44A4-A7EA-52E45F3A6BA3}"/>
    <cellStyle name="Percent 2 7 2 4 5" xfId="47067" xr:uid="{42F316F3-27CD-46E3-A4D0-6DF1B1E7300D}"/>
    <cellStyle name="Percent 2 7 2 5" xfId="21915" xr:uid="{C334344F-D743-487C-B7CB-7E9429D5ED1B}"/>
    <cellStyle name="Percent 2 7 2 5 2" xfId="35607" xr:uid="{DFC6E550-A7F5-4BC2-8038-AB2114CEDE80}"/>
    <cellStyle name="Percent 2 7 2 5 3" xfId="50491" xr:uid="{E49FC1A0-EFBF-4865-977D-84BEABD0823C}"/>
    <cellStyle name="Percent 2 7 2 6" xfId="15071" xr:uid="{BF7566C7-FE17-4DE3-8A8F-724482E93685}"/>
    <cellStyle name="Percent 2 7 2 7" xfId="28761" xr:uid="{5EC3C448-60FB-458E-827B-79DB79FB9374}"/>
    <cellStyle name="Percent 2 7 2 8" xfId="43645" xr:uid="{EFC8DE5E-7164-49DB-B196-C74304330314}"/>
    <cellStyle name="Percent 2 7 3" xfId="8227" xr:uid="{E965C804-6FB1-47B6-A0C7-9653F76859A8}"/>
    <cellStyle name="Percent 2 7 3 2" xfId="9939" xr:uid="{AA508143-AE80-4903-89F0-7E26BEE06E42}"/>
    <cellStyle name="Percent 2 7 3 2 2" xfId="13361" xr:uid="{2AC54B6A-C889-4549-98FB-09C735296855}"/>
    <cellStyle name="Percent 2 7 3 2 2 2" xfId="27051" xr:uid="{B4776E40-CB2F-4AE0-B488-2A9695C1C8D0}"/>
    <cellStyle name="Percent 2 7 3 2 2 2 2" xfId="40743" xr:uid="{2EC19648-CD0C-43D1-9745-8A7994B24E5F}"/>
    <cellStyle name="Percent 2 7 3 2 2 2 3" xfId="55627" xr:uid="{A472F222-7637-45C4-9EC1-458774033C99}"/>
    <cellStyle name="Percent 2 7 3 2 2 3" xfId="20207" xr:uid="{EBFA3301-C51B-4E73-B88D-738C7C50D2E9}"/>
    <cellStyle name="Percent 2 7 3 2 2 4" xfId="33897" xr:uid="{561C08CF-F5CE-4058-988A-00E259BE191A}"/>
    <cellStyle name="Percent 2 7 3 2 2 5" xfId="48781" xr:uid="{E72B0D34-5BFD-421F-9A4B-D6E968243591}"/>
    <cellStyle name="Percent 2 7 3 2 3" xfId="23629" xr:uid="{4900211D-EF53-40D8-B6C6-B87F5A20EBB4}"/>
    <cellStyle name="Percent 2 7 3 2 3 2" xfId="37321" xr:uid="{AE88A78A-2212-4260-973B-CDA4321E2EF3}"/>
    <cellStyle name="Percent 2 7 3 2 3 3" xfId="52205" xr:uid="{4C4C6886-16CC-47D5-B659-E5BF7DF5BFD4}"/>
    <cellStyle name="Percent 2 7 3 2 4" xfId="16785" xr:uid="{40364547-1614-406B-80B1-AF4620E1DE29}"/>
    <cellStyle name="Percent 2 7 3 2 5" xfId="30475" xr:uid="{80AE9AC5-E4B7-47C7-81C6-8DF777E1E862}"/>
    <cellStyle name="Percent 2 7 3 2 6" xfId="45359" xr:uid="{07F7DB5F-3160-41B0-AD9A-E97D3EBA77AD}"/>
    <cellStyle name="Percent 2 7 3 3" xfId="11649" xr:uid="{2A6C280D-8A75-4C7C-AA80-FCA71DD1CC12}"/>
    <cellStyle name="Percent 2 7 3 3 2" xfId="25339" xr:uid="{98ECD9D2-824A-4F63-8559-F6B56D384EA2}"/>
    <cellStyle name="Percent 2 7 3 3 2 2" xfId="39031" xr:uid="{53670062-9BA3-4CE0-A339-4F16349E30D1}"/>
    <cellStyle name="Percent 2 7 3 3 2 3" xfId="53915" xr:uid="{6893052D-5F85-414E-A5AA-1217F8F9DC92}"/>
    <cellStyle name="Percent 2 7 3 3 3" xfId="18495" xr:uid="{52E05CB6-24BA-40E5-B203-FB1773A05673}"/>
    <cellStyle name="Percent 2 7 3 3 4" xfId="32185" xr:uid="{B86B48E6-E6F4-4C1D-A90C-3E65B9D3B998}"/>
    <cellStyle name="Percent 2 7 3 3 5" xfId="47069" xr:uid="{0C49C17B-035D-488F-A09C-89D421E82693}"/>
    <cellStyle name="Percent 2 7 3 4" xfId="21917" xr:uid="{C51479DC-E6CE-4062-973F-5B864D8E089B}"/>
    <cellStyle name="Percent 2 7 3 4 2" xfId="35609" xr:uid="{01239EDE-139A-4F4D-8260-F61660D2EB79}"/>
    <cellStyle name="Percent 2 7 3 4 3" xfId="50493" xr:uid="{9EE20445-318B-4ABA-BC39-4A5A556CA0D6}"/>
    <cellStyle name="Percent 2 7 3 5" xfId="15073" xr:uid="{A4BD73C0-D80B-4F42-B2D9-6AE7D97C3064}"/>
    <cellStyle name="Percent 2 7 3 6" xfId="28763" xr:uid="{02C1D86B-4D4C-4041-8618-12AA386EDCB5}"/>
    <cellStyle name="Percent 2 7 3 7" xfId="43647" xr:uid="{5759144B-85DE-456D-825A-DDF6275CB9F1}"/>
    <cellStyle name="Percent 2 7 4" xfId="8228" xr:uid="{4E21CB86-6DDC-4D16-892B-50303193362F}"/>
    <cellStyle name="Percent 2 7 4 2" xfId="9940" xr:uid="{629F2F5B-A0AF-494A-AC1E-4AC3BABB0CC5}"/>
    <cellStyle name="Percent 2 7 4 2 2" xfId="13362" xr:uid="{5A6BC43C-8363-4F00-BB57-52A2EE0F78EA}"/>
    <cellStyle name="Percent 2 7 4 2 2 2" xfId="27052" xr:uid="{E52BC031-61A4-4192-8CA1-7040D0EC2FF1}"/>
    <cellStyle name="Percent 2 7 4 2 2 2 2" xfId="40744" xr:uid="{542E01A3-75BD-4ADD-8946-3C70F5E14EF3}"/>
    <cellStyle name="Percent 2 7 4 2 2 2 3" xfId="55628" xr:uid="{FDBA0F3E-9B28-4300-BF63-52699CB5626F}"/>
    <cellStyle name="Percent 2 7 4 2 2 3" xfId="20208" xr:uid="{0BBE7B1F-37DD-4D79-96F1-F8BA5EF6D603}"/>
    <cellStyle name="Percent 2 7 4 2 2 4" xfId="33898" xr:uid="{0BAECD58-181D-4428-A20F-87EB6B2351E5}"/>
    <cellStyle name="Percent 2 7 4 2 2 5" xfId="48782" xr:uid="{7D1022FB-3630-4778-9B85-68196EF77BEA}"/>
    <cellStyle name="Percent 2 7 4 2 3" xfId="23630" xr:uid="{B78DDA47-FEA0-4433-BC2C-9E9AC382E451}"/>
    <cellStyle name="Percent 2 7 4 2 3 2" xfId="37322" xr:uid="{EA4F96B8-9C45-4451-9CE3-B5E4F2411220}"/>
    <cellStyle name="Percent 2 7 4 2 3 3" xfId="52206" xr:uid="{63F6AAD9-045C-48EB-B498-E4CBC5503523}"/>
    <cellStyle name="Percent 2 7 4 2 4" xfId="16786" xr:uid="{62AAD910-EC85-42A1-8473-0D8A7BE3236A}"/>
    <cellStyle name="Percent 2 7 4 2 5" xfId="30476" xr:uid="{A1FAE836-2595-45AE-A4F1-B0AA43A006FC}"/>
    <cellStyle name="Percent 2 7 4 2 6" xfId="45360" xr:uid="{1EBEB0FB-B460-4EEE-97FD-ADA56DD01543}"/>
    <cellStyle name="Percent 2 7 4 3" xfId="11650" xr:uid="{B9A4C335-1F9E-4D3F-BFDD-A653CB3E5A63}"/>
    <cellStyle name="Percent 2 7 4 3 2" xfId="25340" xr:uid="{628852E0-2460-48A9-ACB9-9545293DE020}"/>
    <cellStyle name="Percent 2 7 4 3 2 2" xfId="39032" xr:uid="{B0A39B6E-C85F-4C39-8F51-3C0987DD7AE7}"/>
    <cellStyle name="Percent 2 7 4 3 2 3" xfId="53916" xr:uid="{FDEA64A2-447D-4365-A223-1D0285566A02}"/>
    <cellStyle name="Percent 2 7 4 3 3" xfId="18496" xr:uid="{40D0E519-DCCA-41EA-AEE5-80DBA6009439}"/>
    <cellStyle name="Percent 2 7 4 3 4" xfId="32186" xr:uid="{4B9B9437-17EE-40C8-A10F-B9E5A73FC5C0}"/>
    <cellStyle name="Percent 2 7 4 3 5" xfId="47070" xr:uid="{5A71DEAD-036C-4F27-B2DB-DB1AA6FCE92B}"/>
    <cellStyle name="Percent 2 7 4 4" xfId="21918" xr:uid="{7C1F1C71-59E8-4E77-8BD3-E7ABCA592C1C}"/>
    <cellStyle name="Percent 2 7 4 4 2" xfId="35610" xr:uid="{A3F8F553-DC88-4B21-8055-A256888EAAC0}"/>
    <cellStyle name="Percent 2 7 4 4 3" xfId="50494" xr:uid="{36443ABD-6E48-4D6C-943C-84FDD8466737}"/>
    <cellStyle name="Percent 2 7 4 5" xfId="15074" xr:uid="{809C59EC-08F0-4019-B1A2-B3730D49D9A5}"/>
    <cellStyle name="Percent 2 7 4 6" xfId="28764" xr:uid="{A0D039E6-4C97-49B7-A5BC-5391967CFE01}"/>
    <cellStyle name="Percent 2 7 4 7" xfId="43648" xr:uid="{C82C09AB-B398-404B-8D91-4DD7161C4175}"/>
    <cellStyle name="Percent 2 7 5" xfId="9936" xr:uid="{A2C033DF-8D38-4E0D-B81A-0C03FE63FF64}"/>
    <cellStyle name="Percent 2 7 5 2" xfId="13358" xr:uid="{33AFC89C-85DF-44CC-AC92-5A4CA56FD027}"/>
    <cellStyle name="Percent 2 7 5 2 2" xfId="27048" xr:uid="{E984B576-0515-4002-87A0-BFB9325F9B0B}"/>
    <cellStyle name="Percent 2 7 5 2 2 2" xfId="40740" xr:uid="{5AF5E55D-ACB9-477D-A37A-F18B06146D68}"/>
    <cellStyle name="Percent 2 7 5 2 2 3" xfId="55624" xr:uid="{E8A7BA37-A211-46B4-8ADB-48B5DB3032E4}"/>
    <cellStyle name="Percent 2 7 5 2 3" xfId="20204" xr:uid="{0E993005-1AF0-4C03-9114-0E3AB1D591BB}"/>
    <cellStyle name="Percent 2 7 5 2 4" xfId="33894" xr:uid="{C278B8F2-6BA8-4DCB-98CB-6343B12F304E}"/>
    <cellStyle name="Percent 2 7 5 2 5" xfId="48778" xr:uid="{8D2EF3CD-7B08-4378-A521-E684D6B0BF45}"/>
    <cellStyle name="Percent 2 7 5 3" xfId="23626" xr:uid="{39BB72BF-67AC-4281-887B-8328D60404E5}"/>
    <cellStyle name="Percent 2 7 5 3 2" xfId="37318" xr:uid="{AACC19C9-8D81-48D9-A116-AFA8A0E8BC1B}"/>
    <cellStyle name="Percent 2 7 5 3 3" xfId="52202" xr:uid="{6E76DCA4-A225-4724-8446-17ABAF25AAAA}"/>
    <cellStyle name="Percent 2 7 5 4" xfId="16782" xr:uid="{E21F6987-7B96-42A5-A356-B64DD058C46A}"/>
    <cellStyle name="Percent 2 7 5 5" xfId="30472" xr:uid="{CFE1071D-4730-48C2-8D8D-C398AA3CF730}"/>
    <cellStyle name="Percent 2 7 5 6" xfId="45356" xr:uid="{9081C90B-A776-4AA3-A648-2ECD4E591279}"/>
    <cellStyle name="Percent 2 7 6" xfId="11646" xr:uid="{67D391A1-418F-45A8-9461-7CAA5A196C42}"/>
    <cellStyle name="Percent 2 7 6 2" xfId="25336" xr:uid="{9F4C9C75-67F1-40C8-A706-AB8C8524AF06}"/>
    <cellStyle name="Percent 2 7 6 2 2" xfId="39028" xr:uid="{CB976759-0238-44EC-881B-2B32E32C04E9}"/>
    <cellStyle name="Percent 2 7 6 2 3" xfId="53912" xr:uid="{1C4EEA74-CCE3-46A3-B313-73927A52F1F0}"/>
    <cellStyle name="Percent 2 7 6 3" xfId="18492" xr:uid="{16822F8D-08D5-4765-BF59-B9B840349EA6}"/>
    <cellStyle name="Percent 2 7 6 4" xfId="32182" xr:uid="{F6F0279A-7A06-4C2B-B176-DF7A4866CFB8}"/>
    <cellStyle name="Percent 2 7 6 5" xfId="47066" xr:uid="{95230F98-7DF6-411B-B1B8-13F9FB97C519}"/>
    <cellStyle name="Percent 2 7 7" xfId="21914" xr:uid="{53CE360F-5152-41B8-8390-7AB2A6162941}"/>
    <cellStyle name="Percent 2 7 7 2" xfId="35606" xr:uid="{24E3D5C5-9F17-4B62-8C80-2E4A72F3480F}"/>
    <cellStyle name="Percent 2 7 7 3" xfId="50490" xr:uid="{94A46BAA-AA1C-4AC0-834F-ECA779F8746B}"/>
    <cellStyle name="Percent 2 7 8" xfId="15070" xr:uid="{502D4C5C-0DA6-48FC-BCDB-A4CE4EA510D3}"/>
    <cellStyle name="Percent 2 7 9" xfId="28760" xr:uid="{BA6C326C-E8EB-4D8E-A57A-B6064B47019F}"/>
    <cellStyle name="Percent 2 8" xfId="8229" xr:uid="{9EC4950A-5B8D-4426-B48C-7E6B10832712}"/>
    <cellStyle name="Percent 2 8 2" xfId="8230" xr:uid="{9BC152FA-DF0C-4FC7-82F0-0DD520A433E3}"/>
    <cellStyle name="Percent 2 8 2 2" xfId="9942" xr:uid="{FE85FE07-7FBB-4C8F-AB78-9E7FAC1D89CE}"/>
    <cellStyle name="Percent 2 8 2 2 2" xfId="13364" xr:uid="{F17FEA8A-C34E-460F-8377-1F039190259E}"/>
    <cellStyle name="Percent 2 8 2 2 2 2" xfId="27054" xr:uid="{3B07AD38-7255-45E5-A523-CF3427F125CD}"/>
    <cellStyle name="Percent 2 8 2 2 2 2 2" xfId="40746" xr:uid="{F85688FC-CA5B-47C9-A3B6-8CA56E87632A}"/>
    <cellStyle name="Percent 2 8 2 2 2 2 3" xfId="55630" xr:uid="{E9687B70-2DD1-41B7-9E04-4F724EDECBC7}"/>
    <cellStyle name="Percent 2 8 2 2 2 3" xfId="20210" xr:uid="{FB307362-874A-4C5D-9E7A-D3F7B78B0AA6}"/>
    <cellStyle name="Percent 2 8 2 2 2 4" xfId="33900" xr:uid="{DE010494-82C3-475B-B6C4-B7FC89174AE2}"/>
    <cellStyle name="Percent 2 8 2 2 2 5" xfId="48784" xr:uid="{B57F856C-FC7A-490F-AE8B-61BF0BFB8706}"/>
    <cellStyle name="Percent 2 8 2 2 3" xfId="23632" xr:uid="{3C69BACE-5ED4-400E-AC5D-8A08C7D24F30}"/>
    <cellStyle name="Percent 2 8 2 2 3 2" xfId="37324" xr:uid="{A2556ED4-08CC-413C-8357-983CF8909A79}"/>
    <cellStyle name="Percent 2 8 2 2 3 3" xfId="52208" xr:uid="{73CCEB6C-48D9-40FF-8A71-F898B3D57C46}"/>
    <cellStyle name="Percent 2 8 2 2 4" xfId="16788" xr:uid="{9FAAEDE3-68DF-40C1-AF7D-08E6321D2ABB}"/>
    <cellStyle name="Percent 2 8 2 2 5" xfId="30478" xr:uid="{E1102BE5-05AD-4CD4-9ACB-CBE340B0435E}"/>
    <cellStyle name="Percent 2 8 2 2 6" xfId="45362" xr:uid="{6489267F-2D3D-461B-BC06-13E72E772D03}"/>
    <cellStyle name="Percent 2 8 2 3" xfId="11652" xr:uid="{46077BEB-FDB3-4924-A90A-77B905C9BE83}"/>
    <cellStyle name="Percent 2 8 2 3 2" xfId="25342" xr:uid="{3E7D2D52-BB32-4EAE-9E3A-630AD0DC2666}"/>
    <cellStyle name="Percent 2 8 2 3 2 2" xfId="39034" xr:uid="{A7CEC713-1645-4B68-8934-D48E32A6589C}"/>
    <cellStyle name="Percent 2 8 2 3 2 3" xfId="53918" xr:uid="{13F2BD3A-2DD7-436F-9469-8DF110295D64}"/>
    <cellStyle name="Percent 2 8 2 3 3" xfId="18498" xr:uid="{C08C8381-4E9E-48FF-B3CE-B33D28E81043}"/>
    <cellStyle name="Percent 2 8 2 3 4" xfId="32188" xr:uid="{273631BE-F224-42F6-92AF-6A97BF45AF7F}"/>
    <cellStyle name="Percent 2 8 2 3 5" xfId="47072" xr:uid="{20938ADD-F776-4CDB-81C7-8EE9024CA43A}"/>
    <cellStyle name="Percent 2 8 2 4" xfId="21920" xr:uid="{C01657D6-EF21-4CCB-8291-B338FF84268A}"/>
    <cellStyle name="Percent 2 8 2 4 2" xfId="35612" xr:uid="{58A4A3B5-4B15-48D8-91F3-3B11AB72FA5F}"/>
    <cellStyle name="Percent 2 8 2 4 3" xfId="50496" xr:uid="{07883760-457D-4D3C-A9B0-9AE0E14A158C}"/>
    <cellStyle name="Percent 2 8 2 5" xfId="15076" xr:uid="{B1397AD5-6E85-487B-ADD4-8BCCF5FEDD81}"/>
    <cellStyle name="Percent 2 8 2 6" xfId="28766" xr:uid="{4E9AE44D-5BF5-479B-87F0-A5844979F3D4}"/>
    <cellStyle name="Percent 2 8 2 7" xfId="43650" xr:uid="{37F6C32B-E998-485D-AA83-9F590F1168B2}"/>
    <cellStyle name="Percent 2 8 3" xfId="9941" xr:uid="{AAC77129-32BB-4CF6-9356-A7981DD3932F}"/>
    <cellStyle name="Percent 2 8 3 2" xfId="13363" xr:uid="{FA490E37-ED15-48E0-9509-D0894E81C3CE}"/>
    <cellStyle name="Percent 2 8 3 2 2" xfId="27053" xr:uid="{CC85D3E9-99CC-46A8-8EC4-CEF74BD41C9E}"/>
    <cellStyle name="Percent 2 8 3 2 2 2" xfId="40745" xr:uid="{217C9279-C107-4EC4-876C-6FA9A372B529}"/>
    <cellStyle name="Percent 2 8 3 2 2 3" xfId="55629" xr:uid="{DF770AF0-474F-4D8F-924C-8D9883188E25}"/>
    <cellStyle name="Percent 2 8 3 2 3" xfId="20209" xr:uid="{8182BF53-C74C-418B-A210-613E31959CED}"/>
    <cellStyle name="Percent 2 8 3 2 4" xfId="33899" xr:uid="{3A47D830-AA2C-4649-B023-4AFABC831FA8}"/>
    <cellStyle name="Percent 2 8 3 2 5" xfId="48783" xr:uid="{142E598D-5C6C-483D-9C65-C9775BED8091}"/>
    <cellStyle name="Percent 2 8 3 3" xfId="23631" xr:uid="{E6789ECF-388A-46B8-990B-7DCA0C4EBA34}"/>
    <cellStyle name="Percent 2 8 3 3 2" xfId="37323" xr:uid="{42540AC8-D3B3-4D56-B54C-A688D4E2D815}"/>
    <cellStyle name="Percent 2 8 3 3 3" xfId="52207" xr:uid="{EE545C6E-54C8-4441-B4DD-283342DBC4DC}"/>
    <cellStyle name="Percent 2 8 3 4" xfId="16787" xr:uid="{92BCA6CA-3799-44D5-84C9-E0EA0E2D074B}"/>
    <cellStyle name="Percent 2 8 3 5" xfId="30477" xr:uid="{74DB3289-3C2F-4646-B68A-1B23D47FB069}"/>
    <cellStyle name="Percent 2 8 3 6" xfId="45361" xr:uid="{E35EA0A5-2608-4F04-9C70-E850B04AD98F}"/>
    <cellStyle name="Percent 2 8 4" xfId="11651" xr:uid="{0BB1A14B-D1D9-465C-8C03-FECCAAC265BB}"/>
    <cellStyle name="Percent 2 8 4 2" xfId="25341" xr:uid="{FFB8B99A-E101-401F-81AE-DC6CC6090682}"/>
    <cellStyle name="Percent 2 8 4 2 2" xfId="39033" xr:uid="{5741B0DF-E23A-4452-BDBA-2894DE8FAB96}"/>
    <cellStyle name="Percent 2 8 4 2 3" xfId="53917" xr:uid="{AD849A95-900D-46B4-9722-4700A4A822B2}"/>
    <cellStyle name="Percent 2 8 4 3" xfId="18497" xr:uid="{0FB7F5FB-8C9F-401B-A11A-5E094310591F}"/>
    <cellStyle name="Percent 2 8 4 4" xfId="32187" xr:uid="{E5B1BFF7-6F15-4CD4-A806-9632A1B06054}"/>
    <cellStyle name="Percent 2 8 4 5" xfId="47071" xr:uid="{5A649ABE-A446-44DC-B1CB-FBF2251DCC31}"/>
    <cellStyle name="Percent 2 8 5" xfId="21919" xr:uid="{F74BE57E-2DF8-44A0-BDB0-D026C6819FEA}"/>
    <cellStyle name="Percent 2 8 5 2" xfId="35611" xr:uid="{74EA6533-EC08-4C27-998A-BEEADF05AACF}"/>
    <cellStyle name="Percent 2 8 5 3" xfId="50495" xr:uid="{125427F6-CE52-4E66-9C08-ABBBDA2F8AD5}"/>
    <cellStyle name="Percent 2 8 6" xfId="15075" xr:uid="{FEF0F719-093F-4038-AF90-8852C685BC49}"/>
    <cellStyle name="Percent 2 8 7" xfId="28765" xr:uid="{071669FD-C637-4D6A-B6E0-3D58564CE6DD}"/>
    <cellStyle name="Percent 2 8 8" xfId="43649" xr:uid="{52DC903B-D36A-4413-8CC4-2823BD9A7D5A}"/>
    <cellStyle name="Percent 2 9" xfId="8231" xr:uid="{E982D223-7990-485F-8E8F-8663EEE88CC4}"/>
    <cellStyle name="Percent 2 9 2" xfId="9943" xr:uid="{98115842-0F6E-4F5F-BEF8-FBAC113A448D}"/>
    <cellStyle name="Percent 2 9 2 2" xfId="13365" xr:uid="{9E57E304-2CE6-415D-83E3-357FBA1AFCC2}"/>
    <cellStyle name="Percent 2 9 2 2 2" xfId="27055" xr:uid="{D6FECE09-EBC8-4CF1-A5F6-462BD79355DF}"/>
    <cellStyle name="Percent 2 9 2 2 2 2" xfId="40747" xr:uid="{5B2EF704-C93C-4698-BA2D-305F00C9FD61}"/>
    <cellStyle name="Percent 2 9 2 2 2 3" xfId="55631" xr:uid="{BEBE2938-0D8E-4585-A982-CC9DA51F3528}"/>
    <cellStyle name="Percent 2 9 2 2 3" xfId="20211" xr:uid="{EEC5C602-C843-458E-ADEC-7F349F7C7A69}"/>
    <cellStyle name="Percent 2 9 2 2 4" xfId="33901" xr:uid="{B3C34F5C-5826-488C-B90C-C5EA3F2FB997}"/>
    <cellStyle name="Percent 2 9 2 2 5" xfId="48785" xr:uid="{C9C2AFEF-20E3-425F-8022-1418D5D81C33}"/>
    <cellStyle name="Percent 2 9 2 3" xfId="23633" xr:uid="{6C680AB9-3CF4-4121-816B-0D66E86B7D23}"/>
    <cellStyle name="Percent 2 9 2 3 2" xfId="37325" xr:uid="{0C9A81E6-FCEF-4887-B8DE-C054FC375613}"/>
    <cellStyle name="Percent 2 9 2 3 3" xfId="52209" xr:uid="{F8C930FC-2235-4F36-B65D-2F5B7C3759C2}"/>
    <cellStyle name="Percent 2 9 2 4" xfId="16789" xr:uid="{6670D6DB-FF2E-423A-BB87-6B43691AA68F}"/>
    <cellStyle name="Percent 2 9 2 5" xfId="30479" xr:uid="{BED688AB-3E31-47A2-A046-BE3561462811}"/>
    <cellStyle name="Percent 2 9 2 6" xfId="45363" xr:uid="{9B2D6403-B9D4-470F-97E2-B789B5A6F172}"/>
    <cellStyle name="Percent 2 9 3" xfId="11653" xr:uid="{F7183267-7E34-46FB-A430-40A007D0746C}"/>
    <cellStyle name="Percent 2 9 3 2" xfId="25343" xr:uid="{26C6F7DB-7E37-4FA1-ACB9-D8BBDD1D4DD3}"/>
    <cellStyle name="Percent 2 9 3 2 2" xfId="39035" xr:uid="{E5316FB5-6EA7-4AD3-8993-F466FFC2D63D}"/>
    <cellStyle name="Percent 2 9 3 2 3" xfId="53919" xr:uid="{BED6F7C7-BCC2-4E2D-85BE-874E5BD8E4B1}"/>
    <cellStyle name="Percent 2 9 3 3" xfId="18499" xr:uid="{21790528-B7FF-4E74-912B-C35709CF6157}"/>
    <cellStyle name="Percent 2 9 3 4" xfId="32189" xr:uid="{4C03370C-5C16-4C85-B5F4-67F8E43CC63F}"/>
    <cellStyle name="Percent 2 9 3 5" xfId="47073" xr:uid="{5F7F1AF1-78F7-473D-83B2-AE88941C86B1}"/>
    <cellStyle name="Percent 2 9 4" xfId="21921" xr:uid="{9F460530-FC30-4ECD-89CE-CDFE3710B5D3}"/>
    <cellStyle name="Percent 2 9 4 2" xfId="35613" xr:uid="{9A1155C5-48B2-4ECE-8841-224D1773EE1F}"/>
    <cellStyle name="Percent 2 9 4 3" xfId="50497" xr:uid="{38C564FE-8457-454F-BE19-2FBE59DDBF87}"/>
    <cellStyle name="Percent 2 9 5" xfId="15077" xr:uid="{3E8DE83E-A12D-40BF-A930-902548D1B2A2}"/>
    <cellStyle name="Percent 2 9 6" xfId="28767" xr:uid="{C0E80EC2-49E2-4C65-9DA4-CB860B5D16E4}"/>
    <cellStyle name="Percent 2 9 7" xfId="43651" xr:uid="{E3DD6FE6-6B03-4142-AF58-CCB80DB956D4}"/>
    <cellStyle name="Гиперссылка 2" xfId="6" xr:uid="{E1C4633D-B47E-4093-8166-456B309F7570}"/>
    <cellStyle name="Гиперссылка 2 2" xfId="5299" xr:uid="{5736D056-99D3-436F-9989-83FA6A0B24DA}"/>
    <cellStyle name="Гиперссылка 2 2 2" xfId="41926" xr:uid="{B17D3F7C-2BF2-4219-A956-824132509532}"/>
    <cellStyle name="Гиперссылка 2 2 3" xfId="6510" xr:uid="{3A102AC4-25EA-49E2-B619-0963B48A7CA5}"/>
    <cellStyle name="Гиперссылка 2 2 4" xfId="5918" xr:uid="{9070BDCD-DEC3-49C4-8744-8A59EA9E23A1}"/>
    <cellStyle name="Обычный 2" xfId="4" xr:uid="{399EE4F2-36A7-41A8-905D-42968B9D8867}"/>
    <cellStyle name="Обычный 2 2" xfId="7" xr:uid="{25DCE362-C6D6-4631-BF8B-3CCAF9149AD9}"/>
    <cellStyle name="Обычный 2 2 2" xfId="5301" xr:uid="{0799C991-5D27-40EF-86BB-1E44BFB631F0}"/>
    <cellStyle name="Обычный 2 2 2 2" xfId="41928" xr:uid="{3422137F-44FB-47B2-B7F4-A650DD5AA4CF}"/>
    <cellStyle name="Обычный 2 2 2 3" xfId="6512" xr:uid="{CDB0BA43-884B-4B28-BD8F-C551C646E058}"/>
    <cellStyle name="Обычный 2 2 2 4" xfId="5920" xr:uid="{8B5B672E-D7A8-4C0D-ABB9-B78207A92955}"/>
    <cellStyle name="Обычный 2 3" xfId="5300" xr:uid="{3D5685E5-1094-42DB-9639-653FBB0CB875}"/>
    <cellStyle name="Обычный 2 3 2" xfId="41927" xr:uid="{F36D3047-2A62-4FF6-81C5-9C05448C3C4E}"/>
    <cellStyle name="Обычный 2 3 3" xfId="6511" xr:uid="{230E39E1-D55F-4967-9A50-E9EC7387545E}"/>
    <cellStyle name="Обычный 2 3 4" xfId="5919" xr:uid="{71C0FD7A-A57D-4C77-8E57-4B17A3F53F57}"/>
    <cellStyle name="常规_Sheet1_1" xfId="4413" xr:uid="{270651C8-34F8-40AE-9572-925B8D04666E}"/>
    <cellStyle name="標準 2" xfId="55634" xr:uid="{36DA9A1A-B7BD-4596-A886-8F2AA60EA5A7}"/>
  </cellStyles>
  <dxfs count="19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2371725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</xdr:col>
      <xdr:colOff>19050</xdr:colOff>
      <xdr:row>20</xdr:row>
      <xdr:rowOff>76200</xdr:rowOff>
    </xdr:from>
    <xdr:to>
      <xdr:col>4</xdr:col>
      <xdr:colOff>561975</xdr:colOff>
      <xdr:row>20</xdr:row>
      <xdr:rowOff>657225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49" r="7118" b="18480"/>
        <a:stretch>
          <a:fillRect/>
        </a:stretch>
      </xdr:blipFill>
      <xdr:spPr bwMode="auto">
        <a:xfrm>
          <a:off x="2771775" y="3419475"/>
          <a:ext cx="5429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</xdr:colOff>
      <xdr:row>21</xdr:row>
      <xdr:rowOff>47625</xdr:rowOff>
    </xdr:from>
    <xdr:to>
      <xdr:col>4</xdr:col>
      <xdr:colOff>571500</xdr:colOff>
      <xdr:row>21</xdr:row>
      <xdr:rowOff>600075</xdr:rowOff>
    </xdr:to>
    <xdr:pic>
      <xdr:nvPicPr>
        <xdr:cNvPr id="3" name="Picture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095750"/>
          <a:ext cx="542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1304925</xdr:colOff>
      <xdr:row>22</xdr:row>
      <xdr:rowOff>57150</xdr:rowOff>
    </xdr:from>
    <xdr:to>
      <xdr:col>4</xdr:col>
      <xdr:colOff>581025</xdr:colOff>
      <xdr:row>22</xdr:row>
      <xdr:rowOff>638175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19"/>
        <a:stretch>
          <a:fillRect/>
        </a:stretch>
      </xdr:blipFill>
      <xdr:spPr bwMode="auto">
        <a:xfrm>
          <a:off x="2743200" y="4762500"/>
          <a:ext cx="5905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23</xdr:row>
      <xdr:rowOff>57150</xdr:rowOff>
    </xdr:from>
    <xdr:to>
      <xdr:col>4</xdr:col>
      <xdr:colOff>619125</xdr:colOff>
      <xdr:row>23</xdr:row>
      <xdr:rowOff>676275</xdr:rowOff>
    </xdr:to>
    <xdr:pic>
      <xdr:nvPicPr>
        <xdr:cNvPr id="5" name="Picture 9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08" r="11755" b="22617"/>
        <a:stretch>
          <a:fillRect/>
        </a:stretch>
      </xdr:blipFill>
      <xdr:spPr bwMode="auto">
        <a:xfrm>
          <a:off x="2771775" y="5419725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1304925</xdr:colOff>
      <xdr:row>24</xdr:row>
      <xdr:rowOff>28575</xdr:rowOff>
    </xdr:from>
    <xdr:to>
      <xdr:col>4</xdr:col>
      <xdr:colOff>600075</xdr:colOff>
      <xdr:row>24</xdr:row>
      <xdr:rowOff>619125</xdr:rowOff>
    </xdr:to>
    <xdr:pic>
      <xdr:nvPicPr>
        <xdr:cNvPr id="6" name="Picture 15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b="18047"/>
        <a:stretch>
          <a:fillRect/>
        </a:stretch>
      </xdr:blipFill>
      <xdr:spPr bwMode="auto">
        <a:xfrm>
          <a:off x="2743200" y="6115050"/>
          <a:ext cx="609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1285875</xdr:colOff>
      <xdr:row>25</xdr:row>
      <xdr:rowOff>47625</xdr:rowOff>
    </xdr:from>
    <xdr:to>
      <xdr:col>4</xdr:col>
      <xdr:colOff>609600</xdr:colOff>
      <xdr:row>25</xdr:row>
      <xdr:rowOff>609600</xdr:rowOff>
    </xdr:to>
    <xdr:pic>
      <xdr:nvPicPr>
        <xdr:cNvPr id="7" name="Picture 15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062"/>
        <a:stretch>
          <a:fillRect/>
        </a:stretch>
      </xdr:blipFill>
      <xdr:spPr bwMode="auto">
        <a:xfrm>
          <a:off x="2724150" y="6791325"/>
          <a:ext cx="6381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1295400</xdr:colOff>
      <xdr:row>27</xdr:row>
      <xdr:rowOff>38100</xdr:rowOff>
    </xdr:from>
    <xdr:to>
      <xdr:col>4</xdr:col>
      <xdr:colOff>590550</xdr:colOff>
      <xdr:row>27</xdr:row>
      <xdr:rowOff>628650</xdr:rowOff>
    </xdr:to>
    <xdr:pic>
      <xdr:nvPicPr>
        <xdr:cNvPr id="8" name="Picture 15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b="18047"/>
        <a:stretch>
          <a:fillRect/>
        </a:stretch>
      </xdr:blipFill>
      <xdr:spPr bwMode="auto">
        <a:xfrm>
          <a:off x="2733675" y="8096250"/>
          <a:ext cx="609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1285875</xdr:colOff>
      <xdr:row>28</xdr:row>
      <xdr:rowOff>47625</xdr:rowOff>
    </xdr:from>
    <xdr:to>
      <xdr:col>4</xdr:col>
      <xdr:colOff>609600</xdr:colOff>
      <xdr:row>28</xdr:row>
      <xdr:rowOff>609600</xdr:rowOff>
    </xdr:to>
    <xdr:pic>
      <xdr:nvPicPr>
        <xdr:cNvPr id="9" name="Picture 15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062"/>
        <a:stretch>
          <a:fillRect/>
        </a:stretch>
      </xdr:blipFill>
      <xdr:spPr bwMode="auto">
        <a:xfrm>
          <a:off x="2724150" y="8763000"/>
          <a:ext cx="6381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26</xdr:row>
      <xdr:rowOff>57150</xdr:rowOff>
    </xdr:from>
    <xdr:to>
      <xdr:col>4</xdr:col>
      <xdr:colOff>552450</xdr:colOff>
      <xdr:row>26</xdr:row>
      <xdr:rowOff>609600</xdr:rowOff>
    </xdr:to>
    <xdr:pic>
      <xdr:nvPicPr>
        <xdr:cNvPr id="10" name="Picture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7458075"/>
          <a:ext cx="542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2447925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43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9.7109375" customWidth="1"/>
    <col min="5" max="5" width="9.7109375" customWidth="1"/>
    <col min="6" max="6" width="41.85546875" customWidth="1"/>
    <col min="7" max="7" width="10.42578125" customWidth="1"/>
    <col min="8" max="8" width="13.5703125" customWidth="1"/>
    <col min="9" max="9" width="2.85546875" customWidth="1"/>
  </cols>
  <sheetData>
    <row r="1" spans="1:23" ht="23.25">
      <c r="A1" s="10"/>
      <c r="B1" s="5" t="s">
        <v>1</v>
      </c>
      <c r="C1" s="4"/>
      <c r="D1" s="4"/>
      <c r="E1" s="4"/>
      <c r="F1" s="4"/>
      <c r="G1" s="2"/>
      <c r="H1" s="5" t="s">
        <v>4</v>
      </c>
      <c r="I1" s="11"/>
    </row>
    <row r="2" spans="1:23" ht="15">
      <c r="A2" s="10"/>
      <c r="B2" s="12" t="s">
        <v>44</v>
      </c>
      <c r="C2" s="3"/>
      <c r="D2" s="3"/>
      <c r="E2" s="3"/>
      <c r="F2" s="3"/>
      <c r="G2" s="6"/>
      <c r="H2" s="6"/>
      <c r="I2" s="11"/>
      <c r="W2" s="30">
        <v>32</v>
      </c>
    </row>
    <row r="3" spans="1:23" ht="15.75" thickBot="1">
      <c r="A3" s="10"/>
      <c r="B3" s="12" t="s">
        <v>8</v>
      </c>
      <c r="C3" s="6"/>
      <c r="D3" s="6"/>
      <c r="E3" s="6"/>
      <c r="F3" s="6"/>
      <c r="G3" s="6"/>
      <c r="H3" s="2"/>
      <c r="I3" s="11"/>
      <c r="W3" t="s">
        <v>43</v>
      </c>
    </row>
    <row r="4" spans="1:23" ht="15">
      <c r="A4" s="10"/>
      <c r="B4" s="12" t="s">
        <v>48</v>
      </c>
      <c r="C4" s="6"/>
      <c r="D4" s="6"/>
      <c r="E4" s="6"/>
      <c r="F4" s="2"/>
      <c r="G4" s="99" t="s">
        <v>5</v>
      </c>
      <c r="H4" s="100" t="s">
        <v>6</v>
      </c>
      <c r="I4" s="11"/>
    </row>
    <row r="5" spans="1:23" ht="15.75" thickBot="1">
      <c r="A5" s="10"/>
      <c r="B5" s="12" t="s">
        <v>49</v>
      </c>
      <c r="C5" s="6"/>
      <c r="D5" s="6"/>
      <c r="E5" s="6"/>
      <c r="F5" s="2"/>
      <c r="G5" s="28">
        <v>45244</v>
      </c>
      <c r="H5" s="27">
        <v>52620</v>
      </c>
      <c r="I5" s="11"/>
    </row>
    <row r="6" spans="1:23" ht="14.25">
      <c r="A6" s="10"/>
      <c r="B6" s="13" t="s">
        <v>2</v>
      </c>
      <c r="C6" s="6"/>
      <c r="D6" s="6"/>
      <c r="E6" s="6"/>
      <c r="F6" s="7"/>
      <c r="G6" s="2"/>
      <c r="H6" s="2"/>
      <c r="I6" s="11"/>
    </row>
    <row r="7" spans="1:23" ht="5.25" customHeight="1" thickBot="1">
      <c r="A7" s="10"/>
      <c r="B7" s="14"/>
      <c r="C7" s="6"/>
      <c r="D7" s="6"/>
      <c r="E7" s="6"/>
      <c r="F7" s="7"/>
      <c r="G7" s="2"/>
      <c r="H7" s="2"/>
      <c r="I7" s="11"/>
    </row>
    <row r="8" spans="1:23" ht="16.5" customHeight="1" thickBot="1">
      <c r="A8" s="10"/>
      <c r="B8" s="145" t="s">
        <v>3</v>
      </c>
      <c r="C8" s="146"/>
      <c r="D8" s="147"/>
      <c r="E8" s="3"/>
      <c r="F8" s="98" t="s">
        <v>12</v>
      </c>
      <c r="G8" s="18"/>
      <c r="H8" s="18"/>
      <c r="I8" s="11"/>
      <c r="K8" s="91"/>
    </row>
    <row r="9" spans="1:23">
      <c r="A9" s="10"/>
      <c r="B9" s="105" t="s">
        <v>50</v>
      </c>
      <c r="C9" s="106"/>
      <c r="D9" s="107"/>
      <c r="E9" s="101"/>
      <c r="F9" s="103" t="s">
        <v>50</v>
      </c>
      <c r="G9" s="150" t="s">
        <v>14</v>
      </c>
      <c r="H9" s="140"/>
      <c r="I9" s="11"/>
    </row>
    <row r="10" spans="1:23">
      <c r="A10" s="10"/>
      <c r="B10" s="108" t="s">
        <v>51</v>
      </c>
      <c r="C10" s="109"/>
      <c r="D10" s="110"/>
      <c r="E10" s="102"/>
      <c r="F10" s="103" t="s">
        <v>51</v>
      </c>
      <c r="G10" s="150"/>
      <c r="H10" s="141"/>
      <c r="I10" s="11"/>
    </row>
    <row r="11" spans="1:23">
      <c r="A11" s="10"/>
      <c r="B11" s="111" t="s">
        <v>52</v>
      </c>
      <c r="C11" s="109"/>
      <c r="D11" s="110"/>
      <c r="E11" s="102"/>
      <c r="F11" s="103" t="s">
        <v>52</v>
      </c>
      <c r="G11" s="150" t="s">
        <v>15</v>
      </c>
      <c r="H11" s="142" t="s">
        <v>22</v>
      </c>
      <c r="I11" s="11"/>
    </row>
    <row r="12" spans="1:23">
      <c r="A12" s="10"/>
      <c r="B12" s="111" t="s">
        <v>53</v>
      </c>
      <c r="C12" s="109"/>
      <c r="D12" s="110"/>
      <c r="E12" s="102"/>
      <c r="F12" s="103" t="s">
        <v>53</v>
      </c>
      <c r="G12" s="150"/>
      <c r="H12" s="141"/>
      <c r="I12" s="11"/>
    </row>
    <row r="13" spans="1:23">
      <c r="A13" s="10"/>
      <c r="B13" s="108" t="s">
        <v>54</v>
      </c>
      <c r="C13" s="112"/>
      <c r="D13" s="113"/>
      <c r="E13" s="8"/>
      <c r="F13" s="103" t="s">
        <v>54</v>
      </c>
      <c r="G13" s="151" t="s">
        <v>16</v>
      </c>
      <c r="H13" s="142" t="s">
        <v>56</v>
      </c>
      <c r="I13" s="11"/>
      <c r="L13" s="19" t="s">
        <v>20</v>
      </c>
    </row>
    <row r="14" spans="1:23" ht="13.5" thickBot="1">
      <c r="A14" s="10"/>
      <c r="B14" s="114" t="s">
        <v>55</v>
      </c>
      <c r="C14" s="115"/>
      <c r="D14" s="116"/>
      <c r="E14" s="8"/>
      <c r="F14" s="104" t="s">
        <v>55</v>
      </c>
      <c r="G14" s="151"/>
      <c r="H14" s="143"/>
      <c r="I14" s="11"/>
      <c r="L14" s="92">
        <f>VLOOKUP(G5,[1]Sheet1!$A$9:$I$7290,2,FALSE)</f>
        <v>35.9</v>
      </c>
    </row>
    <row r="15" spans="1:23" ht="5.25" customHeight="1">
      <c r="A15" s="10"/>
      <c r="B15" s="8"/>
      <c r="C15" s="8"/>
      <c r="D15" s="8"/>
      <c r="E15" s="8"/>
      <c r="F15" s="8"/>
      <c r="G15" s="19"/>
      <c r="H15" s="20"/>
      <c r="I15" s="11"/>
    </row>
    <row r="16" spans="1:23" ht="20.25" customHeight="1">
      <c r="A16" s="10"/>
      <c r="B16" s="8"/>
      <c r="C16" s="8"/>
      <c r="D16" s="8"/>
      <c r="E16" s="8"/>
      <c r="F16" s="137" t="s">
        <v>75</v>
      </c>
      <c r="G16" s="19" t="s">
        <v>19</v>
      </c>
      <c r="H16" s="26" t="s">
        <v>21</v>
      </c>
      <c r="I16" s="11"/>
    </row>
    <row r="17" spans="1:9" hidden="1">
      <c r="A17" s="10"/>
      <c r="B17" s="8"/>
      <c r="C17" s="8"/>
      <c r="D17" s="8"/>
      <c r="E17" s="8"/>
      <c r="F17" s="8"/>
      <c r="I17" s="11"/>
    </row>
    <row r="18" spans="1:9" ht="5.25" customHeight="1" thickBot="1">
      <c r="A18" s="10"/>
      <c r="B18" s="9"/>
      <c r="C18" s="9"/>
      <c r="D18" s="9"/>
      <c r="E18" s="9"/>
      <c r="F18" s="2"/>
      <c r="G18" s="9"/>
      <c r="H18" s="9"/>
      <c r="I18" s="11"/>
    </row>
    <row r="19" spans="1:9" ht="17.25" customHeight="1" thickBot="1">
      <c r="A19" s="10"/>
      <c r="B19" s="93" t="s">
        <v>11</v>
      </c>
      <c r="C19" s="94" t="s">
        <v>7</v>
      </c>
      <c r="D19" s="148" t="s">
        <v>13</v>
      </c>
      <c r="E19" s="149"/>
      <c r="F19" s="95" t="s">
        <v>0</v>
      </c>
      <c r="G19" s="96" t="s">
        <v>9</v>
      </c>
      <c r="H19" s="97" t="s">
        <v>10</v>
      </c>
      <c r="I19" s="11"/>
    </row>
    <row r="20" spans="1:9" ht="17.25" customHeight="1">
      <c r="A20" s="10"/>
      <c r="B20" s="117"/>
      <c r="C20" s="118"/>
      <c r="D20" s="118"/>
      <c r="E20" s="144" t="s">
        <v>60</v>
      </c>
      <c r="F20" s="144"/>
      <c r="G20" s="144"/>
      <c r="H20" s="119"/>
      <c r="I20" s="11"/>
    </row>
    <row r="21" spans="1:9" ht="55.5" customHeight="1">
      <c r="A21" s="10"/>
      <c r="B21" s="122">
        <v>20</v>
      </c>
      <c r="C21" s="123" t="s">
        <v>57</v>
      </c>
      <c r="D21" s="124" t="s">
        <v>69</v>
      </c>
      <c r="E21" s="125"/>
      <c r="F21" s="126" t="str">
        <f>VLOOKUP(C21,'[2]Acha Air Sales Price List'!$B$1:$D$65536,3,FALSE)</f>
        <v>4mm multi-crystal ferido glued balls with resin cover and 16g (1.2mm) threading (sold per pcs)</v>
      </c>
      <c r="G21" s="127">
        <v>42.24</v>
      </c>
      <c r="H21" s="128">
        <f t="shared" ref="H21:H29" si="0">ROUND(IF(ISNUMBER(B21), G21*B21, 0),5)</f>
        <v>844.8</v>
      </c>
      <c r="I21" s="11"/>
    </row>
    <row r="22" spans="1:9" ht="51.75" customHeight="1">
      <c r="A22" s="10"/>
      <c r="B22" s="122">
        <v>20</v>
      </c>
      <c r="C22" s="123" t="s">
        <v>57</v>
      </c>
      <c r="D22" s="124" t="s">
        <v>70</v>
      </c>
      <c r="E22" s="125"/>
      <c r="F22" s="126" t="str">
        <f>VLOOKUP(C22,'[2]Acha Air Sales Price List'!$B$1:$D$65536,3,FALSE)</f>
        <v>4mm multi-crystal ferido glued balls with resin cover and 16g (1.2mm) threading (sold per pcs)</v>
      </c>
      <c r="G22" s="127">
        <v>42.24</v>
      </c>
      <c r="H22" s="128">
        <f t="shared" si="0"/>
        <v>844.8</v>
      </c>
      <c r="I22" s="11"/>
    </row>
    <row r="23" spans="1:9" ht="51.75" customHeight="1">
      <c r="A23" s="10"/>
      <c r="B23" s="122">
        <v>20</v>
      </c>
      <c r="C23" s="123" t="s">
        <v>57</v>
      </c>
      <c r="D23" s="124" t="s">
        <v>71</v>
      </c>
      <c r="E23" s="125"/>
      <c r="F23" s="126" t="str">
        <f>VLOOKUP(C23,'[2]Acha Air Sales Price List'!$B$1:$D$65536,3,FALSE)</f>
        <v>4mm multi-crystal ferido glued balls with resin cover and 16g (1.2mm) threading (sold per pcs)</v>
      </c>
      <c r="G23" s="127">
        <v>42.24</v>
      </c>
      <c r="H23" s="128">
        <f t="shared" si="0"/>
        <v>844.8</v>
      </c>
      <c r="I23" s="11"/>
    </row>
    <row r="24" spans="1:9" ht="57" customHeight="1">
      <c r="A24" s="10"/>
      <c r="B24" s="122">
        <v>10</v>
      </c>
      <c r="C24" s="123" t="s">
        <v>57</v>
      </c>
      <c r="D24" s="124" t="s">
        <v>72</v>
      </c>
      <c r="E24" s="125"/>
      <c r="F24" s="126" t="str">
        <f>VLOOKUP(C24,'[2]Acha Air Sales Price List'!$B$1:$D$65536,3,FALSE)</f>
        <v>4mm multi-crystal ferido glued balls with resin cover and 16g (1.2mm) threading (sold per pcs)</v>
      </c>
      <c r="G24" s="127">
        <v>42.24</v>
      </c>
      <c r="H24" s="128">
        <f t="shared" si="0"/>
        <v>422.4</v>
      </c>
      <c r="I24" s="11"/>
    </row>
    <row r="25" spans="1:9" ht="51.75" customHeight="1">
      <c r="A25" s="10"/>
      <c r="B25" s="122">
        <v>50</v>
      </c>
      <c r="C25" s="123" t="s">
        <v>57</v>
      </c>
      <c r="D25" s="124" t="s">
        <v>73</v>
      </c>
      <c r="E25" s="125"/>
      <c r="F25" s="126" t="str">
        <f>VLOOKUP(C25,'[2]Acha Air Sales Price List'!$B$1:$D$65536,3,FALSE)</f>
        <v>4mm multi-crystal ferido glued balls with resin cover and 16g (1.2mm) threading (sold per pcs)</v>
      </c>
      <c r="G25" s="127">
        <v>42.24</v>
      </c>
      <c r="H25" s="128">
        <f t="shared" si="0"/>
        <v>2112</v>
      </c>
      <c r="I25" s="11"/>
    </row>
    <row r="26" spans="1:9" ht="51.75" customHeight="1">
      <c r="A26" s="10"/>
      <c r="B26" s="122">
        <v>50</v>
      </c>
      <c r="C26" s="138" t="s">
        <v>57</v>
      </c>
      <c r="D26" s="124" t="s">
        <v>59</v>
      </c>
      <c r="E26" s="125"/>
      <c r="F26" s="126" t="str">
        <f>VLOOKUP(C26,'[2]Acha Air Sales Price List'!$B$1:$D$65536,3,FALSE)</f>
        <v>4mm multi-crystal ferido glued balls with resin cover and 16g (1.2mm) threading (sold per pcs)</v>
      </c>
      <c r="G26" s="127">
        <v>42.24</v>
      </c>
      <c r="H26" s="128">
        <f t="shared" si="0"/>
        <v>2112</v>
      </c>
      <c r="I26" s="11"/>
    </row>
    <row r="27" spans="1:9" ht="51.75" customHeight="1">
      <c r="A27" s="10"/>
      <c r="B27" s="122">
        <v>20</v>
      </c>
      <c r="C27" s="138" t="s">
        <v>58</v>
      </c>
      <c r="D27" s="124" t="s">
        <v>70</v>
      </c>
      <c r="E27" s="125"/>
      <c r="F27" s="126" t="str">
        <f>VLOOKUP(C27,'[2]Acha Air Sales Price List'!$B$1:$D$65536,3,FALSE)</f>
        <v>1 piece: 5mm ball with ferido-glued multi crystals, 1.2mm threading (16g), with resin cover</v>
      </c>
      <c r="G27" s="127">
        <v>42.24</v>
      </c>
      <c r="H27" s="128">
        <f t="shared" si="0"/>
        <v>844.8</v>
      </c>
      <c r="I27" s="11"/>
    </row>
    <row r="28" spans="1:9" ht="51.75" customHeight="1">
      <c r="A28" s="10"/>
      <c r="B28" s="122">
        <v>30</v>
      </c>
      <c r="C28" s="138" t="s">
        <v>58</v>
      </c>
      <c r="D28" s="124" t="s">
        <v>73</v>
      </c>
      <c r="E28" s="125"/>
      <c r="F28" s="126" t="str">
        <f>VLOOKUP(C28,'[2]Acha Air Sales Price List'!$B$1:$D$65536,3,FALSE)</f>
        <v>1 piece: 5mm ball with ferido-glued multi crystals, 1.2mm threading (16g), with resin cover</v>
      </c>
      <c r="G28" s="127">
        <v>42.24</v>
      </c>
      <c r="H28" s="128">
        <f t="shared" ref="H28" si="1">ROUND(IF(ISNUMBER(B28), G28*B28, 0),5)</f>
        <v>1267.2</v>
      </c>
      <c r="I28" s="11"/>
    </row>
    <row r="29" spans="1:9" ht="51.75" customHeight="1" thickBot="1">
      <c r="A29" s="10"/>
      <c r="B29" s="129">
        <v>30</v>
      </c>
      <c r="C29" s="139" t="s">
        <v>58</v>
      </c>
      <c r="D29" s="131" t="s">
        <v>59</v>
      </c>
      <c r="E29" s="132"/>
      <c r="F29" s="133" t="str">
        <f>VLOOKUP(C29,'[2]Acha Air Sales Price List'!$B$1:$D$65536,3,FALSE)</f>
        <v>1 piece: 5mm ball with ferido-glued multi crystals, 1.2mm threading (16g), with resin cover</v>
      </c>
      <c r="G29" s="127">
        <v>42.24</v>
      </c>
      <c r="H29" s="134">
        <f t="shared" si="0"/>
        <v>1267.2</v>
      </c>
      <c r="I29" s="11"/>
    </row>
    <row r="30" spans="1:9" ht="10.5" customHeight="1" thickBot="1">
      <c r="A30" s="10"/>
      <c r="B30" s="1"/>
      <c r="C30" s="1"/>
      <c r="D30" s="1"/>
      <c r="E30" s="1"/>
      <c r="F30" s="1"/>
      <c r="G30" s="22"/>
      <c r="H30" s="23"/>
      <c r="I30" s="11"/>
    </row>
    <row r="31" spans="1:9" ht="16.5" thickBot="1">
      <c r="A31" s="10"/>
      <c r="B31" s="21" t="s">
        <v>17</v>
      </c>
      <c r="C31" s="2"/>
      <c r="D31" s="2"/>
      <c r="E31" s="2"/>
      <c r="F31" s="2"/>
      <c r="G31" s="24" t="s">
        <v>18</v>
      </c>
      <c r="H31" s="25">
        <f>SUM(H21:H29)</f>
        <v>10560</v>
      </c>
      <c r="I31" s="11"/>
    </row>
    <row r="32" spans="1:9" ht="16.5" hidden="1" thickBot="1">
      <c r="A32" s="10"/>
      <c r="B32" s="21" t="s">
        <v>17</v>
      </c>
      <c r="C32" s="2"/>
      <c r="D32" s="2"/>
      <c r="E32" s="2"/>
      <c r="F32" s="2"/>
      <c r="G32" s="24" t="s">
        <v>23</v>
      </c>
      <c r="H32" s="25">
        <f>H31/41.5</f>
        <v>254.45783132530121</v>
      </c>
      <c r="I32" s="11"/>
    </row>
    <row r="33" spans="1:9" ht="16.5" hidden="1" thickBot="1">
      <c r="A33" s="10"/>
      <c r="B33" s="21"/>
      <c r="C33" s="2"/>
      <c r="D33" s="2"/>
      <c r="E33" s="2"/>
      <c r="F33" s="2"/>
      <c r="G33" s="24" t="s">
        <v>25</v>
      </c>
      <c r="H33" s="25">
        <v>40</v>
      </c>
      <c r="I33" s="11"/>
    </row>
    <row r="34" spans="1:9" ht="16.5" hidden="1" thickBot="1">
      <c r="A34" s="10"/>
      <c r="B34" s="21"/>
      <c r="C34" s="2"/>
      <c r="D34" s="2"/>
      <c r="E34" s="2"/>
      <c r="F34" s="2"/>
      <c r="G34" s="24" t="s">
        <v>24</v>
      </c>
      <c r="H34" s="25">
        <f>(H33-H32)*41.5</f>
        <v>-8900</v>
      </c>
      <c r="I34" s="11"/>
    </row>
    <row r="35" spans="1:9" ht="10.5" customHeight="1">
      <c r="A35" s="15"/>
      <c r="B35" s="16"/>
      <c r="C35" s="16"/>
      <c r="D35" s="16"/>
      <c r="E35" s="16"/>
      <c r="F35" s="16"/>
      <c r="G35" s="16"/>
      <c r="H35" s="16"/>
      <c r="I35" s="17"/>
    </row>
    <row r="37" spans="1:9">
      <c r="F37" t="s">
        <v>63</v>
      </c>
      <c r="G37">
        <v>34.549999999999997</v>
      </c>
    </row>
    <row r="38" spans="1:9">
      <c r="F38" t="s">
        <v>64</v>
      </c>
      <c r="G38" s="152">
        <f>G40/G37</f>
        <v>305.64399421128803</v>
      </c>
    </row>
    <row r="39" spans="1:9">
      <c r="F39" t="s">
        <v>65</v>
      </c>
      <c r="G39" s="152">
        <f>H31/G37</f>
        <v>305.64399421128803</v>
      </c>
      <c r="H39" s="29"/>
    </row>
    <row r="40" spans="1:9">
      <c r="F40" t="s">
        <v>66</v>
      </c>
      <c r="G40" s="29">
        <v>10560</v>
      </c>
    </row>
    <row r="41" spans="1:9">
      <c r="F41" t="s">
        <v>67</v>
      </c>
      <c r="G41" s="29">
        <v>10560</v>
      </c>
    </row>
    <row r="43" spans="1:9">
      <c r="F43" t="s">
        <v>68</v>
      </c>
      <c r="G43" s="152">
        <v>450</v>
      </c>
    </row>
  </sheetData>
  <mergeCells count="9">
    <mergeCell ref="H9:H10"/>
    <mergeCell ref="H11:H12"/>
    <mergeCell ref="H13:H14"/>
    <mergeCell ref="E20:G20"/>
    <mergeCell ref="B8:D8"/>
    <mergeCell ref="D19:E19"/>
    <mergeCell ref="G9:G10"/>
    <mergeCell ref="G11:G12"/>
    <mergeCell ref="G13:G14"/>
  </mergeCells>
  <phoneticPr fontId="0" type="noConversion"/>
  <conditionalFormatting sqref="B21:B29">
    <cfRule type="cellIs" dxfId="18" priority="10" stopIfTrue="1" operator="equal">
      <formula>"ALERT"</formula>
    </cfRule>
  </conditionalFormatting>
  <conditionalFormatting sqref="F9:F14">
    <cfRule type="cellIs" dxfId="17" priority="6" stopIfTrue="1" operator="equal">
      <formula>0</formula>
    </cfRule>
  </conditionalFormatting>
  <conditionalFormatting sqref="F10:F14">
    <cfRule type="containsBlanks" dxfId="16" priority="7" stopIfTrue="1">
      <formula>LEN(TRIM(F10))=0</formula>
    </cfRule>
  </conditionalFormatting>
  <conditionalFormatting sqref="F21:F29">
    <cfRule type="containsText" dxfId="15" priority="1" stopIfTrue="1" operator="containsText" text="Exchange rate :">
      <formula>NOT(ISERROR(SEARCH("Exchange rate :",F21)))</formula>
    </cfRule>
  </conditionalFormatting>
  <conditionalFormatting sqref="F21:H29 H31:H34">
    <cfRule type="containsErrors" dxfId="14" priority="3" stopIfTrue="1">
      <formula>ISERROR(F21)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horizontalDpi="300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7870-FB2A-4E27-AF52-41B90DBAE84A}">
  <sheetPr>
    <tabColor theme="9" tint="-0.249977111117893"/>
  </sheetPr>
  <dimension ref="A1:W41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9.7109375" customWidth="1"/>
    <col min="5" max="5" width="8.5703125" customWidth="1"/>
    <col min="6" max="6" width="41.85546875" customWidth="1"/>
    <col min="7" max="7" width="10.42578125" customWidth="1"/>
    <col min="8" max="8" width="13.5703125" customWidth="1"/>
    <col min="9" max="9" width="2.85546875" customWidth="1"/>
  </cols>
  <sheetData>
    <row r="1" spans="1:23" ht="23.25">
      <c r="A1" s="10"/>
      <c r="B1" s="5" t="s">
        <v>1</v>
      </c>
      <c r="C1" s="4"/>
      <c r="D1" s="4"/>
      <c r="E1" s="4"/>
      <c r="F1" s="4"/>
      <c r="G1" s="2"/>
      <c r="H1" s="5" t="s">
        <v>4</v>
      </c>
      <c r="I1" s="11"/>
    </row>
    <row r="2" spans="1:23" ht="15">
      <c r="A2" s="10"/>
      <c r="B2" s="12" t="s">
        <v>44</v>
      </c>
      <c r="C2" s="3"/>
      <c r="D2" s="3"/>
      <c r="E2" s="3"/>
      <c r="F2" s="3"/>
      <c r="G2" s="6"/>
      <c r="H2" s="6"/>
      <c r="I2" s="11"/>
      <c r="W2" s="30">
        <v>32</v>
      </c>
    </row>
    <row r="3" spans="1:23" ht="15.75" thickBot="1">
      <c r="A3" s="10"/>
      <c r="B3" s="12" t="s">
        <v>8</v>
      </c>
      <c r="C3" s="6"/>
      <c r="D3" s="6"/>
      <c r="E3" s="6"/>
      <c r="F3" s="6"/>
      <c r="G3" s="6"/>
      <c r="H3" s="2"/>
      <c r="I3" s="11"/>
      <c r="W3" t="s">
        <v>43</v>
      </c>
    </row>
    <row r="4" spans="1:23" ht="15">
      <c r="A4" s="10"/>
      <c r="B4" s="12" t="s">
        <v>48</v>
      </c>
      <c r="C4" s="6"/>
      <c r="D4" s="6"/>
      <c r="E4" s="6"/>
      <c r="F4" s="2"/>
      <c r="G4" s="99" t="s">
        <v>5</v>
      </c>
      <c r="H4" s="100" t="s">
        <v>6</v>
      </c>
      <c r="I4" s="11"/>
    </row>
    <row r="5" spans="1:23" ht="15.75" thickBot="1">
      <c r="A5" s="10"/>
      <c r="B5" s="12" t="s">
        <v>49</v>
      </c>
      <c r="C5" s="6"/>
      <c r="D5" s="6"/>
      <c r="E5" s="6"/>
      <c r="F5" s="2"/>
      <c r="G5" s="28">
        <v>45244</v>
      </c>
      <c r="H5" s="27">
        <v>52620</v>
      </c>
      <c r="I5" s="11"/>
    </row>
    <row r="6" spans="1:23" ht="14.25">
      <c r="A6" s="10"/>
      <c r="B6" s="13" t="s">
        <v>2</v>
      </c>
      <c r="C6" s="6"/>
      <c r="D6" s="6"/>
      <c r="E6" s="6"/>
      <c r="F6" s="7"/>
      <c r="G6" s="2"/>
      <c r="H6" s="2"/>
      <c r="I6" s="11"/>
    </row>
    <row r="7" spans="1:23" ht="5.25" customHeight="1" thickBot="1">
      <c r="A7" s="10"/>
      <c r="B7" s="14"/>
      <c r="C7" s="6"/>
      <c r="D7" s="6"/>
      <c r="E7" s="6"/>
      <c r="F7" s="7"/>
      <c r="G7" s="2"/>
      <c r="H7" s="2"/>
      <c r="I7" s="11"/>
    </row>
    <row r="8" spans="1:23" ht="16.5" customHeight="1" thickBot="1">
      <c r="A8" s="10"/>
      <c r="B8" s="145" t="s">
        <v>3</v>
      </c>
      <c r="C8" s="146"/>
      <c r="D8" s="147"/>
      <c r="E8" s="3"/>
      <c r="F8" s="98" t="s">
        <v>12</v>
      </c>
      <c r="G8" s="18"/>
      <c r="H8" s="18"/>
      <c r="I8" s="11"/>
      <c r="K8" s="91"/>
    </row>
    <row r="9" spans="1:23">
      <c r="A9" s="10"/>
      <c r="B9" s="105" t="s">
        <v>50</v>
      </c>
      <c r="C9" s="106"/>
      <c r="D9" s="107"/>
      <c r="E9" s="101"/>
      <c r="F9" s="103" t="s">
        <v>50</v>
      </c>
      <c r="G9" s="150" t="s">
        <v>14</v>
      </c>
      <c r="H9" s="140"/>
      <c r="I9" s="11"/>
    </row>
    <row r="10" spans="1:23">
      <c r="A10" s="10"/>
      <c r="B10" s="108" t="s">
        <v>51</v>
      </c>
      <c r="C10" s="109"/>
      <c r="D10" s="110"/>
      <c r="E10" s="102"/>
      <c r="F10" s="103" t="s">
        <v>51</v>
      </c>
      <c r="G10" s="150"/>
      <c r="H10" s="141"/>
      <c r="I10" s="11"/>
    </row>
    <row r="11" spans="1:23">
      <c r="A11" s="10"/>
      <c r="B11" s="111" t="s">
        <v>52</v>
      </c>
      <c r="C11" s="109"/>
      <c r="D11" s="110"/>
      <c r="E11" s="102"/>
      <c r="F11" s="103" t="s">
        <v>52</v>
      </c>
      <c r="G11" s="150" t="s">
        <v>15</v>
      </c>
      <c r="H11" s="142" t="s">
        <v>22</v>
      </c>
      <c r="I11" s="11"/>
    </row>
    <row r="12" spans="1:23">
      <c r="A12" s="10"/>
      <c r="B12" s="111" t="s">
        <v>53</v>
      </c>
      <c r="C12" s="109"/>
      <c r="D12" s="110"/>
      <c r="E12" s="102"/>
      <c r="F12" s="103" t="s">
        <v>53</v>
      </c>
      <c r="G12" s="150"/>
      <c r="H12" s="141"/>
      <c r="I12" s="11"/>
    </row>
    <row r="13" spans="1:23">
      <c r="A13" s="10"/>
      <c r="B13" s="108" t="s">
        <v>54</v>
      </c>
      <c r="C13" s="112"/>
      <c r="D13" s="113"/>
      <c r="E13" s="8"/>
      <c r="F13" s="103" t="s">
        <v>54</v>
      </c>
      <c r="G13" s="151" t="s">
        <v>16</v>
      </c>
      <c r="H13" s="142" t="s">
        <v>56</v>
      </c>
      <c r="I13" s="11"/>
      <c r="L13" s="19" t="s">
        <v>20</v>
      </c>
    </row>
    <row r="14" spans="1:23" ht="13.5" thickBot="1">
      <c r="A14" s="10"/>
      <c r="B14" s="114" t="s">
        <v>55</v>
      </c>
      <c r="C14" s="115"/>
      <c r="D14" s="116"/>
      <c r="E14" s="8"/>
      <c r="F14" s="104" t="s">
        <v>55</v>
      </c>
      <c r="G14" s="151"/>
      <c r="H14" s="143"/>
      <c r="I14" s="11"/>
      <c r="L14" s="92">
        <f>VLOOKUP(G5,[1]Sheet1!$A$9:$I$7290,2,FALSE)</f>
        <v>35.9</v>
      </c>
    </row>
    <row r="15" spans="1:23" ht="5.25" customHeight="1">
      <c r="A15" s="10"/>
      <c r="B15" s="8"/>
      <c r="C15" s="8"/>
      <c r="D15" s="8"/>
      <c r="E15" s="8"/>
      <c r="F15" s="8"/>
      <c r="G15" s="19"/>
      <c r="H15" s="20"/>
      <c r="I15" s="11"/>
    </row>
    <row r="16" spans="1:23" ht="17.25" customHeight="1">
      <c r="A16" s="10"/>
      <c r="B16" s="8"/>
      <c r="C16" s="8"/>
      <c r="D16" s="8"/>
      <c r="E16" s="8"/>
      <c r="F16" s="8"/>
      <c r="G16" s="19" t="s">
        <v>19</v>
      </c>
      <c r="H16" s="26" t="s">
        <v>21</v>
      </c>
      <c r="I16" s="11"/>
    </row>
    <row r="17" spans="1:9" ht="17.25" customHeight="1">
      <c r="A17" s="10"/>
      <c r="B17" s="8"/>
      <c r="C17" s="8"/>
      <c r="D17" s="8"/>
      <c r="E17" s="8"/>
      <c r="F17" s="8"/>
      <c r="I17" s="11"/>
    </row>
    <row r="18" spans="1:9" ht="5.25" customHeight="1" thickBot="1">
      <c r="A18" s="10"/>
      <c r="B18" s="9"/>
      <c r="C18" s="9"/>
      <c r="D18" s="9"/>
      <c r="E18" s="9"/>
      <c r="F18" s="2"/>
      <c r="G18" s="9"/>
      <c r="H18" s="9"/>
      <c r="I18" s="11"/>
    </row>
    <row r="19" spans="1:9" ht="17.25" customHeight="1" thickBot="1">
      <c r="A19" s="10"/>
      <c r="B19" s="93" t="s">
        <v>11</v>
      </c>
      <c r="C19" s="94" t="s">
        <v>7</v>
      </c>
      <c r="D19" s="148" t="s">
        <v>13</v>
      </c>
      <c r="E19" s="149"/>
      <c r="F19" s="95" t="s">
        <v>0</v>
      </c>
      <c r="G19" s="96" t="s">
        <v>9</v>
      </c>
      <c r="H19" s="97" t="s">
        <v>10</v>
      </c>
      <c r="I19" s="11"/>
    </row>
    <row r="20" spans="1:9" ht="17.25" customHeight="1">
      <c r="A20" s="10"/>
      <c r="B20" s="117"/>
      <c r="C20" s="118"/>
      <c r="D20" s="118"/>
      <c r="E20" s="144" t="s">
        <v>60</v>
      </c>
      <c r="F20" s="144"/>
      <c r="G20" s="144"/>
      <c r="H20" s="119"/>
      <c r="I20" s="11"/>
    </row>
    <row r="21" spans="1:9" ht="45" customHeight="1">
      <c r="A21" s="10"/>
      <c r="B21" s="122">
        <v>20</v>
      </c>
      <c r="C21" s="123" t="s">
        <v>57</v>
      </c>
      <c r="D21" s="124" t="s">
        <v>69</v>
      </c>
      <c r="E21" s="125"/>
      <c r="F21" s="126" t="str">
        <f>VLOOKUP(C21,'[2]Acha Air Sales Price List'!$B$1:$D$65536,3,FALSE)</f>
        <v>4mm multi-crystal ferido glued balls with resin cover and 16g (1.2mm) threading (sold per pcs)</v>
      </c>
      <c r="G21" s="127">
        <v>42.24</v>
      </c>
      <c r="H21" s="128">
        <f t="shared" ref="H21:H29" si="0">ROUND(IF(ISNUMBER(B21), G21*B21, 0),5)</f>
        <v>844.8</v>
      </c>
      <c r="I21" s="11"/>
    </row>
    <row r="22" spans="1:9" ht="45" customHeight="1">
      <c r="A22" s="10"/>
      <c r="B22" s="122">
        <v>20</v>
      </c>
      <c r="C22" s="123" t="s">
        <v>57</v>
      </c>
      <c r="D22" s="124" t="s">
        <v>70</v>
      </c>
      <c r="E22" s="125"/>
      <c r="F22" s="126" t="str">
        <f>VLOOKUP(C22,'[2]Acha Air Sales Price List'!$B$1:$D$65536,3,FALSE)</f>
        <v>4mm multi-crystal ferido glued balls with resin cover and 16g (1.2mm) threading (sold per pcs)</v>
      </c>
      <c r="G22" s="127">
        <v>42.24</v>
      </c>
      <c r="H22" s="128">
        <f t="shared" si="0"/>
        <v>844.8</v>
      </c>
      <c r="I22" s="11"/>
    </row>
    <row r="23" spans="1:9" ht="45" customHeight="1">
      <c r="A23" s="10"/>
      <c r="B23" s="122">
        <v>20</v>
      </c>
      <c r="C23" s="123" t="s">
        <v>57</v>
      </c>
      <c r="D23" s="124" t="s">
        <v>71</v>
      </c>
      <c r="E23" s="125"/>
      <c r="F23" s="126" t="str">
        <f>VLOOKUP(C23,'[2]Acha Air Sales Price List'!$B$1:$D$65536,3,FALSE)</f>
        <v>4mm multi-crystal ferido glued balls with resin cover and 16g (1.2mm) threading (sold per pcs)</v>
      </c>
      <c r="G23" s="127">
        <v>42.24</v>
      </c>
      <c r="H23" s="128">
        <f t="shared" si="0"/>
        <v>844.8</v>
      </c>
      <c r="I23" s="11"/>
    </row>
    <row r="24" spans="1:9" ht="45" customHeight="1">
      <c r="A24" s="10"/>
      <c r="B24" s="122">
        <v>10</v>
      </c>
      <c r="C24" s="123" t="s">
        <v>57</v>
      </c>
      <c r="D24" s="124" t="s">
        <v>72</v>
      </c>
      <c r="E24" s="125"/>
      <c r="F24" s="126" t="str">
        <f>VLOOKUP(C24,'[2]Acha Air Sales Price List'!$B$1:$D$65536,3,FALSE)</f>
        <v>4mm multi-crystal ferido glued balls with resin cover and 16g (1.2mm) threading (sold per pcs)</v>
      </c>
      <c r="G24" s="127">
        <v>42.24</v>
      </c>
      <c r="H24" s="128">
        <f t="shared" si="0"/>
        <v>422.4</v>
      </c>
      <c r="I24" s="11"/>
    </row>
    <row r="25" spans="1:9" ht="45" customHeight="1">
      <c r="A25" s="10"/>
      <c r="B25" s="122">
        <v>50</v>
      </c>
      <c r="C25" s="123" t="s">
        <v>57</v>
      </c>
      <c r="D25" s="124" t="s">
        <v>73</v>
      </c>
      <c r="E25" s="125"/>
      <c r="F25" s="126" t="str">
        <f>VLOOKUP(C25,'[2]Acha Air Sales Price List'!$B$1:$D$65536,3,FALSE)</f>
        <v>4mm multi-crystal ferido glued balls with resin cover and 16g (1.2mm) threading (sold per pcs)</v>
      </c>
      <c r="G25" s="127">
        <v>42.24</v>
      </c>
      <c r="H25" s="128">
        <f t="shared" si="0"/>
        <v>2112</v>
      </c>
      <c r="I25" s="11"/>
    </row>
    <row r="26" spans="1:9" ht="45" customHeight="1">
      <c r="A26" s="10"/>
      <c r="B26" s="122">
        <v>50</v>
      </c>
      <c r="C26" s="123" t="s">
        <v>57</v>
      </c>
      <c r="D26" s="124" t="s">
        <v>59</v>
      </c>
      <c r="E26" s="125"/>
      <c r="F26" s="126" t="str">
        <f>VLOOKUP(C26,'[2]Acha Air Sales Price List'!$B$1:$D$65536,3,FALSE)</f>
        <v>4mm multi-crystal ferido glued balls with resin cover and 16g (1.2mm) threading (sold per pcs)</v>
      </c>
      <c r="G26" s="127">
        <v>42.24</v>
      </c>
      <c r="H26" s="128">
        <f t="shared" si="0"/>
        <v>2112</v>
      </c>
      <c r="I26" s="11"/>
    </row>
    <row r="27" spans="1:9" ht="45" customHeight="1">
      <c r="A27" s="10"/>
      <c r="B27" s="122">
        <v>20</v>
      </c>
      <c r="C27" s="123" t="s">
        <v>58</v>
      </c>
      <c r="D27" s="124" t="s">
        <v>70</v>
      </c>
      <c r="E27" s="125"/>
      <c r="F27" s="126" t="str">
        <f>VLOOKUP(C27,'[2]Acha Air Sales Price List'!$B$1:$D$65536,3,FALSE)</f>
        <v>1 piece: 5mm ball with ferido-glued multi crystals, 1.2mm threading (16g), with resin cover</v>
      </c>
      <c r="G27" s="127">
        <v>42.24</v>
      </c>
      <c r="H27" s="128">
        <f t="shared" si="0"/>
        <v>844.8</v>
      </c>
      <c r="I27" s="11"/>
    </row>
    <row r="28" spans="1:9" ht="45" customHeight="1">
      <c r="A28" s="10"/>
      <c r="B28" s="122">
        <v>30</v>
      </c>
      <c r="C28" s="123" t="s">
        <v>58</v>
      </c>
      <c r="D28" s="124" t="s">
        <v>73</v>
      </c>
      <c r="E28" s="125"/>
      <c r="F28" s="126" t="str">
        <f>VLOOKUP(C28,'[2]Acha Air Sales Price List'!$B$1:$D$65536,3,FALSE)</f>
        <v>1 piece: 5mm ball with ferido-glued multi crystals, 1.2mm threading (16g), with resin cover</v>
      </c>
      <c r="G28" s="127">
        <v>42.24</v>
      </c>
      <c r="H28" s="128">
        <f t="shared" si="0"/>
        <v>1267.2</v>
      </c>
      <c r="I28" s="11"/>
    </row>
    <row r="29" spans="1:9" ht="48.75" customHeight="1" thickBot="1">
      <c r="A29" s="10"/>
      <c r="B29" s="129">
        <v>30</v>
      </c>
      <c r="C29" s="130" t="s">
        <v>58</v>
      </c>
      <c r="D29" s="131" t="s">
        <v>59</v>
      </c>
      <c r="E29" s="132"/>
      <c r="F29" s="133" t="str">
        <f>VLOOKUP(C29,'[2]Acha Air Sales Price List'!$B$1:$D$65536,3,FALSE)</f>
        <v>1 piece: 5mm ball with ferido-glued multi crystals, 1.2mm threading (16g), with resin cover</v>
      </c>
      <c r="G29" s="127">
        <v>42.24</v>
      </c>
      <c r="H29" s="134">
        <f t="shared" si="0"/>
        <v>1267.2</v>
      </c>
      <c r="I29" s="11"/>
    </row>
    <row r="30" spans="1:9" ht="16.5" customHeight="1" thickBot="1">
      <c r="A30" s="10"/>
      <c r="B30" s="1">
        <f>SUM(B21:B29)</f>
        <v>250</v>
      </c>
      <c r="C30" s="135" t="s">
        <v>61</v>
      </c>
      <c r="D30" s="1"/>
      <c r="E30" s="1"/>
      <c r="F30" s="1"/>
      <c r="G30" s="22"/>
      <c r="H30" s="23"/>
      <c r="I30" s="11"/>
    </row>
    <row r="31" spans="1:9" ht="19.5" customHeight="1" thickBot="1">
      <c r="A31" s="10"/>
      <c r="B31" s="120" t="s">
        <v>62</v>
      </c>
      <c r="C31" s="2"/>
      <c r="D31" s="2"/>
      <c r="E31" s="2"/>
      <c r="F31" s="2"/>
      <c r="G31" s="24" t="s">
        <v>18</v>
      </c>
      <c r="H31" s="25">
        <f>SUM(H21:H29)</f>
        <v>10560</v>
      </c>
      <c r="I31" s="11"/>
    </row>
    <row r="32" spans="1:9" ht="16.5" hidden="1" thickBot="1">
      <c r="A32" s="10"/>
      <c r="B32" s="21" t="s">
        <v>17</v>
      </c>
      <c r="C32" s="2"/>
      <c r="D32" s="2"/>
      <c r="E32" s="2"/>
      <c r="F32" s="2"/>
      <c r="G32" s="24" t="s">
        <v>23</v>
      </c>
      <c r="H32" s="25">
        <f>H31/41.5</f>
        <v>254.45783132530121</v>
      </c>
      <c r="I32" s="11"/>
    </row>
    <row r="33" spans="1:9" ht="16.5" hidden="1" thickBot="1">
      <c r="A33" s="10"/>
      <c r="B33" s="21"/>
      <c r="C33" s="2"/>
      <c r="D33" s="2"/>
      <c r="E33" s="2"/>
      <c r="F33" s="2"/>
      <c r="G33" s="24" t="s">
        <v>25</v>
      </c>
      <c r="H33" s="25">
        <v>40</v>
      </c>
      <c r="I33" s="11"/>
    </row>
    <row r="34" spans="1:9" ht="16.5" hidden="1" thickBot="1">
      <c r="A34" s="10"/>
      <c r="B34" s="21"/>
      <c r="C34" s="2"/>
      <c r="D34" s="2"/>
      <c r="E34" s="2"/>
      <c r="F34" s="2"/>
      <c r="G34" s="24" t="s">
        <v>24</v>
      </c>
      <c r="H34" s="25">
        <f>(H33-H32)*41.5</f>
        <v>-8900</v>
      </c>
      <c r="I34" s="11"/>
    </row>
    <row r="35" spans="1:9" ht="10.5" customHeight="1">
      <c r="A35" s="15"/>
      <c r="B35" s="16"/>
      <c r="C35" s="16"/>
      <c r="D35" s="16"/>
      <c r="E35" s="121" t="s">
        <v>74</v>
      </c>
      <c r="F35" s="136"/>
      <c r="G35" s="16"/>
      <c r="H35" s="16"/>
      <c r="I35" s="17"/>
    </row>
    <row r="39" spans="1:9">
      <c r="H39" s="29"/>
    </row>
    <row r="40" spans="1:9">
      <c r="G40" s="29"/>
    </row>
    <row r="41" spans="1:9">
      <c r="G41" s="29"/>
    </row>
  </sheetData>
  <mergeCells count="9">
    <mergeCell ref="D19:E19"/>
    <mergeCell ref="E20:G20"/>
    <mergeCell ref="B8:D8"/>
    <mergeCell ref="G9:G10"/>
    <mergeCell ref="H9:H10"/>
    <mergeCell ref="G11:G12"/>
    <mergeCell ref="H11:H12"/>
    <mergeCell ref="G13:G14"/>
    <mergeCell ref="H13:H14"/>
  </mergeCells>
  <conditionalFormatting sqref="B21:B29">
    <cfRule type="cellIs" dxfId="11" priority="7" stopIfTrue="1" operator="equal">
      <formula>"ALERT"</formula>
    </cfRule>
  </conditionalFormatting>
  <conditionalFormatting sqref="F9:F14">
    <cfRule type="cellIs" dxfId="10" priority="5" stopIfTrue="1" operator="equal">
      <formula>0</formula>
    </cfRule>
  </conditionalFormatting>
  <conditionalFormatting sqref="F10:F14">
    <cfRule type="containsBlanks" dxfId="9" priority="6" stopIfTrue="1">
      <formula>LEN(TRIM(F10))=0</formula>
    </cfRule>
  </conditionalFormatting>
  <conditionalFormatting sqref="F21:F29">
    <cfRule type="containsText" dxfId="8" priority="1" stopIfTrue="1" operator="containsText" text="Exchange rate :">
      <formula>NOT(ISERROR(SEARCH("Exchange rate :",F21)))</formula>
    </cfRule>
  </conditionalFormatting>
  <conditionalFormatting sqref="F21:H29 H31:H34">
    <cfRule type="containsErrors" dxfId="7" priority="2" stopIfTrue="1">
      <formula>ISERROR(F21)</formula>
    </cfRule>
    <cfRule type="cellIs" dxfId="6" priority="3" stopIfTrue="1" operator="equal">
      <formula>"NA"</formula>
    </cfRule>
    <cfRule type="cellIs" dxfId="5" priority="4" stopIfTrue="1" operator="equal">
      <formula>0</formula>
    </cfRule>
  </conditionalFormatting>
  <hyperlinks>
    <hyperlink ref="B6" r:id="rId1" display="http://www.achadirect.com/" xr:uid="{A6A6A74D-3C78-448A-B096-85DCBFB491A3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05"/>
  <sheetViews>
    <sheetView topLeftCell="A15" zoomScaleNormal="100" workbookViewId="0">
      <selection activeCell="G965" sqref="G965"/>
    </sheetView>
  </sheetViews>
  <sheetFormatPr defaultRowHeight="12.75"/>
  <cols>
    <col min="1" max="1" width="55.140625" style="83" customWidth="1"/>
    <col min="2" max="2" width="9.140625" style="83"/>
    <col min="3" max="3" width="7.28515625" style="83" customWidth="1"/>
    <col min="4" max="4" width="11.28515625" style="83" customWidth="1"/>
    <col min="5" max="5" width="10.28515625" style="83" customWidth="1"/>
    <col min="6" max="6" width="10" style="83" customWidth="1"/>
    <col min="7" max="7" width="12.140625" style="83" bestFit="1" customWidth="1"/>
    <col min="8" max="16384" width="9.140625" style="83"/>
  </cols>
  <sheetData>
    <row r="1" spans="1:8" s="36" customFormat="1" ht="21" customHeight="1" thickBot="1">
      <c r="A1" s="31" t="s">
        <v>1</v>
      </c>
      <c r="B1" s="32" t="s">
        <v>26</v>
      </c>
      <c r="C1" s="33"/>
      <c r="D1" s="33"/>
      <c r="E1" s="33"/>
      <c r="F1" s="33"/>
      <c r="G1" s="34"/>
      <c r="H1" s="35"/>
    </row>
    <row r="2" spans="1:8" s="36" customFormat="1" ht="13.5" thickBot="1">
      <c r="A2" s="37" t="s">
        <v>45</v>
      </c>
      <c r="B2" s="38" t="s">
        <v>42</v>
      </c>
      <c r="C2" s="39"/>
      <c r="D2" s="40"/>
      <c r="F2" s="41" t="s">
        <v>5</v>
      </c>
      <c r="G2" s="42" t="s">
        <v>27</v>
      </c>
    </row>
    <row r="3" spans="1:8" s="36" customFormat="1" ht="15" customHeight="1" thickBot="1">
      <c r="A3" s="37" t="s">
        <v>28</v>
      </c>
      <c r="F3" s="43">
        <v>45282</v>
      </c>
      <c r="G3" s="44" t="e">
        <f>VLOOKUP(Invoice!H5,'[3]Invoice Number'!$A$4:$I$27310,9,FALSE)</f>
        <v>#N/A</v>
      </c>
    </row>
    <row r="4" spans="1:8" s="36" customFormat="1">
      <c r="A4" s="37" t="s">
        <v>29</v>
      </c>
    </row>
    <row r="5" spans="1:8" s="36" customFormat="1">
      <c r="A5" s="37" t="s">
        <v>47</v>
      </c>
    </row>
    <row r="6" spans="1:8" s="36" customFormat="1">
      <c r="A6" s="37" t="s">
        <v>46</v>
      </c>
    </row>
    <row r="7" spans="1:8" s="36" customFormat="1">
      <c r="A7" s="45" t="s">
        <v>2</v>
      </c>
      <c r="E7" s="46"/>
    </row>
    <row r="8" spans="1:8" s="36" customFormat="1" ht="10.5" customHeight="1" thickBot="1">
      <c r="A8" s="45"/>
      <c r="E8" s="46"/>
    </row>
    <row r="9" spans="1:8" s="36" customFormat="1" ht="13.5" thickBot="1">
      <c r="A9" s="87" t="s">
        <v>3</v>
      </c>
      <c r="E9" s="88" t="s">
        <v>30</v>
      </c>
      <c r="F9" s="89"/>
      <c r="G9" s="90"/>
    </row>
    <row r="10" spans="1:8" s="36" customFormat="1">
      <c r="A10" s="47" t="str">
        <f>Invoice!B9</f>
        <v>ROQUE Co., Ltd.</v>
      </c>
      <c r="B10" s="48"/>
      <c r="C10" s="48"/>
      <c r="E10" s="49" t="str">
        <f>Invoice!F9</f>
        <v>ROQUE Co., Ltd.</v>
      </c>
      <c r="F10" s="50"/>
      <c r="G10" s="51"/>
    </row>
    <row r="11" spans="1:8" s="36" customFormat="1">
      <c r="A11" s="52" t="str">
        <f>Invoice!B10</f>
        <v>Mr. Nakajima</v>
      </c>
      <c r="B11" s="53"/>
      <c r="C11" s="53"/>
      <c r="E11" s="54" t="str">
        <f>Invoice!F10</f>
        <v>Mr. Nakajima</v>
      </c>
      <c r="F11" s="55"/>
      <c r="G11" s="56"/>
    </row>
    <row r="12" spans="1:8" s="36" customFormat="1">
      <c r="A12" s="52" t="str">
        <f>Invoice!B11</f>
        <v>2-11-1 Sannomiyacho,</v>
      </c>
      <c r="B12" s="53"/>
      <c r="C12" s="53"/>
      <c r="E12" s="54" t="str">
        <f>Invoice!F11</f>
        <v>2-11-1 Sannomiyacho,</v>
      </c>
      <c r="F12" s="55"/>
      <c r="G12" s="56"/>
    </row>
    <row r="13" spans="1:8" s="36" customFormat="1">
      <c r="A13" s="52" t="str">
        <f>Invoice!B12</f>
        <v>Center Plaza West Building 7F</v>
      </c>
      <c r="B13" s="53"/>
      <c r="C13" s="53"/>
      <c r="E13" s="54" t="str">
        <f>Invoice!F12</f>
        <v>Center Plaza West Building 7F</v>
      </c>
      <c r="F13" s="55"/>
      <c r="G13" s="56"/>
    </row>
    <row r="14" spans="1:8" s="36" customFormat="1">
      <c r="A14" s="52" t="str">
        <f>Invoice!B13</f>
        <v>Kobe Chuo-ku, Hyogo, 650-0021 Japan</v>
      </c>
      <c r="B14" s="53"/>
      <c r="C14" s="53"/>
      <c r="D14" s="86">
        <f>VLOOKUP(F3,[1]Sheet1!$A$9:$F$7290,2,FALSE)</f>
        <v>34.549999999999997</v>
      </c>
      <c r="E14" s="54" t="str">
        <f>Invoice!F13</f>
        <v>Kobe Chuo-ku, Hyogo, 650-0021 Japan</v>
      </c>
      <c r="F14" s="55"/>
      <c r="G14" s="56"/>
    </row>
    <row r="15" spans="1:8" s="36" customFormat="1" ht="13.5" thickBot="1">
      <c r="A15" s="57" t="str">
        <f>Invoice!B14</f>
        <v>JAPAN</v>
      </c>
      <c r="E15" s="58" t="str">
        <f>Invoice!F14</f>
        <v>JAPAN</v>
      </c>
      <c r="F15" s="59"/>
      <c r="G15" s="60"/>
    </row>
    <row r="16" spans="1:8" s="36" customFormat="1" ht="13.5" customHeight="1" thickBot="1">
      <c r="A16" s="61"/>
    </row>
    <row r="17" spans="1:7" s="36" customFormat="1" ht="13.5" thickBot="1">
      <c r="A17" s="62" t="s">
        <v>0</v>
      </c>
      <c r="B17" s="63" t="s">
        <v>31</v>
      </c>
      <c r="C17" s="63" t="s">
        <v>32</v>
      </c>
      <c r="D17" s="63" t="s">
        <v>33</v>
      </c>
      <c r="E17" s="63" t="s">
        <v>34</v>
      </c>
      <c r="F17" s="63" t="s">
        <v>35</v>
      </c>
      <c r="G17" s="63" t="s">
        <v>36</v>
      </c>
    </row>
    <row r="18" spans="1:7" s="69" customFormat="1" ht="38.25" customHeight="1">
      <c r="A18" s="85" t="str">
        <f>Invoice!F21</f>
        <v>4mm multi-crystal ferido glued balls with resin cover and 16g (1.2mm) threading (sold per pcs)</v>
      </c>
      <c r="B18" s="64" t="str">
        <f>Invoice!C21</f>
        <v>MFR4S</v>
      </c>
      <c r="C18" s="65">
        <f>Invoice!B21</f>
        <v>20</v>
      </c>
      <c r="D18" s="66">
        <f>F18/$D$14</f>
        <v>1.2225759768451521</v>
      </c>
      <c r="E18" s="66">
        <f>G18/$D$14</f>
        <v>24.451519536903042</v>
      </c>
      <c r="F18" s="67">
        <f>Invoice!G21</f>
        <v>42.24</v>
      </c>
      <c r="G18" s="68">
        <f>C18*F18</f>
        <v>844.80000000000007</v>
      </c>
    </row>
    <row r="19" spans="1:7" s="69" customFormat="1" ht="38.25" customHeight="1">
      <c r="A19" s="85" t="str">
        <f>Invoice!F22</f>
        <v>4mm multi-crystal ferido glued balls with resin cover and 16g (1.2mm) threading (sold per pcs)</v>
      </c>
      <c r="B19" s="64" t="str">
        <f>Invoice!C22</f>
        <v>MFR4S</v>
      </c>
      <c r="C19" s="65">
        <f>Invoice!B22</f>
        <v>20</v>
      </c>
      <c r="D19" s="66">
        <f t="shared" ref="D19:D70" si="0">F19/$D$14</f>
        <v>1.2225759768451521</v>
      </c>
      <c r="E19" s="66">
        <f t="shared" ref="E19:E70" si="1">G19/$D$14</f>
        <v>24.451519536903042</v>
      </c>
      <c r="F19" s="67">
        <f>Invoice!G22</f>
        <v>42.24</v>
      </c>
      <c r="G19" s="68">
        <f t="shared" ref="G19:G70" si="2">C19*F19</f>
        <v>844.80000000000007</v>
      </c>
    </row>
    <row r="20" spans="1:7" s="69" customFormat="1" ht="38.25" customHeight="1">
      <c r="A20" s="85" t="str">
        <f>Invoice!F23</f>
        <v>4mm multi-crystal ferido glued balls with resin cover and 16g (1.2mm) threading (sold per pcs)</v>
      </c>
      <c r="B20" s="64" t="str">
        <f>Invoice!C23</f>
        <v>MFR4S</v>
      </c>
      <c r="C20" s="65">
        <f>Invoice!B23</f>
        <v>20</v>
      </c>
      <c r="D20" s="66">
        <f t="shared" si="0"/>
        <v>1.2225759768451521</v>
      </c>
      <c r="E20" s="66">
        <f t="shared" si="1"/>
        <v>24.451519536903042</v>
      </c>
      <c r="F20" s="67">
        <f>Invoice!G23</f>
        <v>42.24</v>
      </c>
      <c r="G20" s="68">
        <f t="shared" si="2"/>
        <v>844.80000000000007</v>
      </c>
    </row>
    <row r="21" spans="1:7" s="69" customFormat="1" ht="38.25" customHeight="1">
      <c r="A21" s="85" t="str">
        <f>Invoice!F24</f>
        <v>4mm multi-crystal ferido glued balls with resin cover and 16g (1.2mm) threading (sold per pcs)</v>
      </c>
      <c r="B21" s="64" t="str">
        <f>Invoice!C24</f>
        <v>MFR4S</v>
      </c>
      <c r="C21" s="65">
        <f>Invoice!B24</f>
        <v>10</v>
      </c>
      <c r="D21" s="66">
        <f t="shared" si="0"/>
        <v>1.2225759768451521</v>
      </c>
      <c r="E21" s="66">
        <f t="shared" si="1"/>
        <v>12.225759768451521</v>
      </c>
      <c r="F21" s="67">
        <f>Invoice!G24</f>
        <v>42.24</v>
      </c>
      <c r="G21" s="68">
        <f t="shared" si="2"/>
        <v>422.40000000000003</v>
      </c>
    </row>
    <row r="22" spans="1:7" s="69" customFormat="1" ht="38.25" customHeight="1">
      <c r="A22" s="85" t="str">
        <f>Invoice!F25</f>
        <v>4mm multi-crystal ferido glued balls with resin cover and 16g (1.2mm) threading (sold per pcs)</v>
      </c>
      <c r="B22" s="64" t="str">
        <f>Invoice!C25</f>
        <v>MFR4S</v>
      </c>
      <c r="C22" s="65">
        <f>Invoice!B25</f>
        <v>50</v>
      </c>
      <c r="D22" s="66">
        <f t="shared" si="0"/>
        <v>1.2225759768451521</v>
      </c>
      <c r="E22" s="66">
        <f t="shared" si="1"/>
        <v>61.128798842257602</v>
      </c>
      <c r="F22" s="67">
        <f>Invoice!G25</f>
        <v>42.24</v>
      </c>
      <c r="G22" s="68">
        <f t="shared" si="2"/>
        <v>2112</v>
      </c>
    </row>
    <row r="23" spans="1:7" s="69" customFormat="1" ht="38.25" customHeight="1">
      <c r="A23" s="85" t="str">
        <f>Invoice!F26</f>
        <v>4mm multi-crystal ferido glued balls with resin cover and 16g (1.2mm) threading (sold per pcs)</v>
      </c>
      <c r="B23" s="64" t="str">
        <f>Invoice!C26</f>
        <v>MFR4S</v>
      </c>
      <c r="C23" s="65">
        <f>Invoice!B26</f>
        <v>50</v>
      </c>
      <c r="D23" s="66">
        <f t="shared" si="0"/>
        <v>1.2225759768451521</v>
      </c>
      <c r="E23" s="66">
        <f t="shared" si="1"/>
        <v>61.128798842257602</v>
      </c>
      <c r="F23" s="67">
        <f>Invoice!G26</f>
        <v>42.24</v>
      </c>
      <c r="G23" s="68">
        <f t="shared" si="2"/>
        <v>2112</v>
      </c>
    </row>
    <row r="24" spans="1:7" s="69" customFormat="1" ht="38.25" customHeight="1">
      <c r="A24" s="85" t="str">
        <f>Invoice!F27</f>
        <v>1 piece: 5mm ball with ferido-glued multi crystals, 1.2mm threading (16g), with resin cover</v>
      </c>
      <c r="B24" s="64" t="str">
        <f>Invoice!C27</f>
        <v>MFR5S</v>
      </c>
      <c r="C24" s="65">
        <f>Invoice!B27</f>
        <v>20</v>
      </c>
      <c r="D24" s="66">
        <f t="shared" si="0"/>
        <v>1.2225759768451521</v>
      </c>
      <c r="E24" s="66">
        <f t="shared" si="1"/>
        <v>24.451519536903042</v>
      </c>
      <c r="F24" s="67">
        <f>Invoice!G27</f>
        <v>42.24</v>
      </c>
      <c r="G24" s="68">
        <f t="shared" si="2"/>
        <v>844.80000000000007</v>
      </c>
    </row>
    <row r="25" spans="1:7" s="69" customFormat="1" ht="38.25" customHeight="1">
      <c r="A25" s="85" t="str">
        <f>Invoice!F28</f>
        <v>1 piece: 5mm ball with ferido-glued multi crystals, 1.2mm threading (16g), with resin cover</v>
      </c>
      <c r="B25" s="64" t="str">
        <f>Invoice!C28</f>
        <v>MFR5S</v>
      </c>
      <c r="C25" s="65">
        <f>Invoice!B28</f>
        <v>30</v>
      </c>
      <c r="D25" s="66">
        <f t="shared" si="0"/>
        <v>1.2225759768451521</v>
      </c>
      <c r="E25" s="66">
        <f t="shared" si="1"/>
        <v>36.67727930535456</v>
      </c>
      <c r="F25" s="67">
        <f>Invoice!G28</f>
        <v>42.24</v>
      </c>
      <c r="G25" s="68">
        <f t="shared" si="2"/>
        <v>1267.2</v>
      </c>
    </row>
    <row r="26" spans="1:7" s="69" customFormat="1" ht="38.25" customHeight="1">
      <c r="A26" s="85" t="str">
        <f>Invoice!F29</f>
        <v>1 piece: 5mm ball with ferido-glued multi crystals, 1.2mm threading (16g), with resin cover</v>
      </c>
      <c r="B26" s="64" t="str">
        <f>Invoice!C29</f>
        <v>MFR5S</v>
      </c>
      <c r="C26" s="65">
        <f>Invoice!B29</f>
        <v>30</v>
      </c>
      <c r="D26" s="66">
        <f t="shared" si="0"/>
        <v>1.2225759768451521</v>
      </c>
      <c r="E26" s="66">
        <f t="shared" si="1"/>
        <v>36.67727930535456</v>
      </c>
      <c r="F26" s="67">
        <f>Invoice!G29</f>
        <v>42.24</v>
      </c>
      <c r="G26" s="68">
        <f t="shared" si="2"/>
        <v>1267.2</v>
      </c>
    </row>
    <row r="27" spans="1:7" s="69" customFormat="1">
      <c r="A27" s="85"/>
      <c r="B27" s="64">
        <f>Invoice!C42</f>
        <v>0</v>
      </c>
      <c r="C27" s="65">
        <f>Invoice!B42</f>
        <v>0</v>
      </c>
      <c r="D27" s="66">
        <f t="shared" si="0"/>
        <v>0</v>
      </c>
      <c r="E27" s="66">
        <f t="shared" si="1"/>
        <v>0</v>
      </c>
      <c r="F27" s="67">
        <f>Invoice!G42</f>
        <v>0</v>
      </c>
      <c r="G27" s="68">
        <f t="shared" si="2"/>
        <v>0</v>
      </c>
    </row>
    <row r="28" spans="1:7" s="69" customFormat="1">
      <c r="A28" s="85" t="str">
        <f>Invoice!F43</f>
        <v>Bank fee:</v>
      </c>
      <c r="B28" s="64">
        <f>Invoice!C43</f>
        <v>0</v>
      </c>
      <c r="C28" s="65">
        <f>Invoice!B43</f>
        <v>0</v>
      </c>
      <c r="D28" s="66">
        <f t="shared" si="0"/>
        <v>13.024602026049205</v>
      </c>
      <c r="E28" s="66">
        <f t="shared" si="1"/>
        <v>0</v>
      </c>
      <c r="F28" s="67">
        <f>Invoice!G43</f>
        <v>450</v>
      </c>
      <c r="G28" s="68">
        <f t="shared" si="2"/>
        <v>0</v>
      </c>
    </row>
    <row r="29" spans="1:7" s="69" customFormat="1">
      <c r="A29" s="85"/>
      <c r="B29" s="64">
        <f>Invoice!C44</f>
        <v>0</v>
      </c>
      <c r="C29" s="65">
        <f>Invoice!B44</f>
        <v>0</v>
      </c>
      <c r="D29" s="66"/>
      <c r="E29" s="66"/>
      <c r="F29" s="67"/>
      <c r="G29" s="68"/>
    </row>
    <row r="30" spans="1:7" s="69" customFormat="1" hidden="1">
      <c r="A30" s="85">
        <f>Invoice!F45</f>
        <v>0</v>
      </c>
      <c r="B30" s="64">
        <f>Invoice!C45</f>
        <v>0</v>
      </c>
      <c r="C30" s="65">
        <f>Invoice!B45</f>
        <v>0</v>
      </c>
      <c r="D30" s="66">
        <f t="shared" si="0"/>
        <v>0</v>
      </c>
      <c r="E30" s="66">
        <f t="shared" si="1"/>
        <v>0</v>
      </c>
      <c r="F30" s="67">
        <f>Invoice!G45</f>
        <v>0</v>
      </c>
      <c r="G30" s="68">
        <f t="shared" si="2"/>
        <v>0</v>
      </c>
    </row>
    <row r="31" spans="1:7" s="69" customFormat="1" hidden="1">
      <c r="A31" s="85">
        <f>Invoice!F46</f>
        <v>0</v>
      </c>
      <c r="B31" s="64">
        <f>Invoice!C46</f>
        <v>0</v>
      </c>
      <c r="C31" s="65">
        <f>Invoice!B46</f>
        <v>0</v>
      </c>
      <c r="D31" s="66">
        <f t="shared" si="0"/>
        <v>0</v>
      </c>
      <c r="E31" s="66">
        <f t="shared" si="1"/>
        <v>0</v>
      </c>
      <c r="F31" s="67">
        <f>Invoice!G46</f>
        <v>0</v>
      </c>
      <c r="G31" s="68">
        <f t="shared" si="2"/>
        <v>0</v>
      </c>
    </row>
    <row r="32" spans="1:7" s="69" customFormat="1" hidden="1">
      <c r="A32" s="85">
        <f>Invoice!F47</f>
        <v>0</v>
      </c>
      <c r="B32" s="64">
        <f>Invoice!C47</f>
        <v>0</v>
      </c>
      <c r="C32" s="65">
        <f>Invoice!B47</f>
        <v>0</v>
      </c>
      <c r="D32" s="66">
        <f t="shared" si="0"/>
        <v>0</v>
      </c>
      <c r="E32" s="66">
        <f t="shared" si="1"/>
        <v>0</v>
      </c>
      <c r="F32" s="67">
        <f>Invoice!G47</f>
        <v>0</v>
      </c>
      <c r="G32" s="68">
        <f t="shared" si="2"/>
        <v>0</v>
      </c>
    </row>
    <row r="33" spans="1:7" s="69" customFormat="1" hidden="1">
      <c r="A33" s="85">
        <f>Invoice!F48</f>
        <v>0</v>
      </c>
      <c r="B33" s="64">
        <f>Invoice!C48</f>
        <v>0</v>
      </c>
      <c r="C33" s="65">
        <f>Invoice!B48</f>
        <v>0</v>
      </c>
      <c r="D33" s="66">
        <f t="shared" si="0"/>
        <v>0</v>
      </c>
      <c r="E33" s="66">
        <f t="shared" si="1"/>
        <v>0</v>
      </c>
      <c r="F33" s="67">
        <f>Invoice!G48</f>
        <v>0</v>
      </c>
      <c r="G33" s="68">
        <f t="shared" si="2"/>
        <v>0</v>
      </c>
    </row>
    <row r="34" spans="1:7" s="69" customFormat="1" hidden="1">
      <c r="A34" s="85">
        <f>Invoice!F49</f>
        <v>0</v>
      </c>
      <c r="B34" s="64">
        <f>Invoice!C49</f>
        <v>0</v>
      </c>
      <c r="C34" s="65">
        <f>Invoice!B49</f>
        <v>0</v>
      </c>
      <c r="D34" s="66">
        <f t="shared" si="0"/>
        <v>0</v>
      </c>
      <c r="E34" s="66">
        <f t="shared" si="1"/>
        <v>0</v>
      </c>
      <c r="F34" s="67">
        <f>Invoice!G49</f>
        <v>0</v>
      </c>
      <c r="G34" s="68">
        <f t="shared" si="2"/>
        <v>0</v>
      </c>
    </row>
    <row r="35" spans="1:7" s="69" customFormat="1" hidden="1">
      <c r="A35" s="85">
        <f>Invoice!F50</f>
        <v>0</v>
      </c>
      <c r="B35" s="64">
        <f>Invoice!C50</f>
        <v>0</v>
      </c>
      <c r="C35" s="65">
        <f>Invoice!B50</f>
        <v>0</v>
      </c>
      <c r="D35" s="66">
        <f t="shared" si="0"/>
        <v>0</v>
      </c>
      <c r="E35" s="66">
        <f t="shared" si="1"/>
        <v>0</v>
      </c>
      <c r="F35" s="67">
        <f>Invoice!G50</f>
        <v>0</v>
      </c>
      <c r="G35" s="68">
        <f t="shared" si="2"/>
        <v>0</v>
      </c>
    </row>
    <row r="36" spans="1:7" s="69" customFormat="1" hidden="1">
      <c r="A36" s="85">
        <f>Invoice!F51</f>
        <v>0</v>
      </c>
      <c r="B36" s="64">
        <f>Invoice!C51</f>
        <v>0</v>
      </c>
      <c r="C36" s="65">
        <f>Invoice!B51</f>
        <v>0</v>
      </c>
      <c r="D36" s="66">
        <f t="shared" si="0"/>
        <v>0</v>
      </c>
      <c r="E36" s="66">
        <f t="shared" si="1"/>
        <v>0</v>
      </c>
      <c r="F36" s="67">
        <f>Invoice!G51</f>
        <v>0</v>
      </c>
      <c r="G36" s="68">
        <f t="shared" si="2"/>
        <v>0</v>
      </c>
    </row>
    <row r="37" spans="1:7" s="69" customFormat="1" hidden="1">
      <c r="A37" s="85">
        <f>Invoice!F52</f>
        <v>0</v>
      </c>
      <c r="B37" s="64">
        <f>Invoice!C52</f>
        <v>0</v>
      </c>
      <c r="C37" s="65">
        <f>Invoice!B52</f>
        <v>0</v>
      </c>
      <c r="D37" s="66">
        <f t="shared" si="0"/>
        <v>0</v>
      </c>
      <c r="E37" s="66">
        <f t="shared" si="1"/>
        <v>0</v>
      </c>
      <c r="F37" s="67">
        <f>Invoice!G52</f>
        <v>0</v>
      </c>
      <c r="G37" s="68">
        <f t="shared" si="2"/>
        <v>0</v>
      </c>
    </row>
    <row r="38" spans="1:7" s="69" customFormat="1" hidden="1">
      <c r="A38" s="85">
        <f>Invoice!F53</f>
        <v>0</v>
      </c>
      <c r="B38" s="64">
        <f>Invoice!C53</f>
        <v>0</v>
      </c>
      <c r="C38" s="65">
        <f>Invoice!B53</f>
        <v>0</v>
      </c>
      <c r="D38" s="66">
        <f t="shared" si="0"/>
        <v>0</v>
      </c>
      <c r="E38" s="66">
        <f t="shared" si="1"/>
        <v>0</v>
      </c>
      <c r="F38" s="67">
        <f>Invoice!G53</f>
        <v>0</v>
      </c>
      <c r="G38" s="68">
        <f t="shared" si="2"/>
        <v>0</v>
      </c>
    </row>
    <row r="39" spans="1:7" s="69" customFormat="1" hidden="1">
      <c r="A39" s="85">
        <f>Invoice!F54</f>
        <v>0</v>
      </c>
      <c r="B39" s="64">
        <f>Invoice!C54</f>
        <v>0</v>
      </c>
      <c r="C39" s="65">
        <f>Invoice!B54</f>
        <v>0</v>
      </c>
      <c r="D39" s="66">
        <f t="shared" si="0"/>
        <v>0</v>
      </c>
      <c r="E39" s="66">
        <f t="shared" si="1"/>
        <v>0</v>
      </c>
      <c r="F39" s="67">
        <f>Invoice!G54</f>
        <v>0</v>
      </c>
      <c r="G39" s="68">
        <f t="shared" si="2"/>
        <v>0</v>
      </c>
    </row>
    <row r="40" spans="1:7" s="69" customFormat="1" hidden="1">
      <c r="A40" s="85">
        <f>Invoice!F55</f>
        <v>0</v>
      </c>
      <c r="B40" s="64">
        <f>Invoice!C55</f>
        <v>0</v>
      </c>
      <c r="C40" s="65">
        <f>Invoice!B55</f>
        <v>0</v>
      </c>
      <c r="D40" s="66">
        <f t="shared" si="0"/>
        <v>0</v>
      </c>
      <c r="E40" s="66">
        <f t="shared" si="1"/>
        <v>0</v>
      </c>
      <c r="F40" s="67">
        <f>Invoice!G55</f>
        <v>0</v>
      </c>
      <c r="G40" s="68">
        <f t="shared" si="2"/>
        <v>0</v>
      </c>
    </row>
    <row r="41" spans="1:7" s="69" customFormat="1" hidden="1">
      <c r="A41" s="85">
        <f>Invoice!F56</f>
        <v>0</v>
      </c>
      <c r="B41" s="64">
        <f>Invoice!C56</f>
        <v>0</v>
      </c>
      <c r="C41" s="65">
        <f>Invoice!B56</f>
        <v>0</v>
      </c>
      <c r="D41" s="66">
        <f t="shared" si="0"/>
        <v>0</v>
      </c>
      <c r="E41" s="66">
        <f t="shared" si="1"/>
        <v>0</v>
      </c>
      <c r="F41" s="67">
        <f>Invoice!G56</f>
        <v>0</v>
      </c>
      <c r="G41" s="68">
        <f t="shared" si="2"/>
        <v>0</v>
      </c>
    </row>
    <row r="42" spans="1:7" s="69" customFormat="1" hidden="1">
      <c r="A42" s="85">
        <f>Invoice!F57</f>
        <v>0</v>
      </c>
      <c r="B42" s="64">
        <f>Invoice!C57</f>
        <v>0</v>
      </c>
      <c r="C42" s="65">
        <f>Invoice!B57</f>
        <v>0</v>
      </c>
      <c r="D42" s="66">
        <f t="shared" si="0"/>
        <v>0</v>
      </c>
      <c r="E42" s="66">
        <f t="shared" si="1"/>
        <v>0</v>
      </c>
      <c r="F42" s="67">
        <f>Invoice!G57</f>
        <v>0</v>
      </c>
      <c r="G42" s="68">
        <f t="shared" si="2"/>
        <v>0</v>
      </c>
    </row>
    <row r="43" spans="1:7" s="69" customFormat="1" hidden="1">
      <c r="A43" s="85">
        <f>Invoice!F58</f>
        <v>0</v>
      </c>
      <c r="B43" s="64">
        <f>Invoice!C58</f>
        <v>0</v>
      </c>
      <c r="C43" s="65">
        <f>Invoice!B58</f>
        <v>0</v>
      </c>
      <c r="D43" s="66">
        <f t="shared" si="0"/>
        <v>0</v>
      </c>
      <c r="E43" s="66">
        <f t="shared" si="1"/>
        <v>0</v>
      </c>
      <c r="F43" s="67">
        <f>Invoice!G58</f>
        <v>0</v>
      </c>
      <c r="G43" s="68">
        <f t="shared" si="2"/>
        <v>0</v>
      </c>
    </row>
    <row r="44" spans="1:7" s="69" customFormat="1" hidden="1">
      <c r="A44" s="85">
        <f>Invoice!F59</f>
        <v>0</v>
      </c>
      <c r="B44" s="64">
        <f>Invoice!C59</f>
        <v>0</v>
      </c>
      <c r="C44" s="65">
        <f>Invoice!B59</f>
        <v>0</v>
      </c>
      <c r="D44" s="66">
        <f t="shared" si="0"/>
        <v>0</v>
      </c>
      <c r="E44" s="66">
        <f t="shared" si="1"/>
        <v>0</v>
      </c>
      <c r="F44" s="67">
        <f>Invoice!G59</f>
        <v>0</v>
      </c>
      <c r="G44" s="68">
        <f t="shared" si="2"/>
        <v>0</v>
      </c>
    </row>
    <row r="45" spans="1:7" s="69" customFormat="1" hidden="1">
      <c r="A45" s="85">
        <f>Invoice!F60</f>
        <v>0</v>
      </c>
      <c r="B45" s="64">
        <f>Invoice!C60</f>
        <v>0</v>
      </c>
      <c r="C45" s="65">
        <f>Invoice!B60</f>
        <v>0</v>
      </c>
      <c r="D45" s="66">
        <f t="shared" si="0"/>
        <v>0</v>
      </c>
      <c r="E45" s="66">
        <f t="shared" si="1"/>
        <v>0</v>
      </c>
      <c r="F45" s="67">
        <f>Invoice!G60</f>
        <v>0</v>
      </c>
      <c r="G45" s="68">
        <f t="shared" si="2"/>
        <v>0</v>
      </c>
    </row>
    <row r="46" spans="1:7" s="69" customFormat="1" hidden="1">
      <c r="A46" s="85">
        <f>Invoice!F61</f>
        <v>0</v>
      </c>
      <c r="B46" s="64">
        <f>Invoice!C61</f>
        <v>0</v>
      </c>
      <c r="C46" s="65">
        <f>Invoice!B61</f>
        <v>0</v>
      </c>
      <c r="D46" s="66">
        <f t="shared" si="0"/>
        <v>0</v>
      </c>
      <c r="E46" s="66">
        <f t="shared" si="1"/>
        <v>0</v>
      </c>
      <c r="F46" s="67">
        <f>Invoice!G61</f>
        <v>0</v>
      </c>
      <c r="G46" s="68">
        <f t="shared" si="2"/>
        <v>0</v>
      </c>
    </row>
    <row r="47" spans="1:7" s="69" customFormat="1" hidden="1">
      <c r="A47" s="85">
        <f>Invoice!F62</f>
        <v>0</v>
      </c>
      <c r="B47" s="64">
        <f>Invoice!C62</f>
        <v>0</v>
      </c>
      <c r="C47" s="65">
        <f>Invoice!B62</f>
        <v>0</v>
      </c>
      <c r="D47" s="66">
        <f t="shared" si="0"/>
        <v>0</v>
      </c>
      <c r="E47" s="66">
        <f t="shared" si="1"/>
        <v>0</v>
      </c>
      <c r="F47" s="67">
        <f>Invoice!G62</f>
        <v>0</v>
      </c>
      <c r="G47" s="68">
        <f t="shared" si="2"/>
        <v>0</v>
      </c>
    </row>
    <row r="48" spans="1:7" s="69" customFormat="1" hidden="1">
      <c r="A48" s="85">
        <f>Invoice!F63</f>
        <v>0</v>
      </c>
      <c r="B48" s="64">
        <f>Invoice!C63</f>
        <v>0</v>
      </c>
      <c r="C48" s="65">
        <f>Invoice!B63</f>
        <v>0</v>
      </c>
      <c r="D48" s="66">
        <f t="shared" si="0"/>
        <v>0</v>
      </c>
      <c r="E48" s="66">
        <f t="shared" si="1"/>
        <v>0</v>
      </c>
      <c r="F48" s="67">
        <f>Invoice!G63</f>
        <v>0</v>
      </c>
      <c r="G48" s="68">
        <f t="shared" si="2"/>
        <v>0</v>
      </c>
    </row>
    <row r="49" spans="1:7" s="69" customFormat="1" hidden="1">
      <c r="A49" s="85">
        <f>Invoice!F64</f>
        <v>0</v>
      </c>
      <c r="B49" s="64">
        <f>Invoice!C64</f>
        <v>0</v>
      </c>
      <c r="C49" s="65">
        <f>Invoice!B64</f>
        <v>0</v>
      </c>
      <c r="D49" s="66">
        <f t="shared" si="0"/>
        <v>0</v>
      </c>
      <c r="E49" s="66">
        <f t="shared" si="1"/>
        <v>0</v>
      </c>
      <c r="F49" s="67">
        <f>Invoice!G64</f>
        <v>0</v>
      </c>
      <c r="G49" s="68">
        <f t="shared" si="2"/>
        <v>0</v>
      </c>
    </row>
    <row r="50" spans="1:7" s="69" customFormat="1" hidden="1">
      <c r="A50" s="85">
        <f>Invoice!F65</f>
        <v>0</v>
      </c>
      <c r="B50" s="64">
        <f>Invoice!C65</f>
        <v>0</v>
      </c>
      <c r="C50" s="65">
        <f>Invoice!B65</f>
        <v>0</v>
      </c>
      <c r="D50" s="66">
        <f t="shared" si="0"/>
        <v>0</v>
      </c>
      <c r="E50" s="66">
        <f t="shared" si="1"/>
        <v>0</v>
      </c>
      <c r="F50" s="67">
        <f>Invoice!G65</f>
        <v>0</v>
      </c>
      <c r="G50" s="68">
        <f t="shared" si="2"/>
        <v>0</v>
      </c>
    </row>
    <row r="51" spans="1:7" s="69" customFormat="1" hidden="1">
      <c r="A51" s="85">
        <f>Invoice!F66</f>
        <v>0</v>
      </c>
      <c r="B51" s="64">
        <f>Invoice!C66</f>
        <v>0</v>
      </c>
      <c r="C51" s="65">
        <f>Invoice!B66</f>
        <v>0</v>
      </c>
      <c r="D51" s="66">
        <f t="shared" si="0"/>
        <v>0</v>
      </c>
      <c r="E51" s="66">
        <f t="shared" si="1"/>
        <v>0</v>
      </c>
      <c r="F51" s="67">
        <f>Invoice!G66</f>
        <v>0</v>
      </c>
      <c r="G51" s="68">
        <f t="shared" si="2"/>
        <v>0</v>
      </c>
    </row>
    <row r="52" spans="1:7" s="69" customFormat="1" hidden="1">
      <c r="A52" s="85">
        <f>Invoice!F67</f>
        <v>0</v>
      </c>
      <c r="B52" s="64">
        <f>Invoice!C67</f>
        <v>0</v>
      </c>
      <c r="C52" s="65">
        <f>Invoice!B67</f>
        <v>0</v>
      </c>
      <c r="D52" s="66">
        <f t="shared" si="0"/>
        <v>0</v>
      </c>
      <c r="E52" s="66">
        <f t="shared" si="1"/>
        <v>0</v>
      </c>
      <c r="F52" s="67">
        <f>Invoice!G67</f>
        <v>0</v>
      </c>
      <c r="G52" s="68">
        <f t="shared" si="2"/>
        <v>0</v>
      </c>
    </row>
    <row r="53" spans="1:7" s="69" customFormat="1" hidden="1">
      <c r="A53" s="85">
        <f>Invoice!F68</f>
        <v>0</v>
      </c>
      <c r="B53" s="64">
        <f>Invoice!C68</f>
        <v>0</v>
      </c>
      <c r="C53" s="65">
        <f>Invoice!B68</f>
        <v>0</v>
      </c>
      <c r="D53" s="66">
        <f t="shared" si="0"/>
        <v>0</v>
      </c>
      <c r="E53" s="66">
        <f t="shared" si="1"/>
        <v>0</v>
      </c>
      <c r="F53" s="67">
        <f>Invoice!G68</f>
        <v>0</v>
      </c>
      <c r="G53" s="68">
        <f t="shared" si="2"/>
        <v>0</v>
      </c>
    </row>
    <row r="54" spans="1:7" s="69" customFormat="1" hidden="1">
      <c r="A54" s="85">
        <f>Invoice!F69</f>
        <v>0</v>
      </c>
      <c r="B54" s="64">
        <f>Invoice!C69</f>
        <v>0</v>
      </c>
      <c r="C54" s="65">
        <f>Invoice!B69</f>
        <v>0</v>
      </c>
      <c r="D54" s="66">
        <f t="shared" si="0"/>
        <v>0</v>
      </c>
      <c r="E54" s="66">
        <f t="shared" si="1"/>
        <v>0</v>
      </c>
      <c r="F54" s="67">
        <f>Invoice!G69</f>
        <v>0</v>
      </c>
      <c r="G54" s="68">
        <f t="shared" si="2"/>
        <v>0</v>
      </c>
    </row>
    <row r="55" spans="1:7" s="69" customFormat="1" hidden="1">
      <c r="A55" s="85">
        <f>Invoice!F70</f>
        <v>0</v>
      </c>
      <c r="B55" s="64">
        <f>Invoice!C70</f>
        <v>0</v>
      </c>
      <c r="C55" s="65">
        <f>Invoice!B70</f>
        <v>0</v>
      </c>
      <c r="D55" s="66">
        <f t="shared" si="0"/>
        <v>0</v>
      </c>
      <c r="E55" s="66">
        <f t="shared" si="1"/>
        <v>0</v>
      </c>
      <c r="F55" s="67">
        <f>Invoice!G70</f>
        <v>0</v>
      </c>
      <c r="G55" s="68">
        <f t="shared" si="2"/>
        <v>0</v>
      </c>
    </row>
    <row r="56" spans="1:7" s="69" customFormat="1" hidden="1">
      <c r="A56" s="85">
        <f>Invoice!F71</f>
        <v>0</v>
      </c>
      <c r="B56" s="64">
        <f>Invoice!C71</f>
        <v>0</v>
      </c>
      <c r="C56" s="65">
        <f>Invoice!B71</f>
        <v>0</v>
      </c>
      <c r="D56" s="66">
        <f t="shared" si="0"/>
        <v>0</v>
      </c>
      <c r="E56" s="66">
        <f t="shared" si="1"/>
        <v>0</v>
      </c>
      <c r="F56" s="67">
        <f>Invoice!G71</f>
        <v>0</v>
      </c>
      <c r="G56" s="68">
        <f t="shared" si="2"/>
        <v>0</v>
      </c>
    </row>
    <row r="57" spans="1:7" s="69" customFormat="1" hidden="1">
      <c r="A57" s="85">
        <f>Invoice!F72</f>
        <v>0</v>
      </c>
      <c r="B57" s="64">
        <f>Invoice!C72</f>
        <v>0</v>
      </c>
      <c r="C57" s="65">
        <f>Invoice!B72</f>
        <v>0</v>
      </c>
      <c r="D57" s="66">
        <f t="shared" si="0"/>
        <v>0</v>
      </c>
      <c r="E57" s="66">
        <f t="shared" si="1"/>
        <v>0</v>
      </c>
      <c r="F57" s="67">
        <f>Invoice!G72</f>
        <v>0</v>
      </c>
      <c r="G57" s="68">
        <f t="shared" si="2"/>
        <v>0</v>
      </c>
    </row>
    <row r="58" spans="1:7" s="69" customFormat="1" hidden="1">
      <c r="A58" s="85">
        <f>Invoice!F73</f>
        <v>0</v>
      </c>
      <c r="B58" s="64">
        <f>Invoice!C73</f>
        <v>0</v>
      </c>
      <c r="C58" s="65">
        <f>Invoice!B73</f>
        <v>0</v>
      </c>
      <c r="D58" s="66">
        <f t="shared" si="0"/>
        <v>0</v>
      </c>
      <c r="E58" s="66">
        <f t="shared" si="1"/>
        <v>0</v>
      </c>
      <c r="F58" s="67">
        <f>Invoice!G73</f>
        <v>0</v>
      </c>
      <c r="G58" s="68">
        <f t="shared" si="2"/>
        <v>0</v>
      </c>
    </row>
    <row r="59" spans="1:7" s="69" customFormat="1" hidden="1">
      <c r="A59" s="85">
        <f>Invoice!F74</f>
        <v>0</v>
      </c>
      <c r="B59" s="64">
        <f>Invoice!C74</f>
        <v>0</v>
      </c>
      <c r="C59" s="65">
        <f>Invoice!B74</f>
        <v>0</v>
      </c>
      <c r="D59" s="66">
        <f t="shared" si="0"/>
        <v>0</v>
      </c>
      <c r="E59" s="66">
        <f t="shared" si="1"/>
        <v>0</v>
      </c>
      <c r="F59" s="67">
        <f>Invoice!G74</f>
        <v>0</v>
      </c>
      <c r="G59" s="68">
        <f t="shared" si="2"/>
        <v>0</v>
      </c>
    </row>
    <row r="60" spans="1:7" s="69" customFormat="1" hidden="1">
      <c r="A60" s="85">
        <f>Invoice!F75</f>
        <v>0</v>
      </c>
      <c r="B60" s="64">
        <f>Invoice!C75</f>
        <v>0</v>
      </c>
      <c r="C60" s="65">
        <f>Invoice!B75</f>
        <v>0</v>
      </c>
      <c r="D60" s="66">
        <f t="shared" si="0"/>
        <v>0</v>
      </c>
      <c r="E60" s="66">
        <f t="shared" si="1"/>
        <v>0</v>
      </c>
      <c r="F60" s="67">
        <f>Invoice!G75</f>
        <v>0</v>
      </c>
      <c r="G60" s="68">
        <f t="shared" si="2"/>
        <v>0</v>
      </c>
    </row>
    <row r="61" spans="1:7" s="69" customFormat="1" hidden="1">
      <c r="A61" s="85">
        <f>Invoice!F76</f>
        <v>0</v>
      </c>
      <c r="B61" s="64">
        <f>Invoice!C76</f>
        <v>0</v>
      </c>
      <c r="C61" s="65">
        <f>Invoice!B76</f>
        <v>0</v>
      </c>
      <c r="D61" s="66">
        <f t="shared" si="0"/>
        <v>0</v>
      </c>
      <c r="E61" s="66">
        <f t="shared" si="1"/>
        <v>0</v>
      </c>
      <c r="F61" s="67">
        <f>Invoice!G76</f>
        <v>0</v>
      </c>
      <c r="G61" s="68">
        <f t="shared" si="2"/>
        <v>0</v>
      </c>
    </row>
    <row r="62" spans="1:7" s="69" customFormat="1" hidden="1">
      <c r="A62" s="85">
        <f>Invoice!F77</f>
        <v>0</v>
      </c>
      <c r="B62" s="64">
        <f>Invoice!C77</f>
        <v>0</v>
      </c>
      <c r="C62" s="65">
        <f>Invoice!B77</f>
        <v>0</v>
      </c>
      <c r="D62" s="66">
        <f t="shared" si="0"/>
        <v>0</v>
      </c>
      <c r="E62" s="66">
        <f t="shared" si="1"/>
        <v>0</v>
      </c>
      <c r="F62" s="67">
        <f>Invoice!G77</f>
        <v>0</v>
      </c>
      <c r="G62" s="68">
        <f t="shared" si="2"/>
        <v>0</v>
      </c>
    </row>
    <row r="63" spans="1:7" s="69" customFormat="1" hidden="1">
      <c r="A63" s="85">
        <f>Invoice!F78</f>
        <v>0</v>
      </c>
      <c r="B63" s="64">
        <f>Invoice!C78</f>
        <v>0</v>
      </c>
      <c r="C63" s="65">
        <f>Invoice!B78</f>
        <v>0</v>
      </c>
      <c r="D63" s="66">
        <f t="shared" si="0"/>
        <v>0</v>
      </c>
      <c r="E63" s="66">
        <f t="shared" si="1"/>
        <v>0</v>
      </c>
      <c r="F63" s="67">
        <f>Invoice!G78</f>
        <v>0</v>
      </c>
      <c r="G63" s="68">
        <f t="shared" si="2"/>
        <v>0</v>
      </c>
    </row>
    <row r="64" spans="1:7" s="69" customFormat="1" hidden="1">
      <c r="A64" s="85">
        <f>Invoice!F79</f>
        <v>0</v>
      </c>
      <c r="B64" s="64">
        <f>Invoice!C79</f>
        <v>0</v>
      </c>
      <c r="C64" s="65">
        <f>Invoice!B79</f>
        <v>0</v>
      </c>
      <c r="D64" s="66">
        <f t="shared" si="0"/>
        <v>0</v>
      </c>
      <c r="E64" s="66">
        <f t="shared" si="1"/>
        <v>0</v>
      </c>
      <c r="F64" s="67">
        <f>Invoice!G79</f>
        <v>0</v>
      </c>
      <c r="G64" s="68">
        <f t="shared" si="2"/>
        <v>0</v>
      </c>
    </row>
    <row r="65" spans="1:7" s="69" customFormat="1" hidden="1">
      <c r="A65" s="85">
        <f>Invoice!F80</f>
        <v>0</v>
      </c>
      <c r="B65" s="64">
        <f>Invoice!C80</f>
        <v>0</v>
      </c>
      <c r="C65" s="65">
        <f>Invoice!B80</f>
        <v>0</v>
      </c>
      <c r="D65" s="66">
        <f t="shared" si="0"/>
        <v>0</v>
      </c>
      <c r="E65" s="66">
        <f t="shared" si="1"/>
        <v>0</v>
      </c>
      <c r="F65" s="67">
        <f>Invoice!G80</f>
        <v>0</v>
      </c>
      <c r="G65" s="68">
        <f t="shared" si="2"/>
        <v>0</v>
      </c>
    </row>
    <row r="66" spans="1:7" s="69" customFormat="1" hidden="1">
      <c r="A66" s="85">
        <f>Invoice!F81</f>
        <v>0</v>
      </c>
      <c r="B66" s="64">
        <f>Invoice!C81</f>
        <v>0</v>
      </c>
      <c r="C66" s="65">
        <f>Invoice!B81</f>
        <v>0</v>
      </c>
      <c r="D66" s="66">
        <f t="shared" si="0"/>
        <v>0</v>
      </c>
      <c r="E66" s="66">
        <f t="shared" si="1"/>
        <v>0</v>
      </c>
      <c r="F66" s="67">
        <f>Invoice!G81</f>
        <v>0</v>
      </c>
      <c r="G66" s="68">
        <f t="shared" si="2"/>
        <v>0</v>
      </c>
    </row>
    <row r="67" spans="1:7" s="69" customFormat="1" hidden="1">
      <c r="A67" s="85">
        <f>Invoice!F82</f>
        <v>0</v>
      </c>
      <c r="B67" s="64">
        <f>Invoice!C82</f>
        <v>0</v>
      </c>
      <c r="C67" s="65">
        <f>Invoice!B82</f>
        <v>0</v>
      </c>
      <c r="D67" s="66">
        <f t="shared" si="0"/>
        <v>0</v>
      </c>
      <c r="E67" s="66">
        <f t="shared" si="1"/>
        <v>0</v>
      </c>
      <c r="F67" s="67">
        <f>Invoice!G82</f>
        <v>0</v>
      </c>
      <c r="G67" s="68">
        <f t="shared" si="2"/>
        <v>0</v>
      </c>
    </row>
    <row r="68" spans="1:7" s="69" customFormat="1" hidden="1">
      <c r="A68" s="85">
        <f>Invoice!F83</f>
        <v>0</v>
      </c>
      <c r="B68" s="64">
        <f>Invoice!C83</f>
        <v>0</v>
      </c>
      <c r="C68" s="65">
        <f>Invoice!B83</f>
        <v>0</v>
      </c>
      <c r="D68" s="66">
        <f t="shared" si="0"/>
        <v>0</v>
      </c>
      <c r="E68" s="66">
        <f t="shared" si="1"/>
        <v>0</v>
      </c>
      <c r="F68" s="67">
        <f>Invoice!G83</f>
        <v>0</v>
      </c>
      <c r="G68" s="68">
        <f t="shared" si="2"/>
        <v>0</v>
      </c>
    </row>
    <row r="69" spans="1:7" s="69" customFormat="1" hidden="1">
      <c r="A69" s="85">
        <f>Invoice!F84</f>
        <v>0</v>
      </c>
      <c r="B69" s="64">
        <f>Invoice!C84</f>
        <v>0</v>
      </c>
      <c r="C69" s="65">
        <f>Invoice!B84</f>
        <v>0</v>
      </c>
      <c r="D69" s="66">
        <f t="shared" si="0"/>
        <v>0</v>
      </c>
      <c r="E69" s="66">
        <f t="shared" si="1"/>
        <v>0</v>
      </c>
      <c r="F69" s="67">
        <f>Invoice!G84</f>
        <v>0</v>
      </c>
      <c r="G69" s="68">
        <f t="shared" si="2"/>
        <v>0</v>
      </c>
    </row>
    <row r="70" spans="1:7" s="69" customFormat="1" hidden="1">
      <c r="A70" s="85">
        <f>Invoice!F85</f>
        <v>0</v>
      </c>
      <c r="B70" s="64">
        <f>Invoice!C85</f>
        <v>0</v>
      </c>
      <c r="C70" s="65">
        <f>Invoice!B85</f>
        <v>0</v>
      </c>
      <c r="D70" s="66">
        <f t="shared" si="0"/>
        <v>0</v>
      </c>
      <c r="E70" s="66">
        <f t="shared" si="1"/>
        <v>0</v>
      </c>
      <c r="F70" s="67">
        <f>Invoice!G85</f>
        <v>0</v>
      </c>
      <c r="G70" s="68">
        <f t="shared" si="2"/>
        <v>0</v>
      </c>
    </row>
    <row r="71" spans="1:7" s="69" customFormat="1" hidden="1">
      <c r="A71" s="85">
        <f>Invoice!F86</f>
        <v>0</v>
      </c>
      <c r="B71" s="64">
        <f>Invoice!C86</f>
        <v>0</v>
      </c>
      <c r="C71" s="65">
        <f>Invoice!B86</f>
        <v>0</v>
      </c>
      <c r="D71" s="66">
        <f t="shared" ref="D71:D134" si="3">F71/$D$14</f>
        <v>0</v>
      </c>
      <c r="E71" s="66">
        <f t="shared" ref="E71:E134" si="4">G71/$D$14</f>
        <v>0</v>
      </c>
      <c r="F71" s="67">
        <f>Invoice!G86</f>
        <v>0</v>
      </c>
      <c r="G71" s="68">
        <f t="shared" ref="G71:G134" si="5">C71*F71</f>
        <v>0</v>
      </c>
    </row>
    <row r="72" spans="1:7" s="69" customFormat="1" hidden="1">
      <c r="A72" s="85">
        <f>Invoice!F87</f>
        <v>0</v>
      </c>
      <c r="B72" s="64">
        <f>Invoice!C87</f>
        <v>0</v>
      </c>
      <c r="C72" s="65">
        <f>Invoice!B87</f>
        <v>0</v>
      </c>
      <c r="D72" s="66">
        <f t="shared" si="3"/>
        <v>0</v>
      </c>
      <c r="E72" s="66">
        <f t="shared" si="4"/>
        <v>0</v>
      </c>
      <c r="F72" s="67">
        <f>Invoice!G87</f>
        <v>0</v>
      </c>
      <c r="G72" s="68">
        <f t="shared" si="5"/>
        <v>0</v>
      </c>
    </row>
    <row r="73" spans="1:7" s="69" customFormat="1" hidden="1">
      <c r="A73" s="85">
        <f>Invoice!F88</f>
        <v>0</v>
      </c>
      <c r="B73" s="64">
        <f>Invoice!C88</f>
        <v>0</v>
      </c>
      <c r="C73" s="65">
        <f>Invoice!B88</f>
        <v>0</v>
      </c>
      <c r="D73" s="66">
        <f t="shared" si="3"/>
        <v>0</v>
      </c>
      <c r="E73" s="66">
        <f t="shared" si="4"/>
        <v>0</v>
      </c>
      <c r="F73" s="67">
        <f>Invoice!G88</f>
        <v>0</v>
      </c>
      <c r="G73" s="68">
        <f t="shared" si="5"/>
        <v>0</v>
      </c>
    </row>
    <row r="74" spans="1:7" s="69" customFormat="1" hidden="1">
      <c r="A74" s="85">
        <f>Invoice!F89</f>
        <v>0</v>
      </c>
      <c r="B74" s="64">
        <f>Invoice!C89</f>
        <v>0</v>
      </c>
      <c r="C74" s="65">
        <f>Invoice!B89</f>
        <v>0</v>
      </c>
      <c r="D74" s="66">
        <f t="shared" si="3"/>
        <v>0</v>
      </c>
      <c r="E74" s="66">
        <f t="shared" si="4"/>
        <v>0</v>
      </c>
      <c r="F74" s="67">
        <f>Invoice!G89</f>
        <v>0</v>
      </c>
      <c r="G74" s="68">
        <f t="shared" si="5"/>
        <v>0</v>
      </c>
    </row>
    <row r="75" spans="1:7" s="69" customFormat="1" hidden="1">
      <c r="A75" s="85">
        <f>Invoice!F90</f>
        <v>0</v>
      </c>
      <c r="B75" s="64">
        <f>Invoice!C90</f>
        <v>0</v>
      </c>
      <c r="C75" s="65">
        <f>Invoice!B90</f>
        <v>0</v>
      </c>
      <c r="D75" s="66">
        <f t="shared" si="3"/>
        <v>0</v>
      </c>
      <c r="E75" s="66">
        <f t="shared" si="4"/>
        <v>0</v>
      </c>
      <c r="F75" s="67">
        <f>Invoice!G90</f>
        <v>0</v>
      </c>
      <c r="G75" s="68">
        <f t="shared" si="5"/>
        <v>0</v>
      </c>
    </row>
    <row r="76" spans="1:7" s="69" customFormat="1" hidden="1">
      <c r="A76" s="85">
        <f>Invoice!F91</f>
        <v>0</v>
      </c>
      <c r="B76" s="64">
        <f>Invoice!C91</f>
        <v>0</v>
      </c>
      <c r="C76" s="65">
        <f>Invoice!B91</f>
        <v>0</v>
      </c>
      <c r="D76" s="66">
        <f t="shared" si="3"/>
        <v>0</v>
      </c>
      <c r="E76" s="66">
        <f t="shared" si="4"/>
        <v>0</v>
      </c>
      <c r="F76" s="67">
        <f>Invoice!G91</f>
        <v>0</v>
      </c>
      <c r="G76" s="68">
        <f t="shared" si="5"/>
        <v>0</v>
      </c>
    </row>
    <row r="77" spans="1:7" s="69" customFormat="1" hidden="1">
      <c r="A77" s="85">
        <f>Invoice!F92</f>
        <v>0</v>
      </c>
      <c r="B77" s="64">
        <f>Invoice!C92</f>
        <v>0</v>
      </c>
      <c r="C77" s="65">
        <f>Invoice!B92</f>
        <v>0</v>
      </c>
      <c r="D77" s="66">
        <f t="shared" si="3"/>
        <v>0</v>
      </c>
      <c r="E77" s="66">
        <f t="shared" si="4"/>
        <v>0</v>
      </c>
      <c r="F77" s="67">
        <f>Invoice!G92</f>
        <v>0</v>
      </c>
      <c r="G77" s="68">
        <f t="shared" si="5"/>
        <v>0</v>
      </c>
    </row>
    <row r="78" spans="1:7" s="69" customFormat="1" hidden="1">
      <c r="A78" s="85">
        <f>Invoice!F93</f>
        <v>0</v>
      </c>
      <c r="B78" s="64">
        <f>Invoice!C93</f>
        <v>0</v>
      </c>
      <c r="C78" s="65">
        <f>Invoice!B93</f>
        <v>0</v>
      </c>
      <c r="D78" s="66">
        <f t="shared" si="3"/>
        <v>0</v>
      </c>
      <c r="E78" s="66">
        <f t="shared" si="4"/>
        <v>0</v>
      </c>
      <c r="F78" s="67">
        <f>Invoice!G93</f>
        <v>0</v>
      </c>
      <c r="G78" s="68">
        <f t="shared" si="5"/>
        <v>0</v>
      </c>
    </row>
    <row r="79" spans="1:7" s="69" customFormat="1" hidden="1">
      <c r="A79" s="85">
        <f>Invoice!F94</f>
        <v>0</v>
      </c>
      <c r="B79" s="64">
        <f>Invoice!C94</f>
        <v>0</v>
      </c>
      <c r="C79" s="65">
        <f>Invoice!B94</f>
        <v>0</v>
      </c>
      <c r="D79" s="66">
        <f t="shared" si="3"/>
        <v>0</v>
      </c>
      <c r="E79" s="66">
        <f t="shared" si="4"/>
        <v>0</v>
      </c>
      <c r="F79" s="67">
        <f>Invoice!G94</f>
        <v>0</v>
      </c>
      <c r="G79" s="68">
        <f t="shared" si="5"/>
        <v>0</v>
      </c>
    </row>
    <row r="80" spans="1:7" s="69" customFormat="1" hidden="1">
      <c r="A80" s="85">
        <f>Invoice!F95</f>
        <v>0</v>
      </c>
      <c r="B80" s="64">
        <f>Invoice!C95</f>
        <v>0</v>
      </c>
      <c r="C80" s="65">
        <f>Invoice!B95</f>
        <v>0</v>
      </c>
      <c r="D80" s="66">
        <f t="shared" si="3"/>
        <v>0</v>
      </c>
      <c r="E80" s="66">
        <f t="shared" si="4"/>
        <v>0</v>
      </c>
      <c r="F80" s="67">
        <f>Invoice!G95</f>
        <v>0</v>
      </c>
      <c r="G80" s="68">
        <f t="shared" si="5"/>
        <v>0</v>
      </c>
    </row>
    <row r="81" spans="1:7" s="69" customFormat="1" hidden="1">
      <c r="A81" s="85">
        <f>Invoice!F96</f>
        <v>0</v>
      </c>
      <c r="B81" s="64">
        <f>Invoice!C96</f>
        <v>0</v>
      </c>
      <c r="C81" s="65">
        <f>Invoice!B96</f>
        <v>0</v>
      </c>
      <c r="D81" s="66">
        <f t="shared" si="3"/>
        <v>0</v>
      </c>
      <c r="E81" s="66">
        <f t="shared" si="4"/>
        <v>0</v>
      </c>
      <c r="F81" s="67">
        <f>Invoice!G96</f>
        <v>0</v>
      </c>
      <c r="G81" s="68">
        <f t="shared" si="5"/>
        <v>0</v>
      </c>
    </row>
    <row r="82" spans="1:7" s="69" customFormat="1" hidden="1">
      <c r="A82" s="85">
        <f>Invoice!F97</f>
        <v>0</v>
      </c>
      <c r="B82" s="64">
        <f>Invoice!C97</f>
        <v>0</v>
      </c>
      <c r="C82" s="65">
        <f>Invoice!B97</f>
        <v>0</v>
      </c>
      <c r="D82" s="66">
        <f t="shared" si="3"/>
        <v>0</v>
      </c>
      <c r="E82" s="66">
        <f t="shared" si="4"/>
        <v>0</v>
      </c>
      <c r="F82" s="67">
        <f>Invoice!G97</f>
        <v>0</v>
      </c>
      <c r="G82" s="68">
        <f t="shared" si="5"/>
        <v>0</v>
      </c>
    </row>
    <row r="83" spans="1:7" s="69" customFormat="1" hidden="1">
      <c r="A83" s="85">
        <f>Invoice!F98</f>
        <v>0</v>
      </c>
      <c r="B83" s="64">
        <f>Invoice!C98</f>
        <v>0</v>
      </c>
      <c r="C83" s="65">
        <f>Invoice!B98</f>
        <v>0</v>
      </c>
      <c r="D83" s="66">
        <f t="shared" si="3"/>
        <v>0</v>
      </c>
      <c r="E83" s="66">
        <f t="shared" si="4"/>
        <v>0</v>
      </c>
      <c r="F83" s="67">
        <f>Invoice!G98</f>
        <v>0</v>
      </c>
      <c r="G83" s="68">
        <f t="shared" si="5"/>
        <v>0</v>
      </c>
    </row>
    <row r="84" spans="1:7" s="69" customFormat="1" hidden="1">
      <c r="A84" s="85">
        <f>Invoice!F99</f>
        <v>0</v>
      </c>
      <c r="B84" s="64">
        <f>Invoice!C99</f>
        <v>0</v>
      </c>
      <c r="C84" s="65">
        <f>Invoice!B99</f>
        <v>0</v>
      </c>
      <c r="D84" s="66">
        <f t="shared" si="3"/>
        <v>0</v>
      </c>
      <c r="E84" s="66">
        <f t="shared" si="4"/>
        <v>0</v>
      </c>
      <c r="F84" s="67">
        <f>Invoice!G99</f>
        <v>0</v>
      </c>
      <c r="G84" s="68">
        <f t="shared" si="5"/>
        <v>0</v>
      </c>
    </row>
    <row r="85" spans="1:7" s="69" customFormat="1" hidden="1">
      <c r="A85" s="85">
        <f>Invoice!F100</f>
        <v>0</v>
      </c>
      <c r="B85" s="64">
        <f>Invoice!C100</f>
        <v>0</v>
      </c>
      <c r="C85" s="65">
        <f>Invoice!B100</f>
        <v>0</v>
      </c>
      <c r="D85" s="66">
        <f t="shared" si="3"/>
        <v>0</v>
      </c>
      <c r="E85" s="66">
        <f t="shared" si="4"/>
        <v>0</v>
      </c>
      <c r="F85" s="67">
        <f>Invoice!G100</f>
        <v>0</v>
      </c>
      <c r="G85" s="68">
        <f t="shared" si="5"/>
        <v>0</v>
      </c>
    </row>
    <row r="86" spans="1:7" s="69" customFormat="1" hidden="1">
      <c r="A86" s="85">
        <f>Invoice!F101</f>
        <v>0</v>
      </c>
      <c r="B86" s="64">
        <f>Invoice!C101</f>
        <v>0</v>
      </c>
      <c r="C86" s="65">
        <f>Invoice!B101</f>
        <v>0</v>
      </c>
      <c r="D86" s="66">
        <f t="shared" si="3"/>
        <v>0</v>
      </c>
      <c r="E86" s="66">
        <f t="shared" si="4"/>
        <v>0</v>
      </c>
      <c r="F86" s="67">
        <f>Invoice!G101</f>
        <v>0</v>
      </c>
      <c r="G86" s="68">
        <f t="shared" si="5"/>
        <v>0</v>
      </c>
    </row>
    <row r="87" spans="1:7" s="69" customFormat="1" hidden="1">
      <c r="A87" s="85">
        <f>Invoice!F102</f>
        <v>0</v>
      </c>
      <c r="B87" s="64">
        <f>Invoice!C102</f>
        <v>0</v>
      </c>
      <c r="C87" s="65">
        <f>Invoice!B102</f>
        <v>0</v>
      </c>
      <c r="D87" s="66">
        <f t="shared" si="3"/>
        <v>0</v>
      </c>
      <c r="E87" s="66">
        <f t="shared" si="4"/>
        <v>0</v>
      </c>
      <c r="F87" s="67">
        <f>Invoice!G102</f>
        <v>0</v>
      </c>
      <c r="G87" s="68">
        <f t="shared" si="5"/>
        <v>0</v>
      </c>
    </row>
    <row r="88" spans="1:7" s="69" customFormat="1" hidden="1">
      <c r="A88" s="85">
        <f>Invoice!F103</f>
        <v>0</v>
      </c>
      <c r="B88" s="64">
        <f>Invoice!C103</f>
        <v>0</v>
      </c>
      <c r="C88" s="65">
        <f>Invoice!B103</f>
        <v>0</v>
      </c>
      <c r="D88" s="66">
        <f t="shared" si="3"/>
        <v>0</v>
      </c>
      <c r="E88" s="66">
        <f t="shared" si="4"/>
        <v>0</v>
      </c>
      <c r="F88" s="67">
        <f>Invoice!G103</f>
        <v>0</v>
      </c>
      <c r="G88" s="68">
        <f t="shared" si="5"/>
        <v>0</v>
      </c>
    </row>
    <row r="89" spans="1:7" s="69" customFormat="1" hidden="1">
      <c r="A89" s="85">
        <f>Invoice!F104</f>
        <v>0</v>
      </c>
      <c r="B89" s="64">
        <f>Invoice!C104</f>
        <v>0</v>
      </c>
      <c r="C89" s="65">
        <f>Invoice!B104</f>
        <v>0</v>
      </c>
      <c r="D89" s="66">
        <f t="shared" si="3"/>
        <v>0</v>
      </c>
      <c r="E89" s="66">
        <f t="shared" si="4"/>
        <v>0</v>
      </c>
      <c r="F89" s="67">
        <f>Invoice!G104</f>
        <v>0</v>
      </c>
      <c r="G89" s="68">
        <f t="shared" si="5"/>
        <v>0</v>
      </c>
    </row>
    <row r="90" spans="1:7" s="69" customFormat="1" hidden="1">
      <c r="A90" s="85">
        <f>Invoice!F105</f>
        <v>0</v>
      </c>
      <c r="B90" s="64">
        <f>Invoice!C105</f>
        <v>0</v>
      </c>
      <c r="C90" s="65">
        <f>Invoice!B105</f>
        <v>0</v>
      </c>
      <c r="D90" s="66">
        <f t="shared" si="3"/>
        <v>0</v>
      </c>
      <c r="E90" s="66">
        <f t="shared" si="4"/>
        <v>0</v>
      </c>
      <c r="F90" s="67">
        <f>Invoice!G105</f>
        <v>0</v>
      </c>
      <c r="G90" s="68">
        <f t="shared" si="5"/>
        <v>0</v>
      </c>
    </row>
    <row r="91" spans="1:7" s="69" customFormat="1" hidden="1">
      <c r="A91" s="85">
        <f>Invoice!F106</f>
        <v>0</v>
      </c>
      <c r="B91" s="64">
        <f>Invoice!C106</f>
        <v>0</v>
      </c>
      <c r="C91" s="65">
        <f>Invoice!B106</f>
        <v>0</v>
      </c>
      <c r="D91" s="66">
        <f t="shared" si="3"/>
        <v>0</v>
      </c>
      <c r="E91" s="66">
        <f t="shared" si="4"/>
        <v>0</v>
      </c>
      <c r="F91" s="67">
        <f>Invoice!G106</f>
        <v>0</v>
      </c>
      <c r="G91" s="68">
        <f t="shared" si="5"/>
        <v>0</v>
      </c>
    </row>
    <row r="92" spans="1:7" s="69" customFormat="1" hidden="1">
      <c r="A92" s="85">
        <f>Invoice!F107</f>
        <v>0</v>
      </c>
      <c r="B92" s="64">
        <f>Invoice!C107</f>
        <v>0</v>
      </c>
      <c r="C92" s="65">
        <f>Invoice!B107</f>
        <v>0</v>
      </c>
      <c r="D92" s="66">
        <f t="shared" si="3"/>
        <v>0</v>
      </c>
      <c r="E92" s="66">
        <f t="shared" si="4"/>
        <v>0</v>
      </c>
      <c r="F92" s="67">
        <f>Invoice!G107</f>
        <v>0</v>
      </c>
      <c r="G92" s="68">
        <f t="shared" si="5"/>
        <v>0</v>
      </c>
    </row>
    <row r="93" spans="1:7" s="69" customFormat="1" hidden="1">
      <c r="A93" s="85">
        <f>Invoice!F108</f>
        <v>0</v>
      </c>
      <c r="B93" s="64">
        <f>Invoice!C108</f>
        <v>0</v>
      </c>
      <c r="C93" s="65">
        <f>Invoice!B108</f>
        <v>0</v>
      </c>
      <c r="D93" s="66">
        <f t="shared" si="3"/>
        <v>0</v>
      </c>
      <c r="E93" s="66">
        <f t="shared" si="4"/>
        <v>0</v>
      </c>
      <c r="F93" s="67">
        <f>Invoice!G108</f>
        <v>0</v>
      </c>
      <c r="G93" s="68">
        <f t="shared" si="5"/>
        <v>0</v>
      </c>
    </row>
    <row r="94" spans="1:7" s="69" customFormat="1" hidden="1">
      <c r="A94" s="85">
        <f>Invoice!F109</f>
        <v>0</v>
      </c>
      <c r="B94" s="64">
        <f>Invoice!C109</f>
        <v>0</v>
      </c>
      <c r="C94" s="65">
        <f>Invoice!B109</f>
        <v>0</v>
      </c>
      <c r="D94" s="66">
        <f t="shared" si="3"/>
        <v>0</v>
      </c>
      <c r="E94" s="66">
        <f t="shared" si="4"/>
        <v>0</v>
      </c>
      <c r="F94" s="67">
        <f>Invoice!G109</f>
        <v>0</v>
      </c>
      <c r="G94" s="68">
        <f t="shared" si="5"/>
        <v>0</v>
      </c>
    </row>
    <row r="95" spans="1:7" s="69" customFormat="1" hidden="1">
      <c r="A95" s="85">
        <f>Invoice!F110</f>
        <v>0</v>
      </c>
      <c r="B95" s="64">
        <f>Invoice!C110</f>
        <v>0</v>
      </c>
      <c r="C95" s="65">
        <f>Invoice!B110</f>
        <v>0</v>
      </c>
      <c r="D95" s="66">
        <f t="shared" si="3"/>
        <v>0</v>
      </c>
      <c r="E95" s="66">
        <f t="shared" si="4"/>
        <v>0</v>
      </c>
      <c r="F95" s="67">
        <f>Invoice!G110</f>
        <v>0</v>
      </c>
      <c r="G95" s="68">
        <f t="shared" si="5"/>
        <v>0</v>
      </c>
    </row>
    <row r="96" spans="1:7" s="69" customFormat="1" hidden="1">
      <c r="A96" s="85">
        <f>Invoice!F111</f>
        <v>0</v>
      </c>
      <c r="B96" s="64">
        <f>Invoice!C111</f>
        <v>0</v>
      </c>
      <c r="C96" s="65">
        <f>Invoice!B111</f>
        <v>0</v>
      </c>
      <c r="D96" s="66">
        <f t="shared" si="3"/>
        <v>0</v>
      </c>
      <c r="E96" s="66">
        <f t="shared" si="4"/>
        <v>0</v>
      </c>
      <c r="F96" s="67">
        <f>Invoice!G111</f>
        <v>0</v>
      </c>
      <c r="G96" s="68">
        <f t="shared" si="5"/>
        <v>0</v>
      </c>
    </row>
    <row r="97" spans="1:7" s="69" customFormat="1" hidden="1">
      <c r="A97" s="85">
        <f>Invoice!F112</f>
        <v>0</v>
      </c>
      <c r="B97" s="64">
        <f>Invoice!C112</f>
        <v>0</v>
      </c>
      <c r="C97" s="65">
        <f>Invoice!B112</f>
        <v>0</v>
      </c>
      <c r="D97" s="66">
        <f t="shared" si="3"/>
        <v>0</v>
      </c>
      <c r="E97" s="66">
        <f t="shared" si="4"/>
        <v>0</v>
      </c>
      <c r="F97" s="67">
        <f>Invoice!G112</f>
        <v>0</v>
      </c>
      <c r="G97" s="68">
        <f t="shared" si="5"/>
        <v>0</v>
      </c>
    </row>
    <row r="98" spans="1:7" s="69" customFormat="1" hidden="1">
      <c r="A98" s="85">
        <f>Invoice!F113</f>
        <v>0</v>
      </c>
      <c r="B98" s="64">
        <f>Invoice!C113</f>
        <v>0</v>
      </c>
      <c r="C98" s="65">
        <f>Invoice!B113</f>
        <v>0</v>
      </c>
      <c r="D98" s="66">
        <f t="shared" si="3"/>
        <v>0</v>
      </c>
      <c r="E98" s="66">
        <f t="shared" si="4"/>
        <v>0</v>
      </c>
      <c r="F98" s="67">
        <f>Invoice!G113</f>
        <v>0</v>
      </c>
      <c r="G98" s="68">
        <f t="shared" si="5"/>
        <v>0</v>
      </c>
    </row>
    <row r="99" spans="1:7" s="69" customFormat="1" hidden="1">
      <c r="A99" s="85">
        <f>Invoice!F114</f>
        <v>0</v>
      </c>
      <c r="B99" s="64">
        <f>Invoice!C114</f>
        <v>0</v>
      </c>
      <c r="C99" s="65">
        <f>Invoice!B114</f>
        <v>0</v>
      </c>
      <c r="D99" s="66">
        <f t="shared" si="3"/>
        <v>0</v>
      </c>
      <c r="E99" s="66">
        <f t="shared" si="4"/>
        <v>0</v>
      </c>
      <c r="F99" s="67">
        <f>Invoice!G114</f>
        <v>0</v>
      </c>
      <c r="G99" s="68">
        <f t="shared" si="5"/>
        <v>0</v>
      </c>
    </row>
    <row r="100" spans="1:7" s="69" customFormat="1" hidden="1">
      <c r="A100" s="85">
        <f>Invoice!F115</f>
        <v>0</v>
      </c>
      <c r="B100" s="64">
        <f>Invoice!C115</f>
        <v>0</v>
      </c>
      <c r="C100" s="65">
        <f>Invoice!B115</f>
        <v>0</v>
      </c>
      <c r="D100" s="66">
        <f t="shared" si="3"/>
        <v>0</v>
      </c>
      <c r="E100" s="66">
        <f t="shared" si="4"/>
        <v>0</v>
      </c>
      <c r="F100" s="67">
        <f>Invoice!G115</f>
        <v>0</v>
      </c>
      <c r="G100" s="68">
        <f t="shared" si="5"/>
        <v>0</v>
      </c>
    </row>
    <row r="101" spans="1:7" s="69" customFormat="1" hidden="1">
      <c r="A101" s="85">
        <f>Invoice!F116</f>
        <v>0</v>
      </c>
      <c r="B101" s="64">
        <f>Invoice!C116</f>
        <v>0</v>
      </c>
      <c r="C101" s="65">
        <f>Invoice!B116</f>
        <v>0</v>
      </c>
      <c r="D101" s="66">
        <f t="shared" si="3"/>
        <v>0</v>
      </c>
      <c r="E101" s="66">
        <f t="shared" si="4"/>
        <v>0</v>
      </c>
      <c r="F101" s="67">
        <f>Invoice!G116</f>
        <v>0</v>
      </c>
      <c r="G101" s="68">
        <f t="shared" si="5"/>
        <v>0</v>
      </c>
    </row>
    <row r="102" spans="1:7" s="69" customFormat="1" hidden="1">
      <c r="A102" s="85">
        <f>Invoice!F117</f>
        <v>0</v>
      </c>
      <c r="B102" s="64">
        <f>Invoice!C117</f>
        <v>0</v>
      </c>
      <c r="C102" s="65">
        <f>Invoice!B117</f>
        <v>0</v>
      </c>
      <c r="D102" s="66">
        <f t="shared" si="3"/>
        <v>0</v>
      </c>
      <c r="E102" s="66">
        <f t="shared" si="4"/>
        <v>0</v>
      </c>
      <c r="F102" s="67">
        <f>Invoice!G117</f>
        <v>0</v>
      </c>
      <c r="G102" s="68">
        <f t="shared" si="5"/>
        <v>0</v>
      </c>
    </row>
    <row r="103" spans="1:7" s="69" customFormat="1" hidden="1">
      <c r="A103" s="85">
        <f>Invoice!F118</f>
        <v>0</v>
      </c>
      <c r="B103" s="64">
        <f>Invoice!C118</f>
        <v>0</v>
      </c>
      <c r="C103" s="65">
        <f>Invoice!B118</f>
        <v>0</v>
      </c>
      <c r="D103" s="66">
        <f t="shared" si="3"/>
        <v>0</v>
      </c>
      <c r="E103" s="66">
        <f t="shared" si="4"/>
        <v>0</v>
      </c>
      <c r="F103" s="67">
        <f>Invoice!G118</f>
        <v>0</v>
      </c>
      <c r="G103" s="68">
        <f t="shared" si="5"/>
        <v>0</v>
      </c>
    </row>
    <row r="104" spans="1:7" s="69" customFormat="1" hidden="1">
      <c r="A104" s="85">
        <f>Invoice!F119</f>
        <v>0</v>
      </c>
      <c r="B104" s="64">
        <f>Invoice!C119</f>
        <v>0</v>
      </c>
      <c r="C104" s="65">
        <f>Invoice!B119</f>
        <v>0</v>
      </c>
      <c r="D104" s="66">
        <f t="shared" si="3"/>
        <v>0</v>
      </c>
      <c r="E104" s="66">
        <f t="shared" si="4"/>
        <v>0</v>
      </c>
      <c r="F104" s="67">
        <f>Invoice!G119</f>
        <v>0</v>
      </c>
      <c r="G104" s="68">
        <f t="shared" si="5"/>
        <v>0</v>
      </c>
    </row>
    <row r="105" spans="1:7" s="69" customFormat="1" hidden="1">
      <c r="A105" s="85">
        <f>Invoice!F120</f>
        <v>0</v>
      </c>
      <c r="B105" s="64">
        <f>Invoice!C120</f>
        <v>0</v>
      </c>
      <c r="C105" s="65">
        <f>Invoice!B120</f>
        <v>0</v>
      </c>
      <c r="D105" s="66">
        <f t="shared" si="3"/>
        <v>0</v>
      </c>
      <c r="E105" s="66">
        <f t="shared" si="4"/>
        <v>0</v>
      </c>
      <c r="F105" s="67">
        <f>Invoice!G120</f>
        <v>0</v>
      </c>
      <c r="G105" s="68">
        <f t="shared" si="5"/>
        <v>0</v>
      </c>
    </row>
    <row r="106" spans="1:7" s="69" customFormat="1" hidden="1">
      <c r="A106" s="85">
        <f>Invoice!F121</f>
        <v>0</v>
      </c>
      <c r="B106" s="64">
        <f>Invoice!C121</f>
        <v>0</v>
      </c>
      <c r="C106" s="65">
        <f>Invoice!B121</f>
        <v>0</v>
      </c>
      <c r="D106" s="66">
        <f t="shared" si="3"/>
        <v>0</v>
      </c>
      <c r="E106" s="66">
        <f t="shared" si="4"/>
        <v>0</v>
      </c>
      <c r="F106" s="67">
        <f>Invoice!G121</f>
        <v>0</v>
      </c>
      <c r="G106" s="68">
        <f t="shared" si="5"/>
        <v>0</v>
      </c>
    </row>
    <row r="107" spans="1:7" s="69" customFormat="1" hidden="1">
      <c r="A107" s="85">
        <f>Invoice!F122</f>
        <v>0</v>
      </c>
      <c r="B107" s="64">
        <f>Invoice!C122</f>
        <v>0</v>
      </c>
      <c r="C107" s="65">
        <f>Invoice!B122</f>
        <v>0</v>
      </c>
      <c r="D107" s="66">
        <f t="shared" si="3"/>
        <v>0</v>
      </c>
      <c r="E107" s="66">
        <f t="shared" si="4"/>
        <v>0</v>
      </c>
      <c r="F107" s="67">
        <f>Invoice!G122</f>
        <v>0</v>
      </c>
      <c r="G107" s="68">
        <f t="shared" si="5"/>
        <v>0</v>
      </c>
    </row>
    <row r="108" spans="1:7" s="69" customFormat="1" hidden="1">
      <c r="A108" s="85">
        <f>Invoice!F123</f>
        <v>0</v>
      </c>
      <c r="B108" s="64">
        <f>Invoice!C123</f>
        <v>0</v>
      </c>
      <c r="C108" s="65">
        <f>Invoice!B123</f>
        <v>0</v>
      </c>
      <c r="D108" s="66">
        <f t="shared" si="3"/>
        <v>0</v>
      </c>
      <c r="E108" s="66">
        <f t="shared" si="4"/>
        <v>0</v>
      </c>
      <c r="F108" s="67">
        <f>Invoice!G123</f>
        <v>0</v>
      </c>
      <c r="G108" s="68">
        <f t="shared" si="5"/>
        <v>0</v>
      </c>
    </row>
    <row r="109" spans="1:7" s="69" customFormat="1" hidden="1">
      <c r="A109" s="85">
        <f>Invoice!F124</f>
        <v>0</v>
      </c>
      <c r="B109" s="64">
        <f>Invoice!C124</f>
        <v>0</v>
      </c>
      <c r="C109" s="65">
        <f>Invoice!B124</f>
        <v>0</v>
      </c>
      <c r="D109" s="66">
        <f t="shared" si="3"/>
        <v>0</v>
      </c>
      <c r="E109" s="66">
        <f t="shared" si="4"/>
        <v>0</v>
      </c>
      <c r="F109" s="67">
        <f>Invoice!G124</f>
        <v>0</v>
      </c>
      <c r="G109" s="68">
        <f t="shared" si="5"/>
        <v>0</v>
      </c>
    </row>
    <row r="110" spans="1:7" s="69" customFormat="1" hidden="1">
      <c r="A110" s="85">
        <f>Invoice!F125</f>
        <v>0</v>
      </c>
      <c r="B110" s="64">
        <f>Invoice!C125</f>
        <v>0</v>
      </c>
      <c r="C110" s="65">
        <f>Invoice!B125</f>
        <v>0</v>
      </c>
      <c r="D110" s="66">
        <f t="shared" si="3"/>
        <v>0</v>
      </c>
      <c r="E110" s="66">
        <f t="shared" si="4"/>
        <v>0</v>
      </c>
      <c r="F110" s="67">
        <f>Invoice!G125</f>
        <v>0</v>
      </c>
      <c r="G110" s="68">
        <f t="shared" si="5"/>
        <v>0</v>
      </c>
    </row>
    <row r="111" spans="1:7" s="69" customFormat="1" hidden="1">
      <c r="A111" s="85">
        <f>Invoice!F126</f>
        <v>0</v>
      </c>
      <c r="B111" s="64">
        <f>Invoice!C126</f>
        <v>0</v>
      </c>
      <c r="C111" s="65">
        <f>Invoice!B126</f>
        <v>0</v>
      </c>
      <c r="D111" s="66">
        <f t="shared" si="3"/>
        <v>0</v>
      </c>
      <c r="E111" s="66">
        <f t="shared" si="4"/>
        <v>0</v>
      </c>
      <c r="F111" s="67">
        <f>Invoice!G126</f>
        <v>0</v>
      </c>
      <c r="G111" s="68">
        <f t="shared" si="5"/>
        <v>0</v>
      </c>
    </row>
    <row r="112" spans="1:7" s="69" customFormat="1" hidden="1">
      <c r="A112" s="85">
        <f>Invoice!F127</f>
        <v>0</v>
      </c>
      <c r="B112" s="64">
        <f>Invoice!C127</f>
        <v>0</v>
      </c>
      <c r="C112" s="65">
        <f>Invoice!B127</f>
        <v>0</v>
      </c>
      <c r="D112" s="66">
        <f t="shared" si="3"/>
        <v>0</v>
      </c>
      <c r="E112" s="66">
        <f t="shared" si="4"/>
        <v>0</v>
      </c>
      <c r="F112" s="67">
        <f>Invoice!G127</f>
        <v>0</v>
      </c>
      <c r="G112" s="68">
        <f t="shared" si="5"/>
        <v>0</v>
      </c>
    </row>
    <row r="113" spans="1:7" s="69" customFormat="1" hidden="1">
      <c r="A113" s="85">
        <f>Invoice!F128</f>
        <v>0</v>
      </c>
      <c r="B113" s="64">
        <f>Invoice!C128</f>
        <v>0</v>
      </c>
      <c r="C113" s="65">
        <f>Invoice!B128</f>
        <v>0</v>
      </c>
      <c r="D113" s="66">
        <f t="shared" si="3"/>
        <v>0</v>
      </c>
      <c r="E113" s="66">
        <f t="shared" si="4"/>
        <v>0</v>
      </c>
      <c r="F113" s="67">
        <f>Invoice!G128</f>
        <v>0</v>
      </c>
      <c r="G113" s="68">
        <f t="shared" si="5"/>
        <v>0</v>
      </c>
    </row>
    <row r="114" spans="1:7" s="69" customFormat="1" hidden="1">
      <c r="A114" s="85">
        <f>Invoice!F129</f>
        <v>0</v>
      </c>
      <c r="B114" s="64">
        <f>Invoice!C129</f>
        <v>0</v>
      </c>
      <c r="C114" s="65">
        <f>Invoice!B129</f>
        <v>0</v>
      </c>
      <c r="D114" s="66">
        <f t="shared" si="3"/>
        <v>0</v>
      </c>
      <c r="E114" s="66">
        <f t="shared" si="4"/>
        <v>0</v>
      </c>
      <c r="F114" s="67">
        <f>Invoice!G129</f>
        <v>0</v>
      </c>
      <c r="G114" s="68">
        <f t="shared" si="5"/>
        <v>0</v>
      </c>
    </row>
    <row r="115" spans="1:7" s="69" customFormat="1" hidden="1">
      <c r="A115" s="85">
        <f>Invoice!F130</f>
        <v>0</v>
      </c>
      <c r="B115" s="64">
        <f>Invoice!C130</f>
        <v>0</v>
      </c>
      <c r="C115" s="65">
        <f>Invoice!B130</f>
        <v>0</v>
      </c>
      <c r="D115" s="66">
        <f t="shared" si="3"/>
        <v>0</v>
      </c>
      <c r="E115" s="66">
        <f t="shared" si="4"/>
        <v>0</v>
      </c>
      <c r="F115" s="67">
        <f>Invoice!G130</f>
        <v>0</v>
      </c>
      <c r="G115" s="68">
        <f t="shared" si="5"/>
        <v>0</v>
      </c>
    </row>
    <row r="116" spans="1:7" s="69" customFormat="1" hidden="1">
      <c r="A116" s="85">
        <f>Invoice!F131</f>
        <v>0</v>
      </c>
      <c r="B116" s="64">
        <f>Invoice!C131</f>
        <v>0</v>
      </c>
      <c r="C116" s="65">
        <f>Invoice!B131</f>
        <v>0</v>
      </c>
      <c r="D116" s="66">
        <f t="shared" si="3"/>
        <v>0</v>
      </c>
      <c r="E116" s="66">
        <f t="shared" si="4"/>
        <v>0</v>
      </c>
      <c r="F116" s="67">
        <f>Invoice!G131</f>
        <v>0</v>
      </c>
      <c r="G116" s="68">
        <f t="shared" si="5"/>
        <v>0</v>
      </c>
    </row>
    <row r="117" spans="1:7" s="69" customFormat="1" hidden="1">
      <c r="A117" s="85">
        <f>Invoice!F132</f>
        <v>0</v>
      </c>
      <c r="B117" s="64">
        <f>Invoice!C132</f>
        <v>0</v>
      </c>
      <c r="C117" s="65">
        <f>Invoice!B132</f>
        <v>0</v>
      </c>
      <c r="D117" s="66">
        <f t="shared" si="3"/>
        <v>0</v>
      </c>
      <c r="E117" s="66">
        <f t="shared" si="4"/>
        <v>0</v>
      </c>
      <c r="F117" s="67">
        <f>Invoice!G132</f>
        <v>0</v>
      </c>
      <c r="G117" s="68">
        <f t="shared" si="5"/>
        <v>0</v>
      </c>
    </row>
    <row r="118" spans="1:7" s="69" customFormat="1" hidden="1">
      <c r="A118" s="85">
        <f>Invoice!F133</f>
        <v>0</v>
      </c>
      <c r="B118" s="64">
        <f>Invoice!C133</f>
        <v>0</v>
      </c>
      <c r="C118" s="65">
        <f>Invoice!B133</f>
        <v>0</v>
      </c>
      <c r="D118" s="66">
        <f t="shared" si="3"/>
        <v>0</v>
      </c>
      <c r="E118" s="66">
        <f t="shared" si="4"/>
        <v>0</v>
      </c>
      <c r="F118" s="67">
        <f>Invoice!G133</f>
        <v>0</v>
      </c>
      <c r="G118" s="68">
        <f t="shared" si="5"/>
        <v>0</v>
      </c>
    </row>
    <row r="119" spans="1:7" s="69" customFormat="1" hidden="1">
      <c r="A119" s="85">
        <f>Invoice!F134</f>
        <v>0</v>
      </c>
      <c r="B119" s="64">
        <f>Invoice!C134</f>
        <v>0</v>
      </c>
      <c r="C119" s="65">
        <f>Invoice!B134</f>
        <v>0</v>
      </c>
      <c r="D119" s="66">
        <f t="shared" si="3"/>
        <v>0</v>
      </c>
      <c r="E119" s="66">
        <f t="shared" si="4"/>
        <v>0</v>
      </c>
      <c r="F119" s="67">
        <f>Invoice!G134</f>
        <v>0</v>
      </c>
      <c r="G119" s="68">
        <f t="shared" si="5"/>
        <v>0</v>
      </c>
    </row>
    <row r="120" spans="1:7" s="69" customFormat="1" hidden="1">
      <c r="A120" s="85">
        <f>Invoice!F135</f>
        <v>0</v>
      </c>
      <c r="B120" s="64">
        <f>Invoice!C135</f>
        <v>0</v>
      </c>
      <c r="C120" s="65">
        <f>Invoice!B135</f>
        <v>0</v>
      </c>
      <c r="D120" s="66">
        <f t="shared" si="3"/>
        <v>0</v>
      </c>
      <c r="E120" s="66">
        <f t="shared" si="4"/>
        <v>0</v>
      </c>
      <c r="F120" s="67">
        <f>Invoice!G135</f>
        <v>0</v>
      </c>
      <c r="G120" s="68">
        <f t="shared" si="5"/>
        <v>0</v>
      </c>
    </row>
    <row r="121" spans="1:7" s="69" customFormat="1" hidden="1">
      <c r="A121" s="85">
        <f>Invoice!F136</f>
        <v>0</v>
      </c>
      <c r="B121" s="64">
        <f>Invoice!C136</f>
        <v>0</v>
      </c>
      <c r="C121" s="65">
        <f>Invoice!B136</f>
        <v>0</v>
      </c>
      <c r="D121" s="66">
        <f t="shared" si="3"/>
        <v>0</v>
      </c>
      <c r="E121" s="66">
        <f t="shared" si="4"/>
        <v>0</v>
      </c>
      <c r="F121" s="67">
        <f>Invoice!G136</f>
        <v>0</v>
      </c>
      <c r="G121" s="68">
        <f t="shared" si="5"/>
        <v>0</v>
      </c>
    </row>
    <row r="122" spans="1:7" s="69" customFormat="1" hidden="1">
      <c r="A122" s="85">
        <f>Invoice!F137</f>
        <v>0</v>
      </c>
      <c r="B122" s="64">
        <f>Invoice!C137</f>
        <v>0</v>
      </c>
      <c r="C122" s="65">
        <f>Invoice!B137</f>
        <v>0</v>
      </c>
      <c r="D122" s="66">
        <f t="shared" si="3"/>
        <v>0</v>
      </c>
      <c r="E122" s="66">
        <f t="shared" si="4"/>
        <v>0</v>
      </c>
      <c r="F122" s="67">
        <f>Invoice!G137</f>
        <v>0</v>
      </c>
      <c r="G122" s="68">
        <f t="shared" si="5"/>
        <v>0</v>
      </c>
    </row>
    <row r="123" spans="1:7" s="69" customFormat="1" hidden="1">
      <c r="A123" s="85">
        <f>Invoice!F138</f>
        <v>0</v>
      </c>
      <c r="B123" s="64">
        <f>Invoice!C138</f>
        <v>0</v>
      </c>
      <c r="C123" s="65">
        <f>Invoice!B138</f>
        <v>0</v>
      </c>
      <c r="D123" s="66">
        <f t="shared" si="3"/>
        <v>0</v>
      </c>
      <c r="E123" s="66">
        <f t="shared" si="4"/>
        <v>0</v>
      </c>
      <c r="F123" s="67">
        <f>Invoice!G138</f>
        <v>0</v>
      </c>
      <c r="G123" s="68">
        <f t="shared" si="5"/>
        <v>0</v>
      </c>
    </row>
    <row r="124" spans="1:7" s="69" customFormat="1" hidden="1">
      <c r="A124" s="85">
        <f>Invoice!F139</f>
        <v>0</v>
      </c>
      <c r="B124" s="64">
        <f>Invoice!C139</f>
        <v>0</v>
      </c>
      <c r="C124" s="65">
        <f>Invoice!B139</f>
        <v>0</v>
      </c>
      <c r="D124" s="66">
        <f t="shared" si="3"/>
        <v>0</v>
      </c>
      <c r="E124" s="66">
        <f t="shared" si="4"/>
        <v>0</v>
      </c>
      <c r="F124" s="67">
        <f>Invoice!G139</f>
        <v>0</v>
      </c>
      <c r="G124" s="68">
        <f t="shared" si="5"/>
        <v>0</v>
      </c>
    </row>
    <row r="125" spans="1:7" s="69" customFormat="1" hidden="1">
      <c r="A125" s="85">
        <f>Invoice!F140</f>
        <v>0</v>
      </c>
      <c r="B125" s="64">
        <f>Invoice!C140</f>
        <v>0</v>
      </c>
      <c r="C125" s="65">
        <f>Invoice!B140</f>
        <v>0</v>
      </c>
      <c r="D125" s="66">
        <f t="shared" si="3"/>
        <v>0</v>
      </c>
      <c r="E125" s="66">
        <f t="shared" si="4"/>
        <v>0</v>
      </c>
      <c r="F125" s="67">
        <f>Invoice!G140</f>
        <v>0</v>
      </c>
      <c r="G125" s="68">
        <f t="shared" si="5"/>
        <v>0</v>
      </c>
    </row>
    <row r="126" spans="1:7" s="69" customFormat="1" hidden="1">
      <c r="A126" s="85">
        <f>Invoice!F141</f>
        <v>0</v>
      </c>
      <c r="B126" s="64">
        <f>Invoice!C141</f>
        <v>0</v>
      </c>
      <c r="C126" s="65">
        <f>Invoice!B141</f>
        <v>0</v>
      </c>
      <c r="D126" s="66">
        <f t="shared" si="3"/>
        <v>0</v>
      </c>
      <c r="E126" s="66">
        <f t="shared" si="4"/>
        <v>0</v>
      </c>
      <c r="F126" s="67">
        <f>Invoice!G141</f>
        <v>0</v>
      </c>
      <c r="G126" s="68">
        <f t="shared" si="5"/>
        <v>0</v>
      </c>
    </row>
    <row r="127" spans="1:7" s="69" customFormat="1" hidden="1">
      <c r="A127" s="85">
        <f>Invoice!F142</f>
        <v>0</v>
      </c>
      <c r="B127" s="64">
        <f>Invoice!C142</f>
        <v>0</v>
      </c>
      <c r="C127" s="65">
        <f>Invoice!B142</f>
        <v>0</v>
      </c>
      <c r="D127" s="66">
        <f t="shared" si="3"/>
        <v>0</v>
      </c>
      <c r="E127" s="66">
        <f t="shared" si="4"/>
        <v>0</v>
      </c>
      <c r="F127" s="67">
        <f>Invoice!G142</f>
        <v>0</v>
      </c>
      <c r="G127" s="68">
        <f t="shared" si="5"/>
        <v>0</v>
      </c>
    </row>
    <row r="128" spans="1:7" s="69" customFormat="1" hidden="1">
      <c r="A128" s="85">
        <f>Invoice!F143</f>
        <v>0</v>
      </c>
      <c r="B128" s="64">
        <f>Invoice!C143</f>
        <v>0</v>
      </c>
      <c r="C128" s="65">
        <f>Invoice!B143</f>
        <v>0</v>
      </c>
      <c r="D128" s="66">
        <f t="shared" si="3"/>
        <v>0</v>
      </c>
      <c r="E128" s="66">
        <f t="shared" si="4"/>
        <v>0</v>
      </c>
      <c r="F128" s="67">
        <f>Invoice!G143</f>
        <v>0</v>
      </c>
      <c r="G128" s="68">
        <f t="shared" si="5"/>
        <v>0</v>
      </c>
    </row>
    <row r="129" spans="1:7" s="69" customFormat="1" hidden="1">
      <c r="A129" s="85">
        <f>Invoice!F144</f>
        <v>0</v>
      </c>
      <c r="B129" s="64">
        <f>Invoice!C144</f>
        <v>0</v>
      </c>
      <c r="C129" s="65">
        <f>Invoice!B144</f>
        <v>0</v>
      </c>
      <c r="D129" s="66">
        <f t="shared" si="3"/>
        <v>0</v>
      </c>
      <c r="E129" s="66">
        <f t="shared" si="4"/>
        <v>0</v>
      </c>
      <c r="F129" s="67">
        <f>Invoice!G144</f>
        <v>0</v>
      </c>
      <c r="G129" s="68">
        <f t="shared" si="5"/>
        <v>0</v>
      </c>
    </row>
    <row r="130" spans="1:7" s="69" customFormat="1" hidden="1">
      <c r="A130" s="85">
        <f>Invoice!F145</f>
        <v>0</v>
      </c>
      <c r="B130" s="64">
        <f>Invoice!C145</f>
        <v>0</v>
      </c>
      <c r="C130" s="65">
        <f>Invoice!B145</f>
        <v>0</v>
      </c>
      <c r="D130" s="66">
        <f t="shared" si="3"/>
        <v>0</v>
      </c>
      <c r="E130" s="66">
        <f t="shared" si="4"/>
        <v>0</v>
      </c>
      <c r="F130" s="67">
        <f>Invoice!G145</f>
        <v>0</v>
      </c>
      <c r="G130" s="68">
        <f t="shared" si="5"/>
        <v>0</v>
      </c>
    </row>
    <row r="131" spans="1:7" s="69" customFormat="1" hidden="1">
      <c r="A131" s="85">
        <f>Invoice!F146</f>
        <v>0</v>
      </c>
      <c r="B131" s="64">
        <f>Invoice!C146</f>
        <v>0</v>
      </c>
      <c r="C131" s="65">
        <f>Invoice!B146</f>
        <v>0</v>
      </c>
      <c r="D131" s="66">
        <f t="shared" si="3"/>
        <v>0</v>
      </c>
      <c r="E131" s="66">
        <f t="shared" si="4"/>
        <v>0</v>
      </c>
      <c r="F131" s="67">
        <f>Invoice!G146</f>
        <v>0</v>
      </c>
      <c r="G131" s="68">
        <f t="shared" si="5"/>
        <v>0</v>
      </c>
    </row>
    <row r="132" spans="1:7" s="69" customFormat="1" hidden="1">
      <c r="A132" s="85">
        <f>Invoice!F147</f>
        <v>0</v>
      </c>
      <c r="B132" s="64">
        <f>Invoice!C147</f>
        <v>0</v>
      </c>
      <c r="C132" s="65">
        <f>Invoice!B147</f>
        <v>0</v>
      </c>
      <c r="D132" s="66">
        <f t="shared" si="3"/>
        <v>0</v>
      </c>
      <c r="E132" s="66">
        <f t="shared" si="4"/>
        <v>0</v>
      </c>
      <c r="F132" s="67">
        <f>Invoice!G147</f>
        <v>0</v>
      </c>
      <c r="G132" s="68">
        <f t="shared" si="5"/>
        <v>0</v>
      </c>
    </row>
    <row r="133" spans="1:7" s="69" customFormat="1" hidden="1">
      <c r="A133" s="85">
        <f>Invoice!F148</f>
        <v>0</v>
      </c>
      <c r="B133" s="64">
        <f>Invoice!C148</f>
        <v>0</v>
      </c>
      <c r="C133" s="65">
        <f>Invoice!B148</f>
        <v>0</v>
      </c>
      <c r="D133" s="66">
        <f t="shared" si="3"/>
        <v>0</v>
      </c>
      <c r="E133" s="66">
        <f t="shared" si="4"/>
        <v>0</v>
      </c>
      <c r="F133" s="67">
        <f>Invoice!G148</f>
        <v>0</v>
      </c>
      <c r="G133" s="68">
        <f t="shared" si="5"/>
        <v>0</v>
      </c>
    </row>
    <row r="134" spans="1:7" s="69" customFormat="1" hidden="1">
      <c r="A134" s="85">
        <f>Invoice!F149</f>
        <v>0</v>
      </c>
      <c r="B134" s="64">
        <f>Invoice!C149</f>
        <v>0</v>
      </c>
      <c r="C134" s="65">
        <f>Invoice!B149</f>
        <v>0</v>
      </c>
      <c r="D134" s="66">
        <f t="shared" si="3"/>
        <v>0</v>
      </c>
      <c r="E134" s="66">
        <f t="shared" si="4"/>
        <v>0</v>
      </c>
      <c r="F134" s="67">
        <f>Invoice!G149</f>
        <v>0</v>
      </c>
      <c r="G134" s="68">
        <f t="shared" si="5"/>
        <v>0</v>
      </c>
    </row>
    <row r="135" spans="1:7" s="69" customFormat="1" hidden="1">
      <c r="A135" s="85">
        <f>Invoice!F150</f>
        <v>0</v>
      </c>
      <c r="B135" s="64">
        <f>Invoice!C150</f>
        <v>0</v>
      </c>
      <c r="C135" s="65">
        <f>Invoice!B150</f>
        <v>0</v>
      </c>
      <c r="D135" s="66">
        <f t="shared" ref="D135:D198" si="6">F135/$D$14</f>
        <v>0</v>
      </c>
      <c r="E135" s="66">
        <f t="shared" ref="E135:E198" si="7">G135/$D$14</f>
        <v>0</v>
      </c>
      <c r="F135" s="67">
        <f>Invoice!G150</f>
        <v>0</v>
      </c>
      <c r="G135" s="68">
        <f t="shared" ref="G135:G198" si="8">C135*F135</f>
        <v>0</v>
      </c>
    </row>
    <row r="136" spans="1:7" s="69" customFormat="1" hidden="1">
      <c r="A136" s="85">
        <f>Invoice!F151</f>
        <v>0</v>
      </c>
      <c r="B136" s="64">
        <f>Invoice!C151</f>
        <v>0</v>
      </c>
      <c r="C136" s="65">
        <f>Invoice!B151</f>
        <v>0</v>
      </c>
      <c r="D136" s="66">
        <f t="shared" si="6"/>
        <v>0</v>
      </c>
      <c r="E136" s="66">
        <f t="shared" si="7"/>
        <v>0</v>
      </c>
      <c r="F136" s="67">
        <f>Invoice!G151</f>
        <v>0</v>
      </c>
      <c r="G136" s="68">
        <f t="shared" si="8"/>
        <v>0</v>
      </c>
    </row>
    <row r="137" spans="1:7" s="69" customFormat="1" hidden="1">
      <c r="A137" s="85">
        <f>Invoice!F152</f>
        <v>0</v>
      </c>
      <c r="B137" s="64">
        <f>Invoice!C152</f>
        <v>0</v>
      </c>
      <c r="C137" s="65">
        <f>Invoice!B152</f>
        <v>0</v>
      </c>
      <c r="D137" s="66">
        <f t="shared" si="6"/>
        <v>0</v>
      </c>
      <c r="E137" s="66">
        <f t="shared" si="7"/>
        <v>0</v>
      </c>
      <c r="F137" s="67">
        <f>Invoice!G152</f>
        <v>0</v>
      </c>
      <c r="G137" s="68">
        <f t="shared" si="8"/>
        <v>0</v>
      </c>
    </row>
    <row r="138" spans="1:7" s="69" customFormat="1" hidden="1">
      <c r="A138" s="85">
        <f>Invoice!F153</f>
        <v>0</v>
      </c>
      <c r="B138" s="64">
        <f>Invoice!C153</f>
        <v>0</v>
      </c>
      <c r="C138" s="65">
        <f>Invoice!B153</f>
        <v>0</v>
      </c>
      <c r="D138" s="66">
        <f t="shared" si="6"/>
        <v>0</v>
      </c>
      <c r="E138" s="66">
        <f t="shared" si="7"/>
        <v>0</v>
      </c>
      <c r="F138" s="67">
        <f>Invoice!G153</f>
        <v>0</v>
      </c>
      <c r="G138" s="68">
        <f t="shared" si="8"/>
        <v>0</v>
      </c>
    </row>
    <row r="139" spans="1:7" s="69" customFormat="1" hidden="1">
      <c r="A139" s="85">
        <f>Invoice!F154</f>
        <v>0</v>
      </c>
      <c r="B139" s="64">
        <f>Invoice!C154</f>
        <v>0</v>
      </c>
      <c r="C139" s="65">
        <f>Invoice!B154</f>
        <v>0</v>
      </c>
      <c r="D139" s="66">
        <f t="shared" si="6"/>
        <v>0</v>
      </c>
      <c r="E139" s="66">
        <f t="shared" si="7"/>
        <v>0</v>
      </c>
      <c r="F139" s="67">
        <f>Invoice!G154</f>
        <v>0</v>
      </c>
      <c r="G139" s="68">
        <f t="shared" si="8"/>
        <v>0</v>
      </c>
    </row>
    <row r="140" spans="1:7" s="69" customFormat="1" hidden="1">
      <c r="A140" s="85">
        <f>Invoice!F155</f>
        <v>0</v>
      </c>
      <c r="B140" s="64">
        <f>Invoice!C155</f>
        <v>0</v>
      </c>
      <c r="C140" s="65">
        <f>Invoice!B155</f>
        <v>0</v>
      </c>
      <c r="D140" s="66">
        <f t="shared" si="6"/>
        <v>0</v>
      </c>
      <c r="E140" s="66">
        <f t="shared" si="7"/>
        <v>0</v>
      </c>
      <c r="F140" s="67">
        <f>Invoice!G155</f>
        <v>0</v>
      </c>
      <c r="G140" s="68">
        <f t="shared" si="8"/>
        <v>0</v>
      </c>
    </row>
    <row r="141" spans="1:7" s="69" customFormat="1" hidden="1">
      <c r="A141" s="85">
        <f>Invoice!F156</f>
        <v>0</v>
      </c>
      <c r="B141" s="64">
        <f>Invoice!C156</f>
        <v>0</v>
      </c>
      <c r="C141" s="65">
        <f>Invoice!B156</f>
        <v>0</v>
      </c>
      <c r="D141" s="66">
        <f t="shared" si="6"/>
        <v>0</v>
      </c>
      <c r="E141" s="66">
        <f t="shared" si="7"/>
        <v>0</v>
      </c>
      <c r="F141" s="67">
        <f>Invoice!G156</f>
        <v>0</v>
      </c>
      <c r="G141" s="68">
        <f t="shared" si="8"/>
        <v>0</v>
      </c>
    </row>
    <row r="142" spans="1:7" s="69" customFormat="1" hidden="1">
      <c r="A142" s="85">
        <f>Invoice!F157</f>
        <v>0</v>
      </c>
      <c r="B142" s="64">
        <f>Invoice!C157</f>
        <v>0</v>
      </c>
      <c r="C142" s="65">
        <f>Invoice!B157</f>
        <v>0</v>
      </c>
      <c r="D142" s="66">
        <f t="shared" si="6"/>
        <v>0</v>
      </c>
      <c r="E142" s="66">
        <f t="shared" si="7"/>
        <v>0</v>
      </c>
      <c r="F142" s="67">
        <f>Invoice!G157</f>
        <v>0</v>
      </c>
      <c r="G142" s="68">
        <f t="shared" si="8"/>
        <v>0</v>
      </c>
    </row>
    <row r="143" spans="1:7" s="69" customFormat="1" hidden="1">
      <c r="A143" s="85">
        <f>Invoice!F158</f>
        <v>0</v>
      </c>
      <c r="B143" s="64">
        <f>Invoice!C158</f>
        <v>0</v>
      </c>
      <c r="C143" s="65">
        <f>Invoice!B158</f>
        <v>0</v>
      </c>
      <c r="D143" s="66">
        <f t="shared" si="6"/>
        <v>0</v>
      </c>
      <c r="E143" s="66">
        <f t="shared" si="7"/>
        <v>0</v>
      </c>
      <c r="F143" s="67">
        <f>Invoice!G158</f>
        <v>0</v>
      </c>
      <c r="G143" s="68">
        <f t="shared" si="8"/>
        <v>0</v>
      </c>
    </row>
    <row r="144" spans="1:7" s="69" customFormat="1" hidden="1">
      <c r="A144" s="85">
        <f>Invoice!F159</f>
        <v>0</v>
      </c>
      <c r="B144" s="64">
        <f>Invoice!C159</f>
        <v>0</v>
      </c>
      <c r="C144" s="65">
        <f>Invoice!B159</f>
        <v>0</v>
      </c>
      <c r="D144" s="66">
        <f t="shared" si="6"/>
        <v>0</v>
      </c>
      <c r="E144" s="66">
        <f t="shared" si="7"/>
        <v>0</v>
      </c>
      <c r="F144" s="67">
        <f>Invoice!G159</f>
        <v>0</v>
      </c>
      <c r="G144" s="68">
        <f t="shared" si="8"/>
        <v>0</v>
      </c>
    </row>
    <row r="145" spans="1:7" s="69" customFormat="1" hidden="1">
      <c r="A145" s="85">
        <f>Invoice!F160</f>
        <v>0</v>
      </c>
      <c r="B145" s="64">
        <f>Invoice!C160</f>
        <v>0</v>
      </c>
      <c r="C145" s="65">
        <f>Invoice!B160</f>
        <v>0</v>
      </c>
      <c r="D145" s="66">
        <f t="shared" si="6"/>
        <v>0</v>
      </c>
      <c r="E145" s="66">
        <f t="shared" si="7"/>
        <v>0</v>
      </c>
      <c r="F145" s="67">
        <f>Invoice!G160</f>
        <v>0</v>
      </c>
      <c r="G145" s="68">
        <f t="shared" si="8"/>
        <v>0</v>
      </c>
    </row>
    <row r="146" spans="1:7" s="69" customFormat="1" hidden="1">
      <c r="A146" s="85">
        <f>Invoice!F161</f>
        <v>0</v>
      </c>
      <c r="B146" s="64">
        <f>Invoice!C161</f>
        <v>0</v>
      </c>
      <c r="C146" s="65">
        <f>Invoice!B161</f>
        <v>0</v>
      </c>
      <c r="D146" s="66">
        <f t="shared" si="6"/>
        <v>0</v>
      </c>
      <c r="E146" s="66">
        <f t="shared" si="7"/>
        <v>0</v>
      </c>
      <c r="F146" s="67">
        <f>Invoice!G161</f>
        <v>0</v>
      </c>
      <c r="G146" s="68">
        <f t="shared" si="8"/>
        <v>0</v>
      </c>
    </row>
    <row r="147" spans="1:7" s="69" customFormat="1" hidden="1">
      <c r="A147" s="85">
        <f>Invoice!F162</f>
        <v>0</v>
      </c>
      <c r="B147" s="64">
        <f>Invoice!C162</f>
        <v>0</v>
      </c>
      <c r="C147" s="65">
        <f>Invoice!B162</f>
        <v>0</v>
      </c>
      <c r="D147" s="66">
        <f t="shared" si="6"/>
        <v>0</v>
      </c>
      <c r="E147" s="66">
        <f t="shared" si="7"/>
        <v>0</v>
      </c>
      <c r="F147" s="67">
        <f>Invoice!G162</f>
        <v>0</v>
      </c>
      <c r="G147" s="68">
        <f t="shared" si="8"/>
        <v>0</v>
      </c>
    </row>
    <row r="148" spans="1:7" s="69" customFormat="1" hidden="1">
      <c r="A148" s="85">
        <f>Invoice!F163</f>
        <v>0</v>
      </c>
      <c r="B148" s="64">
        <f>Invoice!C163</f>
        <v>0</v>
      </c>
      <c r="C148" s="65">
        <f>Invoice!B163</f>
        <v>0</v>
      </c>
      <c r="D148" s="66">
        <f t="shared" si="6"/>
        <v>0</v>
      </c>
      <c r="E148" s="66">
        <f t="shared" si="7"/>
        <v>0</v>
      </c>
      <c r="F148" s="67">
        <f>Invoice!G163</f>
        <v>0</v>
      </c>
      <c r="G148" s="68">
        <f t="shared" si="8"/>
        <v>0</v>
      </c>
    </row>
    <row r="149" spans="1:7" s="69" customFormat="1" hidden="1">
      <c r="A149" s="85">
        <f>Invoice!F164</f>
        <v>0</v>
      </c>
      <c r="B149" s="64">
        <f>Invoice!C164</f>
        <v>0</v>
      </c>
      <c r="C149" s="65">
        <f>Invoice!B164</f>
        <v>0</v>
      </c>
      <c r="D149" s="66">
        <f t="shared" si="6"/>
        <v>0</v>
      </c>
      <c r="E149" s="66">
        <f t="shared" si="7"/>
        <v>0</v>
      </c>
      <c r="F149" s="67">
        <f>Invoice!G164</f>
        <v>0</v>
      </c>
      <c r="G149" s="68">
        <f t="shared" si="8"/>
        <v>0</v>
      </c>
    </row>
    <row r="150" spans="1:7" s="69" customFormat="1" hidden="1">
      <c r="A150" s="85">
        <f>Invoice!F165</f>
        <v>0</v>
      </c>
      <c r="B150" s="64">
        <f>Invoice!C165</f>
        <v>0</v>
      </c>
      <c r="C150" s="65">
        <f>Invoice!B165</f>
        <v>0</v>
      </c>
      <c r="D150" s="66">
        <f t="shared" si="6"/>
        <v>0</v>
      </c>
      <c r="E150" s="66">
        <f t="shared" si="7"/>
        <v>0</v>
      </c>
      <c r="F150" s="67">
        <f>Invoice!G165</f>
        <v>0</v>
      </c>
      <c r="G150" s="68">
        <f t="shared" si="8"/>
        <v>0</v>
      </c>
    </row>
    <row r="151" spans="1:7" s="69" customFormat="1" hidden="1">
      <c r="A151" s="85">
        <f>Invoice!F166</f>
        <v>0</v>
      </c>
      <c r="B151" s="64">
        <f>Invoice!C166</f>
        <v>0</v>
      </c>
      <c r="C151" s="65">
        <f>Invoice!B166</f>
        <v>0</v>
      </c>
      <c r="D151" s="66">
        <f t="shared" si="6"/>
        <v>0</v>
      </c>
      <c r="E151" s="66">
        <f t="shared" si="7"/>
        <v>0</v>
      </c>
      <c r="F151" s="67">
        <f>Invoice!G166</f>
        <v>0</v>
      </c>
      <c r="G151" s="68">
        <f t="shared" si="8"/>
        <v>0</v>
      </c>
    </row>
    <row r="152" spans="1:7" s="69" customFormat="1" hidden="1">
      <c r="A152" s="85">
        <f>Invoice!F167</f>
        <v>0</v>
      </c>
      <c r="B152" s="64">
        <f>Invoice!C167</f>
        <v>0</v>
      </c>
      <c r="C152" s="65">
        <f>Invoice!B167</f>
        <v>0</v>
      </c>
      <c r="D152" s="66">
        <f t="shared" si="6"/>
        <v>0</v>
      </c>
      <c r="E152" s="66">
        <f t="shared" si="7"/>
        <v>0</v>
      </c>
      <c r="F152" s="67">
        <f>Invoice!G167</f>
        <v>0</v>
      </c>
      <c r="G152" s="68">
        <f t="shared" si="8"/>
        <v>0</v>
      </c>
    </row>
    <row r="153" spans="1:7" s="69" customFormat="1" hidden="1">
      <c r="A153" s="85">
        <f>Invoice!F168</f>
        <v>0</v>
      </c>
      <c r="B153" s="64">
        <f>Invoice!C168</f>
        <v>0</v>
      </c>
      <c r="C153" s="65">
        <f>Invoice!B168</f>
        <v>0</v>
      </c>
      <c r="D153" s="66">
        <f t="shared" si="6"/>
        <v>0</v>
      </c>
      <c r="E153" s="66">
        <f t="shared" si="7"/>
        <v>0</v>
      </c>
      <c r="F153" s="67">
        <f>Invoice!G168</f>
        <v>0</v>
      </c>
      <c r="G153" s="68">
        <f t="shared" si="8"/>
        <v>0</v>
      </c>
    </row>
    <row r="154" spans="1:7" s="69" customFormat="1" hidden="1">
      <c r="A154" s="85">
        <f>Invoice!F169</f>
        <v>0</v>
      </c>
      <c r="B154" s="64">
        <f>Invoice!C169</f>
        <v>0</v>
      </c>
      <c r="C154" s="65">
        <f>Invoice!B169</f>
        <v>0</v>
      </c>
      <c r="D154" s="66">
        <f t="shared" si="6"/>
        <v>0</v>
      </c>
      <c r="E154" s="66">
        <f t="shared" si="7"/>
        <v>0</v>
      </c>
      <c r="F154" s="67">
        <f>Invoice!G169</f>
        <v>0</v>
      </c>
      <c r="G154" s="68">
        <f t="shared" si="8"/>
        <v>0</v>
      </c>
    </row>
    <row r="155" spans="1:7" s="69" customFormat="1" hidden="1">
      <c r="A155" s="85">
        <f>Invoice!F170</f>
        <v>0</v>
      </c>
      <c r="B155" s="64">
        <f>Invoice!C170</f>
        <v>0</v>
      </c>
      <c r="C155" s="65">
        <f>Invoice!B170</f>
        <v>0</v>
      </c>
      <c r="D155" s="66">
        <f t="shared" si="6"/>
        <v>0</v>
      </c>
      <c r="E155" s="66">
        <f t="shared" si="7"/>
        <v>0</v>
      </c>
      <c r="F155" s="67">
        <f>Invoice!G170</f>
        <v>0</v>
      </c>
      <c r="G155" s="68">
        <f t="shared" si="8"/>
        <v>0</v>
      </c>
    </row>
    <row r="156" spans="1:7" s="69" customFormat="1" hidden="1">
      <c r="A156" s="85">
        <f>Invoice!F171</f>
        <v>0</v>
      </c>
      <c r="B156" s="64">
        <f>Invoice!C171</f>
        <v>0</v>
      </c>
      <c r="C156" s="65">
        <f>Invoice!B171</f>
        <v>0</v>
      </c>
      <c r="D156" s="66">
        <f t="shared" si="6"/>
        <v>0</v>
      </c>
      <c r="E156" s="66">
        <f t="shared" si="7"/>
        <v>0</v>
      </c>
      <c r="F156" s="67">
        <f>Invoice!G171</f>
        <v>0</v>
      </c>
      <c r="G156" s="68">
        <f t="shared" si="8"/>
        <v>0</v>
      </c>
    </row>
    <row r="157" spans="1:7" s="69" customFormat="1" hidden="1">
      <c r="A157" s="85">
        <f>Invoice!F172</f>
        <v>0</v>
      </c>
      <c r="B157" s="64">
        <f>Invoice!C172</f>
        <v>0</v>
      </c>
      <c r="C157" s="65">
        <f>Invoice!B172</f>
        <v>0</v>
      </c>
      <c r="D157" s="66">
        <f t="shared" si="6"/>
        <v>0</v>
      </c>
      <c r="E157" s="66">
        <f t="shared" si="7"/>
        <v>0</v>
      </c>
      <c r="F157" s="67">
        <f>Invoice!G172</f>
        <v>0</v>
      </c>
      <c r="G157" s="68">
        <f t="shared" si="8"/>
        <v>0</v>
      </c>
    </row>
    <row r="158" spans="1:7" s="69" customFormat="1" hidden="1">
      <c r="A158" s="85">
        <f>Invoice!F173</f>
        <v>0</v>
      </c>
      <c r="B158" s="64">
        <f>Invoice!C173</f>
        <v>0</v>
      </c>
      <c r="C158" s="65">
        <f>Invoice!B173</f>
        <v>0</v>
      </c>
      <c r="D158" s="66">
        <f t="shared" si="6"/>
        <v>0</v>
      </c>
      <c r="E158" s="66">
        <f t="shared" si="7"/>
        <v>0</v>
      </c>
      <c r="F158" s="67">
        <f>Invoice!G173</f>
        <v>0</v>
      </c>
      <c r="G158" s="68">
        <f t="shared" si="8"/>
        <v>0</v>
      </c>
    </row>
    <row r="159" spans="1:7" s="69" customFormat="1" hidden="1">
      <c r="A159" s="85">
        <f>Invoice!F174</f>
        <v>0</v>
      </c>
      <c r="B159" s="64">
        <f>Invoice!C174</f>
        <v>0</v>
      </c>
      <c r="C159" s="65">
        <f>Invoice!B174</f>
        <v>0</v>
      </c>
      <c r="D159" s="66">
        <f t="shared" si="6"/>
        <v>0</v>
      </c>
      <c r="E159" s="66">
        <f t="shared" si="7"/>
        <v>0</v>
      </c>
      <c r="F159" s="67">
        <f>Invoice!G174</f>
        <v>0</v>
      </c>
      <c r="G159" s="68">
        <f t="shared" si="8"/>
        <v>0</v>
      </c>
    </row>
    <row r="160" spans="1:7" s="69" customFormat="1" hidden="1">
      <c r="A160" s="85">
        <f>Invoice!F175</f>
        <v>0</v>
      </c>
      <c r="B160" s="64">
        <f>Invoice!C175</f>
        <v>0</v>
      </c>
      <c r="C160" s="65">
        <f>Invoice!B175</f>
        <v>0</v>
      </c>
      <c r="D160" s="66">
        <f t="shared" si="6"/>
        <v>0</v>
      </c>
      <c r="E160" s="66">
        <f t="shared" si="7"/>
        <v>0</v>
      </c>
      <c r="F160" s="67">
        <f>Invoice!G175</f>
        <v>0</v>
      </c>
      <c r="G160" s="68">
        <f t="shared" si="8"/>
        <v>0</v>
      </c>
    </row>
    <row r="161" spans="1:7" s="69" customFormat="1" hidden="1">
      <c r="A161" s="85">
        <f>Invoice!F176</f>
        <v>0</v>
      </c>
      <c r="B161" s="64">
        <f>Invoice!C176</f>
        <v>0</v>
      </c>
      <c r="C161" s="65">
        <f>Invoice!B176</f>
        <v>0</v>
      </c>
      <c r="D161" s="66">
        <f t="shared" si="6"/>
        <v>0</v>
      </c>
      <c r="E161" s="66">
        <f t="shared" si="7"/>
        <v>0</v>
      </c>
      <c r="F161" s="67">
        <f>Invoice!G176</f>
        <v>0</v>
      </c>
      <c r="G161" s="68">
        <f t="shared" si="8"/>
        <v>0</v>
      </c>
    </row>
    <row r="162" spans="1:7" s="69" customFormat="1" hidden="1">
      <c r="A162" s="85">
        <f>Invoice!F177</f>
        <v>0</v>
      </c>
      <c r="B162" s="64">
        <f>Invoice!C177</f>
        <v>0</v>
      </c>
      <c r="C162" s="65">
        <f>Invoice!B177</f>
        <v>0</v>
      </c>
      <c r="D162" s="66">
        <f t="shared" si="6"/>
        <v>0</v>
      </c>
      <c r="E162" s="66">
        <f t="shared" si="7"/>
        <v>0</v>
      </c>
      <c r="F162" s="67">
        <f>Invoice!G177</f>
        <v>0</v>
      </c>
      <c r="G162" s="68">
        <f t="shared" si="8"/>
        <v>0</v>
      </c>
    </row>
    <row r="163" spans="1:7" s="69" customFormat="1" hidden="1">
      <c r="A163" s="85">
        <f>Invoice!F178</f>
        <v>0</v>
      </c>
      <c r="B163" s="64">
        <f>Invoice!C178</f>
        <v>0</v>
      </c>
      <c r="C163" s="65">
        <f>Invoice!B178</f>
        <v>0</v>
      </c>
      <c r="D163" s="66">
        <f t="shared" si="6"/>
        <v>0</v>
      </c>
      <c r="E163" s="66">
        <f t="shared" si="7"/>
        <v>0</v>
      </c>
      <c r="F163" s="67">
        <f>Invoice!G178</f>
        <v>0</v>
      </c>
      <c r="G163" s="68">
        <f t="shared" si="8"/>
        <v>0</v>
      </c>
    </row>
    <row r="164" spans="1:7" s="69" customFormat="1" hidden="1">
      <c r="A164" s="85">
        <f>Invoice!F179</f>
        <v>0</v>
      </c>
      <c r="B164" s="64">
        <f>Invoice!C179</f>
        <v>0</v>
      </c>
      <c r="C164" s="65">
        <f>Invoice!B179</f>
        <v>0</v>
      </c>
      <c r="D164" s="66">
        <f t="shared" si="6"/>
        <v>0</v>
      </c>
      <c r="E164" s="66">
        <f t="shared" si="7"/>
        <v>0</v>
      </c>
      <c r="F164" s="67">
        <f>Invoice!G179</f>
        <v>0</v>
      </c>
      <c r="G164" s="68">
        <f t="shared" si="8"/>
        <v>0</v>
      </c>
    </row>
    <row r="165" spans="1:7" s="69" customFormat="1" hidden="1">
      <c r="A165" s="85">
        <f>Invoice!F180</f>
        <v>0</v>
      </c>
      <c r="B165" s="64">
        <f>Invoice!C180</f>
        <v>0</v>
      </c>
      <c r="C165" s="65">
        <f>Invoice!B180</f>
        <v>0</v>
      </c>
      <c r="D165" s="66">
        <f t="shared" si="6"/>
        <v>0</v>
      </c>
      <c r="E165" s="66">
        <f t="shared" si="7"/>
        <v>0</v>
      </c>
      <c r="F165" s="67">
        <f>Invoice!G180</f>
        <v>0</v>
      </c>
      <c r="G165" s="68">
        <f t="shared" si="8"/>
        <v>0</v>
      </c>
    </row>
    <row r="166" spans="1:7" s="69" customFormat="1" hidden="1">
      <c r="A166" s="85">
        <f>Invoice!F181</f>
        <v>0</v>
      </c>
      <c r="B166" s="64">
        <f>Invoice!C181</f>
        <v>0</v>
      </c>
      <c r="C166" s="65">
        <f>Invoice!B181</f>
        <v>0</v>
      </c>
      <c r="D166" s="66">
        <f t="shared" si="6"/>
        <v>0</v>
      </c>
      <c r="E166" s="66">
        <f t="shared" si="7"/>
        <v>0</v>
      </c>
      <c r="F166" s="67">
        <f>Invoice!G181</f>
        <v>0</v>
      </c>
      <c r="G166" s="68">
        <f t="shared" si="8"/>
        <v>0</v>
      </c>
    </row>
    <row r="167" spans="1:7" s="69" customFormat="1" hidden="1">
      <c r="A167" s="85">
        <f>Invoice!F182</f>
        <v>0</v>
      </c>
      <c r="B167" s="64">
        <f>Invoice!C182</f>
        <v>0</v>
      </c>
      <c r="C167" s="65">
        <f>Invoice!B182</f>
        <v>0</v>
      </c>
      <c r="D167" s="66">
        <f t="shared" si="6"/>
        <v>0</v>
      </c>
      <c r="E167" s="66">
        <f t="shared" si="7"/>
        <v>0</v>
      </c>
      <c r="F167" s="67">
        <f>Invoice!G182</f>
        <v>0</v>
      </c>
      <c r="G167" s="68">
        <f t="shared" si="8"/>
        <v>0</v>
      </c>
    </row>
    <row r="168" spans="1:7" s="69" customFormat="1" hidden="1">
      <c r="A168" s="85">
        <f>Invoice!F183</f>
        <v>0</v>
      </c>
      <c r="B168" s="64">
        <f>Invoice!C183</f>
        <v>0</v>
      </c>
      <c r="C168" s="65">
        <f>Invoice!B183</f>
        <v>0</v>
      </c>
      <c r="D168" s="66">
        <f t="shared" si="6"/>
        <v>0</v>
      </c>
      <c r="E168" s="66">
        <f t="shared" si="7"/>
        <v>0</v>
      </c>
      <c r="F168" s="67">
        <f>Invoice!G183</f>
        <v>0</v>
      </c>
      <c r="G168" s="68">
        <f t="shared" si="8"/>
        <v>0</v>
      </c>
    </row>
    <row r="169" spans="1:7" s="69" customFormat="1" hidden="1">
      <c r="A169" s="85">
        <f>Invoice!F184</f>
        <v>0</v>
      </c>
      <c r="B169" s="64">
        <f>Invoice!C184</f>
        <v>0</v>
      </c>
      <c r="C169" s="65">
        <f>Invoice!B184</f>
        <v>0</v>
      </c>
      <c r="D169" s="66">
        <f t="shared" si="6"/>
        <v>0</v>
      </c>
      <c r="E169" s="66">
        <f t="shared" si="7"/>
        <v>0</v>
      </c>
      <c r="F169" s="67">
        <f>Invoice!G184</f>
        <v>0</v>
      </c>
      <c r="G169" s="68">
        <f t="shared" si="8"/>
        <v>0</v>
      </c>
    </row>
    <row r="170" spans="1:7" s="69" customFormat="1" hidden="1">
      <c r="A170" s="85">
        <f>Invoice!F185</f>
        <v>0</v>
      </c>
      <c r="B170" s="64">
        <f>Invoice!C185</f>
        <v>0</v>
      </c>
      <c r="C170" s="65">
        <f>Invoice!B185</f>
        <v>0</v>
      </c>
      <c r="D170" s="66">
        <f t="shared" si="6"/>
        <v>0</v>
      </c>
      <c r="E170" s="66">
        <f t="shared" si="7"/>
        <v>0</v>
      </c>
      <c r="F170" s="67">
        <f>Invoice!G185</f>
        <v>0</v>
      </c>
      <c r="G170" s="68">
        <f t="shared" si="8"/>
        <v>0</v>
      </c>
    </row>
    <row r="171" spans="1:7" s="69" customFormat="1" hidden="1">
      <c r="A171" s="85">
        <f>Invoice!F186</f>
        <v>0</v>
      </c>
      <c r="B171" s="64">
        <f>Invoice!C186</f>
        <v>0</v>
      </c>
      <c r="C171" s="65">
        <f>Invoice!B186</f>
        <v>0</v>
      </c>
      <c r="D171" s="66">
        <f t="shared" si="6"/>
        <v>0</v>
      </c>
      <c r="E171" s="66">
        <f t="shared" si="7"/>
        <v>0</v>
      </c>
      <c r="F171" s="67">
        <f>Invoice!G186</f>
        <v>0</v>
      </c>
      <c r="G171" s="68">
        <f t="shared" si="8"/>
        <v>0</v>
      </c>
    </row>
    <row r="172" spans="1:7" s="69" customFormat="1" hidden="1">
      <c r="A172" s="85">
        <f>Invoice!F187</f>
        <v>0</v>
      </c>
      <c r="B172" s="64">
        <f>Invoice!C187</f>
        <v>0</v>
      </c>
      <c r="C172" s="65">
        <f>Invoice!B187</f>
        <v>0</v>
      </c>
      <c r="D172" s="66">
        <f t="shared" si="6"/>
        <v>0</v>
      </c>
      <c r="E172" s="66">
        <f t="shared" si="7"/>
        <v>0</v>
      </c>
      <c r="F172" s="67">
        <f>Invoice!G187</f>
        <v>0</v>
      </c>
      <c r="G172" s="68">
        <f t="shared" si="8"/>
        <v>0</v>
      </c>
    </row>
    <row r="173" spans="1:7" s="69" customFormat="1" hidden="1">
      <c r="A173" s="85">
        <f>Invoice!F188</f>
        <v>0</v>
      </c>
      <c r="B173" s="64">
        <f>Invoice!C188</f>
        <v>0</v>
      </c>
      <c r="C173" s="65">
        <f>Invoice!B188</f>
        <v>0</v>
      </c>
      <c r="D173" s="66">
        <f t="shared" si="6"/>
        <v>0</v>
      </c>
      <c r="E173" s="66">
        <f t="shared" si="7"/>
        <v>0</v>
      </c>
      <c r="F173" s="67">
        <f>Invoice!G188</f>
        <v>0</v>
      </c>
      <c r="G173" s="68">
        <f t="shared" si="8"/>
        <v>0</v>
      </c>
    </row>
    <row r="174" spans="1:7" s="69" customFormat="1" hidden="1">
      <c r="A174" s="85">
        <f>Invoice!F189</f>
        <v>0</v>
      </c>
      <c r="B174" s="64">
        <f>Invoice!C189</f>
        <v>0</v>
      </c>
      <c r="C174" s="65">
        <f>Invoice!B189</f>
        <v>0</v>
      </c>
      <c r="D174" s="66">
        <f t="shared" si="6"/>
        <v>0</v>
      </c>
      <c r="E174" s="66">
        <f t="shared" si="7"/>
        <v>0</v>
      </c>
      <c r="F174" s="67">
        <f>Invoice!G189</f>
        <v>0</v>
      </c>
      <c r="G174" s="68">
        <f t="shared" si="8"/>
        <v>0</v>
      </c>
    </row>
    <row r="175" spans="1:7" s="69" customFormat="1" hidden="1">
      <c r="A175" s="85">
        <f>Invoice!F190</f>
        <v>0</v>
      </c>
      <c r="B175" s="64">
        <f>Invoice!C190</f>
        <v>0</v>
      </c>
      <c r="C175" s="65">
        <f>Invoice!B190</f>
        <v>0</v>
      </c>
      <c r="D175" s="66">
        <f t="shared" si="6"/>
        <v>0</v>
      </c>
      <c r="E175" s="66">
        <f t="shared" si="7"/>
        <v>0</v>
      </c>
      <c r="F175" s="67">
        <f>Invoice!G190</f>
        <v>0</v>
      </c>
      <c r="G175" s="68">
        <f t="shared" si="8"/>
        <v>0</v>
      </c>
    </row>
    <row r="176" spans="1:7" s="69" customFormat="1" hidden="1">
      <c r="A176" s="85">
        <f>Invoice!F191</f>
        <v>0</v>
      </c>
      <c r="B176" s="64">
        <f>Invoice!C191</f>
        <v>0</v>
      </c>
      <c r="C176" s="65">
        <f>Invoice!B191</f>
        <v>0</v>
      </c>
      <c r="D176" s="66">
        <f t="shared" si="6"/>
        <v>0</v>
      </c>
      <c r="E176" s="66">
        <f t="shared" si="7"/>
        <v>0</v>
      </c>
      <c r="F176" s="67">
        <f>Invoice!G191</f>
        <v>0</v>
      </c>
      <c r="G176" s="68">
        <f t="shared" si="8"/>
        <v>0</v>
      </c>
    </row>
    <row r="177" spans="1:7" s="69" customFormat="1" hidden="1">
      <c r="A177" s="85">
        <f>Invoice!F192</f>
        <v>0</v>
      </c>
      <c r="B177" s="64">
        <f>Invoice!C192</f>
        <v>0</v>
      </c>
      <c r="C177" s="65">
        <f>Invoice!B192</f>
        <v>0</v>
      </c>
      <c r="D177" s="66">
        <f t="shared" si="6"/>
        <v>0</v>
      </c>
      <c r="E177" s="66">
        <f t="shared" si="7"/>
        <v>0</v>
      </c>
      <c r="F177" s="67">
        <f>Invoice!G192</f>
        <v>0</v>
      </c>
      <c r="G177" s="68">
        <f t="shared" si="8"/>
        <v>0</v>
      </c>
    </row>
    <row r="178" spans="1:7" s="69" customFormat="1" hidden="1">
      <c r="A178" s="85">
        <f>Invoice!F193</f>
        <v>0</v>
      </c>
      <c r="B178" s="64">
        <f>Invoice!C193</f>
        <v>0</v>
      </c>
      <c r="C178" s="65">
        <f>Invoice!B193</f>
        <v>0</v>
      </c>
      <c r="D178" s="66">
        <f t="shared" si="6"/>
        <v>0</v>
      </c>
      <c r="E178" s="66">
        <f t="shared" si="7"/>
        <v>0</v>
      </c>
      <c r="F178" s="67">
        <f>Invoice!G193</f>
        <v>0</v>
      </c>
      <c r="G178" s="68">
        <f t="shared" si="8"/>
        <v>0</v>
      </c>
    </row>
    <row r="179" spans="1:7" s="69" customFormat="1" hidden="1">
      <c r="A179" s="85">
        <f>Invoice!F194</f>
        <v>0</v>
      </c>
      <c r="B179" s="64">
        <f>Invoice!C194</f>
        <v>0</v>
      </c>
      <c r="C179" s="65">
        <f>Invoice!B194</f>
        <v>0</v>
      </c>
      <c r="D179" s="66">
        <f t="shared" si="6"/>
        <v>0</v>
      </c>
      <c r="E179" s="66">
        <f t="shared" si="7"/>
        <v>0</v>
      </c>
      <c r="F179" s="67">
        <f>Invoice!G194</f>
        <v>0</v>
      </c>
      <c r="G179" s="68">
        <f t="shared" si="8"/>
        <v>0</v>
      </c>
    </row>
    <row r="180" spans="1:7" s="69" customFormat="1" hidden="1">
      <c r="A180" s="85">
        <f>Invoice!F195</f>
        <v>0</v>
      </c>
      <c r="B180" s="64">
        <f>Invoice!C195</f>
        <v>0</v>
      </c>
      <c r="C180" s="65">
        <f>Invoice!B195</f>
        <v>0</v>
      </c>
      <c r="D180" s="66">
        <f t="shared" si="6"/>
        <v>0</v>
      </c>
      <c r="E180" s="66">
        <f t="shared" si="7"/>
        <v>0</v>
      </c>
      <c r="F180" s="67">
        <f>Invoice!G195</f>
        <v>0</v>
      </c>
      <c r="G180" s="68">
        <f t="shared" si="8"/>
        <v>0</v>
      </c>
    </row>
    <row r="181" spans="1:7" s="69" customFormat="1" hidden="1">
      <c r="A181" s="85">
        <f>Invoice!F196</f>
        <v>0</v>
      </c>
      <c r="B181" s="64">
        <f>Invoice!C196</f>
        <v>0</v>
      </c>
      <c r="C181" s="65">
        <f>Invoice!B196</f>
        <v>0</v>
      </c>
      <c r="D181" s="66">
        <f t="shared" si="6"/>
        <v>0</v>
      </c>
      <c r="E181" s="66">
        <f t="shared" si="7"/>
        <v>0</v>
      </c>
      <c r="F181" s="67">
        <f>Invoice!G196</f>
        <v>0</v>
      </c>
      <c r="G181" s="68">
        <f t="shared" si="8"/>
        <v>0</v>
      </c>
    </row>
    <row r="182" spans="1:7" s="69" customFormat="1" hidden="1">
      <c r="A182" s="85">
        <f>Invoice!F197</f>
        <v>0</v>
      </c>
      <c r="B182" s="64">
        <f>Invoice!C197</f>
        <v>0</v>
      </c>
      <c r="C182" s="65">
        <f>Invoice!B197</f>
        <v>0</v>
      </c>
      <c r="D182" s="66">
        <f t="shared" si="6"/>
        <v>0</v>
      </c>
      <c r="E182" s="66">
        <f t="shared" si="7"/>
        <v>0</v>
      </c>
      <c r="F182" s="67">
        <f>Invoice!G197</f>
        <v>0</v>
      </c>
      <c r="G182" s="68">
        <f t="shared" si="8"/>
        <v>0</v>
      </c>
    </row>
    <row r="183" spans="1:7" s="69" customFormat="1" hidden="1">
      <c r="A183" s="85">
        <f>Invoice!F198</f>
        <v>0</v>
      </c>
      <c r="B183" s="64">
        <f>Invoice!C198</f>
        <v>0</v>
      </c>
      <c r="C183" s="65">
        <f>Invoice!B198</f>
        <v>0</v>
      </c>
      <c r="D183" s="66">
        <f t="shared" si="6"/>
        <v>0</v>
      </c>
      <c r="E183" s="66">
        <f t="shared" si="7"/>
        <v>0</v>
      </c>
      <c r="F183" s="67">
        <f>Invoice!G198</f>
        <v>0</v>
      </c>
      <c r="G183" s="68">
        <f t="shared" si="8"/>
        <v>0</v>
      </c>
    </row>
    <row r="184" spans="1:7" s="69" customFormat="1" hidden="1">
      <c r="A184" s="85">
        <f>Invoice!F199</f>
        <v>0</v>
      </c>
      <c r="B184" s="64">
        <f>Invoice!C199</f>
        <v>0</v>
      </c>
      <c r="C184" s="65">
        <f>Invoice!B199</f>
        <v>0</v>
      </c>
      <c r="D184" s="66">
        <f t="shared" si="6"/>
        <v>0</v>
      </c>
      <c r="E184" s="66">
        <f t="shared" si="7"/>
        <v>0</v>
      </c>
      <c r="F184" s="67">
        <f>Invoice!G199</f>
        <v>0</v>
      </c>
      <c r="G184" s="68">
        <f t="shared" si="8"/>
        <v>0</v>
      </c>
    </row>
    <row r="185" spans="1:7" s="69" customFormat="1" hidden="1">
      <c r="A185" s="85">
        <f>Invoice!F200</f>
        <v>0</v>
      </c>
      <c r="B185" s="64">
        <f>Invoice!C200</f>
        <v>0</v>
      </c>
      <c r="C185" s="65">
        <f>Invoice!B200</f>
        <v>0</v>
      </c>
      <c r="D185" s="66">
        <f t="shared" si="6"/>
        <v>0</v>
      </c>
      <c r="E185" s="66">
        <f t="shared" si="7"/>
        <v>0</v>
      </c>
      <c r="F185" s="67">
        <f>Invoice!G200</f>
        <v>0</v>
      </c>
      <c r="G185" s="68">
        <f t="shared" si="8"/>
        <v>0</v>
      </c>
    </row>
    <row r="186" spans="1:7" s="69" customFormat="1" hidden="1">
      <c r="A186" s="85">
        <f>Invoice!F201</f>
        <v>0</v>
      </c>
      <c r="B186" s="64">
        <f>Invoice!C201</f>
        <v>0</v>
      </c>
      <c r="C186" s="65">
        <f>Invoice!B201</f>
        <v>0</v>
      </c>
      <c r="D186" s="66">
        <f t="shared" si="6"/>
        <v>0</v>
      </c>
      <c r="E186" s="66">
        <f t="shared" si="7"/>
        <v>0</v>
      </c>
      <c r="F186" s="67">
        <f>Invoice!G201</f>
        <v>0</v>
      </c>
      <c r="G186" s="68">
        <f t="shared" si="8"/>
        <v>0</v>
      </c>
    </row>
    <row r="187" spans="1:7" s="69" customFormat="1" hidden="1">
      <c r="A187" s="85">
        <f>Invoice!F202</f>
        <v>0</v>
      </c>
      <c r="B187" s="64">
        <f>Invoice!C202</f>
        <v>0</v>
      </c>
      <c r="C187" s="65">
        <f>Invoice!B202</f>
        <v>0</v>
      </c>
      <c r="D187" s="66">
        <f t="shared" si="6"/>
        <v>0</v>
      </c>
      <c r="E187" s="66">
        <f t="shared" si="7"/>
        <v>0</v>
      </c>
      <c r="F187" s="67">
        <f>Invoice!G202</f>
        <v>0</v>
      </c>
      <c r="G187" s="68">
        <f t="shared" si="8"/>
        <v>0</v>
      </c>
    </row>
    <row r="188" spans="1:7" s="69" customFormat="1" hidden="1">
      <c r="A188" s="85">
        <f>Invoice!F203</f>
        <v>0</v>
      </c>
      <c r="B188" s="64">
        <f>Invoice!C203</f>
        <v>0</v>
      </c>
      <c r="C188" s="65">
        <f>Invoice!B203</f>
        <v>0</v>
      </c>
      <c r="D188" s="66">
        <f t="shared" si="6"/>
        <v>0</v>
      </c>
      <c r="E188" s="66">
        <f t="shared" si="7"/>
        <v>0</v>
      </c>
      <c r="F188" s="67">
        <f>Invoice!G203</f>
        <v>0</v>
      </c>
      <c r="G188" s="68">
        <f t="shared" si="8"/>
        <v>0</v>
      </c>
    </row>
    <row r="189" spans="1:7" s="69" customFormat="1" hidden="1">
      <c r="A189" s="85">
        <f>Invoice!F204</f>
        <v>0</v>
      </c>
      <c r="B189" s="64">
        <f>Invoice!C204</f>
        <v>0</v>
      </c>
      <c r="C189" s="65">
        <f>Invoice!B204</f>
        <v>0</v>
      </c>
      <c r="D189" s="66">
        <f t="shared" si="6"/>
        <v>0</v>
      </c>
      <c r="E189" s="66">
        <f t="shared" si="7"/>
        <v>0</v>
      </c>
      <c r="F189" s="67">
        <f>Invoice!G204</f>
        <v>0</v>
      </c>
      <c r="G189" s="68">
        <f t="shared" si="8"/>
        <v>0</v>
      </c>
    </row>
    <row r="190" spans="1:7" s="69" customFormat="1" hidden="1">
      <c r="A190" s="85">
        <f>Invoice!F205</f>
        <v>0</v>
      </c>
      <c r="B190" s="64">
        <f>Invoice!C205</f>
        <v>0</v>
      </c>
      <c r="C190" s="65">
        <f>Invoice!B205</f>
        <v>0</v>
      </c>
      <c r="D190" s="66">
        <f t="shared" si="6"/>
        <v>0</v>
      </c>
      <c r="E190" s="66">
        <f t="shared" si="7"/>
        <v>0</v>
      </c>
      <c r="F190" s="67">
        <f>Invoice!G205</f>
        <v>0</v>
      </c>
      <c r="G190" s="68">
        <f t="shared" si="8"/>
        <v>0</v>
      </c>
    </row>
    <row r="191" spans="1:7" s="69" customFormat="1" hidden="1">
      <c r="A191" s="85">
        <f>Invoice!F206</f>
        <v>0</v>
      </c>
      <c r="B191" s="64">
        <f>Invoice!C206</f>
        <v>0</v>
      </c>
      <c r="C191" s="65">
        <f>Invoice!B206</f>
        <v>0</v>
      </c>
      <c r="D191" s="66">
        <f t="shared" si="6"/>
        <v>0</v>
      </c>
      <c r="E191" s="66">
        <f t="shared" si="7"/>
        <v>0</v>
      </c>
      <c r="F191" s="67">
        <f>Invoice!G206</f>
        <v>0</v>
      </c>
      <c r="G191" s="68">
        <f t="shared" si="8"/>
        <v>0</v>
      </c>
    </row>
    <row r="192" spans="1:7" s="69" customFormat="1" hidden="1">
      <c r="A192" s="85">
        <f>Invoice!F207</f>
        <v>0</v>
      </c>
      <c r="B192" s="64">
        <f>Invoice!C207</f>
        <v>0</v>
      </c>
      <c r="C192" s="65">
        <f>Invoice!B207</f>
        <v>0</v>
      </c>
      <c r="D192" s="66">
        <f t="shared" si="6"/>
        <v>0</v>
      </c>
      <c r="E192" s="66">
        <f t="shared" si="7"/>
        <v>0</v>
      </c>
      <c r="F192" s="67">
        <f>Invoice!G207</f>
        <v>0</v>
      </c>
      <c r="G192" s="68">
        <f t="shared" si="8"/>
        <v>0</v>
      </c>
    </row>
    <row r="193" spans="1:7" s="69" customFormat="1" hidden="1">
      <c r="A193" s="85">
        <f>Invoice!F208</f>
        <v>0</v>
      </c>
      <c r="B193" s="64">
        <f>Invoice!C208</f>
        <v>0</v>
      </c>
      <c r="C193" s="65">
        <f>Invoice!B208</f>
        <v>0</v>
      </c>
      <c r="D193" s="66">
        <f t="shared" si="6"/>
        <v>0</v>
      </c>
      <c r="E193" s="66">
        <f t="shared" si="7"/>
        <v>0</v>
      </c>
      <c r="F193" s="67">
        <f>Invoice!G208</f>
        <v>0</v>
      </c>
      <c r="G193" s="68">
        <f t="shared" si="8"/>
        <v>0</v>
      </c>
    </row>
    <row r="194" spans="1:7" s="69" customFormat="1" hidden="1">
      <c r="A194" s="85">
        <f>Invoice!F209</f>
        <v>0</v>
      </c>
      <c r="B194" s="64">
        <f>Invoice!C209</f>
        <v>0</v>
      </c>
      <c r="C194" s="65">
        <f>Invoice!B209</f>
        <v>0</v>
      </c>
      <c r="D194" s="66">
        <f t="shared" si="6"/>
        <v>0</v>
      </c>
      <c r="E194" s="66">
        <f t="shared" si="7"/>
        <v>0</v>
      </c>
      <c r="F194" s="67">
        <f>Invoice!G209</f>
        <v>0</v>
      </c>
      <c r="G194" s="68">
        <f t="shared" si="8"/>
        <v>0</v>
      </c>
    </row>
    <row r="195" spans="1:7" s="69" customFormat="1" hidden="1">
      <c r="A195" s="85">
        <f>Invoice!F210</f>
        <v>0</v>
      </c>
      <c r="B195" s="64">
        <f>Invoice!C210</f>
        <v>0</v>
      </c>
      <c r="C195" s="65">
        <f>Invoice!B210</f>
        <v>0</v>
      </c>
      <c r="D195" s="66">
        <f t="shared" si="6"/>
        <v>0</v>
      </c>
      <c r="E195" s="66">
        <f t="shared" si="7"/>
        <v>0</v>
      </c>
      <c r="F195" s="67">
        <f>Invoice!G210</f>
        <v>0</v>
      </c>
      <c r="G195" s="68">
        <f t="shared" si="8"/>
        <v>0</v>
      </c>
    </row>
    <row r="196" spans="1:7" s="69" customFormat="1" hidden="1">
      <c r="A196" s="85">
        <f>Invoice!F211</f>
        <v>0</v>
      </c>
      <c r="B196" s="64">
        <f>Invoice!C211</f>
        <v>0</v>
      </c>
      <c r="C196" s="65">
        <f>Invoice!B211</f>
        <v>0</v>
      </c>
      <c r="D196" s="66">
        <f t="shared" si="6"/>
        <v>0</v>
      </c>
      <c r="E196" s="66">
        <f t="shared" si="7"/>
        <v>0</v>
      </c>
      <c r="F196" s="67">
        <f>Invoice!G211</f>
        <v>0</v>
      </c>
      <c r="G196" s="68">
        <f t="shared" si="8"/>
        <v>0</v>
      </c>
    </row>
    <row r="197" spans="1:7" s="69" customFormat="1" hidden="1">
      <c r="A197" s="85">
        <f>Invoice!F212</f>
        <v>0</v>
      </c>
      <c r="B197" s="64">
        <f>Invoice!C212</f>
        <v>0</v>
      </c>
      <c r="C197" s="65">
        <f>Invoice!B212</f>
        <v>0</v>
      </c>
      <c r="D197" s="66">
        <f t="shared" si="6"/>
        <v>0</v>
      </c>
      <c r="E197" s="66">
        <f t="shared" si="7"/>
        <v>0</v>
      </c>
      <c r="F197" s="67">
        <f>Invoice!G212</f>
        <v>0</v>
      </c>
      <c r="G197" s="68">
        <f t="shared" si="8"/>
        <v>0</v>
      </c>
    </row>
    <row r="198" spans="1:7" s="69" customFormat="1" hidden="1">
      <c r="A198" s="85">
        <f>Invoice!F213</f>
        <v>0</v>
      </c>
      <c r="B198" s="64">
        <f>Invoice!C213</f>
        <v>0</v>
      </c>
      <c r="C198" s="65">
        <f>Invoice!B213</f>
        <v>0</v>
      </c>
      <c r="D198" s="66">
        <f t="shared" si="6"/>
        <v>0</v>
      </c>
      <c r="E198" s="66">
        <f t="shared" si="7"/>
        <v>0</v>
      </c>
      <c r="F198" s="67">
        <f>Invoice!G213</f>
        <v>0</v>
      </c>
      <c r="G198" s="68">
        <f t="shared" si="8"/>
        <v>0</v>
      </c>
    </row>
    <row r="199" spans="1:7" s="69" customFormat="1" hidden="1">
      <c r="A199" s="85">
        <f>Invoice!F214</f>
        <v>0</v>
      </c>
      <c r="B199" s="64">
        <f>Invoice!C214</f>
        <v>0</v>
      </c>
      <c r="C199" s="65">
        <f>Invoice!B214</f>
        <v>0</v>
      </c>
      <c r="D199" s="66">
        <f t="shared" ref="D199:D262" si="9">F199/$D$14</f>
        <v>0</v>
      </c>
      <c r="E199" s="66">
        <f t="shared" ref="E199:E262" si="10">G199/$D$14</f>
        <v>0</v>
      </c>
      <c r="F199" s="67">
        <f>Invoice!G214</f>
        <v>0</v>
      </c>
      <c r="G199" s="68">
        <f t="shared" ref="G199:G262" si="11">C199*F199</f>
        <v>0</v>
      </c>
    </row>
    <row r="200" spans="1:7" s="69" customFormat="1" hidden="1">
      <c r="A200" s="85">
        <f>Invoice!F215</f>
        <v>0</v>
      </c>
      <c r="B200" s="64">
        <f>Invoice!C215</f>
        <v>0</v>
      </c>
      <c r="C200" s="65">
        <f>Invoice!B215</f>
        <v>0</v>
      </c>
      <c r="D200" s="66">
        <f t="shared" si="9"/>
        <v>0</v>
      </c>
      <c r="E200" s="66">
        <f t="shared" si="10"/>
        <v>0</v>
      </c>
      <c r="F200" s="67">
        <f>Invoice!G215</f>
        <v>0</v>
      </c>
      <c r="G200" s="68">
        <f t="shared" si="11"/>
        <v>0</v>
      </c>
    </row>
    <row r="201" spans="1:7" s="69" customFormat="1" hidden="1">
      <c r="A201" s="85">
        <f>Invoice!F216</f>
        <v>0</v>
      </c>
      <c r="B201" s="64">
        <f>Invoice!C216</f>
        <v>0</v>
      </c>
      <c r="C201" s="65">
        <f>Invoice!B216</f>
        <v>0</v>
      </c>
      <c r="D201" s="66">
        <f t="shared" si="9"/>
        <v>0</v>
      </c>
      <c r="E201" s="66">
        <f t="shared" si="10"/>
        <v>0</v>
      </c>
      <c r="F201" s="67">
        <f>Invoice!G216</f>
        <v>0</v>
      </c>
      <c r="G201" s="68">
        <f t="shared" si="11"/>
        <v>0</v>
      </c>
    </row>
    <row r="202" spans="1:7" s="69" customFormat="1" hidden="1">
      <c r="A202" s="85">
        <f>Invoice!F217</f>
        <v>0</v>
      </c>
      <c r="B202" s="64">
        <f>Invoice!C217</f>
        <v>0</v>
      </c>
      <c r="C202" s="65">
        <f>Invoice!B217</f>
        <v>0</v>
      </c>
      <c r="D202" s="66">
        <f t="shared" si="9"/>
        <v>0</v>
      </c>
      <c r="E202" s="66">
        <f t="shared" si="10"/>
        <v>0</v>
      </c>
      <c r="F202" s="67">
        <f>Invoice!G217</f>
        <v>0</v>
      </c>
      <c r="G202" s="68">
        <f t="shared" si="11"/>
        <v>0</v>
      </c>
    </row>
    <row r="203" spans="1:7" s="69" customFormat="1" hidden="1">
      <c r="A203" s="85">
        <f>Invoice!F218</f>
        <v>0</v>
      </c>
      <c r="B203" s="64">
        <f>Invoice!C218</f>
        <v>0</v>
      </c>
      <c r="C203" s="65">
        <f>Invoice!B218</f>
        <v>0</v>
      </c>
      <c r="D203" s="66">
        <f t="shared" si="9"/>
        <v>0</v>
      </c>
      <c r="E203" s="66">
        <f t="shared" si="10"/>
        <v>0</v>
      </c>
      <c r="F203" s="67">
        <f>Invoice!G218</f>
        <v>0</v>
      </c>
      <c r="G203" s="68">
        <f t="shared" si="11"/>
        <v>0</v>
      </c>
    </row>
    <row r="204" spans="1:7" s="69" customFormat="1" hidden="1">
      <c r="A204" s="85">
        <f>Invoice!F219</f>
        <v>0</v>
      </c>
      <c r="B204" s="64">
        <f>Invoice!C219</f>
        <v>0</v>
      </c>
      <c r="C204" s="65">
        <f>Invoice!B219</f>
        <v>0</v>
      </c>
      <c r="D204" s="66">
        <f t="shared" si="9"/>
        <v>0</v>
      </c>
      <c r="E204" s="66">
        <f t="shared" si="10"/>
        <v>0</v>
      </c>
      <c r="F204" s="67">
        <f>Invoice!G219</f>
        <v>0</v>
      </c>
      <c r="G204" s="68">
        <f t="shared" si="11"/>
        <v>0</v>
      </c>
    </row>
    <row r="205" spans="1:7" s="69" customFormat="1" hidden="1">
      <c r="A205" s="85">
        <f>Invoice!F220</f>
        <v>0</v>
      </c>
      <c r="B205" s="64">
        <f>Invoice!C220</f>
        <v>0</v>
      </c>
      <c r="C205" s="65">
        <f>Invoice!B220</f>
        <v>0</v>
      </c>
      <c r="D205" s="66">
        <f t="shared" si="9"/>
        <v>0</v>
      </c>
      <c r="E205" s="66">
        <f t="shared" si="10"/>
        <v>0</v>
      </c>
      <c r="F205" s="67">
        <f>Invoice!G220</f>
        <v>0</v>
      </c>
      <c r="G205" s="68">
        <f t="shared" si="11"/>
        <v>0</v>
      </c>
    </row>
    <row r="206" spans="1:7" s="69" customFormat="1" hidden="1">
      <c r="A206" s="85">
        <f>Invoice!F221</f>
        <v>0</v>
      </c>
      <c r="B206" s="64">
        <f>Invoice!C221</f>
        <v>0</v>
      </c>
      <c r="C206" s="65">
        <f>Invoice!B221</f>
        <v>0</v>
      </c>
      <c r="D206" s="66">
        <f t="shared" si="9"/>
        <v>0</v>
      </c>
      <c r="E206" s="66">
        <f t="shared" si="10"/>
        <v>0</v>
      </c>
      <c r="F206" s="67">
        <f>Invoice!G221</f>
        <v>0</v>
      </c>
      <c r="G206" s="68">
        <f t="shared" si="11"/>
        <v>0</v>
      </c>
    </row>
    <row r="207" spans="1:7" s="69" customFormat="1" hidden="1">
      <c r="A207" s="85">
        <f>Invoice!F222</f>
        <v>0</v>
      </c>
      <c r="B207" s="64">
        <f>Invoice!C222</f>
        <v>0</v>
      </c>
      <c r="C207" s="65">
        <f>Invoice!B222</f>
        <v>0</v>
      </c>
      <c r="D207" s="66">
        <f t="shared" si="9"/>
        <v>0</v>
      </c>
      <c r="E207" s="66">
        <f t="shared" si="10"/>
        <v>0</v>
      </c>
      <c r="F207" s="67">
        <f>Invoice!G222</f>
        <v>0</v>
      </c>
      <c r="G207" s="68">
        <f t="shared" si="11"/>
        <v>0</v>
      </c>
    </row>
    <row r="208" spans="1:7" s="69" customFormat="1" hidden="1">
      <c r="A208" s="85">
        <f>Invoice!F223</f>
        <v>0</v>
      </c>
      <c r="B208" s="64">
        <f>Invoice!C223</f>
        <v>0</v>
      </c>
      <c r="C208" s="65">
        <f>Invoice!B223</f>
        <v>0</v>
      </c>
      <c r="D208" s="66">
        <f t="shared" si="9"/>
        <v>0</v>
      </c>
      <c r="E208" s="66">
        <f t="shared" si="10"/>
        <v>0</v>
      </c>
      <c r="F208" s="67">
        <f>Invoice!G223</f>
        <v>0</v>
      </c>
      <c r="G208" s="68">
        <f t="shared" si="11"/>
        <v>0</v>
      </c>
    </row>
    <row r="209" spans="1:7" s="69" customFormat="1" hidden="1">
      <c r="A209" s="85">
        <f>Invoice!F224</f>
        <v>0</v>
      </c>
      <c r="B209" s="64">
        <f>Invoice!C224</f>
        <v>0</v>
      </c>
      <c r="C209" s="65">
        <f>Invoice!B224</f>
        <v>0</v>
      </c>
      <c r="D209" s="66">
        <f t="shared" si="9"/>
        <v>0</v>
      </c>
      <c r="E209" s="66">
        <f t="shared" si="10"/>
        <v>0</v>
      </c>
      <c r="F209" s="67">
        <f>Invoice!G224</f>
        <v>0</v>
      </c>
      <c r="G209" s="68">
        <f t="shared" si="11"/>
        <v>0</v>
      </c>
    </row>
    <row r="210" spans="1:7" s="69" customFormat="1" hidden="1">
      <c r="A210" s="85">
        <f>Invoice!F225</f>
        <v>0</v>
      </c>
      <c r="B210" s="64">
        <f>Invoice!C225</f>
        <v>0</v>
      </c>
      <c r="C210" s="65">
        <f>Invoice!B225</f>
        <v>0</v>
      </c>
      <c r="D210" s="66">
        <f t="shared" si="9"/>
        <v>0</v>
      </c>
      <c r="E210" s="66">
        <f t="shared" si="10"/>
        <v>0</v>
      </c>
      <c r="F210" s="67">
        <f>Invoice!G225</f>
        <v>0</v>
      </c>
      <c r="G210" s="68">
        <f t="shared" si="11"/>
        <v>0</v>
      </c>
    </row>
    <row r="211" spans="1:7" s="69" customFormat="1" hidden="1">
      <c r="A211" s="85">
        <f>Invoice!F226</f>
        <v>0</v>
      </c>
      <c r="B211" s="64">
        <f>Invoice!C226</f>
        <v>0</v>
      </c>
      <c r="C211" s="65">
        <f>Invoice!B226</f>
        <v>0</v>
      </c>
      <c r="D211" s="66">
        <f t="shared" si="9"/>
        <v>0</v>
      </c>
      <c r="E211" s="66">
        <f t="shared" si="10"/>
        <v>0</v>
      </c>
      <c r="F211" s="67">
        <f>Invoice!G226</f>
        <v>0</v>
      </c>
      <c r="G211" s="68">
        <f t="shared" si="11"/>
        <v>0</v>
      </c>
    </row>
    <row r="212" spans="1:7" s="69" customFormat="1" hidden="1">
      <c r="A212" s="85">
        <f>Invoice!F227</f>
        <v>0</v>
      </c>
      <c r="B212" s="64">
        <f>Invoice!C227</f>
        <v>0</v>
      </c>
      <c r="C212" s="65">
        <f>Invoice!B227</f>
        <v>0</v>
      </c>
      <c r="D212" s="66">
        <f t="shared" si="9"/>
        <v>0</v>
      </c>
      <c r="E212" s="66">
        <f t="shared" si="10"/>
        <v>0</v>
      </c>
      <c r="F212" s="67">
        <f>Invoice!G227</f>
        <v>0</v>
      </c>
      <c r="G212" s="68">
        <f t="shared" si="11"/>
        <v>0</v>
      </c>
    </row>
    <row r="213" spans="1:7" s="69" customFormat="1" hidden="1">
      <c r="A213" s="85">
        <f>Invoice!F228</f>
        <v>0</v>
      </c>
      <c r="B213" s="64">
        <f>Invoice!C228</f>
        <v>0</v>
      </c>
      <c r="C213" s="65">
        <f>Invoice!B228</f>
        <v>0</v>
      </c>
      <c r="D213" s="66">
        <f t="shared" si="9"/>
        <v>0</v>
      </c>
      <c r="E213" s="66">
        <f t="shared" si="10"/>
        <v>0</v>
      </c>
      <c r="F213" s="67">
        <f>Invoice!G228</f>
        <v>0</v>
      </c>
      <c r="G213" s="68">
        <f t="shared" si="11"/>
        <v>0</v>
      </c>
    </row>
    <row r="214" spans="1:7" s="69" customFormat="1" hidden="1">
      <c r="A214" s="85">
        <f>Invoice!F229</f>
        <v>0</v>
      </c>
      <c r="B214" s="64">
        <f>Invoice!C229</f>
        <v>0</v>
      </c>
      <c r="C214" s="65">
        <f>Invoice!B229</f>
        <v>0</v>
      </c>
      <c r="D214" s="66">
        <f t="shared" si="9"/>
        <v>0</v>
      </c>
      <c r="E214" s="66">
        <f t="shared" si="10"/>
        <v>0</v>
      </c>
      <c r="F214" s="67">
        <f>Invoice!G229</f>
        <v>0</v>
      </c>
      <c r="G214" s="68">
        <f t="shared" si="11"/>
        <v>0</v>
      </c>
    </row>
    <row r="215" spans="1:7" s="69" customFormat="1" hidden="1">
      <c r="A215" s="85">
        <f>Invoice!F230</f>
        <v>0</v>
      </c>
      <c r="B215" s="64">
        <f>Invoice!C230</f>
        <v>0</v>
      </c>
      <c r="C215" s="65">
        <f>Invoice!B230</f>
        <v>0</v>
      </c>
      <c r="D215" s="66">
        <f t="shared" si="9"/>
        <v>0</v>
      </c>
      <c r="E215" s="66">
        <f t="shared" si="10"/>
        <v>0</v>
      </c>
      <c r="F215" s="67">
        <f>Invoice!G230</f>
        <v>0</v>
      </c>
      <c r="G215" s="68">
        <f t="shared" si="11"/>
        <v>0</v>
      </c>
    </row>
    <row r="216" spans="1:7" s="69" customFormat="1" hidden="1">
      <c r="A216" s="85">
        <f>Invoice!F231</f>
        <v>0</v>
      </c>
      <c r="B216" s="64">
        <f>Invoice!C231</f>
        <v>0</v>
      </c>
      <c r="C216" s="65">
        <f>Invoice!B231</f>
        <v>0</v>
      </c>
      <c r="D216" s="66">
        <f t="shared" si="9"/>
        <v>0</v>
      </c>
      <c r="E216" s="66">
        <f t="shared" si="10"/>
        <v>0</v>
      </c>
      <c r="F216" s="67">
        <f>Invoice!G231</f>
        <v>0</v>
      </c>
      <c r="G216" s="68">
        <f t="shared" si="11"/>
        <v>0</v>
      </c>
    </row>
    <row r="217" spans="1:7" s="69" customFormat="1" hidden="1">
      <c r="A217" s="85">
        <f>Invoice!F232</f>
        <v>0</v>
      </c>
      <c r="B217" s="64">
        <f>Invoice!C232</f>
        <v>0</v>
      </c>
      <c r="C217" s="65">
        <f>Invoice!B232</f>
        <v>0</v>
      </c>
      <c r="D217" s="66">
        <f t="shared" si="9"/>
        <v>0</v>
      </c>
      <c r="E217" s="66">
        <f t="shared" si="10"/>
        <v>0</v>
      </c>
      <c r="F217" s="67">
        <f>Invoice!G232</f>
        <v>0</v>
      </c>
      <c r="G217" s="68">
        <f t="shared" si="11"/>
        <v>0</v>
      </c>
    </row>
    <row r="218" spans="1:7" s="69" customFormat="1" hidden="1">
      <c r="A218" s="85">
        <f>Invoice!F233</f>
        <v>0</v>
      </c>
      <c r="B218" s="64">
        <f>Invoice!C233</f>
        <v>0</v>
      </c>
      <c r="C218" s="65">
        <f>Invoice!B233</f>
        <v>0</v>
      </c>
      <c r="D218" s="66">
        <f t="shared" si="9"/>
        <v>0</v>
      </c>
      <c r="E218" s="66">
        <f t="shared" si="10"/>
        <v>0</v>
      </c>
      <c r="F218" s="67">
        <f>Invoice!G233</f>
        <v>0</v>
      </c>
      <c r="G218" s="68">
        <f t="shared" si="11"/>
        <v>0</v>
      </c>
    </row>
    <row r="219" spans="1:7" s="69" customFormat="1" hidden="1">
      <c r="A219" s="85">
        <f>Invoice!F234</f>
        <v>0</v>
      </c>
      <c r="B219" s="64">
        <f>Invoice!C234</f>
        <v>0</v>
      </c>
      <c r="C219" s="65">
        <f>Invoice!B234</f>
        <v>0</v>
      </c>
      <c r="D219" s="66">
        <f t="shared" si="9"/>
        <v>0</v>
      </c>
      <c r="E219" s="66">
        <f t="shared" si="10"/>
        <v>0</v>
      </c>
      <c r="F219" s="67">
        <f>Invoice!G234</f>
        <v>0</v>
      </c>
      <c r="G219" s="68">
        <f t="shared" si="11"/>
        <v>0</v>
      </c>
    </row>
    <row r="220" spans="1:7" s="69" customFormat="1" hidden="1">
      <c r="A220" s="85">
        <f>Invoice!F235</f>
        <v>0</v>
      </c>
      <c r="B220" s="64">
        <f>Invoice!C235</f>
        <v>0</v>
      </c>
      <c r="C220" s="65">
        <f>Invoice!B235</f>
        <v>0</v>
      </c>
      <c r="D220" s="66">
        <f t="shared" si="9"/>
        <v>0</v>
      </c>
      <c r="E220" s="66">
        <f t="shared" si="10"/>
        <v>0</v>
      </c>
      <c r="F220" s="67">
        <f>Invoice!G235</f>
        <v>0</v>
      </c>
      <c r="G220" s="68">
        <f t="shared" si="11"/>
        <v>0</v>
      </c>
    </row>
    <row r="221" spans="1:7" s="69" customFormat="1" hidden="1">
      <c r="A221" s="85">
        <f>Invoice!F236</f>
        <v>0</v>
      </c>
      <c r="B221" s="64">
        <f>Invoice!C236</f>
        <v>0</v>
      </c>
      <c r="C221" s="65">
        <f>Invoice!B236</f>
        <v>0</v>
      </c>
      <c r="D221" s="66">
        <f t="shared" si="9"/>
        <v>0</v>
      </c>
      <c r="E221" s="66">
        <f t="shared" si="10"/>
        <v>0</v>
      </c>
      <c r="F221" s="67">
        <f>Invoice!G236</f>
        <v>0</v>
      </c>
      <c r="G221" s="68">
        <f t="shared" si="11"/>
        <v>0</v>
      </c>
    </row>
    <row r="222" spans="1:7" s="69" customFormat="1" hidden="1">
      <c r="A222" s="85">
        <f>Invoice!F237</f>
        <v>0</v>
      </c>
      <c r="B222" s="64">
        <f>Invoice!C237</f>
        <v>0</v>
      </c>
      <c r="C222" s="65">
        <f>Invoice!B237</f>
        <v>0</v>
      </c>
      <c r="D222" s="66">
        <f t="shared" si="9"/>
        <v>0</v>
      </c>
      <c r="E222" s="66">
        <f t="shared" si="10"/>
        <v>0</v>
      </c>
      <c r="F222" s="67">
        <f>Invoice!G237</f>
        <v>0</v>
      </c>
      <c r="G222" s="68">
        <f t="shared" si="11"/>
        <v>0</v>
      </c>
    </row>
    <row r="223" spans="1:7" s="69" customFormat="1" hidden="1">
      <c r="A223" s="85">
        <f>Invoice!F238</f>
        <v>0</v>
      </c>
      <c r="B223" s="64">
        <f>Invoice!C238</f>
        <v>0</v>
      </c>
      <c r="C223" s="65">
        <f>Invoice!B238</f>
        <v>0</v>
      </c>
      <c r="D223" s="66">
        <f t="shared" si="9"/>
        <v>0</v>
      </c>
      <c r="E223" s="66">
        <f t="shared" si="10"/>
        <v>0</v>
      </c>
      <c r="F223" s="67">
        <f>Invoice!G238</f>
        <v>0</v>
      </c>
      <c r="G223" s="68">
        <f t="shared" si="11"/>
        <v>0</v>
      </c>
    </row>
    <row r="224" spans="1:7" s="69" customFormat="1" hidden="1">
      <c r="A224" s="85">
        <f>Invoice!F239</f>
        <v>0</v>
      </c>
      <c r="B224" s="64">
        <f>Invoice!C239</f>
        <v>0</v>
      </c>
      <c r="C224" s="65">
        <f>Invoice!B239</f>
        <v>0</v>
      </c>
      <c r="D224" s="66">
        <f t="shared" si="9"/>
        <v>0</v>
      </c>
      <c r="E224" s="66">
        <f t="shared" si="10"/>
        <v>0</v>
      </c>
      <c r="F224" s="67">
        <f>Invoice!G239</f>
        <v>0</v>
      </c>
      <c r="G224" s="68">
        <f t="shared" si="11"/>
        <v>0</v>
      </c>
    </row>
    <row r="225" spans="1:7" s="69" customFormat="1" hidden="1">
      <c r="A225" s="85">
        <f>Invoice!F240</f>
        <v>0</v>
      </c>
      <c r="B225" s="64">
        <f>Invoice!C240</f>
        <v>0</v>
      </c>
      <c r="C225" s="65">
        <f>Invoice!B240</f>
        <v>0</v>
      </c>
      <c r="D225" s="66">
        <f t="shared" si="9"/>
        <v>0</v>
      </c>
      <c r="E225" s="66">
        <f t="shared" si="10"/>
        <v>0</v>
      </c>
      <c r="F225" s="67">
        <f>Invoice!G240</f>
        <v>0</v>
      </c>
      <c r="G225" s="68">
        <f t="shared" si="11"/>
        <v>0</v>
      </c>
    </row>
    <row r="226" spans="1:7" s="69" customFormat="1" hidden="1">
      <c r="A226" s="85">
        <f>Invoice!F241</f>
        <v>0</v>
      </c>
      <c r="B226" s="64">
        <f>Invoice!C241</f>
        <v>0</v>
      </c>
      <c r="C226" s="65">
        <f>Invoice!B241</f>
        <v>0</v>
      </c>
      <c r="D226" s="66">
        <f t="shared" si="9"/>
        <v>0</v>
      </c>
      <c r="E226" s="66">
        <f t="shared" si="10"/>
        <v>0</v>
      </c>
      <c r="F226" s="67">
        <f>Invoice!G241</f>
        <v>0</v>
      </c>
      <c r="G226" s="68">
        <f t="shared" si="11"/>
        <v>0</v>
      </c>
    </row>
    <row r="227" spans="1:7" s="69" customFormat="1" hidden="1">
      <c r="A227" s="85">
        <f>Invoice!F242</f>
        <v>0</v>
      </c>
      <c r="B227" s="64">
        <f>Invoice!C242</f>
        <v>0</v>
      </c>
      <c r="C227" s="65">
        <f>Invoice!B242</f>
        <v>0</v>
      </c>
      <c r="D227" s="66">
        <f t="shared" si="9"/>
        <v>0</v>
      </c>
      <c r="E227" s="66">
        <f t="shared" si="10"/>
        <v>0</v>
      </c>
      <c r="F227" s="67">
        <f>Invoice!G242</f>
        <v>0</v>
      </c>
      <c r="G227" s="68">
        <f t="shared" si="11"/>
        <v>0</v>
      </c>
    </row>
    <row r="228" spans="1:7" s="69" customFormat="1" hidden="1">
      <c r="A228" s="85">
        <f>Invoice!F243</f>
        <v>0</v>
      </c>
      <c r="B228" s="64">
        <f>Invoice!C243</f>
        <v>0</v>
      </c>
      <c r="C228" s="65">
        <f>Invoice!B243</f>
        <v>0</v>
      </c>
      <c r="D228" s="66">
        <f t="shared" si="9"/>
        <v>0</v>
      </c>
      <c r="E228" s="66">
        <f t="shared" si="10"/>
        <v>0</v>
      </c>
      <c r="F228" s="67">
        <f>Invoice!G243</f>
        <v>0</v>
      </c>
      <c r="G228" s="68">
        <f t="shared" si="11"/>
        <v>0</v>
      </c>
    </row>
    <row r="229" spans="1:7" s="69" customFormat="1" hidden="1">
      <c r="A229" s="85">
        <f>Invoice!F244</f>
        <v>0</v>
      </c>
      <c r="B229" s="64">
        <f>Invoice!C244</f>
        <v>0</v>
      </c>
      <c r="C229" s="65">
        <f>Invoice!B244</f>
        <v>0</v>
      </c>
      <c r="D229" s="66">
        <f t="shared" si="9"/>
        <v>0</v>
      </c>
      <c r="E229" s="66">
        <f t="shared" si="10"/>
        <v>0</v>
      </c>
      <c r="F229" s="67">
        <f>Invoice!G244</f>
        <v>0</v>
      </c>
      <c r="G229" s="68">
        <f t="shared" si="11"/>
        <v>0</v>
      </c>
    </row>
    <row r="230" spans="1:7" s="69" customFormat="1" hidden="1">
      <c r="A230" s="85">
        <f>Invoice!F245</f>
        <v>0</v>
      </c>
      <c r="B230" s="64">
        <f>Invoice!C245</f>
        <v>0</v>
      </c>
      <c r="C230" s="65">
        <f>Invoice!B245</f>
        <v>0</v>
      </c>
      <c r="D230" s="66">
        <f t="shared" si="9"/>
        <v>0</v>
      </c>
      <c r="E230" s="66">
        <f t="shared" si="10"/>
        <v>0</v>
      </c>
      <c r="F230" s="67">
        <f>Invoice!G245</f>
        <v>0</v>
      </c>
      <c r="G230" s="68">
        <f t="shared" si="11"/>
        <v>0</v>
      </c>
    </row>
    <row r="231" spans="1:7" s="69" customFormat="1" hidden="1">
      <c r="A231" s="85">
        <f>Invoice!F246</f>
        <v>0</v>
      </c>
      <c r="B231" s="64">
        <f>Invoice!C246</f>
        <v>0</v>
      </c>
      <c r="C231" s="65">
        <f>Invoice!B246</f>
        <v>0</v>
      </c>
      <c r="D231" s="66">
        <f t="shared" si="9"/>
        <v>0</v>
      </c>
      <c r="E231" s="66">
        <f t="shared" si="10"/>
        <v>0</v>
      </c>
      <c r="F231" s="67">
        <f>Invoice!G246</f>
        <v>0</v>
      </c>
      <c r="G231" s="68">
        <f t="shared" si="11"/>
        <v>0</v>
      </c>
    </row>
    <row r="232" spans="1:7" s="69" customFormat="1" hidden="1">
      <c r="A232" s="85">
        <f>Invoice!F247</f>
        <v>0</v>
      </c>
      <c r="B232" s="64">
        <f>Invoice!C247</f>
        <v>0</v>
      </c>
      <c r="C232" s="65">
        <f>Invoice!B247</f>
        <v>0</v>
      </c>
      <c r="D232" s="66">
        <f t="shared" si="9"/>
        <v>0</v>
      </c>
      <c r="E232" s="66">
        <f t="shared" si="10"/>
        <v>0</v>
      </c>
      <c r="F232" s="67">
        <f>Invoice!G247</f>
        <v>0</v>
      </c>
      <c r="G232" s="68">
        <f t="shared" si="11"/>
        <v>0</v>
      </c>
    </row>
    <row r="233" spans="1:7" s="69" customFormat="1" hidden="1">
      <c r="A233" s="85">
        <f>Invoice!F248</f>
        <v>0</v>
      </c>
      <c r="B233" s="64">
        <f>Invoice!C248</f>
        <v>0</v>
      </c>
      <c r="C233" s="65">
        <f>Invoice!B248</f>
        <v>0</v>
      </c>
      <c r="D233" s="66">
        <f t="shared" si="9"/>
        <v>0</v>
      </c>
      <c r="E233" s="66">
        <f t="shared" si="10"/>
        <v>0</v>
      </c>
      <c r="F233" s="67">
        <f>Invoice!G248</f>
        <v>0</v>
      </c>
      <c r="G233" s="68">
        <f t="shared" si="11"/>
        <v>0</v>
      </c>
    </row>
    <row r="234" spans="1:7" s="69" customFormat="1" hidden="1">
      <c r="A234" s="85">
        <f>Invoice!F249</f>
        <v>0</v>
      </c>
      <c r="B234" s="64">
        <f>Invoice!C249</f>
        <v>0</v>
      </c>
      <c r="C234" s="65">
        <f>Invoice!B249</f>
        <v>0</v>
      </c>
      <c r="D234" s="66">
        <f t="shared" si="9"/>
        <v>0</v>
      </c>
      <c r="E234" s="66">
        <f t="shared" si="10"/>
        <v>0</v>
      </c>
      <c r="F234" s="67">
        <f>Invoice!G249</f>
        <v>0</v>
      </c>
      <c r="G234" s="68">
        <f t="shared" si="11"/>
        <v>0</v>
      </c>
    </row>
    <row r="235" spans="1:7" s="69" customFormat="1" hidden="1">
      <c r="A235" s="85">
        <f>Invoice!F250</f>
        <v>0</v>
      </c>
      <c r="B235" s="64">
        <f>Invoice!C250</f>
        <v>0</v>
      </c>
      <c r="C235" s="65">
        <f>Invoice!B250</f>
        <v>0</v>
      </c>
      <c r="D235" s="66">
        <f t="shared" si="9"/>
        <v>0</v>
      </c>
      <c r="E235" s="66">
        <f t="shared" si="10"/>
        <v>0</v>
      </c>
      <c r="F235" s="67">
        <f>Invoice!G250</f>
        <v>0</v>
      </c>
      <c r="G235" s="68">
        <f t="shared" si="11"/>
        <v>0</v>
      </c>
    </row>
    <row r="236" spans="1:7" s="69" customFormat="1" hidden="1">
      <c r="A236" s="85">
        <f>Invoice!F251</f>
        <v>0</v>
      </c>
      <c r="B236" s="64">
        <f>Invoice!C251</f>
        <v>0</v>
      </c>
      <c r="C236" s="65">
        <f>Invoice!B251</f>
        <v>0</v>
      </c>
      <c r="D236" s="66">
        <f t="shared" si="9"/>
        <v>0</v>
      </c>
      <c r="E236" s="66">
        <f t="shared" si="10"/>
        <v>0</v>
      </c>
      <c r="F236" s="67">
        <f>Invoice!G251</f>
        <v>0</v>
      </c>
      <c r="G236" s="68">
        <f t="shared" si="11"/>
        <v>0</v>
      </c>
    </row>
    <row r="237" spans="1:7" s="69" customFormat="1" hidden="1">
      <c r="A237" s="85">
        <f>Invoice!F252</f>
        <v>0</v>
      </c>
      <c r="B237" s="64">
        <f>Invoice!C252</f>
        <v>0</v>
      </c>
      <c r="C237" s="65">
        <f>Invoice!B252</f>
        <v>0</v>
      </c>
      <c r="D237" s="66">
        <f t="shared" si="9"/>
        <v>0</v>
      </c>
      <c r="E237" s="66">
        <f t="shared" si="10"/>
        <v>0</v>
      </c>
      <c r="F237" s="67">
        <f>Invoice!G252</f>
        <v>0</v>
      </c>
      <c r="G237" s="68">
        <f t="shared" si="11"/>
        <v>0</v>
      </c>
    </row>
    <row r="238" spans="1:7" s="69" customFormat="1" hidden="1">
      <c r="A238" s="85">
        <f>Invoice!F253</f>
        <v>0</v>
      </c>
      <c r="B238" s="64">
        <f>Invoice!C253</f>
        <v>0</v>
      </c>
      <c r="C238" s="65">
        <f>Invoice!B253</f>
        <v>0</v>
      </c>
      <c r="D238" s="66">
        <f t="shared" si="9"/>
        <v>0</v>
      </c>
      <c r="E238" s="66">
        <f t="shared" si="10"/>
        <v>0</v>
      </c>
      <c r="F238" s="67">
        <f>Invoice!G253</f>
        <v>0</v>
      </c>
      <c r="G238" s="68">
        <f t="shared" si="11"/>
        <v>0</v>
      </c>
    </row>
    <row r="239" spans="1:7" s="69" customFormat="1" hidden="1">
      <c r="A239" s="85">
        <f>Invoice!F254</f>
        <v>0</v>
      </c>
      <c r="B239" s="64">
        <f>Invoice!C254</f>
        <v>0</v>
      </c>
      <c r="C239" s="65">
        <f>Invoice!B254</f>
        <v>0</v>
      </c>
      <c r="D239" s="66">
        <f t="shared" si="9"/>
        <v>0</v>
      </c>
      <c r="E239" s="66">
        <f t="shared" si="10"/>
        <v>0</v>
      </c>
      <c r="F239" s="67">
        <f>Invoice!G254</f>
        <v>0</v>
      </c>
      <c r="G239" s="68">
        <f t="shared" si="11"/>
        <v>0</v>
      </c>
    </row>
    <row r="240" spans="1:7" s="69" customFormat="1" hidden="1">
      <c r="A240" s="85">
        <f>Invoice!F255</f>
        <v>0</v>
      </c>
      <c r="B240" s="64">
        <f>Invoice!C255</f>
        <v>0</v>
      </c>
      <c r="C240" s="65">
        <f>Invoice!B255</f>
        <v>0</v>
      </c>
      <c r="D240" s="66">
        <f t="shared" si="9"/>
        <v>0</v>
      </c>
      <c r="E240" s="66">
        <f t="shared" si="10"/>
        <v>0</v>
      </c>
      <c r="F240" s="67">
        <f>Invoice!G255</f>
        <v>0</v>
      </c>
      <c r="G240" s="68">
        <f t="shared" si="11"/>
        <v>0</v>
      </c>
    </row>
    <row r="241" spans="1:7" s="69" customFormat="1" hidden="1">
      <c r="A241" s="85">
        <f>Invoice!F256</f>
        <v>0</v>
      </c>
      <c r="B241" s="64">
        <f>Invoice!C256</f>
        <v>0</v>
      </c>
      <c r="C241" s="65">
        <f>Invoice!B256</f>
        <v>0</v>
      </c>
      <c r="D241" s="66">
        <f t="shared" si="9"/>
        <v>0</v>
      </c>
      <c r="E241" s="66">
        <f t="shared" si="10"/>
        <v>0</v>
      </c>
      <c r="F241" s="67">
        <f>Invoice!G256</f>
        <v>0</v>
      </c>
      <c r="G241" s="68">
        <f t="shared" si="11"/>
        <v>0</v>
      </c>
    </row>
    <row r="242" spans="1:7" s="69" customFormat="1" hidden="1">
      <c r="A242" s="85">
        <f>Invoice!F257</f>
        <v>0</v>
      </c>
      <c r="B242" s="64">
        <f>Invoice!C257</f>
        <v>0</v>
      </c>
      <c r="C242" s="65">
        <f>Invoice!B257</f>
        <v>0</v>
      </c>
      <c r="D242" s="66">
        <f t="shared" si="9"/>
        <v>0</v>
      </c>
      <c r="E242" s="66">
        <f t="shared" si="10"/>
        <v>0</v>
      </c>
      <c r="F242" s="67">
        <f>Invoice!G257</f>
        <v>0</v>
      </c>
      <c r="G242" s="68">
        <f t="shared" si="11"/>
        <v>0</v>
      </c>
    </row>
    <row r="243" spans="1:7" s="69" customFormat="1" hidden="1">
      <c r="A243" s="85">
        <f>Invoice!F258</f>
        <v>0</v>
      </c>
      <c r="B243" s="64">
        <f>Invoice!C258</f>
        <v>0</v>
      </c>
      <c r="C243" s="65">
        <f>Invoice!B258</f>
        <v>0</v>
      </c>
      <c r="D243" s="66">
        <f t="shared" si="9"/>
        <v>0</v>
      </c>
      <c r="E243" s="66">
        <f t="shared" si="10"/>
        <v>0</v>
      </c>
      <c r="F243" s="67">
        <f>Invoice!G258</f>
        <v>0</v>
      </c>
      <c r="G243" s="68">
        <f t="shared" si="11"/>
        <v>0</v>
      </c>
    </row>
    <row r="244" spans="1:7" s="69" customFormat="1" hidden="1">
      <c r="A244" s="85">
        <f>Invoice!F259</f>
        <v>0</v>
      </c>
      <c r="B244" s="64">
        <f>Invoice!C259</f>
        <v>0</v>
      </c>
      <c r="C244" s="65">
        <f>Invoice!B259</f>
        <v>0</v>
      </c>
      <c r="D244" s="66">
        <f t="shared" si="9"/>
        <v>0</v>
      </c>
      <c r="E244" s="66">
        <f t="shared" si="10"/>
        <v>0</v>
      </c>
      <c r="F244" s="67">
        <f>Invoice!G259</f>
        <v>0</v>
      </c>
      <c r="G244" s="68">
        <f t="shared" si="11"/>
        <v>0</v>
      </c>
    </row>
    <row r="245" spans="1:7" s="69" customFormat="1" hidden="1">
      <c r="A245" s="85">
        <f>Invoice!F260</f>
        <v>0</v>
      </c>
      <c r="B245" s="64">
        <f>Invoice!C260</f>
        <v>0</v>
      </c>
      <c r="C245" s="65">
        <f>Invoice!B260</f>
        <v>0</v>
      </c>
      <c r="D245" s="66">
        <f t="shared" si="9"/>
        <v>0</v>
      </c>
      <c r="E245" s="66">
        <f t="shared" si="10"/>
        <v>0</v>
      </c>
      <c r="F245" s="67">
        <f>Invoice!G260</f>
        <v>0</v>
      </c>
      <c r="G245" s="68">
        <f t="shared" si="11"/>
        <v>0</v>
      </c>
    </row>
    <row r="246" spans="1:7" s="69" customFormat="1" hidden="1">
      <c r="A246" s="85">
        <f>Invoice!F261</f>
        <v>0</v>
      </c>
      <c r="B246" s="64">
        <f>Invoice!C261</f>
        <v>0</v>
      </c>
      <c r="C246" s="65">
        <f>Invoice!B261</f>
        <v>0</v>
      </c>
      <c r="D246" s="66">
        <f t="shared" si="9"/>
        <v>0</v>
      </c>
      <c r="E246" s="66">
        <f t="shared" si="10"/>
        <v>0</v>
      </c>
      <c r="F246" s="67">
        <f>Invoice!G261</f>
        <v>0</v>
      </c>
      <c r="G246" s="68">
        <f t="shared" si="11"/>
        <v>0</v>
      </c>
    </row>
    <row r="247" spans="1:7" s="69" customFormat="1" hidden="1">
      <c r="A247" s="85">
        <f>Invoice!F262</f>
        <v>0</v>
      </c>
      <c r="B247" s="64">
        <f>Invoice!C262</f>
        <v>0</v>
      </c>
      <c r="C247" s="65">
        <f>Invoice!B262</f>
        <v>0</v>
      </c>
      <c r="D247" s="66">
        <f t="shared" si="9"/>
        <v>0</v>
      </c>
      <c r="E247" s="66">
        <f t="shared" si="10"/>
        <v>0</v>
      </c>
      <c r="F247" s="67">
        <f>Invoice!G262</f>
        <v>0</v>
      </c>
      <c r="G247" s="68">
        <f t="shared" si="11"/>
        <v>0</v>
      </c>
    </row>
    <row r="248" spans="1:7" s="69" customFormat="1" hidden="1">
      <c r="A248" s="85">
        <f>Invoice!F263</f>
        <v>0</v>
      </c>
      <c r="B248" s="64">
        <f>Invoice!C263</f>
        <v>0</v>
      </c>
      <c r="C248" s="65">
        <f>Invoice!B263</f>
        <v>0</v>
      </c>
      <c r="D248" s="66">
        <f t="shared" si="9"/>
        <v>0</v>
      </c>
      <c r="E248" s="66">
        <f t="shared" si="10"/>
        <v>0</v>
      </c>
      <c r="F248" s="67">
        <f>Invoice!G263</f>
        <v>0</v>
      </c>
      <c r="G248" s="68">
        <f t="shared" si="11"/>
        <v>0</v>
      </c>
    </row>
    <row r="249" spans="1:7" s="69" customFormat="1" hidden="1">
      <c r="A249" s="85">
        <f>Invoice!F264</f>
        <v>0</v>
      </c>
      <c r="B249" s="64">
        <f>Invoice!C264</f>
        <v>0</v>
      </c>
      <c r="C249" s="65">
        <f>Invoice!B264</f>
        <v>0</v>
      </c>
      <c r="D249" s="66">
        <f t="shared" si="9"/>
        <v>0</v>
      </c>
      <c r="E249" s="66">
        <f t="shared" si="10"/>
        <v>0</v>
      </c>
      <c r="F249" s="67">
        <f>Invoice!G264</f>
        <v>0</v>
      </c>
      <c r="G249" s="68">
        <f t="shared" si="11"/>
        <v>0</v>
      </c>
    </row>
    <row r="250" spans="1:7" s="69" customFormat="1" hidden="1">
      <c r="A250" s="85">
        <f>Invoice!F265</f>
        <v>0</v>
      </c>
      <c r="B250" s="64">
        <f>Invoice!C265</f>
        <v>0</v>
      </c>
      <c r="C250" s="65">
        <f>Invoice!B265</f>
        <v>0</v>
      </c>
      <c r="D250" s="66">
        <f t="shared" si="9"/>
        <v>0</v>
      </c>
      <c r="E250" s="66">
        <f t="shared" si="10"/>
        <v>0</v>
      </c>
      <c r="F250" s="67">
        <f>Invoice!G265</f>
        <v>0</v>
      </c>
      <c r="G250" s="68">
        <f t="shared" si="11"/>
        <v>0</v>
      </c>
    </row>
    <row r="251" spans="1:7" s="69" customFormat="1" hidden="1">
      <c r="A251" s="85">
        <f>Invoice!F266</f>
        <v>0</v>
      </c>
      <c r="B251" s="64">
        <f>Invoice!C266</f>
        <v>0</v>
      </c>
      <c r="C251" s="65">
        <f>Invoice!B266</f>
        <v>0</v>
      </c>
      <c r="D251" s="66">
        <f t="shared" si="9"/>
        <v>0</v>
      </c>
      <c r="E251" s="66">
        <f t="shared" si="10"/>
        <v>0</v>
      </c>
      <c r="F251" s="67">
        <f>Invoice!G266</f>
        <v>0</v>
      </c>
      <c r="G251" s="68">
        <f t="shared" si="11"/>
        <v>0</v>
      </c>
    </row>
    <row r="252" spans="1:7" s="69" customFormat="1" hidden="1">
      <c r="A252" s="85">
        <f>Invoice!F267</f>
        <v>0</v>
      </c>
      <c r="B252" s="64">
        <f>Invoice!C267</f>
        <v>0</v>
      </c>
      <c r="C252" s="65">
        <f>Invoice!B267</f>
        <v>0</v>
      </c>
      <c r="D252" s="66">
        <f t="shared" si="9"/>
        <v>0</v>
      </c>
      <c r="E252" s="66">
        <f t="shared" si="10"/>
        <v>0</v>
      </c>
      <c r="F252" s="67">
        <f>Invoice!G267</f>
        <v>0</v>
      </c>
      <c r="G252" s="68">
        <f t="shared" si="11"/>
        <v>0</v>
      </c>
    </row>
    <row r="253" spans="1:7" s="69" customFormat="1" hidden="1">
      <c r="A253" s="85">
        <f>Invoice!F268</f>
        <v>0</v>
      </c>
      <c r="B253" s="64">
        <f>Invoice!C268</f>
        <v>0</v>
      </c>
      <c r="C253" s="65">
        <f>Invoice!B268</f>
        <v>0</v>
      </c>
      <c r="D253" s="66">
        <f t="shared" si="9"/>
        <v>0</v>
      </c>
      <c r="E253" s="66">
        <f t="shared" si="10"/>
        <v>0</v>
      </c>
      <c r="F253" s="67">
        <f>Invoice!G268</f>
        <v>0</v>
      </c>
      <c r="G253" s="68">
        <f t="shared" si="11"/>
        <v>0</v>
      </c>
    </row>
    <row r="254" spans="1:7" s="69" customFormat="1" hidden="1">
      <c r="A254" s="85">
        <f>Invoice!F269</f>
        <v>0</v>
      </c>
      <c r="B254" s="64">
        <f>Invoice!C269</f>
        <v>0</v>
      </c>
      <c r="C254" s="65">
        <f>Invoice!B269</f>
        <v>0</v>
      </c>
      <c r="D254" s="66">
        <f t="shared" si="9"/>
        <v>0</v>
      </c>
      <c r="E254" s="66">
        <f t="shared" si="10"/>
        <v>0</v>
      </c>
      <c r="F254" s="67">
        <f>Invoice!G269</f>
        <v>0</v>
      </c>
      <c r="G254" s="68">
        <f t="shared" si="11"/>
        <v>0</v>
      </c>
    </row>
    <row r="255" spans="1:7" s="69" customFormat="1" hidden="1">
      <c r="A255" s="85">
        <f>Invoice!F270</f>
        <v>0</v>
      </c>
      <c r="B255" s="64">
        <f>Invoice!C270</f>
        <v>0</v>
      </c>
      <c r="C255" s="65">
        <f>Invoice!B270</f>
        <v>0</v>
      </c>
      <c r="D255" s="66">
        <f t="shared" si="9"/>
        <v>0</v>
      </c>
      <c r="E255" s="66">
        <f t="shared" si="10"/>
        <v>0</v>
      </c>
      <c r="F255" s="67">
        <f>Invoice!G270</f>
        <v>0</v>
      </c>
      <c r="G255" s="68">
        <f t="shared" si="11"/>
        <v>0</v>
      </c>
    </row>
    <row r="256" spans="1:7" s="69" customFormat="1" hidden="1">
      <c r="A256" s="85">
        <f>Invoice!F271</f>
        <v>0</v>
      </c>
      <c r="B256" s="64">
        <f>Invoice!C271</f>
        <v>0</v>
      </c>
      <c r="C256" s="65">
        <f>Invoice!B271</f>
        <v>0</v>
      </c>
      <c r="D256" s="66">
        <f t="shared" si="9"/>
        <v>0</v>
      </c>
      <c r="E256" s="66">
        <f t="shared" si="10"/>
        <v>0</v>
      </c>
      <c r="F256" s="67">
        <f>Invoice!G271</f>
        <v>0</v>
      </c>
      <c r="G256" s="68">
        <f t="shared" si="11"/>
        <v>0</v>
      </c>
    </row>
    <row r="257" spans="1:7" s="69" customFormat="1" hidden="1">
      <c r="A257" s="85">
        <f>Invoice!F272</f>
        <v>0</v>
      </c>
      <c r="B257" s="64">
        <f>Invoice!C272</f>
        <v>0</v>
      </c>
      <c r="C257" s="65">
        <f>Invoice!B272</f>
        <v>0</v>
      </c>
      <c r="D257" s="66">
        <f t="shared" si="9"/>
        <v>0</v>
      </c>
      <c r="E257" s="66">
        <f t="shared" si="10"/>
        <v>0</v>
      </c>
      <c r="F257" s="67">
        <f>Invoice!G272</f>
        <v>0</v>
      </c>
      <c r="G257" s="68">
        <f t="shared" si="11"/>
        <v>0</v>
      </c>
    </row>
    <row r="258" spans="1:7" s="69" customFormat="1" hidden="1">
      <c r="A258" s="85">
        <f>Invoice!F273</f>
        <v>0</v>
      </c>
      <c r="B258" s="64">
        <f>Invoice!C273</f>
        <v>0</v>
      </c>
      <c r="C258" s="65">
        <f>Invoice!B273</f>
        <v>0</v>
      </c>
      <c r="D258" s="66">
        <f t="shared" si="9"/>
        <v>0</v>
      </c>
      <c r="E258" s="66">
        <f t="shared" si="10"/>
        <v>0</v>
      </c>
      <c r="F258" s="67">
        <f>Invoice!G273</f>
        <v>0</v>
      </c>
      <c r="G258" s="68">
        <f t="shared" si="11"/>
        <v>0</v>
      </c>
    </row>
    <row r="259" spans="1:7" s="69" customFormat="1" hidden="1">
      <c r="A259" s="85">
        <f>Invoice!F274</f>
        <v>0</v>
      </c>
      <c r="B259" s="64">
        <f>Invoice!C274</f>
        <v>0</v>
      </c>
      <c r="C259" s="65">
        <f>Invoice!B274</f>
        <v>0</v>
      </c>
      <c r="D259" s="66">
        <f t="shared" si="9"/>
        <v>0</v>
      </c>
      <c r="E259" s="66">
        <f t="shared" si="10"/>
        <v>0</v>
      </c>
      <c r="F259" s="67">
        <f>Invoice!G274</f>
        <v>0</v>
      </c>
      <c r="G259" s="68">
        <f t="shared" si="11"/>
        <v>0</v>
      </c>
    </row>
    <row r="260" spans="1:7" s="69" customFormat="1" hidden="1">
      <c r="A260" s="85">
        <f>Invoice!F275</f>
        <v>0</v>
      </c>
      <c r="B260" s="64">
        <f>Invoice!C275</f>
        <v>0</v>
      </c>
      <c r="C260" s="65">
        <f>Invoice!B275</f>
        <v>0</v>
      </c>
      <c r="D260" s="66">
        <f t="shared" si="9"/>
        <v>0</v>
      </c>
      <c r="E260" s="66">
        <f t="shared" si="10"/>
        <v>0</v>
      </c>
      <c r="F260" s="67">
        <f>Invoice!G275</f>
        <v>0</v>
      </c>
      <c r="G260" s="68">
        <f t="shared" si="11"/>
        <v>0</v>
      </c>
    </row>
    <row r="261" spans="1:7" s="69" customFormat="1" hidden="1">
      <c r="A261" s="85">
        <f>Invoice!F276</f>
        <v>0</v>
      </c>
      <c r="B261" s="64">
        <f>Invoice!C276</f>
        <v>0</v>
      </c>
      <c r="C261" s="65">
        <f>Invoice!B276</f>
        <v>0</v>
      </c>
      <c r="D261" s="66">
        <f t="shared" si="9"/>
        <v>0</v>
      </c>
      <c r="E261" s="66">
        <f t="shared" si="10"/>
        <v>0</v>
      </c>
      <c r="F261" s="67">
        <f>Invoice!G276</f>
        <v>0</v>
      </c>
      <c r="G261" s="68">
        <f t="shared" si="11"/>
        <v>0</v>
      </c>
    </row>
    <row r="262" spans="1:7" s="69" customFormat="1" hidden="1">
      <c r="A262" s="85">
        <f>Invoice!F277</f>
        <v>0</v>
      </c>
      <c r="B262" s="64">
        <f>Invoice!C277</f>
        <v>0</v>
      </c>
      <c r="C262" s="65">
        <f>Invoice!B277</f>
        <v>0</v>
      </c>
      <c r="D262" s="66">
        <f t="shared" si="9"/>
        <v>0</v>
      </c>
      <c r="E262" s="66">
        <f t="shared" si="10"/>
        <v>0</v>
      </c>
      <c r="F262" s="67">
        <f>Invoice!G277</f>
        <v>0</v>
      </c>
      <c r="G262" s="68">
        <f t="shared" si="11"/>
        <v>0</v>
      </c>
    </row>
    <row r="263" spans="1:7" s="69" customFormat="1" hidden="1">
      <c r="A263" s="85">
        <f>Invoice!F278</f>
        <v>0</v>
      </c>
      <c r="B263" s="64">
        <f>Invoice!C278</f>
        <v>0</v>
      </c>
      <c r="C263" s="65">
        <f>Invoice!B278</f>
        <v>0</v>
      </c>
      <c r="D263" s="66">
        <f t="shared" ref="D263:D326" si="12">F263/$D$14</f>
        <v>0</v>
      </c>
      <c r="E263" s="66">
        <f t="shared" ref="E263:E326" si="13">G263/$D$14</f>
        <v>0</v>
      </c>
      <c r="F263" s="67">
        <f>Invoice!G278</f>
        <v>0</v>
      </c>
      <c r="G263" s="68">
        <f t="shared" ref="G263:G326" si="14">C263*F263</f>
        <v>0</v>
      </c>
    </row>
    <row r="264" spans="1:7" s="69" customFormat="1" hidden="1">
      <c r="A264" s="85">
        <f>Invoice!F279</f>
        <v>0</v>
      </c>
      <c r="B264" s="64">
        <f>Invoice!C279</f>
        <v>0</v>
      </c>
      <c r="C264" s="65">
        <f>Invoice!B279</f>
        <v>0</v>
      </c>
      <c r="D264" s="66">
        <f t="shared" si="12"/>
        <v>0</v>
      </c>
      <c r="E264" s="66">
        <f t="shared" si="13"/>
        <v>0</v>
      </c>
      <c r="F264" s="67">
        <f>Invoice!G279</f>
        <v>0</v>
      </c>
      <c r="G264" s="68">
        <f t="shared" si="14"/>
        <v>0</v>
      </c>
    </row>
    <row r="265" spans="1:7" s="69" customFormat="1" hidden="1">
      <c r="A265" s="85">
        <f>Invoice!F280</f>
        <v>0</v>
      </c>
      <c r="B265" s="64">
        <f>Invoice!C280</f>
        <v>0</v>
      </c>
      <c r="C265" s="65">
        <f>Invoice!B280</f>
        <v>0</v>
      </c>
      <c r="D265" s="66">
        <f t="shared" si="12"/>
        <v>0</v>
      </c>
      <c r="E265" s="66">
        <f t="shared" si="13"/>
        <v>0</v>
      </c>
      <c r="F265" s="67">
        <f>Invoice!G280</f>
        <v>0</v>
      </c>
      <c r="G265" s="68">
        <f t="shared" si="14"/>
        <v>0</v>
      </c>
    </row>
    <row r="266" spans="1:7" s="69" customFormat="1" hidden="1">
      <c r="A266" s="85">
        <f>Invoice!F281</f>
        <v>0</v>
      </c>
      <c r="B266" s="64">
        <f>Invoice!C281</f>
        <v>0</v>
      </c>
      <c r="C266" s="65">
        <f>Invoice!B281</f>
        <v>0</v>
      </c>
      <c r="D266" s="66">
        <f t="shared" si="12"/>
        <v>0</v>
      </c>
      <c r="E266" s="66">
        <f t="shared" si="13"/>
        <v>0</v>
      </c>
      <c r="F266" s="67">
        <f>Invoice!G281</f>
        <v>0</v>
      </c>
      <c r="G266" s="68">
        <f t="shared" si="14"/>
        <v>0</v>
      </c>
    </row>
    <row r="267" spans="1:7" s="69" customFormat="1" hidden="1">
      <c r="A267" s="85">
        <f>Invoice!F282</f>
        <v>0</v>
      </c>
      <c r="B267" s="64">
        <f>Invoice!C282</f>
        <v>0</v>
      </c>
      <c r="C267" s="65">
        <f>Invoice!B282</f>
        <v>0</v>
      </c>
      <c r="D267" s="66">
        <f t="shared" si="12"/>
        <v>0</v>
      </c>
      <c r="E267" s="66">
        <f t="shared" si="13"/>
        <v>0</v>
      </c>
      <c r="F267" s="67">
        <f>Invoice!G282</f>
        <v>0</v>
      </c>
      <c r="G267" s="68">
        <f t="shared" si="14"/>
        <v>0</v>
      </c>
    </row>
    <row r="268" spans="1:7" s="69" customFormat="1" hidden="1">
      <c r="A268" s="85">
        <f>Invoice!F283</f>
        <v>0</v>
      </c>
      <c r="B268" s="64">
        <f>Invoice!C283</f>
        <v>0</v>
      </c>
      <c r="C268" s="65">
        <f>Invoice!B283</f>
        <v>0</v>
      </c>
      <c r="D268" s="66">
        <f t="shared" si="12"/>
        <v>0</v>
      </c>
      <c r="E268" s="66">
        <f t="shared" si="13"/>
        <v>0</v>
      </c>
      <c r="F268" s="67">
        <f>Invoice!G283</f>
        <v>0</v>
      </c>
      <c r="G268" s="68">
        <f t="shared" si="14"/>
        <v>0</v>
      </c>
    </row>
    <row r="269" spans="1:7" s="69" customFormat="1" hidden="1">
      <c r="A269" s="85">
        <f>Invoice!F284</f>
        <v>0</v>
      </c>
      <c r="B269" s="64">
        <f>Invoice!C284</f>
        <v>0</v>
      </c>
      <c r="C269" s="65">
        <f>Invoice!B284</f>
        <v>0</v>
      </c>
      <c r="D269" s="66">
        <f t="shared" si="12"/>
        <v>0</v>
      </c>
      <c r="E269" s="66">
        <f t="shared" si="13"/>
        <v>0</v>
      </c>
      <c r="F269" s="67">
        <f>Invoice!G284</f>
        <v>0</v>
      </c>
      <c r="G269" s="68">
        <f t="shared" si="14"/>
        <v>0</v>
      </c>
    </row>
    <row r="270" spans="1:7" s="69" customFormat="1" hidden="1">
      <c r="A270" s="85">
        <f>Invoice!F285</f>
        <v>0</v>
      </c>
      <c r="B270" s="64">
        <f>Invoice!C285</f>
        <v>0</v>
      </c>
      <c r="C270" s="65">
        <f>Invoice!B285</f>
        <v>0</v>
      </c>
      <c r="D270" s="66">
        <f t="shared" si="12"/>
        <v>0</v>
      </c>
      <c r="E270" s="66">
        <f t="shared" si="13"/>
        <v>0</v>
      </c>
      <c r="F270" s="67">
        <f>Invoice!G285</f>
        <v>0</v>
      </c>
      <c r="G270" s="68">
        <f t="shared" si="14"/>
        <v>0</v>
      </c>
    </row>
    <row r="271" spans="1:7" s="69" customFormat="1" hidden="1">
      <c r="A271" s="85">
        <f>Invoice!F286</f>
        <v>0</v>
      </c>
      <c r="B271" s="64">
        <f>Invoice!C286</f>
        <v>0</v>
      </c>
      <c r="C271" s="65">
        <f>Invoice!B286</f>
        <v>0</v>
      </c>
      <c r="D271" s="66">
        <f t="shared" si="12"/>
        <v>0</v>
      </c>
      <c r="E271" s="66">
        <f t="shared" si="13"/>
        <v>0</v>
      </c>
      <c r="F271" s="67">
        <f>Invoice!G286</f>
        <v>0</v>
      </c>
      <c r="G271" s="68">
        <f t="shared" si="14"/>
        <v>0</v>
      </c>
    </row>
    <row r="272" spans="1:7" s="69" customFormat="1" hidden="1">
      <c r="A272" s="85">
        <f>Invoice!F287</f>
        <v>0</v>
      </c>
      <c r="B272" s="64">
        <f>Invoice!C287</f>
        <v>0</v>
      </c>
      <c r="C272" s="65">
        <f>Invoice!B287</f>
        <v>0</v>
      </c>
      <c r="D272" s="66">
        <f t="shared" si="12"/>
        <v>0</v>
      </c>
      <c r="E272" s="66">
        <f t="shared" si="13"/>
        <v>0</v>
      </c>
      <c r="F272" s="67">
        <f>Invoice!G287</f>
        <v>0</v>
      </c>
      <c r="G272" s="68">
        <f t="shared" si="14"/>
        <v>0</v>
      </c>
    </row>
    <row r="273" spans="1:7" s="69" customFormat="1" hidden="1">
      <c r="A273" s="85">
        <f>Invoice!F288</f>
        <v>0</v>
      </c>
      <c r="B273" s="64">
        <f>Invoice!C288</f>
        <v>0</v>
      </c>
      <c r="C273" s="65">
        <f>Invoice!B288</f>
        <v>0</v>
      </c>
      <c r="D273" s="66">
        <f t="shared" si="12"/>
        <v>0</v>
      </c>
      <c r="E273" s="66">
        <f t="shared" si="13"/>
        <v>0</v>
      </c>
      <c r="F273" s="67">
        <f>Invoice!G288</f>
        <v>0</v>
      </c>
      <c r="G273" s="68">
        <f t="shared" si="14"/>
        <v>0</v>
      </c>
    </row>
    <row r="274" spans="1:7" s="69" customFormat="1" hidden="1">
      <c r="A274" s="85">
        <f>Invoice!F289</f>
        <v>0</v>
      </c>
      <c r="B274" s="64">
        <f>Invoice!C289</f>
        <v>0</v>
      </c>
      <c r="C274" s="65">
        <f>Invoice!B289</f>
        <v>0</v>
      </c>
      <c r="D274" s="66">
        <f t="shared" si="12"/>
        <v>0</v>
      </c>
      <c r="E274" s="66">
        <f t="shared" si="13"/>
        <v>0</v>
      </c>
      <c r="F274" s="67">
        <f>Invoice!G289</f>
        <v>0</v>
      </c>
      <c r="G274" s="68">
        <f t="shared" si="14"/>
        <v>0</v>
      </c>
    </row>
    <row r="275" spans="1:7" s="69" customFormat="1" hidden="1">
      <c r="A275" s="85">
        <f>Invoice!F290</f>
        <v>0</v>
      </c>
      <c r="B275" s="64">
        <f>Invoice!C290</f>
        <v>0</v>
      </c>
      <c r="C275" s="65">
        <f>Invoice!B290</f>
        <v>0</v>
      </c>
      <c r="D275" s="66">
        <f t="shared" si="12"/>
        <v>0</v>
      </c>
      <c r="E275" s="66">
        <f t="shared" si="13"/>
        <v>0</v>
      </c>
      <c r="F275" s="67">
        <f>Invoice!G290</f>
        <v>0</v>
      </c>
      <c r="G275" s="68">
        <f t="shared" si="14"/>
        <v>0</v>
      </c>
    </row>
    <row r="276" spans="1:7" s="69" customFormat="1" hidden="1">
      <c r="A276" s="85">
        <f>Invoice!F291</f>
        <v>0</v>
      </c>
      <c r="B276" s="64">
        <f>Invoice!C291</f>
        <v>0</v>
      </c>
      <c r="C276" s="65">
        <f>Invoice!B291</f>
        <v>0</v>
      </c>
      <c r="D276" s="66">
        <f t="shared" si="12"/>
        <v>0</v>
      </c>
      <c r="E276" s="66">
        <f t="shared" si="13"/>
        <v>0</v>
      </c>
      <c r="F276" s="67">
        <f>Invoice!G291</f>
        <v>0</v>
      </c>
      <c r="G276" s="68">
        <f t="shared" si="14"/>
        <v>0</v>
      </c>
    </row>
    <row r="277" spans="1:7" s="69" customFormat="1" hidden="1">
      <c r="A277" s="85">
        <f>Invoice!F292</f>
        <v>0</v>
      </c>
      <c r="B277" s="64">
        <f>Invoice!C292</f>
        <v>0</v>
      </c>
      <c r="C277" s="65">
        <f>Invoice!B292</f>
        <v>0</v>
      </c>
      <c r="D277" s="66">
        <f t="shared" si="12"/>
        <v>0</v>
      </c>
      <c r="E277" s="66">
        <f t="shared" si="13"/>
        <v>0</v>
      </c>
      <c r="F277" s="67">
        <f>Invoice!G292</f>
        <v>0</v>
      </c>
      <c r="G277" s="68">
        <f t="shared" si="14"/>
        <v>0</v>
      </c>
    </row>
    <row r="278" spans="1:7" s="69" customFormat="1" hidden="1">
      <c r="A278" s="85">
        <f>Invoice!F293</f>
        <v>0</v>
      </c>
      <c r="B278" s="64">
        <f>Invoice!C293</f>
        <v>0</v>
      </c>
      <c r="C278" s="65">
        <f>Invoice!B293</f>
        <v>0</v>
      </c>
      <c r="D278" s="66">
        <f t="shared" si="12"/>
        <v>0</v>
      </c>
      <c r="E278" s="66">
        <f t="shared" si="13"/>
        <v>0</v>
      </c>
      <c r="F278" s="67">
        <f>Invoice!G293</f>
        <v>0</v>
      </c>
      <c r="G278" s="68">
        <f t="shared" si="14"/>
        <v>0</v>
      </c>
    </row>
    <row r="279" spans="1:7" s="69" customFormat="1" hidden="1">
      <c r="A279" s="85">
        <f>Invoice!F294</f>
        <v>0</v>
      </c>
      <c r="B279" s="64">
        <f>Invoice!C294</f>
        <v>0</v>
      </c>
      <c r="C279" s="65">
        <f>Invoice!B294</f>
        <v>0</v>
      </c>
      <c r="D279" s="66">
        <f t="shared" si="12"/>
        <v>0</v>
      </c>
      <c r="E279" s="66">
        <f t="shared" si="13"/>
        <v>0</v>
      </c>
      <c r="F279" s="67">
        <f>Invoice!G294</f>
        <v>0</v>
      </c>
      <c r="G279" s="68">
        <f t="shared" si="14"/>
        <v>0</v>
      </c>
    </row>
    <row r="280" spans="1:7" s="69" customFormat="1" hidden="1">
      <c r="A280" s="85">
        <f>Invoice!F295</f>
        <v>0</v>
      </c>
      <c r="B280" s="64">
        <f>Invoice!C295</f>
        <v>0</v>
      </c>
      <c r="C280" s="65">
        <f>Invoice!B295</f>
        <v>0</v>
      </c>
      <c r="D280" s="66">
        <f t="shared" si="12"/>
        <v>0</v>
      </c>
      <c r="E280" s="66">
        <f t="shared" si="13"/>
        <v>0</v>
      </c>
      <c r="F280" s="67">
        <f>Invoice!G295</f>
        <v>0</v>
      </c>
      <c r="G280" s="68">
        <f t="shared" si="14"/>
        <v>0</v>
      </c>
    </row>
    <row r="281" spans="1:7" s="69" customFormat="1" hidden="1">
      <c r="A281" s="85">
        <f>Invoice!F296</f>
        <v>0</v>
      </c>
      <c r="B281" s="64">
        <f>Invoice!C296</f>
        <v>0</v>
      </c>
      <c r="C281" s="65">
        <f>Invoice!B296</f>
        <v>0</v>
      </c>
      <c r="D281" s="66">
        <f t="shared" si="12"/>
        <v>0</v>
      </c>
      <c r="E281" s="66">
        <f t="shared" si="13"/>
        <v>0</v>
      </c>
      <c r="F281" s="67">
        <f>Invoice!G296</f>
        <v>0</v>
      </c>
      <c r="G281" s="68">
        <f t="shared" si="14"/>
        <v>0</v>
      </c>
    </row>
    <row r="282" spans="1:7" s="69" customFormat="1" hidden="1">
      <c r="A282" s="85">
        <f>Invoice!F297</f>
        <v>0</v>
      </c>
      <c r="B282" s="64">
        <f>Invoice!C297</f>
        <v>0</v>
      </c>
      <c r="C282" s="65">
        <f>Invoice!B297</f>
        <v>0</v>
      </c>
      <c r="D282" s="66">
        <f t="shared" si="12"/>
        <v>0</v>
      </c>
      <c r="E282" s="66">
        <f t="shared" si="13"/>
        <v>0</v>
      </c>
      <c r="F282" s="67">
        <f>Invoice!G297</f>
        <v>0</v>
      </c>
      <c r="G282" s="68">
        <f t="shared" si="14"/>
        <v>0</v>
      </c>
    </row>
    <row r="283" spans="1:7" s="69" customFormat="1" hidden="1">
      <c r="A283" s="85">
        <f>Invoice!F298</f>
        <v>0</v>
      </c>
      <c r="B283" s="64">
        <f>Invoice!C298</f>
        <v>0</v>
      </c>
      <c r="C283" s="65">
        <f>Invoice!B298</f>
        <v>0</v>
      </c>
      <c r="D283" s="66">
        <f t="shared" si="12"/>
        <v>0</v>
      </c>
      <c r="E283" s="66">
        <f t="shared" si="13"/>
        <v>0</v>
      </c>
      <c r="F283" s="67">
        <f>Invoice!G298</f>
        <v>0</v>
      </c>
      <c r="G283" s="68">
        <f t="shared" si="14"/>
        <v>0</v>
      </c>
    </row>
    <row r="284" spans="1:7" s="69" customFormat="1" hidden="1">
      <c r="A284" s="85">
        <f>Invoice!F299</f>
        <v>0</v>
      </c>
      <c r="B284" s="64">
        <f>Invoice!C299</f>
        <v>0</v>
      </c>
      <c r="C284" s="65">
        <f>Invoice!B299</f>
        <v>0</v>
      </c>
      <c r="D284" s="66">
        <f t="shared" si="12"/>
        <v>0</v>
      </c>
      <c r="E284" s="66">
        <f t="shared" si="13"/>
        <v>0</v>
      </c>
      <c r="F284" s="67">
        <f>Invoice!G299</f>
        <v>0</v>
      </c>
      <c r="G284" s="68">
        <f t="shared" si="14"/>
        <v>0</v>
      </c>
    </row>
    <row r="285" spans="1:7" s="69" customFormat="1" hidden="1">
      <c r="A285" s="85">
        <f>Invoice!F300</f>
        <v>0</v>
      </c>
      <c r="B285" s="64">
        <f>Invoice!C300</f>
        <v>0</v>
      </c>
      <c r="C285" s="65">
        <f>Invoice!B300</f>
        <v>0</v>
      </c>
      <c r="D285" s="66">
        <f t="shared" si="12"/>
        <v>0</v>
      </c>
      <c r="E285" s="66">
        <f t="shared" si="13"/>
        <v>0</v>
      </c>
      <c r="F285" s="67">
        <f>Invoice!G300</f>
        <v>0</v>
      </c>
      <c r="G285" s="68">
        <f t="shared" si="14"/>
        <v>0</v>
      </c>
    </row>
    <row r="286" spans="1:7" s="69" customFormat="1" hidden="1">
      <c r="A286" s="85">
        <f>Invoice!F301</f>
        <v>0</v>
      </c>
      <c r="B286" s="64">
        <f>Invoice!C301</f>
        <v>0</v>
      </c>
      <c r="C286" s="65">
        <f>Invoice!B301</f>
        <v>0</v>
      </c>
      <c r="D286" s="66">
        <f t="shared" si="12"/>
        <v>0</v>
      </c>
      <c r="E286" s="66">
        <f t="shared" si="13"/>
        <v>0</v>
      </c>
      <c r="F286" s="67">
        <f>Invoice!G301</f>
        <v>0</v>
      </c>
      <c r="G286" s="68">
        <f t="shared" si="14"/>
        <v>0</v>
      </c>
    </row>
    <row r="287" spans="1:7" s="69" customFormat="1" hidden="1">
      <c r="A287" s="85">
        <f>Invoice!F302</f>
        <v>0</v>
      </c>
      <c r="B287" s="64">
        <f>Invoice!C302</f>
        <v>0</v>
      </c>
      <c r="C287" s="65">
        <f>Invoice!B302</f>
        <v>0</v>
      </c>
      <c r="D287" s="66">
        <f t="shared" si="12"/>
        <v>0</v>
      </c>
      <c r="E287" s="66">
        <f t="shared" si="13"/>
        <v>0</v>
      </c>
      <c r="F287" s="67">
        <f>Invoice!G302</f>
        <v>0</v>
      </c>
      <c r="G287" s="68">
        <f t="shared" si="14"/>
        <v>0</v>
      </c>
    </row>
    <row r="288" spans="1:7" s="69" customFormat="1" hidden="1">
      <c r="A288" s="85">
        <f>Invoice!F303</f>
        <v>0</v>
      </c>
      <c r="B288" s="64">
        <f>Invoice!C303</f>
        <v>0</v>
      </c>
      <c r="C288" s="65">
        <f>Invoice!B303</f>
        <v>0</v>
      </c>
      <c r="D288" s="66">
        <f t="shared" si="12"/>
        <v>0</v>
      </c>
      <c r="E288" s="66">
        <f t="shared" si="13"/>
        <v>0</v>
      </c>
      <c r="F288" s="67">
        <f>Invoice!G303</f>
        <v>0</v>
      </c>
      <c r="G288" s="68">
        <f t="shared" si="14"/>
        <v>0</v>
      </c>
    </row>
    <row r="289" spans="1:7" s="69" customFormat="1" hidden="1">
      <c r="A289" s="85">
        <f>Invoice!F304</f>
        <v>0</v>
      </c>
      <c r="B289" s="64">
        <f>Invoice!C304</f>
        <v>0</v>
      </c>
      <c r="C289" s="65">
        <f>Invoice!B304</f>
        <v>0</v>
      </c>
      <c r="D289" s="66">
        <f t="shared" si="12"/>
        <v>0</v>
      </c>
      <c r="E289" s="66">
        <f t="shared" si="13"/>
        <v>0</v>
      </c>
      <c r="F289" s="67">
        <f>Invoice!G304</f>
        <v>0</v>
      </c>
      <c r="G289" s="68">
        <f t="shared" si="14"/>
        <v>0</v>
      </c>
    </row>
    <row r="290" spans="1:7" s="69" customFormat="1" hidden="1">
      <c r="A290" s="85">
        <f>Invoice!F305</f>
        <v>0</v>
      </c>
      <c r="B290" s="64">
        <f>Invoice!C305</f>
        <v>0</v>
      </c>
      <c r="C290" s="65">
        <f>Invoice!B305</f>
        <v>0</v>
      </c>
      <c r="D290" s="66">
        <f t="shared" si="12"/>
        <v>0</v>
      </c>
      <c r="E290" s="66">
        <f t="shared" si="13"/>
        <v>0</v>
      </c>
      <c r="F290" s="67">
        <f>Invoice!G305</f>
        <v>0</v>
      </c>
      <c r="G290" s="68">
        <f t="shared" si="14"/>
        <v>0</v>
      </c>
    </row>
    <row r="291" spans="1:7" s="69" customFormat="1" hidden="1">
      <c r="A291" s="85">
        <f>Invoice!F306</f>
        <v>0</v>
      </c>
      <c r="B291" s="64">
        <f>Invoice!C306</f>
        <v>0</v>
      </c>
      <c r="C291" s="65">
        <f>Invoice!B306</f>
        <v>0</v>
      </c>
      <c r="D291" s="66">
        <f t="shared" si="12"/>
        <v>0</v>
      </c>
      <c r="E291" s="66">
        <f t="shared" si="13"/>
        <v>0</v>
      </c>
      <c r="F291" s="67">
        <f>Invoice!G306</f>
        <v>0</v>
      </c>
      <c r="G291" s="68">
        <f t="shared" si="14"/>
        <v>0</v>
      </c>
    </row>
    <row r="292" spans="1:7" s="69" customFormat="1" hidden="1">
      <c r="A292" s="85">
        <f>Invoice!F307</f>
        <v>0</v>
      </c>
      <c r="B292" s="64">
        <f>Invoice!C307</f>
        <v>0</v>
      </c>
      <c r="C292" s="65">
        <f>Invoice!B307</f>
        <v>0</v>
      </c>
      <c r="D292" s="66">
        <f t="shared" si="12"/>
        <v>0</v>
      </c>
      <c r="E292" s="66">
        <f t="shared" si="13"/>
        <v>0</v>
      </c>
      <c r="F292" s="67">
        <f>Invoice!G307</f>
        <v>0</v>
      </c>
      <c r="G292" s="68">
        <f t="shared" si="14"/>
        <v>0</v>
      </c>
    </row>
    <row r="293" spans="1:7" s="69" customFormat="1" hidden="1">
      <c r="A293" s="85">
        <f>Invoice!F308</f>
        <v>0</v>
      </c>
      <c r="B293" s="64">
        <f>Invoice!C308</f>
        <v>0</v>
      </c>
      <c r="C293" s="65">
        <f>Invoice!B308</f>
        <v>0</v>
      </c>
      <c r="D293" s="66">
        <f t="shared" si="12"/>
        <v>0</v>
      </c>
      <c r="E293" s="66">
        <f t="shared" si="13"/>
        <v>0</v>
      </c>
      <c r="F293" s="67">
        <f>Invoice!G308</f>
        <v>0</v>
      </c>
      <c r="G293" s="68">
        <f t="shared" si="14"/>
        <v>0</v>
      </c>
    </row>
    <row r="294" spans="1:7" s="69" customFormat="1" hidden="1">
      <c r="A294" s="85">
        <f>Invoice!F309</f>
        <v>0</v>
      </c>
      <c r="B294" s="64">
        <f>Invoice!C309</f>
        <v>0</v>
      </c>
      <c r="C294" s="65">
        <f>Invoice!B309</f>
        <v>0</v>
      </c>
      <c r="D294" s="66">
        <f t="shared" si="12"/>
        <v>0</v>
      </c>
      <c r="E294" s="66">
        <f t="shared" si="13"/>
        <v>0</v>
      </c>
      <c r="F294" s="67">
        <f>Invoice!G309</f>
        <v>0</v>
      </c>
      <c r="G294" s="68">
        <f t="shared" si="14"/>
        <v>0</v>
      </c>
    </row>
    <row r="295" spans="1:7" s="69" customFormat="1" hidden="1">
      <c r="A295" s="85">
        <f>Invoice!F310</f>
        <v>0</v>
      </c>
      <c r="B295" s="64">
        <f>Invoice!C310</f>
        <v>0</v>
      </c>
      <c r="C295" s="65">
        <f>Invoice!B310</f>
        <v>0</v>
      </c>
      <c r="D295" s="66">
        <f t="shared" si="12"/>
        <v>0</v>
      </c>
      <c r="E295" s="66">
        <f t="shared" si="13"/>
        <v>0</v>
      </c>
      <c r="F295" s="67">
        <f>Invoice!G310</f>
        <v>0</v>
      </c>
      <c r="G295" s="68">
        <f t="shared" si="14"/>
        <v>0</v>
      </c>
    </row>
    <row r="296" spans="1:7" s="69" customFormat="1" hidden="1">
      <c r="A296" s="85">
        <f>Invoice!F311</f>
        <v>0</v>
      </c>
      <c r="B296" s="64">
        <f>Invoice!C311</f>
        <v>0</v>
      </c>
      <c r="C296" s="65">
        <f>Invoice!B311</f>
        <v>0</v>
      </c>
      <c r="D296" s="66">
        <f t="shared" si="12"/>
        <v>0</v>
      </c>
      <c r="E296" s="66">
        <f t="shared" si="13"/>
        <v>0</v>
      </c>
      <c r="F296" s="67">
        <f>Invoice!G311</f>
        <v>0</v>
      </c>
      <c r="G296" s="68">
        <f t="shared" si="14"/>
        <v>0</v>
      </c>
    </row>
    <row r="297" spans="1:7" s="69" customFormat="1" hidden="1">
      <c r="A297" s="85">
        <f>Invoice!F312</f>
        <v>0</v>
      </c>
      <c r="B297" s="64">
        <f>Invoice!C312</f>
        <v>0</v>
      </c>
      <c r="C297" s="65">
        <f>Invoice!B312</f>
        <v>0</v>
      </c>
      <c r="D297" s="66">
        <f t="shared" si="12"/>
        <v>0</v>
      </c>
      <c r="E297" s="66">
        <f t="shared" si="13"/>
        <v>0</v>
      </c>
      <c r="F297" s="67">
        <f>Invoice!G312</f>
        <v>0</v>
      </c>
      <c r="G297" s="68">
        <f t="shared" si="14"/>
        <v>0</v>
      </c>
    </row>
    <row r="298" spans="1:7" s="69" customFormat="1" hidden="1">
      <c r="A298" s="85">
        <f>Invoice!F313</f>
        <v>0</v>
      </c>
      <c r="B298" s="64">
        <f>Invoice!C313</f>
        <v>0</v>
      </c>
      <c r="C298" s="65">
        <f>Invoice!B313</f>
        <v>0</v>
      </c>
      <c r="D298" s="66">
        <f t="shared" si="12"/>
        <v>0</v>
      </c>
      <c r="E298" s="66">
        <f t="shared" si="13"/>
        <v>0</v>
      </c>
      <c r="F298" s="67">
        <f>Invoice!G313</f>
        <v>0</v>
      </c>
      <c r="G298" s="68">
        <f t="shared" si="14"/>
        <v>0</v>
      </c>
    </row>
    <row r="299" spans="1:7" s="69" customFormat="1" hidden="1">
      <c r="A299" s="85">
        <f>Invoice!F314</f>
        <v>0</v>
      </c>
      <c r="B299" s="64">
        <f>Invoice!C314</f>
        <v>0</v>
      </c>
      <c r="C299" s="65">
        <f>Invoice!B314</f>
        <v>0</v>
      </c>
      <c r="D299" s="66">
        <f t="shared" si="12"/>
        <v>0</v>
      </c>
      <c r="E299" s="66">
        <f t="shared" si="13"/>
        <v>0</v>
      </c>
      <c r="F299" s="67">
        <f>Invoice!G314</f>
        <v>0</v>
      </c>
      <c r="G299" s="68">
        <f t="shared" si="14"/>
        <v>0</v>
      </c>
    </row>
    <row r="300" spans="1:7" s="69" customFormat="1" hidden="1">
      <c r="A300" s="85">
        <f>Invoice!F315</f>
        <v>0</v>
      </c>
      <c r="B300" s="64">
        <f>Invoice!C315</f>
        <v>0</v>
      </c>
      <c r="C300" s="65">
        <f>Invoice!B315</f>
        <v>0</v>
      </c>
      <c r="D300" s="66">
        <f t="shared" si="12"/>
        <v>0</v>
      </c>
      <c r="E300" s="66">
        <f t="shared" si="13"/>
        <v>0</v>
      </c>
      <c r="F300" s="67">
        <f>Invoice!G315</f>
        <v>0</v>
      </c>
      <c r="G300" s="68">
        <f t="shared" si="14"/>
        <v>0</v>
      </c>
    </row>
    <row r="301" spans="1:7" s="69" customFormat="1" hidden="1">
      <c r="A301" s="85">
        <f>Invoice!F316</f>
        <v>0</v>
      </c>
      <c r="B301" s="64">
        <f>Invoice!C316</f>
        <v>0</v>
      </c>
      <c r="C301" s="65">
        <f>Invoice!B316</f>
        <v>0</v>
      </c>
      <c r="D301" s="66">
        <f t="shared" si="12"/>
        <v>0</v>
      </c>
      <c r="E301" s="66">
        <f t="shared" si="13"/>
        <v>0</v>
      </c>
      <c r="F301" s="67">
        <f>Invoice!G316</f>
        <v>0</v>
      </c>
      <c r="G301" s="68">
        <f t="shared" si="14"/>
        <v>0</v>
      </c>
    </row>
    <row r="302" spans="1:7" s="69" customFormat="1" hidden="1">
      <c r="A302" s="85">
        <f>Invoice!F317</f>
        <v>0</v>
      </c>
      <c r="B302" s="64">
        <f>Invoice!C317</f>
        <v>0</v>
      </c>
      <c r="C302" s="65">
        <f>Invoice!B317</f>
        <v>0</v>
      </c>
      <c r="D302" s="66">
        <f t="shared" si="12"/>
        <v>0</v>
      </c>
      <c r="E302" s="66">
        <f t="shared" si="13"/>
        <v>0</v>
      </c>
      <c r="F302" s="67">
        <f>Invoice!G317</f>
        <v>0</v>
      </c>
      <c r="G302" s="68">
        <f t="shared" si="14"/>
        <v>0</v>
      </c>
    </row>
    <row r="303" spans="1:7" s="69" customFormat="1" hidden="1">
      <c r="A303" s="85">
        <f>Invoice!F318</f>
        <v>0</v>
      </c>
      <c r="B303" s="64">
        <f>Invoice!C318</f>
        <v>0</v>
      </c>
      <c r="C303" s="65">
        <f>Invoice!B318</f>
        <v>0</v>
      </c>
      <c r="D303" s="66">
        <f t="shared" si="12"/>
        <v>0</v>
      </c>
      <c r="E303" s="66">
        <f t="shared" si="13"/>
        <v>0</v>
      </c>
      <c r="F303" s="67">
        <f>Invoice!G318</f>
        <v>0</v>
      </c>
      <c r="G303" s="68">
        <f t="shared" si="14"/>
        <v>0</v>
      </c>
    </row>
    <row r="304" spans="1:7" s="69" customFormat="1" hidden="1">
      <c r="A304" s="85">
        <f>Invoice!F319</f>
        <v>0</v>
      </c>
      <c r="B304" s="64">
        <f>Invoice!C319</f>
        <v>0</v>
      </c>
      <c r="C304" s="65">
        <f>Invoice!B319</f>
        <v>0</v>
      </c>
      <c r="D304" s="66">
        <f t="shared" si="12"/>
        <v>0</v>
      </c>
      <c r="E304" s="66">
        <f t="shared" si="13"/>
        <v>0</v>
      </c>
      <c r="F304" s="67">
        <f>Invoice!G319</f>
        <v>0</v>
      </c>
      <c r="G304" s="68">
        <f t="shared" si="14"/>
        <v>0</v>
      </c>
    </row>
    <row r="305" spans="1:7" s="69" customFormat="1" hidden="1">
      <c r="A305" s="85">
        <f>Invoice!F320</f>
        <v>0</v>
      </c>
      <c r="B305" s="64">
        <f>Invoice!C320</f>
        <v>0</v>
      </c>
      <c r="C305" s="65">
        <f>Invoice!B320</f>
        <v>0</v>
      </c>
      <c r="D305" s="66">
        <f t="shared" si="12"/>
        <v>0</v>
      </c>
      <c r="E305" s="66">
        <f t="shared" si="13"/>
        <v>0</v>
      </c>
      <c r="F305" s="67">
        <f>Invoice!G320</f>
        <v>0</v>
      </c>
      <c r="G305" s="68">
        <f t="shared" si="14"/>
        <v>0</v>
      </c>
    </row>
    <row r="306" spans="1:7" s="69" customFormat="1" hidden="1">
      <c r="A306" s="85">
        <f>Invoice!F321</f>
        <v>0</v>
      </c>
      <c r="B306" s="64">
        <f>Invoice!C321</f>
        <v>0</v>
      </c>
      <c r="C306" s="65">
        <f>Invoice!B321</f>
        <v>0</v>
      </c>
      <c r="D306" s="66">
        <f t="shared" si="12"/>
        <v>0</v>
      </c>
      <c r="E306" s="66">
        <f t="shared" si="13"/>
        <v>0</v>
      </c>
      <c r="F306" s="67">
        <f>Invoice!G321</f>
        <v>0</v>
      </c>
      <c r="G306" s="68">
        <f t="shared" si="14"/>
        <v>0</v>
      </c>
    </row>
    <row r="307" spans="1:7" s="69" customFormat="1" hidden="1">
      <c r="A307" s="85">
        <f>Invoice!F322</f>
        <v>0</v>
      </c>
      <c r="B307" s="64">
        <f>Invoice!C322</f>
        <v>0</v>
      </c>
      <c r="C307" s="65">
        <f>Invoice!B322</f>
        <v>0</v>
      </c>
      <c r="D307" s="66">
        <f t="shared" si="12"/>
        <v>0</v>
      </c>
      <c r="E307" s="66">
        <f t="shared" si="13"/>
        <v>0</v>
      </c>
      <c r="F307" s="67">
        <f>Invoice!G322</f>
        <v>0</v>
      </c>
      <c r="G307" s="68">
        <f t="shared" si="14"/>
        <v>0</v>
      </c>
    </row>
    <row r="308" spans="1:7" s="69" customFormat="1" hidden="1">
      <c r="A308" s="85">
        <f>Invoice!F323</f>
        <v>0</v>
      </c>
      <c r="B308" s="64">
        <f>Invoice!C323</f>
        <v>0</v>
      </c>
      <c r="C308" s="65">
        <f>Invoice!B323</f>
        <v>0</v>
      </c>
      <c r="D308" s="66">
        <f t="shared" si="12"/>
        <v>0</v>
      </c>
      <c r="E308" s="66">
        <f t="shared" si="13"/>
        <v>0</v>
      </c>
      <c r="F308" s="67">
        <f>Invoice!G323</f>
        <v>0</v>
      </c>
      <c r="G308" s="68">
        <f t="shared" si="14"/>
        <v>0</v>
      </c>
    </row>
    <row r="309" spans="1:7" s="69" customFormat="1" hidden="1">
      <c r="A309" s="85">
        <f>Invoice!F324</f>
        <v>0</v>
      </c>
      <c r="B309" s="64">
        <f>Invoice!C324</f>
        <v>0</v>
      </c>
      <c r="C309" s="65">
        <f>Invoice!B324</f>
        <v>0</v>
      </c>
      <c r="D309" s="66">
        <f t="shared" si="12"/>
        <v>0</v>
      </c>
      <c r="E309" s="66">
        <f t="shared" si="13"/>
        <v>0</v>
      </c>
      <c r="F309" s="67">
        <f>Invoice!G324</f>
        <v>0</v>
      </c>
      <c r="G309" s="68">
        <f t="shared" si="14"/>
        <v>0</v>
      </c>
    </row>
    <row r="310" spans="1:7" s="69" customFormat="1" hidden="1">
      <c r="A310" s="85">
        <f>Invoice!F325</f>
        <v>0</v>
      </c>
      <c r="B310" s="64">
        <f>Invoice!C325</f>
        <v>0</v>
      </c>
      <c r="C310" s="65">
        <f>Invoice!B325</f>
        <v>0</v>
      </c>
      <c r="D310" s="66">
        <f t="shared" si="12"/>
        <v>0</v>
      </c>
      <c r="E310" s="66">
        <f t="shared" si="13"/>
        <v>0</v>
      </c>
      <c r="F310" s="67">
        <f>Invoice!G325</f>
        <v>0</v>
      </c>
      <c r="G310" s="68">
        <f t="shared" si="14"/>
        <v>0</v>
      </c>
    </row>
    <row r="311" spans="1:7" s="69" customFormat="1" hidden="1">
      <c r="A311" s="85">
        <f>Invoice!F326</f>
        <v>0</v>
      </c>
      <c r="B311" s="64">
        <f>Invoice!C326</f>
        <v>0</v>
      </c>
      <c r="C311" s="65">
        <f>Invoice!B326</f>
        <v>0</v>
      </c>
      <c r="D311" s="66">
        <f t="shared" si="12"/>
        <v>0</v>
      </c>
      <c r="E311" s="66">
        <f t="shared" si="13"/>
        <v>0</v>
      </c>
      <c r="F311" s="67">
        <f>Invoice!G326</f>
        <v>0</v>
      </c>
      <c r="G311" s="68">
        <f t="shared" si="14"/>
        <v>0</v>
      </c>
    </row>
    <row r="312" spans="1:7" s="69" customFormat="1" hidden="1">
      <c r="A312" s="85">
        <f>Invoice!F327</f>
        <v>0</v>
      </c>
      <c r="B312" s="64">
        <f>Invoice!C327</f>
        <v>0</v>
      </c>
      <c r="C312" s="65">
        <f>Invoice!B327</f>
        <v>0</v>
      </c>
      <c r="D312" s="66">
        <f t="shared" si="12"/>
        <v>0</v>
      </c>
      <c r="E312" s="66">
        <f t="shared" si="13"/>
        <v>0</v>
      </c>
      <c r="F312" s="67">
        <f>Invoice!G327</f>
        <v>0</v>
      </c>
      <c r="G312" s="68">
        <f t="shared" si="14"/>
        <v>0</v>
      </c>
    </row>
    <row r="313" spans="1:7" s="69" customFormat="1" hidden="1">
      <c r="A313" s="85">
        <f>Invoice!F328</f>
        <v>0</v>
      </c>
      <c r="B313" s="64">
        <f>Invoice!C328</f>
        <v>0</v>
      </c>
      <c r="C313" s="65">
        <f>Invoice!B328</f>
        <v>0</v>
      </c>
      <c r="D313" s="66">
        <f t="shared" si="12"/>
        <v>0</v>
      </c>
      <c r="E313" s="66">
        <f t="shared" si="13"/>
        <v>0</v>
      </c>
      <c r="F313" s="67">
        <f>Invoice!G328</f>
        <v>0</v>
      </c>
      <c r="G313" s="68">
        <f t="shared" si="14"/>
        <v>0</v>
      </c>
    </row>
    <row r="314" spans="1:7" s="69" customFormat="1" hidden="1">
      <c r="A314" s="85">
        <f>Invoice!F329</f>
        <v>0</v>
      </c>
      <c r="B314" s="64">
        <f>Invoice!C329</f>
        <v>0</v>
      </c>
      <c r="C314" s="65">
        <f>Invoice!B329</f>
        <v>0</v>
      </c>
      <c r="D314" s="66">
        <f t="shared" si="12"/>
        <v>0</v>
      </c>
      <c r="E314" s="66">
        <f t="shared" si="13"/>
        <v>0</v>
      </c>
      <c r="F314" s="67">
        <f>Invoice!G329</f>
        <v>0</v>
      </c>
      <c r="G314" s="68">
        <f t="shared" si="14"/>
        <v>0</v>
      </c>
    </row>
    <row r="315" spans="1:7" s="69" customFormat="1" hidden="1">
      <c r="A315" s="85">
        <f>Invoice!F330</f>
        <v>0</v>
      </c>
      <c r="B315" s="64">
        <f>Invoice!C330</f>
        <v>0</v>
      </c>
      <c r="C315" s="65">
        <f>Invoice!B330</f>
        <v>0</v>
      </c>
      <c r="D315" s="66">
        <f t="shared" si="12"/>
        <v>0</v>
      </c>
      <c r="E315" s="66">
        <f t="shared" si="13"/>
        <v>0</v>
      </c>
      <c r="F315" s="67">
        <f>Invoice!G330</f>
        <v>0</v>
      </c>
      <c r="G315" s="68">
        <f t="shared" si="14"/>
        <v>0</v>
      </c>
    </row>
    <row r="316" spans="1:7" s="69" customFormat="1" hidden="1">
      <c r="A316" s="85">
        <f>Invoice!F331</f>
        <v>0</v>
      </c>
      <c r="B316" s="64">
        <f>Invoice!C331</f>
        <v>0</v>
      </c>
      <c r="C316" s="65">
        <f>Invoice!B331</f>
        <v>0</v>
      </c>
      <c r="D316" s="66">
        <f t="shared" si="12"/>
        <v>0</v>
      </c>
      <c r="E316" s="66">
        <f t="shared" si="13"/>
        <v>0</v>
      </c>
      <c r="F316" s="67">
        <f>Invoice!G331</f>
        <v>0</v>
      </c>
      <c r="G316" s="68">
        <f t="shared" si="14"/>
        <v>0</v>
      </c>
    </row>
    <row r="317" spans="1:7" s="69" customFormat="1" hidden="1">
      <c r="A317" s="85">
        <f>Invoice!F332</f>
        <v>0</v>
      </c>
      <c r="B317" s="64">
        <f>Invoice!C332</f>
        <v>0</v>
      </c>
      <c r="C317" s="65">
        <f>Invoice!B332</f>
        <v>0</v>
      </c>
      <c r="D317" s="66">
        <f t="shared" si="12"/>
        <v>0</v>
      </c>
      <c r="E317" s="66">
        <f t="shared" si="13"/>
        <v>0</v>
      </c>
      <c r="F317" s="67">
        <f>Invoice!G332</f>
        <v>0</v>
      </c>
      <c r="G317" s="68">
        <f t="shared" si="14"/>
        <v>0</v>
      </c>
    </row>
    <row r="318" spans="1:7" s="69" customFormat="1" hidden="1">
      <c r="A318" s="85">
        <f>Invoice!F333</f>
        <v>0</v>
      </c>
      <c r="B318" s="64">
        <f>Invoice!C333</f>
        <v>0</v>
      </c>
      <c r="C318" s="65">
        <f>Invoice!B333</f>
        <v>0</v>
      </c>
      <c r="D318" s="66">
        <f t="shared" si="12"/>
        <v>0</v>
      </c>
      <c r="E318" s="66">
        <f t="shared" si="13"/>
        <v>0</v>
      </c>
      <c r="F318" s="67">
        <f>Invoice!G333</f>
        <v>0</v>
      </c>
      <c r="G318" s="68">
        <f t="shared" si="14"/>
        <v>0</v>
      </c>
    </row>
    <row r="319" spans="1:7" s="69" customFormat="1" hidden="1">
      <c r="A319" s="85">
        <f>Invoice!F334</f>
        <v>0</v>
      </c>
      <c r="B319" s="64">
        <f>Invoice!C334</f>
        <v>0</v>
      </c>
      <c r="C319" s="65">
        <f>Invoice!B334</f>
        <v>0</v>
      </c>
      <c r="D319" s="66">
        <f t="shared" si="12"/>
        <v>0</v>
      </c>
      <c r="E319" s="66">
        <f t="shared" si="13"/>
        <v>0</v>
      </c>
      <c r="F319" s="67">
        <f>Invoice!G334</f>
        <v>0</v>
      </c>
      <c r="G319" s="68">
        <f t="shared" si="14"/>
        <v>0</v>
      </c>
    </row>
    <row r="320" spans="1:7" s="69" customFormat="1" hidden="1">
      <c r="A320" s="85">
        <f>Invoice!F335</f>
        <v>0</v>
      </c>
      <c r="B320" s="64">
        <f>Invoice!C335</f>
        <v>0</v>
      </c>
      <c r="C320" s="65">
        <f>Invoice!B335</f>
        <v>0</v>
      </c>
      <c r="D320" s="66">
        <f t="shared" si="12"/>
        <v>0</v>
      </c>
      <c r="E320" s="66">
        <f t="shared" si="13"/>
        <v>0</v>
      </c>
      <c r="F320" s="67">
        <f>Invoice!G335</f>
        <v>0</v>
      </c>
      <c r="G320" s="68">
        <f t="shared" si="14"/>
        <v>0</v>
      </c>
    </row>
    <row r="321" spans="1:7" s="69" customFormat="1" hidden="1">
      <c r="A321" s="85">
        <f>Invoice!F336</f>
        <v>0</v>
      </c>
      <c r="B321" s="64">
        <f>Invoice!C336</f>
        <v>0</v>
      </c>
      <c r="C321" s="65">
        <f>Invoice!B336</f>
        <v>0</v>
      </c>
      <c r="D321" s="66">
        <f t="shared" si="12"/>
        <v>0</v>
      </c>
      <c r="E321" s="66">
        <f t="shared" si="13"/>
        <v>0</v>
      </c>
      <c r="F321" s="67">
        <f>Invoice!G336</f>
        <v>0</v>
      </c>
      <c r="G321" s="68">
        <f t="shared" si="14"/>
        <v>0</v>
      </c>
    </row>
    <row r="322" spans="1:7" s="69" customFormat="1" hidden="1">
      <c r="A322" s="85">
        <f>Invoice!F337</f>
        <v>0</v>
      </c>
      <c r="B322" s="64">
        <f>Invoice!C337</f>
        <v>0</v>
      </c>
      <c r="C322" s="65">
        <f>Invoice!B337</f>
        <v>0</v>
      </c>
      <c r="D322" s="66">
        <f t="shared" si="12"/>
        <v>0</v>
      </c>
      <c r="E322" s="66">
        <f t="shared" si="13"/>
        <v>0</v>
      </c>
      <c r="F322" s="67">
        <f>Invoice!G337</f>
        <v>0</v>
      </c>
      <c r="G322" s="68">
        <f t="shared" si="14"/>
        <v>0</v>
      </c>
    </row>
    <row r="323" spans="1:7" s="69" customFormat="1" hidden="1">
      <c r="A323" s="85">
        <f>Invoice!F338</f>
        <v>0</v>
      </c>
      <c r="B323" s="64">
        <f>Invoice!C338</f>
        <v>0</v>
      </c>
      <c r="C323" s="65">
        <f>Invoice!B338</f>
        <v>0</v>
      </c>
      <c r="D323" s="66">
        <f t="shared" si="12"/>
        <v>0</v>
      </c>
      <c r="E323" s="66">
        <f t="shared" si="13"/>
        <v>0</v>
      </c>
      <c r="F323" s="67">
        <f>Invoice!G338</f>
        <v>0</v>
      </c>
      <c r="G323" s="68">
        <f t="shared" si="14"/>
        <v>0</v>
      </c>
    </row>
    <row r="324" spans="1:7" s="69" customFormat="1" hidden="1">
      <c r="A324" s="85">
        <f>Invoice!F339</f>
        <v>0</v>
      </c>
      <c r="B324" s="64">
        <f>Invoice!C339</f>
        <v>0</v>
      </c>
      <c r="C324" s="65">
        <f>Invoice!B339</f>
        <v>0</v>
      </c>
      <c r="D324" s="66">
        <f t="shared" si="12"/>
        <v>0</v>
      </c>
      <c r="E324" s="66">
        <f t="shared" si="13"/>
        <v>0</v>
      </c>
      <c r="F324" s="67">
        <f>Invoice!G339</f>
        <v>0</v>
      </c>
      <c r="G324" s="68">
        <f t="shared" si="14"/>
        <v>0</v>
      </c>
    </row>
    <row r="325" spans="1:7" s="69" customFormat="1" hidden="1">
      <c r="A325" s="85">
        <f>Invoice!F340</f>
        <v>0</v>
      </c>
      <c r="B325" s="64">
        <f>Invoice!C340</f>
        <v>0</v>
      </c>
      <c r="C325" s="65">
        <f>Invoice!B340</f>
        <v>0</v>
      </c>
      <c r="D325" s="66">
        <f t="shared" si="12"/>
        <v>0</v>
      </c>
      <c r="E325" s="66">
        <f t="shared" si="13"/>
        <v>0</v>
      </c>
      <c r="F325" s="67">
        <f>Invoice!G340</f>
        <v>0</v>
      </c>
      <c r="G325" s="68">
        <f t="shared" si="14"/>
        <v>0</v>
      </c>
    </row>
    <row r="326" spans="1:7" s="69" customFormat="1" hidden="1">
      <c r="A326" s="85">
        <f>Invoice!F341</f>
        <v>0</v>
      </c>
      <c r="B326" s="64">
        <f>Invoice!C341</f>
        <v>0</v>
      </c>
      <c r="C326" s="65">
        <f>Invoice!B341</f>
        <v>0</v>
      </c>
      <c r="D326" s="66">
        <f t="shared" si="12"/>
        <v>0</v>
      </c>
      <c r="E326" s="66">
        <f t="shared" si="13"/>
        <v>0</v>
      </c>
      <c r="F326" s="67">
        <f>Invoice!G341</f>
        <v>0</v>
      </c>
      <c r="G326" s="68">
        <f t="shared" si="14"/>
        <v>0</v>
      </c>
    </row>
    <row r="327" spans="1:7" s="69" customFormat="1" hidden="1">
      <c r="A327" s="85">
        <f>Invoice!F342</f>
        <v>0</v>
      </c>
      <c r="B327" s="64">
        <f>Invoice!C342</f>
        <v>0</v>
      </c>
      <c r="C327" s="65">
        <f>Invoice!B342</f>
        <v>0</v>
      </c>
      <c r="D327" s="66">
        <f t="shared" ref="D327:D390" si="15">F327/$D$14</f>
        <v>0</v>
      </c>
      <c r="E327" s="66">
        <f t="shared" ref="E327:E390" si="16">G327/$D$14</f>
        <v>0</v>
      </c>
      <c r="F327" s="67">
        <f>Invoice!G342</f>
        <v>0</v>
      </c>
      <c r="G327" s="68">
        <f t="shared" ref="G327:G390" si="17">C327*F327</f>
        <v>0</v>
      </c>
    </row>
    <row r="328" spans="1:7" s="69" customFormat="1" hidden="1">
      <c r="A328" s="85">
        <f>Invoice!F343</f>
        <v>0</v>
      </c>
      <c r="B328" s="64">
        <f>Invoice!C343</f>
        <v>0</v>
      </c>
      <c r="C328" s="65">
        <f>Invoice!B343</f>
        <v>0</v>
      </c>
      <c r="D328" s="66">
        <f t="shared" si="15"/>
        <v>0</v>
      </c>
      <c r="E328" s="66">
        <f t="shared" si="16"/>
        <v>0</v>
      </c>
      <c r="F328" s="67">
        <f>Invoice!G343</f>
        <v>0</v>
      </c>
      <c r="G328" s="68">
        <f t="shared" si="17"/>
        <v>0</v>
      </c>
    </row>
    <row r="329" spans="1:7" s="69" customFormat="1" hidden="1">
      <c r="A329" s="85">
        <f>Invoice!F344</f>
        <v>0</v>
      </c>
      <c r="B329" s="64">
        <f>Invoice!C344</f>
        <v>0</v>
      </c>
      <c r="C329" s="65">
        <f>Invoice!B344</f>
        <v>0</v>
      </c>
      <c r="D329" s="66">
        <f t="shared" si="15"/>
        <v>0</v>
      </c>
      <c r="E329" s="66">
        <f t="shared" si="16"/>
        <v>0</v>
      </c>
      <c r="F329" s="67">
        <f>Invoice!G344</f>
        <v>0</v>
      </c>
      <c r="G329" s="68">
        <f t="shared" si="17"/>
        <v>0</v>
      </c>
    </row>
    <row r="330" spans="1:7" s="69" customFormat="1" hidden="1">
      <c r="A330" s="85">
        <f>Invoice!F345</f>
        <v>0</v>
      </c>
      <c r="B330" s="64">
        <f>Invoice!C345</f>
        <v>0</v>
      </c>
      <c r="C330" s="65">
        <f>Invoice!B345</f>
        <v>0</v>
      </c>
      <c r="D330" s="66">
        <f t="shared" si="15"/>
        <v>0</v>
      </c>
      <c r="E330" s="66">
        <f t="shared" si="16"/>
        <v>0</v>
      </c>
      <c r="F330" s="67">
        <f>Invoice!G345</f>
        <v>0</v>
      </c>
      <c r="G330" s="68">
        <f t="shared" si="17"/>
        <v>0</v>
      </c>
    </row>
    <row r="331" spans="1:7" s="69" customFormat="1" hidden="1">
      <c r="A331" s="85">
        <f>Invoice!F346</f>
        <v>0</v>
      </c>
      <c r="B331" s="64">
        <f>Invoice!C346</f>
        <v>0</v>
      </c>
      <c r="C331" s="65">
        <f>Invoice!B346</f>
        <v>0</v>
      </c>
      <c r="D331" s="66">
        <f t="shared" si="15"/>
        <v>0</v>
      </c>
      <c r="E331" s="66">
        <f t="shared" si="16"/>
        <v>0</v>
      </c>
      <c r="F331" s="67">
        <f>Invoice!G346</f>
        <v>0</v>
      </c>
      <c r="G331" s="68">
        <f t="shared" si="17"/>
        <v>0</v>
      </c>
    </row>
    <row r="332" spans="1:7" s="69" customFormat="1" hidden="1">
      <c r="A332" s="85">
        <f>Invoice!F347</f>
        <v>0</v>
      </c>
      <c r="B332" s="64">
        <f>Invoice!C347</f>
        <v>0</v>
      </c>
      <c r="C332" s="65">
        <f>Invoice!B347</f>
        <v>0</v>
      </c>
      <c r="D332" s="66">
        <f t="shared" si="15"/>
        <v>0</v>
      </c>
      <c r="E332" s="66">
        <f t="shared" si="16"/>
        <v>0</v>
      </c>
      <c r="F332" s="67">
        <f>Invoice!G347</f>
        <v>0</v>
      </c>
      <c r="G332" s="68">
        <f t="shared" si="17"/>
        <v>0</v>
      </c>
    </row>
    <row r="333" spans="1:7" s="69" customFormat="1" hidden="1">
      <c r="A333" s="85">
        <f>Invoice!F348</f>
        <v>0</v>
      </c>
      <c r="B333" s="64">
        <f>Invoice!C348</f>
        <v>0</v>
      </c>
      <c r="C333" s="65">
        <f>Invoice!B348</f>
        <v>0</v>
      </c>
      <c r="D333" s="66">
        <f t="shared" si="15"/>
        <v>0</v>
      </c>
      <c r="E333" s="66">
        <f t="shared" si="16"/>
        <v>0</v>
      </c>
      <c r="F333" s="67">
        <f>Invoice!G348</f>
        <v>0</v>
      </c>
      <c r="G333" s="68">
        <f t="shared" si="17"/>
        <v>0</v>
      </c>
    </row>
    <row r="334" spans="1:7" s="69" customFormat="1" hidden="1">
      <c r="A334" s="85">
        <f>Invoice!F349</f>
        <v>0</v>
      </c>
      <c r="B334" s="64">
        <f>Invoice!C349</f>
        <v>0</v>
      </c>
      <c r="C334" s="65">
        <f>Invoice!B349</f>
        <v>0</v>
      </c>
      <c r="D334" s="66">
        <f t="shared" si="15"/>
        <v>0</v>
      </c>
      <c r="E334" s="66">
        <f t="shared" si="16"/>
        <v>0</v>
      </c>
      <c r="F334" s="67">
        <f>Invoice!G349</f>
        <v>0</v>
      </c>
      <c r="G334" s="68">
        <f t="shared" si="17"/>
        <v>0</v>
      </c>
    </row>
    <row r="335" spans="1:7" s="69" customFormat="1" hidden="1">
      <c r="A335" s="85">
        <f>Invoice!F350</f>
        <v>0</v>
      </c>
      <c r="B335" s="64">
        <f>Invoice!C350</f>
        <v>0</v>
      </c>
      <c r="C335" s="65">
        <f>Invoice!B350</f>
        <v>0</v>
      </c>
      <c r="D335" s="66">
        <f t="shared" si="15"/>
        <v>0</v>
      </c>
      <c r="E335" s="66">
        <f t="shared" si="16"/>
        <v>0</v>
      </c>
      <c r="F335" s="67">
        <f>Invoice!G350</f>
        <v>0</v>
      </c>
      <c r="G335" s="68">
        <f t="shared" si="17"/>
        <v>0</v>
      </c>
    </row>
    <row r="336" spans="1:7" s="69" customFormat="1" hidden="1">
      <c r="A336" s="85">
        <f>Invoice!F351</f>
        <v>0</v>
      </c>
      <c r="B336" s="64">
        <f>Invoice!C351</f>
        <v>0</v>
      </c>
      <c r="C336" s="65">
        <f>Invoice!B351</f>
        <v>0</v>
      </c>
      <c r="D336" s="66">
        <f t="shared" si="15"/>
        <v>0</v>
      </c>
      <c r="E336" s="66">
        <f t="shared" si="16"/>
        <v>0</v>
      </c>
      <c r="F336" s="67">
        <f>Invoice!G351</f>
        <v>0</v>
      </c>
      <c r="G336" s="68">
        <f t="shared" si="17"/>
        <v>0</v>
      </c>
    </row>
    <row r="337" spans="1:7" s="69" customFormat="1" hidden="1">
      <c r="A337" s="85">
        <f>Invoice!F352</f>
        <v>0</v>
      </c>
      <c r="B337" s="64">
        <f>Invoice!C352</f>
        <v>0</v>
      </c>
      <c r="C337" s="65">
        <f>Invoice!B352</f>
        <v>0</v>
      </c>
      <c r="D337" s="66">
        <f t="shared" si="15"/>
        <v>0</v>
      </c>
      <c r="E337" s="66">
        <f t="shared" si="16"/>
        <v>0</v>
      </c>
      <c r="F337" s="67">
        <f>Invoice!G352</f>
        <v>0</v>
      </c>
      <c r="G337" s="68">
        <f t="shared" si="17"/>
        <v>0</v>
      </c>
    </row>
    <row r="338" spans="1:7" s="69" customFormat="1" hidden="1">
      <c r="A338" s="85">
        <f>Invoice!F353</f>
        <v>0</v>
      </c>
      <c r="B338" s="64">
        <f>Invoice!C353</f>
        <v>0</v>
      </c>
      <c r="C338" s="65">
        <f>Invoice!B353</f>
        <v>0</v>
      </c>
      <c r="D338" s="66">
        <f t="shared" si="15"/>
        <v>0</v>
      </c>
      <c r="E338" s="66">
        <f t="shared" si="16"/>
        <v>0</v>
      </c>
      <c r="F338" s="67">
        <f>Invoice!G353</f>
        <v>0</v>
      </c>
      <c r="G338" s="68">
        <f t="shared" si="17"/>
        <v>0</v>
      </c>
    </row>
    <row r="339" spans="1:7" s="69" customFormat="1" hidden="1">
      <c r="A339" s="85">
        <f>Invoice!F354</f>
        <v>0</v>
      </c>
      <c r="B339" s="64">
        <f>Invoice!C354</f>
        <v>0</v>
      </c>
      <c r="C339" s="65">
        <f>Invoice!B354</f>
        <v>0</v>
      </c>
      <c r="D339" s="66">
        <f t="shared" si="15"/>
        <v>0</v>
      </c>
      <c r="E339" s="66">
        <f t="shared" si="16"/>
        <v>0</v>
      </c>
      <c r="F339" s="67">
        <f>Invoice!G354</f>
        <v>0</v>
      </c>
      <c r="G339" s="68">
        <f t="shared" si="17"/>
        <v>0</v>
      </c>
    </row>
    <row r="340" spans="1:7" s="69" customFormat="1" hidden="1">
      <c r="A340" s="85">
        <f>Invoice!F355</f>
        <v>0</v>
      </c>
      <c r="B340" s="64">
        <f>Invoice!C355</f>
        <v>0</v>
      </c>
      <c r="C340" s="65">
        <f>Invoice!B355</f>
        <v>0</v>
      </c>
      <c r="D340" s="66">
        <f t="shared" si="15"/>
        <v>0</v>
      </c>
      <c r="E340" s="66">
        <f t="shared" si="16"/>
        <v>0</v>
      </c>
      <c r="F340" s="67">
        <f>Invoice!G355</f>
        <v>0</v>
      </c>
      <c r="G340" s="68">
        <f t="shared" si="17"/>
        <v>0</v>
      </c>
    </row>
    <row r="341" spans="1:7" s="69" customFormat="1" hidden="1">
      <c r="A341" s="85">
        <f>Invoice!F356</f>
        <v>0</v>
      </c>
      <c r="B341" s="64">
        <f>Invoice!C356</f>
        <v>0</v>
      </c>
      <c r="C341" s="65">
        <f>Invoice!B356</f>
        <v>0</v>
      </c>
      <c r="D341" s="66">
        <f t="shared" si="15"/>
        <v>0</v>
      </c>
      <c r="E341" s="66">
        <f t="shared" si="16"/>
        <v>0</v>
      </c>
      <c r="F341" s="67">
        <f>Invoice!G356</f>
        <v>0</v>
      </c>
      <c r="G341" s="68">
        <f t="shared" si="17"/>
        <v>0</v>
      </c>
    </row>
    <row r="342" spans="1:7" s="69" customFormat="1" hidden="1">
      <c r="A342" s="85">
        <f>Invoice!F357</f>
        <v>0</v>
      </c>
      <c r="B342" s="64">
        <f>Invoice!C357</f>
        <v>0</v>
      </c>
      <c r="C342" s="65">
        <f>Invoice!B357</f>
        <v>0</v>
      </c>
      <c r="D342" s="66">
        <f t="shared" si="15"/>
        <v>0</v>
      </c>
      <c r="E342" s="66">
        <f t="shared" si="16"/>
        <v>0</v>
      </c>
      <c r="F342" s="67">
        <f>Invoice!G357</f>
        <v>0</v>
      </c>
      <c r="G342" s="68">
        <f t="shared" si="17"/>
        <v>0</v>
      </c>
    </row>
    <row r="343" spans="1:7" s="69" customFormat="1" hidden="1">
      <c r="A343" s="85">
        <f>Invoice!F358</f>
        <v>0</v>
      </c>
      <c r="B343" s="64">
        <f>Invoice!C358</f>
        <v>0</v>
      </c>
      <c r="C343" s="65">
        <f>Invoice!B358</f>
        <v>0</v>
      </c>
      <c r="D343" s="66">
        <f t="shared" si="15"/>
        <v>0</v>
      </c>
      <c r="E343" s="66">
        <f t="shared" si="16"/>
        <v>0</v>
      </c>
      <c r="F343" s="67">
        <f>Invoice!G358</f>
        <v>0</v>
      </c>
      <c r="G343" s="68">
        <f t="shared" si="17"/>
        <v>0</v>
      </c>
    </row>
    <row r="344" spans="1:7" s="69" customFormat="1" hidden="1">
      <c r="A344" s="85">
        <f>Invoice!F359</f>
        <v>0</v>
      </c>
      <c r="B344" s="64">
        <f>Invoice!C359</f>
        <v>0</v>
      </c>
      <c r="C344" s="65">
        <f>Invoice!B359</f>
        <v>0</v>
      </c>
      <c r="D344" s="66">
        <f t="shared" si="15"/>
        <v>0</v>
      </c>
      <c r="E344" s="66">
        <f t="shared" si="16"/>
        <v>0</v>
      </c>
      <c r="F344" s="67">
        <f>Invoice!G359</f>
        <v>0</v>
      </c>
      <c r="G344" s="68">
        <f t="shared" si="17"/>
        <v>0</v>
      </c>
    </row>
    <row r="345" spans="1:7" s="69" customFormat="1" hidden="1">
      <c r="A345" s="85">
        <f>Invoice!F360</f>
        <v>0</v>
      </c>
      <c r="B345" s="64">
        <f>Invoice!C360</f>
        <v>0</v>
      </c>
      <c r="C345" s="65">
        <f>Invoice!B360</f>
        <v>0</v>
      </c>
      <c r="D345" s="66">
        <f t="shared" si="15"/>
        <v>0</v>
      </c>
      <c r="E345" s="66">
        <f t="shared" si="16"/>
        <v>0</v>
      </c>
      <c r="F345" s="67">
        <f>Invoice!G360</f>
        <v>0</v>
      </c>
      <c r="G345" s="68">
        <f t="shared" si="17"/>
        <v>0</v>
      </c>
    </row>
    <row r="346" spans="1:7" s="69" customFormat="1" hidden="1">
      <c r="A346" s="85">
        <f>Invoice!F361</f>
        <v>0</v>
      </c>
      <c r="B346" s="64">
        <f>Invoice!C361</f>
        <v>0</v>
      </c>
      <c r="C346" s="65">
        <f>Invoice!B361</f>
        <v>0</v>
      </c>
      <c r="D346" s="66">
        <f t="shared" si="15"/>
        <v>0</v>
      </c>
      <c r="E346" s="66">
        <f t="shared" si="16"/>
        <v>0</v>
      </c>
      <c r="F346" s="67">
        <f>Invoice!G361</f>
        <v>0</v>
      </c>
      <c r="G346" s="68">
        <f t="shared" si="17"/>
        <v>0</v>
      </c>
    </row>
    <row r="347" spans="1:7" s="69" customFormat="1" hidden="1">
      <c r="A347" s="85">
        <f>Invoice!F362</f>
        <v>0</v>
      </c>
      <c r="B347" s="64">
        <f>Invoice!C362</f>
        <v>0</v>
      </c>
      <c r="C347" s="65">
        <f>Invoice!B362</f>
        <v>0</v>
      </c>
      <c r="D347" s="66">
        <f t="shared" si="15"/>
        <v>0</v>
      </c>
      <c r="E347" s="66">
        <f t="shared" si="16"/>
        <v>0</v>
      </c>
      <c r="F347" s="67">
        <f>Invoice!G362</f>
        <v>0</v>
      </c>
      <c r="G347" s="68">
        <f t="shared" si="17"/>
        <v>0</v>
      </c>
    </row>
    <row r="348" spans="1:7" s="69" customFormat="1" hidden="1">
      <c r="A348" s="85">
        <f>Invoice!F363</f>
        <v>0</v>
      </c>
      <c r="B348" s="64">
        <f>Invoice!C363</f>
        <v>0</v>
      </c>
      <c r="C348" s="65">
        <f>Invoice!B363</f>
        <v>0</v>
      </c>
      <c r="D348" s="66">
        <f t="shared" si="15"/>
        <v>0</v>
      </c>
      <c r="E348" s="66">
        <f t="shared" si="16"/>
        <v>0</v>
      </c>
      <c r="F348" s="67">
        <f>Invoice!G363</f>
        <v>0</v>
      </c>
      <c r="G348" s="68">
        <f t="shared" si="17"/>
        <v>0</v>
      </c>
    </row>
    <row r="349" spans="1:7" s="69" customFormat="1" hidden="1">
      <c r="A349" s="85">
        <f>Invoice!F364</f>
        <v>0</v>
      </c>
      <c r="B349" s="64">
        <f>Invoice!C364</f>
        <v>0</v>
      </c>
      <c r="C349" s="65">
        <f>Invoice!B364</f>
        <v>0</v>
      </c>
      <c r="D349" s="66">
        <f t="shared" si="15"/>
        <v>0</v>
      </c>
      <c r="E349" s="66">
        <f t="shared" si="16"/>
        <v>0</v>
      </c>
      <c r="F349" s="67">
        <f>Invoice!G364</f>
        <v>0</v>
      </c>
      <c r="G349" s="68">
        <f t="shared" si="17"/>
        <v>0</v>
      </c>
    </row>
    <row r="350" spans="1:7" s="69" customFormat="1" hidden="1">
      <c r="A350" s="85">
        <f>Invoice!F365</f>
        <v>0</v>
      </c>
      <c r="B350" s="64">
        <f>Invoice!C365</f>
        <v>0</v>
      </c>
      <c r="C350" s="65">
        <f>Invoice!B365</f>
        <v>0</v>
      </c>
      <c r="D350" s="66">
        <f t="shared" si="15"/>
        <v>0</v>
      </c>
      <c r="E350" s="66">
        <f t="shared" si="16"/>
        <v>0</v>
      </c>
      <c r="F350" s="67">
        <f>Invoice!G365</f>
        <v>0</v>
      </c>
      <c r="G350" s="68">
        <f t="shared" si="17"/>
        <v>0</v>
      </c>
    </row>
    <row r="351" spans="1:7" s="69" customFormat="1" hidden="1">
      <c r="A351" s="85">
        <f>Invoice!F366</f>
        <v>0</v>
      </c>
      <c r="B351" s="64">
        <f>Invoice!C366</f>
        <v>0</v>
      </c>
      <c r="C351" s="65">
        <f>Invoice!B366</f>
        <v>0</v>
      </c>
      <c r="D351" s="66">
        <f t="shared" si="15"/>
        <v>0</v>
      </c>
      <c r="E351" s="66">
        <f t="shared" si="16"/>
        <v>0</v>
      </c>
      <c r="F351" s="67">
        <f>Invoice!G366</f>
        <v>0</v>
      </c>
      <c r="G351" s="68">
        <f t="shared" si="17"/>
        <v>0</v>
      </c>
    </row>
    <row r="352" spans="1:7" s="69" customFormat="1" hidden="1">
      <c r="A352" s="85">
        <f>Invoice!F367</f>
        <v>0</v>
      </c>
      <c r="B352" s="64">
        <f>Invoice!C367</f>
        <v>0</v>
      </c>
      <c r="C352" s="65">
        <f>Invoice!B367</f>
        <v>0</v>
      </c>
      <c r="D352" s="66">
        <f t="shared" si="15"/>
        <v>0</v>
      </c>
      <c r="E352" s="66">
        <f t="shared" si="16"/>
        <v>0</v>
      </c>
      <c r="F352" s="67">
        <f>Invoice!G367</f>
        <v>0</v>
      </c>
      <c r="G352" s="68">
        <f t="shared" si="17"/>
        <v>0</v>
      </c>
    </row>
    <row r="353" spans="1:7" s="69" customFormat="1" hidden="1">
      <c r="A353" s="85">
        <f>Invoice!F368</f>
        <v>0</v>
      </c>
      <c r="B353" s="64">
        <f>Invoice!C368</f>
        <v>0</v>
      </c>
      <c r="C353" s="65">
        <f>Invoice!B368</f>
        <v>0</v>
      </c>
      <c r="D353" s="66">
        <f t="shared" si="15"/>
        <v>0</v>
      </c>
      <c r="E353" s="66">
        <f t="shared" si="16"/>
        <v>0</v>
      </c>
      <c r="F353" s="67">
        <f>Invoice!G368</f>
        <v>0</v>
      </c>
      <c r="G353" s="68">
        <f t="shared" si="17"/>
        <v>0</v>
      </c>
    </row>
    <row r="354" spans="1:7" s="69" customFormat="1" hidden="1">
      <c r="A354" s="85">
        <f>Invoice!F369</f>
        <v>0</v>
      </c>
      <c r="B354" s="64">
        <f>Invoice!C369</f>
        <v>0</v>
      </c>
      <c r="C354" s="65">
        <f>Invoice!B369</f>
        <v>0</v>
      </c>
      <c r="D354" s="66">
        <f t="shared" si="15"/>
        <v>0</v>
      </c>
      <c r="E354" s="66">
        <f t="shared" si="16"/>
        <v>0</v>
      </c>
      <c r="F354" s="67">
        <f>Invoice!G369</f>
        <v>0</v>
      </c>
      <c r="G354" s="68">
        <f t="shared" si="17"/>
        <v>0</v>
      </c>
    </row>
    <row r="355" spans="1:7" s="69" customFormat="1" hidden="1">
      <c r="A355" s="85">
        <f>Invoice!F370</f>
        <v>0</v>
      </c>
      <c r="B355" s="64">
        <f>Invoice!C370</f>
        <v>0</v>
      </c>
      <c r="C355" s="65">
        <f>Invoice!B370</f>
        <v>0</v>
      </c>
      <c r="D355" s="66">
        <f t="shared" si="15"/>
        <v>0</v>
      </c>
      <c r="E355" s="66">
        <f t="shared" si="16"/>
        <v>0</v>
      </c>
      <c r="F355" s="67">
        <f>Invoice!G370</f>
        <v>0</v>
      </c>
      <c r="G355" s="68">
        <f t="shared" si="17"/>
        <v>0</v>
      </c>
    </row>
    <row r="356" spans="1:7" s="69" customFormat="1" hidden="1">
      <c r="A356" s="85">
        <f>Invoice!F371</f>
        <v>0</v>
      </c>
      <c r="B356" s="64">
        <f>Invoice!C371</f>
        <v>0</v>
      </c>
      <c r="C356" s="65">
        <f>Invoice!B371</f>
        <v>0</v>
      </c>
      <c r="D356" s="66">
        <f t="shared" si="15"/>
        <v>0</v>
      </c>
      <c r="E356" s="66">
        <f t="shared" si="16"/>
        <v>0</v>
      </c>
      <c r="F356" s="67">
        <f>Invoice!G371</f>
        <v>0</v>
      </c>
      <c r="G356" s="68">
        <f t="shared" si="17"/>
        <v>0</v>
      </c>
    </row>
    <row r="357" spans="1:7" s="69" customFormat="1" hidden="1">
      <c r="A357" s="85">
        <f>Invoice!F372</f>
        <v>0</v>
      </c>
      <c r="B357" s="64">
        <f>Invoice!C372</f>
        <v>0</v>
      </c>
      <c r="C357" s="65">
        <f>Invoice!B372</f>
        <v>0</v>
      </c>
      <c r="D357" s="66">
        <f t="shared" si="15"/>
        <v>0</v>
      </c>
      <c r="E357" s="66">
        <f t="shared" si="16"/>
        <v>0</v>
      </c>
      <c r="F357" s="67">
        <f>Invoice!G372</f>
        <v>0</v>
      </c>
      <c r="G357" s="68">
        <f t="shared" si="17"/>
        <v>0</v>
      </c>
    </row>
    <row r="358" spans="1:7" s="69" customFormat="1" hidden="1">
      <c r="A358" s="85">
        <f>Invoice!F373</f>
        <v>0</v>
      </c>
      <c r="B358" s="64">
        <f>Invoice!C373</f>
        <v>0</v>
      </c>
      <c r="C358" s="65">
        <f>Invoice!B373</f>
        <v>0</v>
      </c>
      <c r="D358" s="66">
        <f t="shared" si="15"/>
        <v>0</v>
      </c>
      <c r="E358" s="66">
        <f t="shared" si="16"/>
        <v>0</v>
      </c>
      <c r="F358" s="67">
        <f>Invoice!G373</f>
        <v>0</v>
      </c>
      <c r="G358" s="68">
        <f t="shared" si="17"/>
        <v>0</v>
      </c>
    </row>
    <row r="359" spans="1:7" s="69" customFormat="1" hidden="1">
      <c r="A359" s="85">
        <f>Invoice!F374</f>
        <v>0</v>
      </c>
      <c r="B359" s="64">
        <f>Invoice!C374</f>
        <v>0</v>
      </c>
      <c r="C359" s="65">
        <f>Invoice!B374</f>
        <v>0</v>
      </c>
      <c r="D359" s="66">
        <f t="shared" si="15"/>
        <v>0</v>
      </c>
      <c r="E359" s="66">
        <f t="shared" si="16"/>
        <v>0</v>
      </c>
      <c r="F359" s="67">
        <f>Invoice!G374</f>
        <v>0</v>
      </c>
      <c r="G359" s="68">
        <f t="shared" si="17"/>
        <v>0</v>
      </c>
    </row>
    <row r="360" spans="1:7" s="69" customFormat="1" hidden="1">
      <c r="A360" s="85">
        <f>Invoice!F375</f>
        <v>0</v>
      </c>
      <c r="B360" s="64">
        <f>Invoice!C375</f>
        <v>0</v>
      </c>
      <c r="C360" s="65">
        <f>Invoice!B375</f>
        <v>0</v>
      </c>
      <c r="D360" s="66">
        <f t="shared" si="15"/>
        <v>0</v>
      </c>
      <c r="E360" s="66">
        <f t="shared" si="16"/>
        <v>0</v>
      </c>
      <c r="F360" s="67">
        <f>Invoice!G375</f>
        <v>0</v>
      </c>
      <c r="G360" s="68">
        <f t="shared" si="17"/>
        <v>0</v>
      </c>
    </row>
    <row r="361" spans="1:7" s="69" customFormat="1" hidden="1">
      <c r="A361" s="85">
        <f>Invoice!F376</f>
        <v>0</v>
      </c>
      <c r="B361" s="64">
        <f>Invoice!C376</f>
        <v>0</v>
      </c>
      <c r="C361" s="65">
        <f>Invoice!B376</f>
        <v>0</v>
      </c>
      <c r="D361" s="66">
        <f t="shared" si="15"/>
        <v>0</v>
      </c>
      <c r="E361" s="66">
        <f t="shared" si="16"/>
        <v>0</v>
      </c>
      <c r="F361" s="67">
        <f>Invoice!G376</f>
        <v>0</v>
      </c>
      <c r="G361" s="68">
        <f t="shared" si="17"/>
        <v>0</v>
      </c>
    </row>
    <row r="362" spans="1:7" s="69" customFormat="1" hidden="1">
      <c r="A362" s="85">
        <f>Invoice!F377</f>
        <v>0</v>
      </c>
      <c r="B362" s="64">
        <f>Invoice!C377</f>
        <v>0</v>
      </c>
      <c r="C362" s="65">
        <f>Invoice!B377</f>
        <v>0</v>
      </c>
      <c r="D362" s="66">
        <f t="shared" si="15"/>
        <v>0</v>
      </c>
      <c r="E362" s="66">
        <f t="shared" si="16"/>
        <v>0</v>
      </c>
      <c r="F362" s="67">
        <f>Invoice!G377</f>
        <v>0</v>
      </c>
      <c r="G362" s="68">
        <f t="shared" si="17"/>
        <v>0</v>
      </c>
    </row>
    <row r="363" spans="1:7" s="69" customFormat="1" hidden="1">
      <c r="A363" s="85">
        <f>Invoice!F378</f>
        <v>0</v>
      </c>
      <c r="B363" s="64">
        <f>Invoice!C378</f>
        <v>0</v>
      </c>
      <c r="C363" s="65">
        <f>Invoice!B378</f>
        <v>0</v>
      </c>
      <c r="D363" s="66">
        <f t="shared" si="15"/>
        <v>0</v>
      </c>
      <c r="E363" s="66">
        <f t="shared" si="16"/>
        <v>0</v>
      </c>
      <c r="F363" s="67">
        <f>Invoice!G378</f>
        <v>0</v>
      </c>
      <c r="G363" s="68">
        <f t="shared" si="17"/>
        <v>0</v>
      </c>
    </row>
    <row r="364" spans="1:7" s="69" customFormat="1" hidden="1">
      <c r="A364" s="85">
        <f>Invoice!F379</f>
        <v>0</v>
      </c>
      <c r="B364" s="64">
        <f>Invoice!C379</f>
        <v>0</v>
      </c>
      <c r="C364" s="65">
        <f>Invoice!B379</f>
        <v>0</v>
      </c>
      <c r="D364" s="66">
        <f t="shared" si="15"/>
        <v>0</v>
      </c>
      <c r="E364" s="66">
        <f t="shared" si="16"/>
        <v>0</v>
      </c>
      <c r="F364" s="67">
        <f>Invoice!G379</f>
        <v>0</v>
      </c>
      <c r="G364" s="68">
        <f t="shared" si="17"/>
        <v>0</v>
      </c>
    </row>
    <row r="365" spans="1:7" s="69" customFormat="1" hidden="1">
      <c r="A365" s="85">
        <f>Invoice!F380</f>
        <v>0</v>
      </c>
      <c r="B365" s="64">
        <f>Invoice!C380</f>
        <v>0</v>
      </c>
      <c r="C365" s="65">
        <f>Invoice!B380</f>
        <v>0</v>
      </c>
      <c r="D365" s="66">
        <f t="shared" si="15"/>
        <v>0</v>
      </c>
      <c r="E365" s="66">
        <f t="shared" si="16"/>
        <v>0</v>
      </c>
      <c r="F365" s="67">
        <f>Invoice!G380</f>
        <v>0</v>
      </c>
      <c r="G365" s="68">
        <f t="shared" si="17"/>
        <v>0</v>
      </c>
    </row>
    <row r="366" spans="1:7" s="69" customFormat="1" hidden="1">
      <c r="A366" s="85">
        <f>Invoice!F381</f>
        <v>0</v>
      </c>
      <c r="B366" s="64">
        <f>Invoice!C381</f>
        <v>0</v>
      </c>
      <c r="C366" s="65">
        <f>Invoice!B381</f>
        <v>0</v>
      </c>
      <c r="D366" s="66">
        <f t="shared" si="15"/>
        <v>0</v>
      </c>
      <c r="E366" s="66">
        <f t="shared" si="16"/>
        <v>0</v>
      </c>
      <c r="F366" s="67">
        <f>Invoice!G381</f>
        <v>0</v>
      </c>
      <c r="G366" s="68">
        <f t="shared" si="17"/>
        <v>0</v>
      </c>
    </row>
    <row r="367" spans="1:7" s="69" customFormat="1" hidden="1">
      <c r="A367" s="85">
        <f>Invoice!F382</f>
        <v>0</v>
      </c>
      <c r="B367" s="64">
        <f>Invoice!C382</f>
        <v>0</v>
      </c>
      <c r="C367" s="65">
        <f>Invoice!B382</f>
        <v>0</v>
      </c>
      <c r="D367" s="66">
        <f t="shared" si="15"/>
        <v>0</v>
      </c>
      <c r="E367" s="66">
        <f t="shared" si="16"/>
        <v>0</v>
      </c>
      <c r="F367" s="67">
        <f>Invoice!G382</f>
        <v>0</v>
      </c>
      <c r="G367" s="68">
        <f t="shared" si="17"/>
        <v>0</v>
      </c>
    </row>
    <row r="368" spans="1:7" s="69" customFormat="1" hidden="1">
      <c r="A368" s="85">
        <f>Invoice!F383</f>
        <v>0</v>
      </c>
      <c r="B368" s="64">
        <f>Invoice!C383</f>
        <v>0</v>
      </c>
      <c r="C368" s="65">
        <f>Invoice!B383</f>
        <v>0</v>
      </c>
      <c r="D368" s="66">
        <f t="shared" si="15"/>
        <v>0</v>
      </c>
      <c r="E368" s="66">
        <f t="shared" si="16"/>
        <v>0</v>
      </c>
      <c r="F368" s="67">
        <f>Invoice!G383</f>
        <v>0</v>
      </c>
      <c r="G368" s="68">
        <f t="shared" si="17"/>
        <v>0</v>
      </c>
    </row>
    <row r="369" spans="1:7" s="69" customFormat="1" hidden="1">
      <c r="A369" s="85">
        <f>Invoice!F384</f>
        <v>0</v>
      </c>
      <c r="B369" s="64">
        <f>Invoice!C384</f>
        <v>0</v>
      </c>
      <c r="C369" s="65">
        <f>Invoice!B384</f>
        <v>0</v>
      </c>
      <c r="D369" s="66">
        <f t="shared" si="15"/>
        <v>0</v>
      </c>
      <c r="E369" s="66">
        <f t="shared" si="16"/>
        <v>0</v>
      </c>
      <c r="F369" s="67">
        <f>Invoice!G384</f>
        <v>0</v>
      </c>
      <c r="G369" s="68">
        <f t="shared" si="17"/>
        <v>0</v>
      </c>
    </row>
    <row r="370" spans="1:7" s="69" customFormat="1" hidden="1">
      <c r="A370" s="85">
        <f>Invoice!F385</f>
        <v>0</v>
      </c>
      <c r="B370" s="64">
        <f>Invoice!C385</f>
        <v>0</v>
      </c>
      <c r="C370" s="65">
        <f>Invoice!B385</f>
        <v>0</v>
      </c>
      <c r="D370" s="66">
        <f t="shared" si="15"/>
        <v>0</v>
      </c>
      <c r="E370" s="66">
        <f t="shared" si="16"/>
        <v>0</v>
      </c>
      <c r="F370" s="67">
        <f>Invoice!G385</f>
        <v>0</v>
      </c>
      <c r="G370" s="68">
        <f t="shared" si="17"/>
        <v>0</v>
      </c>
    </row>
    <row r="371" spans="1:7" s="69" customFormat="1" hidden="1">
      <c r="A371" s="85">
        <f>Invoice!F386</f>
        <v>0</v>
      </c>
      <c r="B371" s="64">
        <f>Invoice!C386</f>
        <v>0</v>
      </c>
      <c r="C371" s="65">
        <f>Invoice!B386</f>
        <v>0</v>
      </c>
      <c r="D371" s="66">
        <f t="shared" si="15"/>
        <v>0</v>
      </c>
      <c r="E371" s="66">
        <f t="shared" si="16"/>
        <v>0</v>
      </c>
      <c r="F371" s="67">
        <f>Invoice!G386</f>
        <v>0</v>
      </c>
      <c r="G371" s="68">
        <f t="shared" si="17"/>
        <v>0</v>
      </c>
    </row>
    <row r="372" spans="1:7" s="69" customFormat="1" hidden="1">
      <c r="A372" s="85">
        <f>Invoice!F387</f>
        <v>0</v>
      </c>
      <c r="B372" s="64">
        <f>Invoice!C387</f>
        <v>0</v>
      </c>
      <c r="C372" s="65">
        <f>Invoice!B387</f>
        <v>0</v>
      </c>
      <c r="D372" s="66">
        <f t="shared" si="15"/>
        <v>0</v>
      </c>
      <c r="E372" s="66">
        <f t="shared" si="16"/>
        <v>0</v>
      </c>
      <c r="F372" s="67">
        <f>Invoice!G387</f>
        <v>0</v>
      </c>
      <c r="G372" s="68">
        <f t="shared" si="17"/>
        <v>0</v>
      </c>
    </row>
    <row r="373" spans="1:7" s="69" customFormat="1" hidden="1">
      <c r="A373" s="85">
        <f>Invoice!F388</f>
        <v>0</v>
      </c>
      <c r="B373" s="64">
        <f>Invoice!C388</f>
        <v>0</v>
      </c>
      <c r="C373" s="65">
        <f>Invoice!B388</f>
        <v>0</v>
      </c>
      <c r="D373" s="66">
        <f t="shared" si="15"/>
        <v>0</v>
      </c>
      <c r="E373" s="66">
        <f t="shared" si="16"/>
        <v>0</v>
      </c>
      <c r="F373" s="67">
        <f>Invoice!G388</f>
        <v>0</v>
      </c>
      <c r="G373" s="68">
        <f t="shared" si="17"/>
        <v>0</v>
      </c>
    </row>
    <row r="374" spans="1:7" s="69" customFormat="1" hidden="1">
      <c r="A374" s="85">
        <f>Invoice!F389</f>
        <v>0</v>
      </c>
      <c r="B374" s="64">
        <f>Invoice!C389</f>
        <v>0</v>
      </c>
      <c r="C374" s="65">
        <f>Invoice!B389</f>
        <v>0</v>
      </c>
      <c r="D374" s="66">
        <f t="shared" si="15"/>
        <v>0</v>
      </c>
      <c r="E374" s="66">
        <f t="shared" si="16"/>
        <v>0</v>
      </c>
      <c r="F374" s="67">
        <f>Invoice!G389</f>
        <v>0</v>
      </c>
      <c r="G374" s="68">
        <f t="shared" si="17"/>
        <v>0</v>
      </c>
    </row>
    <row r="375" spans="1:7" s="69" customFormat="1" hidden="1">
      <c r="A375" s="85">
        <f>Invoice!F390</f>
        <v>0</v>
      </c>
      <c r="B375" s="64">
        <f>Invoice!C390</f>
        <v>0</v>
      </c>
      <c r="C375" s="65">
        <f>Invoice!B390</f>
        <v>0</v>
      </c>
      <c r="D375" s="66">
        <f t="shared" si="15"/>
        <v>0</v>
      </c>
      <c r="E375" s="66">
        <f t="shared" si="16"/>
        <v>0</v>
      </c>
      <c r="F375" s="67">
        <f>Invoice!G390</f>
        <v>0</v>
      </c>
      <c r="G375" s="68">
        <f t="shared" si="17"/>
        <v>0</v>
      </c>
    </row>
    <row r="376" spans="1:7" s="69" customFormat="1" hidden="1">
      <c r="A376" s="85">
        <f>Invoice!F391</f>
        <v>0</v>
      </c>
      <c r="B376" s="64">
        <f>Invoice!C391</f>
        <v>0</v>
      </c>
      <c r="C376" s="65">
        <f>Invoice!B391</f>
        <v>0</v>
      </c>
      <c r="D376" s="66">
        <f t="shared" si="15"/>
        <v>0</v>
      </c>
      <c r="E376" s="66">
        <f t="shared" si="16"/>
        <v>0</v>
      </c>
      <c r="F376" s="67">
        <f>Invoice!G391</f>
        <v>0</v>
      </c>
      <c r="G376" s="68">
        <f t="shared" si="17"/>
        <v>0</v>
      </c>
    </row>
    <row r="377" spans="1:7" s="69" customFormat="1" hidden="1">
      <c r="A377" s="85">
        <f>Invoice!F392</f>
        <v>0</v>
      </c>
      <c r="B377" s="64">
        <f>Invoice!C392</f>
        <v>0</v>
      </c>
      <c r="C377" s="65">
        <f>Invoice!B392</f>
        <v>0</v>
      </c>
      <c r="D377" s="66">
        <f t="shared" si="15"/>
        <v>0</v>
      </c>
      <c r="E377" s="66">
        <f t="shared" si="16"/>
        <v>0</v>
      </c>
      <c r="F377" s="67">
        <f>Invoice!G392</f>
        <v>0</v>
      </c>
      <c r="G377" s="68">
        <f t="shared" si="17"/>
        <v>0</v>
      </c>
    </row>
    <row r="378" spans="1:7" s="69" customFormat="1" hidden="1">
      <c r="A378" s="85">
        <f>Invoice!F393</f>
        <v>0</v>
      </c>
      <c r="B378" s="64">
        <f>Invoice!C393</f>
        <v>0</v>
      </c>
      <c r="C378" s="65">
        <f>Invoice!B393</f>
        <v>0</v>
      </c>
      <c r="D378" s="66">
        <f t="shared" si="15"/>
        <v>0</v>
      </c>
      <c r="E378" s="66">
        <f t="shared" si="16"/>
        <v>0</v>
      </c>
      <c r="F378" s="67">
        <f>Invoice!G393</f>
        <v>0</v>
      </c>
      <c r="G378" s="68">
        <f t="shared" si="17"/>
        <v>0</v>
      </c>
    </row>
    <row r="379" spans="1:7" s="69" customFormat="1" hidden="1">
      <c r="A379" s="85">
        <f>Invoice!F394</f>
        <v>0</v>
      </c>
      <c r="B379" s="64">
        <f>Invoice!C394</f>
        <v>0</v>
      </c>
      <c r="C379" s="65">
        <f>Invoice!B394</f>
        <v>0</v>
      </c>
      <c r="D379" s="66">
        <f t="shared" si="15"/>
        <v>0</v>
      </c>
      <c r="E379" s="66">
        <f t="shared" si="16"/>
        <v>0</v>
      </c>
      <c r="F379" s="67">
        <f>Invoice!G394</f>
        <v>0</v>
      </c>
      <c r="G379" s="68">
        <f t="shared" si="17"/>
        <v>0</v>
      </c>
    </row>
    <row r="380" spans="1:7" s="69" customFormat="1" hidden="1">
      <c r="A380" s="85">
        <f>Invoice!F395</f>
        <v>0</v>
      </c>
      <c r="B380" s="64">
        <f>Invoice!C395</f>
        <v>0</v>
      </c>
      <c r="C380" s="65">
        <f>Invoice!B395</f>
        <v>0</v>
      </c>
      <c r="D380" s="66">
        <f t="shared" si="15"/>
        <v>0</v>
      </c>
      <c r="E380" s="66">
        <f t="shared" si="16"/>
        <v>0</v>
      </c>
      <c r="F380" s="67">
        <f>Invoice!G395</f>
        <v>0</v>
      </c>
      <c r="G380" s="68">
        <f t="shared" si="17"/>
        <v>0</v>
      </c>
    </row>
    <row r="381" spans="1:7" s="69" customFormat="1" hidden="1">
      <c r="A381" s="85">
        <f>Invoice!F396</f>
        <v>0</v>
      </c>
      <c r="B381" s="64">
        <f>Invoice!C396</f>
        <v>0</v>
      </c>
      <c r="C381" s="65">
        <f>Invoice!B396</f>
        <v>0</v>
      </c>
      <c r="D381" s="66">
        <f t="shared" si="15"/>
        <v>0</v>
      </c>
      <c r="E381" s="66">
        <f t="shared" si="16"/>
        <v>0</v>
      </c>
      <c r="F381" s="67">
        <f>Invoice!G396</f>
        <v>0</v>
      </c>
      <c r="G381" s="68">
        <f t="shared" si="17"/>
        <v>0</v>
      </c>
    </row>
    <row r="382" spans="1:7" s="69" customFormat="1" hidden="1">
      <c r="A382" s="85">
        <f>Invoice!F397</f>
        <v>0</v>
      </c>
      <c r="B382" s="64">
        <f>Invoice!C397</f>
        <v>0</v>
      </c>
      <c r="C382" s="65">
        <f>Invoice!B397</f>
        <v>0</v>
      </c>
      <c r="D382" s="66">
        <f t="shared" si="15"/>
        <v>0</v>
      </c>
      <c r="E382" s="66">
        <f t="shared" si="16"/>
        <v>0</v>
      </c>
      <c r="F382" s="67">
        <f>Invoice!G397</f>
        <v>0</v>
      </c>
      <c r="G382" s="68">
        <f t="shared" si="17"/>
        <v>0</v>
      </c>
    </row>
    <row r="383" spans="1:7" s="69" customFormat="1" hidden="1">
      <c r="A383" s="85">
        <f>Invoice!F398</f>
        <v>0</v>
      </c>
      <c r="B383" s="64">
        <f>Invoice!C398</f>
        <v>0</v>
      </c>
      <c r="C383" s="65">
        <f>Invoice!B398</f>
        <v>0</v>
      </c>
      <c r="D383" s="66">
        <f t="shared" si="15"/>
        <v>0</v>
      </c>
      <c r="E383" s="66">
        <f t="shared" si="16"/>
        <v>0</v>
      </c>
      <c r="F383" s="67">
        <f>Invoice!G398</f>
        <v>0</v>
      </c>
      <c r="G383" s="68">
        <f t="shared" si="17"/>
        <v>0</v>
      </c>
    </row>
    <row r="384" spans="1:7" s="69" customFormat="1" hidden="1">
      <c r="A384" s="85">
        <f>Invoice!F399</f>
        <v>0</v>
      </c>
      <c r="B384" s="64">
        <f>Invoice!C399</f>
        <v>0</v>
      </c>
      <c r="C384" s="65">
        <f>Invoice!B399</f>
        <v>0</v>
      </c>
      <c r="D384" s="66">
        <f t="shared" si="15"/>
        <v>0</v>
      </c>
      <c r="E384" s="66">
        <f t="shared" si="16"/>
        <v>0</v>
      </c>
      <c r="F384" s="67">
        <f>Invoice!G399</f>
        <v>0</v>
      </c>
      <c r="G384" s="68">
        <f t="shared" si="17"/>
        <v>0</v>
      </c>
    </row>
    <row r="385" spans="1:7" s="69" customFormat="1" hidden="1">
      <c r="A385" s="85">
        <f>Invoice!F400</f>
        <v>0</v>
      </c>
      <c r="B385" s="64">
        <f>Invoice!C400</f>
        <v>0</v>
      </c>
      <c r="C385" s="65">
        <f>Invoice!B400</f>
        <v>0</v>
      </c>
      <c r="D385" s="66">
        <f t="shared" si="15"/>
        <v>0</v>
      </c>
      <c r="E385" s="66">
        <f t="shared" si="16"/>
        <v>0</v>
      </c>
      <c r="F385" s="67">
        <f>Invoice!G400</f>
        <v>0</v>
      </c>
      <c r="G385" s="68">
        <f t="shared" si="17"/>
        <v>0</v>
      </c>
    </row>
    <row r="386" spans="1:7" s="69" customFormat="1" hidden="1">
      <c r="A386" s="85">
        <f>Invoice!F401</f>
        <v>0</v>
      </c>
      <c r="B386" s="64">
        <f>Invoice!C401</f>
        <v>0</v>
      </c>
      <c r="C386" s="65">
        <f>Invoice!B401</f>
        <v>0</v>
      </c>
      <c r="D386" s="66">
        <f t="shared" si="15"/>
        <v>0</v>
      </c>
      <c r="E386" s="66">
        <f t="shared" si="16"/>
        <v>0</v>
      </c>
      <c r="F386" s="67">
        <f>Invoice!G401</f>
        <v>0</v>
      </c>
      <c r="G386" s="68">
        <f t="shared" si="17"/>
        <v>0</v>
      </c>
    </row>
    <row r="387" spans="1:7" s="69" customFormat="1" hidden="1">
      <c r="A387" s="85">
        <f>Invoice!F402</f>
        <v>0</v>
      </c>
      <c r="B387" s="64">
        <f>Invoice!C402</f>
        <v>0</v>
      </c>
      <c r="C387" s="65">
        <f>Invoice!B402</f>
        <v>0</v>
      </c>
      <c r="D387" s="66">
        <f t="shared" si="15"/>
        <v>0</v>
      </c>
      <c r="E387" s="66">
        <f t="shared" si="16"/>
        <v>0</v>
      </c>
      <c r="F387" s="67">
        <f>Invoice!G402</f>
        <v>0</v>
      </c>
      <c r="G387" s="68">
        <f t="shared" si="17"/>
        <v>0</v>
      </c>
    </row>
    <row r="388" spans="1:7" s="69" customFormat="1" hidden="1">
      <c r="A388" s="85">
        <f>Invoice!F403</f>
        <v>0</v>
      </c>
      <c r="B388" s="64">
        <f>Invoice!C403</f>
        <v>0</v>
      </c>
      <c r="C388" s="65">
        <f>Invoice!B403</f>
        <v>0</v>
      </c>
      <c r="D388" s="66">
        <f t="shared" si="15"/>
        <v>0</v>
      </c>
      <c r="E388" s="66">
        <f t="shared" si="16"/>
        <v>0</v>
      </c>
      <c r="F388" s="67">
        <f>Invoice!G403</f>
        <v>0</v>
      </c>
      <c r="G388" s="68">
        <f t="shared" si="17"/>
        <v>0</v>
      </c>
    </row>
    <row r="389" spans="1:7" s="69" customFormat="1" hidden="1">
      <c r="A389" s="85">
        <f>Invoice!F404</f>
        <v>0</v>
      </c>
      <c r="B389" s="64">
        <f>Invoice!C404</f>
        <v>0</v>
      </c>
      <c r="C389" s="65">
        <f>Invoice!B404</f>
        <v>0</v>
      </c>
      <c r="D389" s="66">
        <f t="shared" si="15"/>
        <v>0</v>
      </c>
      <c r="E389" s="66">
        <f t="shared" si="16"/>
        <v>0</v>
      </c>
      <c r="F389" s="67">
        <f>Invoice!G404</f>
        <v>0</v>
      </c>
      <c r="G389" s="68">
        <f t="shared" si="17"/>
        <v>0</v>
      </c>
    </row>
    <row r="390" spans="1:7" s="69" customFormat="1" hidden="1">
      <c r="A390" s="85">
        <f>Invoice!F405</f>
        <v>0</v>
      </c>
      <c r="B390" s="64">
        <f>Invoice!C405</f>
        <v>0</v>
      </c>
      <c r="C390" s="65">
        <f>Invoice!B405</f>
        <v>0</v>
      </c>
      <c r="D390" s="66">
        <f t="shared" si="15"/>
        <v>0</v>
      </c>
      <c r="E390" s="66">
        <f t="shared" si="16"/>
        <v>0</v>
      </c>
      <c r="F390" s="67">
        <f>Invoice!G405</f>
        <v>0</v>
      </c>
      <c r="G390" s="68">
        <f t="shared" si="17"/>
        <v>0</v>
      </c>
    </row>
    <row r="391" spans="1:7" s="69" customFormat="1" hidden="1">
      <c r="A391" s="85">
        <f>Invoice!F406</f>
        <v>0</v>
      </c>
      <c r="B391" s="64">
        <f>Invoice!C406</f>
        <v>0</v>
      </c>
      <c r="C391" s="65">
        <f>Invoice!B406</f>
        <v>0</v>
      </c>
      <c r="D391" s="66">
        <f t="shared" ref="D391:D454" si="18">F391/$D$14</f>
        <v>0</v>
      </c>
      <c r="E391" s="66">
        <f t="shared" ref="E391:E454" si="19">G391/$D$14</f>
        <v>0</v>
      </c>
      <c r="F391" s="67">
        <f>Invoice!G406</f>
        <v>0</v>
      </c>
      <c r="G391" s="68">
        <f t="shared" ref="G391:G454" si="20">C391*F391</f>
        <v>0</v>
      </c>
    </row>
    <row r="392" spans="1:7" s="69" customFormat="1" hidden="1">
      <c r="A392" s="85">
        <f>Invoice!F407</f>
        <v>0</v>
      </c>
      <c r="B392" s="64">
        <f>Invoice!C407</f>
        <v>0</v>
      </c>
      <c r="C392" s="65">
        <f>Invoice!B407</f>
        <v>0</v>
      </c>
      <c r="D392" s="66">
        <f t="shared" si="18"/>
        <v>0</v>
      </c>
      <c r="E392" s="66">
        <f t="shared" si="19"/>
        <v>0</v>
      </c>
      <c r="F392" s="67">
        <f>Invoice!G407</f>
        <v>0</v>
      </c>
      <c r="G392" s="68">
        <f t="shared" si="20"/>
        <v>0</v>
      </c>
    </row>
    <row r="393" spans="1:7" s="69" customFormat="1" hidden="1">
      <c r="A393" s="85">
        <f>Invoice!F408</f>
        <v>0</v>
      </c>
      <c r="B393" s="64">
        <f>Invoice!C408</f>
        <v>0</v>
      </c>
      <c r="C393" s="65">
        <f>Invoice!B408</f>
        <v>0</v>
      </c>
      <c r="D393" s="66">
        <f t="shared" si="18"/>
        <v>0</v>
      </c>
      <c r="E393" s="66">
        <f t="shared" si="19"/>
        <v>0</v>
      </c>
      <c r="F393" s="67">
        <f>Invoice!G408</f>
        <v>0</v>
      </c>
      <c r="G393" s="68">
        <f t="shared" si="20"/>
        <v>0</v>
      </c>
    </row>
    <row r="394" spans="1:7" s="69" customFormat="1" hidden="1">
      <c r="A394" s="85">
        <f>Invoice!F409</f>
        <v>0</v>
      </c>
      <c r="B394" s="64">
        <f>Invoice!C409</f>
        <v>0</v>
      </c>
      <c r="C394" s="65">
        <f>Invoice!B409</f>
        <v>0</v>
      </c>
      <c r="D394" s="66">
        <f t="shared" si="18"/>
        <v>0</v>
      </c>
      <c r="E394" s="66">
        <f t="shared" si="19"/>
        <v>0</v>
      </c>
      <c r="F394" s="67">
        <f>Invoice!G409</f>
        <v>0</v>
      </c>
      <c r="G394" s="68">
        <f t="shared" si="20"/>
        <v>0</v>
      </c>
    </row>
    <row r="395" spans="1:7" s="69" customFormat="1" hidden="1">
      <c r="A395" s="85">
        <f>Invoice!F410</f>
        <v>0</v>
      </c>
      <c r="B395" s="64">
        <f>Invoice!C410</f>
        <v>0</v>
      </c>
      <c r="C395" s="65">
        <f>Invoice!B410</f>
        <v>0</v>
      </c>
      <c r="D395" s="66">
        <f t="shared" si="18"/>
        <v>0</v>
      </c>
      <c r="E395" s="66">
        <f t="shared" si="19"/>
        <v>0</v>
      </c>
      <c r="F395" s="67">
        <f>Invoice!G410</f>
        <v>0</v>
      </c>
      <c r="G395" s="68">
        <f t="shared" si="20"/>
        <v>0</v>
      </c>
    </row>
    <row r="396" spans="1:7" s="69" customFormat="1" hidden="1">
      <c r="A396" s="85">
        <f>Invoice!F411</f>
        <v>0</v>
      </c>
      <c r="B396" s="64">
        <f>Invoice!C411</f>
        <v>0</v>
      </c>
      <c r="C396" s="65">
        <f>Invoice!B411</f>
        <v>0</v>
      </c>
      <c r="D396" s="66">
        <f t="shared" si="18"/>
        <v>0</v>
      </c>
      <c r="E396" s="66">
        <f t="shared" si="19"/>
        <v>0</v>
      </c>
      <c r="F396" s="67">
        <f>Invoice!G411</f>
        <v>0</v>
      </c>
      <c r="G396" s="68">
        <f t="shared" si="20"/>
        <v>0</v>
      </c>
    </row>
    <row r="397" spans="1:7" s="69" customFormat="1" hidden="1">
      <c r="A397" s="85">
        <f>Invoice!F412</f>
        <v>0</v>
      </c>
      <c r="B397" s="64">
        <f>Invoice!C412</f>
        <v>0</v>
      </c>
      <c r="C397" s="65">
        <f>Invoice!B412</f>
        <v>0</v>
      </c>
      <c r="D397" s="66">
        <f t="shared" si="18"/>
        <v>0</v>
      </c>
      <c r="E397" s="66">
        <f t="shared" si="19"/>
        <v>0</v>
      </c>
      <c r="F397" s="67">
        <f>Invoice!G412</f>
        <v>0</v>
      </c>
      <c r="G397" s="68">
        <f t="shared" si="20"/>
        <v>0</v>
      </c>
    </row>
    <row r="398" spans="1:7" s="69" customFormat="1" hidden="1">
      <c r="A398" s="85">
        <f>Invoice!F413</f>
        <v>0</v>
      </c>
      <c r="B398" s="64">
        <f>Invoice!C413</f>
        <v>0</v>
      </c>
      <c r="C398" s="65">
        <f>Invoice!B413</f>
        <v>0</v>
      </c>
      <c r="D398" s="66">
        <f t="shared" si="18"/>
        <v>0</v>
      </c>
      <c r="E398" s="66">
        <f t="shared" si="19"/>
        <v>0</v>
      </c>
      <c r="F398" s="67">
        <f>Invoice!G413</f>
        <v>0</v>
      </c>
      <c r="G398" s="68">
        <f t="shared" si="20"/>
        <v>0</v>
      </c>
    </row>
    <row r="399" spans="1:7" s="69" customFormat="1" hidden="1">
      <c r="A399" s="85">
        <f>Invoice!F414</f>
        <v>0</v>
      </c>
      <c r="B399" s="64">
        <f>Invoice!C414</f>
        <v>0</v>
      </c>
      <c r="C399" s="65">
        <f>Invoice!B414</f>
        <v>0</v>
      </c>
      <c r="D399" s="66">
        <f t="shared" si="18"/>
        <v>0</v>
      </c>
      <c r="E399" s="66">
        <f t="shared" si="19"/>
        <v>0</v>
      </c>
      <c r="F399" s="67">
        <f>Invoice!G414</f>
        <v>0</v>
      </c>
      <c r="G399" s="68">
        <f t="shared" si="20"/>
        <v>0</v>
      </c>
    </row>
    <row r="400" spans="1:7" s="69" customFormat="1" hidden="1">
      <c r="A400" s="85">
        <f>Invoice!F415</f>
        <v>0</v>
      </c>
      <c r="B400" s="64">
        <f>Invoice!C415</f>
        <v>0</v>
      </c>
      <c r="C400" s="65">
        <f>Invoice!B415</f>
        <v>0</v>
      </c>
      <c r="D400" s="66">
        <f t="shared" si="18"/>
        <v>0</v>
      </c>
      <c r="E400" s="66">
        <f t="shared" si="19"/>
        <v>0</v>
      </c>
      <c r="F400" s="67">
        <f>Invoice!G415</f>
        <v>0</v>
      </c>
      <c r="G400" s="68">
        <f t="shared" si="20"/>
        <v>0</v>
      </c>
    </row>
    <row r="401" spans="1:7" s="69" customFormat="1" hidden="1">
      <c r="A401" s="85">
        <f>Invoice!F416</f>
        <v>0</v>
      </c>
      <c r="B401" s="64">
        <f>Invoice!C416</f>
        <v>0</v>
      </c>
      <c r="C401" s="65">
        <f>Invoice!B416</f>
        <v>0</v>
      </c>
      <c r="D401" s="66">
        <f t="shared" si="18"/>
        <v>0</v>
      </c>
      <c r="E401" s="66">
        <f t="shared" si="19"/>
        <v>0</v>
      </c>
      <c r="F401" s="67">
        <f>Invoice!G416</f>
        <v>0</v>
      </c>
      <c r="G401" s="68">
        <f t="shared" si="20"/>
        <v>0</v>
      </c>
    </row>
    <row r="402" spans="1:7" s="69" customFormat="1" hidden="1">
      <c r="A402" s="85">
        <f>Invoice!F417</f>
        <v>0</v>
      </c>
      <c r="B402" s="64">
        <f>Invoice!C417</f>
        <v>0</v>
      </c>
      <c r="C402" s="65">
        <f>Invoice!B417</f>
        <v>0</v>
      </c>
      <c r="D402" s="66">
        <f t="shared" si="18"/>
        <v>0</v>
      </c>
      <c r="E402" s="66">
        <f t="shared" si="19"/>
        <v>0</v>
      </c>
      <c r="F402" s="67">
        <f>Invoice!G417</f>
        <v>0</v>
      </c>
      <c r="G402" s="68">
        <f t="shared" si="20"/>
        <v>0</v>
      </c>
    </row>
    <row r="403" spans="1:7" s="69" customFormat="1" hidden="1">
      <c r="A403" s="85">
        <f>Invoice!F418</f>
        <v>0</v>
      </c>
      <c r="B403" s="64">
        <f>Invoice!C418</f>
        <v>0</v>
      </c>
      <c r="C403" s="65">
        <f>Invoice!B418</f>
        <v>0</v>
      </c>
      <c r="D403" s="66">
        <f t="shared" si="18"/>
        <v>0</v>
      </c>
      <c r="E403" s="66">
        <f t="shared" si="19"/>
        <v>0</v>
      </c>
      <c r="F403" s="67">
        <f>Invoice!G418</f>
        <v>0</v>
      </c>
      <c r="G403" s="68">
        <f t="shared" si="20"/>
        <v>0</v>
      </c>
    </row>
    <row r="404" spans="1:7" s="69" customFormat="1" hidden="1">
      <c r="A404" s="85">
        <f>Invoice!F419</f>
        <v>0</v>
      </c>
      <c r="B404" s="64">
        <f>Invoice!C419</f>
        <v>0</v>
      </c>
      <c r="C404" s="65">
        <f>Invoice!B419</f>
        <v>0</v>
      </c>
      <c r="D404" s="66">
        <f t="shared" si="18"/>
        <v>0</v>
      </c>
      <c r="E404" s="66">
        <f t="shared" si="19"/>
        <v>0</v>
      </c>
      <c r="F404" s="67">
        <f>Invoice!G419</f>
        <v>0</v>
      </c>
      <c r="G404" s="68">
        <f t="shared" si="20"/>
        <v>0</v>
      </c>
    </row>
    <row r="405" spans="1:7" s="69" customFormat="1" hidden="1">
      <c r="A405" s="85">
        <f>Invoice!F420</f>
        <v>0</v>
      </c>
      <c r="B405" s="64">
        <f>Invoice!C420</f>
        <v>0</v>
      </c>
      <c r="C405" s="65">
        <f>Invoice!B420</f>
        <v>0</v>
      </c>
      <c r="D405" s="66">
        <f t="shared" si="18"/>
        <v>0</v>
      </c>
      <c r="E405" s="66">
        <f t="shared" si="19"/>
        <v>0</v>
      </c>
      <c r="F405" s="67">
        <f>Invoice!G420</f>
        <v>0</v>
      </c>
      <c r="G405" s="68">
        <f t="shared" si="20"/>
        <v>0</v>
      </c>
    </row>
    <row r="406" spans="1:7" s="69" customFormat="1" hidden="1">
      <c r="A406" s="85">
        <f>Invoice!F421</f>
        <v>0</v>
      </c>
      <c r="B406" s="64">
        <f>Invoice!C421</f>
        <v>0</v>
      </c>
      <c r="C406" s="65">
        <f>Invoice!B421</f>
        <v>0</v>
      </c>
      <c r="D406" s="66">
        <f t="shared" si="18"/>
        <v>0</v>
      </c>
      <c r="E406" s="66">
        <f t="shared" si="19"/>
        <v>0</v>
      </c>
      <c r="F406" s="67">
        <f>Invoice!G421</f>
        <v>0</v>
      </c>
      <c r="G406" s="68">
        <f t="shared" si="20"/>
        <v>0</v>
      </c>
    </row>
    <row r="407" spans="1:7" s="69" customFormat="1" hidden="1">
      <c r="A407" s="85">
        <f>Invoice!F422</f>
        <v>0</v>
      </c>
      <c r="B407" s="64">
        <f>Invoice!C422</f>
        <v>0</v>
      </c>
      <c r="C407" s="65">
        <f>Invoice!B422</f>
        <v>0</v>
      </c>
      <c r="D407" s="66">
        <f t="shared" si="18"/>
        <v>0</v>
      </c>
      <c r="E407" s="66">
        <f t="shared" si="19"/>
        <v>0</v>
      </c>
      <c r="F407" s="67">
        <f>Invoice!G422</f>
        <v>0</v>
      </c>
      <c r="G407" s="68">
        <f t="shared" si="20"/>
        <v>0</v>
      </c>
    </row>
    <row r="408" spans="1:7" s="69" customFormat="1" hidden="1">
      <c r="A408" s="85">
        <f>Invoice!F423</f>
        <v>0</v>
      </c>
      <c r="B408" s="64">
        <f>Invoice!C423</f>
        <v>0</v>
      </c>
      <c r="C408" s="65">
        <f>Invoice!B423</f>
        <v>0</v>
      </c>
      <c r="D408" s="66">
        <f t="shared" si="18"/>
        <v>0</v>
      </c>
      <c r="E408" s="66">
        <f t="shared" si="19"/>
        <v>0</v>
      </c>
      <c r="F408" s="67">
        <f>Invoice!G423</f>
        <v>0</v>
      </c>
      <c r="G408" s="68">
        <f t="shared" si="20"/>
        <v>0</v>
      </c>
    </row>
    <row r="409" spans="1:7" s="69" customFormat="1" hidden="1">
      <c r="A409" s="85">
        <f>Invoice!F424</f>
        <v>0</v>
      </c>
      <c r="B409" s="64">
        <f>Invoice!C424</f>
        <v>0</v>
      </c>
      <c r="C409" s="65">
        <f>Invoice!B424</f>
        <v>0</v>
      </c>
      <c r="D409" s="66">
        <f t="shared" si="18"/>
        <v>0</v>
      </c>
      <c r="E409" s="66">
        <f t="shared" si="19"/>
        <v>0</v>
      </c>
      <c r="F409" s="67">
        <f>Invoice!G424</f>
        <v>0</v>
      </c>
      <c r="G409" s="68">
        <f t="shared" si="20"/>
        <v>0</v>
      </c>
    </row>
    <row r="410" spans="1:7" s="69" customFormat="1" hidden="1">
      <c r="A410" s="85">
        <f>Invoice!F425</f>
        <v>0</v>
      </c>
      <c r="B410" s="64">
        <f>Invoice!C425</f>
        <v>0</v>
      </c>
      <c r="C410" s="65">
        <f>Invoice!B425</f>
        <v>0</v>
      </c>
      <c r="D410" s="66">
        <f t="shared" si="18"/>
        <v>0</v>
      </c>
      <c r="E410" s="66">
        <f t="shared" si="19"/>
        <v>0</v>
      </c>
      <c r="F410" s="67">
        <f>Invoice!G425</f>
        <v>0</v>
      </c>
      <c r="G410" s="68">
        <f t="shared" si="20"/>
        <v>0</v>
      </c>
    </row>
    <row r="411" spans="1:7" s="69" customFormat="1" hidden="1">
      <c r="A411" s="85">
        <f>Invoice!F426</f>
        <v>0</v>
      </c>
      <c r="B411" s="64">
        <f>Invoice!C426</f>
        <v>0</v>
      </c>
      <c r="C411" s="65">
        <f>Invoice!B426</f>
        <v>0</v>
      </c>
      <c r="D411" s="66">
        <f t="shared" si="18"/>
        <v>0</v>
      </c>
      <c r="E411" s="66">
        <f t="shared" si="19"/>
        <v>0</v>
      </c>
      <c r="F411" s="67">
        <f>Invoice!G426</f>
        <v>0</v>
      </c>
      <c r="G411" s="68">
        <f t="shared" si="20"/>
        <v>0</v>
      </c>
    </row>
    <row r="412" spans="1:7" s="69" customFormat="1" hidden="1">
      <c r="A412" s="85">
        <f>Invoice!F427</f>
        <v>0</v>
      </c>
      <c r="B412" s="64">
        <f>Invoice!C427</f>
        <v>0</v>
      </c>
      <c r="C412" s="65">
        <f>Invoice!B427</f>
        <v>0</v>
      </c>
      <c r="D412" s="66">
        <f t="shared" si="18"/>
        <v>0</v>
      </c>
      <c r="E412" s="66">
        <f t="shared" si="19"/>
        <v>0</v>
      </c>
      <c r="F412" s="67">
        <f>Invoice!G427</f>
        <v>0</v>
      </c>
      <c r="G412" s="68">
        <f t="shared" si="20"/>
        <v>0</v>
      </c>
    </row>
    <row r="413" spans="1:7" s="69" customFormat="1" hidden="1">
      <c r="A413" s="85">
        <f>Invoice!F428</f>
        <v>0</v>
      </c>
      <c r="B413" s="64">
        <f>Invoice!C428</f>
        <v>0</v>
      </c>
      <c r="C413" s="65">
        <f>Invoice!B428</f>
        <v>0</v>
      </c>
      <c r="D413" s="66">
        <f t="shared" si="18"/>
        <v>0</v>
      </c>
      <c r="E413" s="66">
        <f t="shared" si="19"/>
        <v>0</v>
      </c>
      <c r="F413" s="67">
        <f>Invoice!G428</f>
        <v>0</v>
      </c>
      <c r="G413" s="68">
        <f t="shared" si="20"/>
        <v>0</v>
      </c>
    </row>
    <row r="414" spans="1:7" s="69" customFormat="1" hidden="1">
      <c r="A414" s="85">
        <f>Invoice!F429</f>
        <v>0</v>
      </c>
      <c r="B414" s="64">
        <f>Invoice!C429</f>
        <v>0</v>
      </c>
      <c r="C414" s="65">
        <f>Invoice!B429</f>
        <v>0</v>
      </c>
      <c r="D414" s="66">
        <f t="shared" si="18"/>
        <v>0</v>
      </c>
      <c r="E414" s="66">
        <f t="shared" si="19"/>
        <v>0</v>
      </c>
      <c r="F414" s="67">
        <f>Invoice!G429</f>
        <v>0</v>
      </c>
      <c r="G414" s="68">
        <f t="shared" si="20"/>
        <v>0</v>
      </c>
    </row>
    <row r="415" spans="1:7" s="69" customFormat="1" hidden="1">
      <c r="A415" s="85">
        <f>Invoice!F430</f>
        <v>0</v>
      </c>
      <c r="B415" s="64">
        <f>Invoice!C430</f>
        <v>0</v>
      </c>
      <c r="C415" s="65">
        <f>Invoice!B430</f>
        <v>0</v>
      </c>
      <c r="D415" s="66">
        <f t="shared" si="18"/>
        <v>0</v>
      </c>
      <c r="E415" s="66">
        <f t="shared" si="19"/>
        <v>0</v>
      </c>
      <c r="F415" s="67">
        <f>Invoice!G430</f>
        <v>0</v>
      </c>
      <c r="G415" s="68">
        <f t="shared" si="20"/>
        <v>0</v>
      </c>
    </row>
    <row r="416" spans="1:7" s="69" customFormat="1" hidden="1">
      <c r="A416" s="85">
        <f>Invoice!F431</f>
        <v>0</v>
      </c>
      <c r="B416" s="64">
        <f>Invoice!C431</f>
        <v>0</v>
      </c>
      <c r="C416" s="65">
        <f>Invoice!B431</f>
        <v>0</v>
      </c>
      <c r="D416" s="66">
        <f t="shared" si="18"/>
        <v>0</v>
      </c>
      <c r="E416" s="66">
        <f t="shared" si="19"/>
        <v>0</v>
      </c>
      <c r="F416" s="67">
        <f>Invoice!G431</f>
        <v>0</v>
      </c>
      <c r="G416" s="68">
        <f t="shared" si="20"/>
        <v>0</v>
      </c>
    </row>
    <row r="417" spans="1:7" s="69" customFormat="1" hidden="1">
      <c r="A417" s="85">
        <f>Invoice!F432</f>
        <v>0</v>
      </c>
      <c r="B417" s="64">
        <f>Invoice!C432</f>
        <v>0</v>
      </c>
      <c r="C417" s="65">
        <f>Invoice!B432</f>
        <v>0</v>
      </c>
      <c r="D417" s="66">
        <f t="shared" si="18"/>
        <v>0</v>
      </c>
      <c r="E417" s="66">
        <f t="shared" si="19"/>
        <v>0</v>
      </c>
      <c r="F417" s="67">
        <f>Invoice!G432</f>
        <v>0</v>
      </c>
      <c r="G417" s="68">
        <f t="shared" si="20"/>
        <v>0</v>
      </c>
    </row>
    <row r="418" spans="1:7" s="69" customFormat="1" hidden="1">
      <c r="A418" s="85">
        <f>Invoice!F433</f>
        <v>0</v>
      </c>
      <c r="B418" s="64">
        <f>Invoice!C433</f>
        <v>0</v>
      </c>
      <c r="C418" s="65">
        <f>Invoice!B433</f>
        <v>0</v>
      </c>
      <c r="D418" s="66">
        <f t="shared" si="18"/>
        <v>0</v>
      </c>
      <c r="E418" s="66">
        <f t="shared" si="19"/>
        <v>0</v>
      </c>
      <c r="F418" s="67">
        <f>Invoice!G433</f>
        <v>0</v>
      </c>
      <c r="G418" s="68">
        <f t="shared" si="20"/>
        <v>0</v>
      </c>
    </row>
    <row r="419" spans="1:7" s="69" customFormat="1" hidden="1">
      <c r="A419" s="85">
        <f>Invoice!F434</f>
        <v>0</v>
      </c>
      <c r="B419" s="64">
        <f>Invoice!C434</f>
        <v>0</v>
      </c>
      <c r="C419" s="65">
        <f>Invoice!B434</f>
        <v>0</v>
      </c>
      <c r="D419" s="66">
        <f t="shared" si="18"/>
        <v>0</v>
      </c>
      <c r="E419" s="66">
        <f t="shared" si="19"/>
        <v>0</v>
      </c>
      <c r="F419" s="67">
        <f>Invoice!G434</f>
        <v>0</v>
      </c>
      <c r="G419" s="68">
        <f t="shared" si="20"/>
        <v>0</v>
      </c>
    </row>
    <row r="420" spans="1:7" s="69" customFormat="1" hidden="1">
      <c r="A420" s="85">
        <f>Invoice!F435</f>
        <v>0</v>
      </c>
      <c r="B420" s="64">
        <f>Invoice!C435</f>
        <v>0</v>
      </c>
      <c r="C420" s="65">
        <f>Invoice!B435</f>
        <v>0</v>
      </c>
      <c r="D420" s="66">
        <f t="shared" si="18"/>
        <v>0</v>
      </c>
      <c r="E420" s="66">
        <f t="shared" si="19"/>
        <v>0</v>
      </c>
      <c r="F420" s="67">
        <f>Invoice!G435</f>
        <v>0</v>
      </c>
      <c r="G420" s="68">
        <f t="shared" si="20"/>
        <v>0</v>
      </c>
    </row>
    <row r="421" spans="1:7" s="69" customFormat="1" hidden="1">
      <c r="A421" s="85">
        <f>Invoice!F436</f>
        <v>0</v>
      </c>
      <c r="B421" s="64">
        <f>Invoice!C436</f>
        <v>0</v>
      </c>
      <c r="C421" s="65">
        <f>Invoice!B436</f>
        <v>0</v>
      </c>
      <c r="D421" s="66">
        <f t="shared" si="18"/>
        <v>0</v>
      </c>
      <c r="E421" s="66">
        <f t="shared" si="19"/>
        <v>0</v>
      </c>
      <c r="F421" s="67">
        <f>Invoice!G436</f>
        <v>0</v>
      </c>
      <c r="G421" s="68">
        <f t="shared" si="20"/>
        <v>0</v>
      </c>
    </row>
    <row r="422" spans="1:7" s="69" customFormat="1" hidden="1">
      <c r="A422" s="85">
        <f>Invoice!F437</f>
        <v>0</v>
      </c>
      <c r="B422" s="64">
        <f>Invoice!C437</f>
        <v>0</v>
      </c>
      <c r="C422" s="65">
        <f>Invoice!B437</f>
        <v>0</v>
      </c>
      <c r="D422" s="66">
        <f t="shared" si="18"/>
        <v>0</v>
      </c>
      <c r="E422" s="66">
        <f t="shared" si="19"/>
        <v>0</v>
      </c>
      <c r="F422" s="67">
        <f>Invoice!G437</f>
        <v>0</v>
      </c>
      <c r="G422" s="68">
        <f t="shared" si="20"/>
        <v>0</v>
      </c>
    </row>
    <row r="423" spans="1:7" s="69" customFormat="1" hidden="1">
      <c r="A423" s="85">
        <f>Invoice!F438</f>
        <v>0</v>
      </c>
      <c r="B423" s="64">
        <f>Invoice!C438</f>
        <v>0</v>
      </c>
      <c r="C423" s="65">
        <f>Invoice!B438</f>
        <v>0</v>
      </c>
      <c r="D423" s="66">
        <f t="shared" si="18"/>
        <v>0</v>
      </c>
      <c r="E423" s="66">
        <f t="shared" si="19"/>
        <v>0</v>
      </c>
      <c r="F423" s="67">
        <f>Invoice!G438</f>
        <v>0</v>
      </c>
      <c r="G423" s="68">
        <f t="shared" si="20"/>
        <v>0</v>
      </c>
    </row>
    <row r="424" spans="1:7" s="69" customFormat="1" hidden="1">
      <c r="A424" s="85">
        <f>Invoice!F439</f>
        <v>0</v>
      </c>
      <c r="B424" s="64">
        <f>Invoice!C439</f>
        <v>0</v>
      </c>
      <c r="C424" s="65">
        <f>Invoice!B439</f>
        <v>0</v>
      </c>
      <c r="D424" s="66">
        <f t="shared" si="18"/>
        <v>0</v>
      </c>
      <c r="E424" s="66">
        <f t="shared" si="19"/>
        <v>0</v>
      </c>
      <c r="F424" s="67">
        <f>Invoice!G439</f>
        <v>0</v>
      </c>
      <c r="G424" s="68">
        <f t="shared" si="20"/>
        <v>0</v>
      </c>
    </row>
    <row r="425" spans="1:7" s="69" customFormat="1" hidden="1">
      <c r="A425" s="85">
        <f>Invoice!F440</f>
        <v>0</v>
      </c>
      <c r="B425" s="64">
        <f>Invoice!C440</f>
        <v>0</v>
      </c>
      <c r="C425" s="65">
        <f>Invoice!B440</f>
        <v>0</v>
      </c>
      <c r="D425" s="66">
        <f t="shared" si="18"/>
        <v>0</v>
      </c>
      <c r="E425" s="66">
        <f t="shared" si="19"/>
        <v>0</v>
      </c>
      <c r="F425" s="67">
        <f>Invoice!G440</f>
        <v>0</v>
      </c>
      <c r="G425" s="68">
        <f t="shared" si="20"/>
        <v>0</v>
      </c>
    </row>
    <row r="426" spans="1:7" s="69" customFormat="1" hidden="1">
      <c r="A426" s="85">
        <f>Invoice!F441</f>
        <v>0</v>
      </c>
      <c r="B426" s="64">
        <f>Invoice!C441</f>
        <v>0</v>
      </c>
      <c r="C426" s="65">
        <f>Invoice!B441</f>
        <v>0</v>
      </c>
      <c r="D426" s="66">
        <f t="shared" si="18"/>
        <v>0</v>
      </c>
      <c r="E426" s="66">
        <f t="shared" si="19"/>
        <v>0</v>
      </c>
      <c r="F426" s="67">
        <f>Invoice!G441</f>
        <v>0</v>
      </c>
      <c r="G426" s="68">
        <f t="shared" si="20"/>
        <v>0</v>
      </c>
    </row>
    <row r="427" spans="1:7" s="69" customFormat="1" hidden="1">
      <c r="A427" s="85">
        <f>Invoice!F442</f>
        <v>0</v>
      </c>
      <c r="B427" s="64">
        <f>Invoice!C442</f>
        <v>0</v>
      </c>
      <c r="C427" s="65">
        <f>Invoice!B442</f>
        <v>0</v>
      </c>
      <c r="D427" s="66">
        <f t="shared" si="18"/>
        <v>0</v>
      </c>
      <c r="E427" s="66">
        <f t="shared" si="19"/>
        <v>0</v>
      </c>
      <c r="F427" s="67">
        <f>Invoice!G442</f>
        <v>0</v>
      </c>
      <c r="G427" s="68">
        <f t="shared" si="20"/>
        <v>0</v>
      </c>
    </row>
    <row r="428" spans="1:7" s="69" customFormat="1" hidden="1">
      <c r="A428" s="85">
        <f>Invoice!F443</f>
        <v>0</v>
      </c>
      <c r="B428" s="64">
        <f>Invoice!C443</f>
        <v>0</v>
      </c>
      <c r="C428" s="65">
        <f>Invoice!B443</f>
        <v>0</v>
      </c>
      <c r="D428" s="66">
        <f t="shared" si="18"/>
        <v>0</v>
      </c>
      <c r="E428" s="66">
        <f t="shared" si="19"/>
        <v>0</v>
      </c>
      <c r="F428" s="67">
        <f>Invoice!G443</f>
        <v>0</v>
      </c>
      <c r="G428" s="68">
        <f t="shared" si="20"/>
        <v>0</v>
      </c>
    </row>
    <row r="429" spans="1:7" s="69" customFormat="1" hidden="1">
      <c r="A429" s="85">
        <f>Invoice!F444</f>
        <v>0</v>
      </c>
      <c r="B429" s="64">
        <f>Invoice!C444</f>
        <v>0</v>
      </c>
      <c r="C429" s="65">
        <f>Invoice!B444</f>
        <v>0</v>
      </c>
      <c r="D429" s="66">
        <f t="shared" si="18"/>
        <v>0</v>
      </c>
      <c r="E429" s="66">
        <f t="shared" si="19"/>
        <v>0</v>
      </c>
      <c r="F429" s="67">
        <f>Invoice!G444</f>
        <v>0</v>
      </c>
      <c r="G429" s="68">
        <f t="shared" si="20"/>
        <v>0</v>
      </c>
    </row>
    <row r="430" spans="1:7" s="69" customFormat="1" hidden="1">
      <c r="A430" s="85">
        <f>Invoice!F445</f>
        <v>0</v>
      </c>
      <c r="B430" s="64">
        <f>Invoice!C445</f>
        <v>0</v>
      </c>
      <c r="C430" s="65">
        <f>Invoice!B445</f>
        <v>0</v>
      </c>
      <c r="D430" s="66">
        <f t="shared" si="18"/>
        <v>0</v>
      </c>
      <c r="E430" s="66">
        <f t="shared" si="19"/>
        <v>0</v>
      </c>
      <c r="F430" s="67">
        <f>Invoice!G445</f>
        <v>0</v>
      </c>
      <c r="G430" s="68">
        <f t="shared" si="20"/>
        <v>0</v>
      </c>
    </row>
    <row r="431" spans="1:7" s="69" customFormat="1" hidden="1">
      <c r="A431" s="85">
        <f>Invoice!F446</f>
        <v>0</v>
      </c>
      <c r="B431" s="64">
        <f>Invoice!C446</f>
        <v>0</v>
      </c>
      <c r="C431" s="65">
        <f>Invoice!B446</f>
        <v>0</v>
      </c>
      <c r="D431" s="66">
        <f t="shared" si="18"/>
        <v>0</v>
      </c>
      <c r="E431" s="66">
        <f t="shared" si="19"/>
        <v>0</v>
      </c>
      <c r="F431" s="67">
        <f>Invoice!G446</f>
        <v>0</v>
      </c>
      <c r="G431" s="68">
        <f t="shared" si="20"/>
        <v>0</v>
      </c>
    </row>
    <row r="432" spans="1:7" s="69" customFormat="1" hidden="1">
      <c r="A432" s="85">
        <f>Invoice!F447</f>
        <v>0</v>
      </c>
      <c r="B432" s="64">
        <f>Invoice!C447</f>
        <v>0</v>
      </c>
      <c r="C432" s="65">
        <f>Invoice!B447</f>
        <v>0</v>
      </c>
      <c r="D432" s="66">
        <f t="shared" si="18"/>
        <v>0</v>
      </c>
      <c r="E432" s="66">
        <f t="shared" si="19"/>
        <v>0</v>
      </c>
      <c r="F432" s="67">
        <f>Invoice!G447</f>
        <v>0</v>
      </c>
      <c r="G432" s="68">
        <f t="shared" si="20"/>
        <v>0</v>
      </c>
    </row>
    <row r="433" spans="1:7" s="69" customFormat="1" hidden="1">
      <c r="A433" s="85">
        <f>Invoice!F448</f>
        <v>0</v>
      </c>
      <c r="B433" s="64">
        <f>Invoice!C448</f>
        <v>0</v>
      </c>
      <c r="C433" s="65">
        <f>Invoice!B448</f>
        <v>0</v>
      </c>
      <c r="D433" s="66">
        <f t="shared" si="18"/>
        <v>0</v>
      </c>
      <c r="E433" s="66">
        <f t="shared" si="19"/>
        <v>0</v>
      </c>
      <c r="F433" s="67">
        <f>Invoice!G448</f>
        <v>0</v>
      </c>
      <c r="G433" s="68">
        <f t="shared" si="20"/>
        <v>0</v>
      </c>
    </row>
    <row r="434" spans="1:7" s="69" customFormat="1" hidden="1">
      <c r="A434" s="85">
        <f>Invoice!F449</f>
        <v>0</v>
      </c>
      <c r="B434" s="64">
        <f>Invoice!C449</f>
        <v>0</v>
      </c>
      <c r="C434" s="65">
        <f>Invoice!B449</f>
        <v>0</v>
      </c>
      <c r="D434" s="66">
        <f t="shared" si="18"/>
        <v>0</v>
      </c>
      <c r="E434" s="66">
        <f t="shared" si="19"/>
        <v>0</v>
      </c>
      <c r="F434" s="67">
        <f>Invoice!G449</f>
        <v>0</v>
      </c>
      <c r="G434" s="68">
        <f t="shared" si="20"/>
        <v>0</v>
      </c>
    </row>
    <row r="435" spans="1:7" s="69" customFormat="1" hidden="1">
      <c r="A435" s="85">
        <f>Invoice!F450</f>
        <v>0</v>
      </c>
      <c r="B435" s="64">
        <f>Invoice!C450</f>
        <v>0</v>
      </c>
      <c r="C435" s="65">
        <f>Invoice!B450</f>
        <v>0</v>
      </c>
      <c r="D435" s="66">
        <f t="shared" si="18"/>
        <v>0</v>
      </c>
      <c r="E435" s="66">
        <f t="shared" si="19"/>
        <v>0</v>
      </c>
      <c r="F435" s="67">
        <f>Invoice!G450</f>
        <v>0</v>
      </c>
      <c r="G435" s="68">
        <f t="shared" si="20"/>
        <v>0</v>
      </c>
    </row>
    <row r="436" spans="1:7" s="69" customFormat="1" hidden="1">
      <c r="A436" s="85">
        <f>Invoice!F451</f>
        <v>0</v>
      </c>
      <c r="B436" s="64">
        <f>Invoice!C451</f>
        <v>0</v>
      </c>
      <c r="C436" s="65">
        <f>Invoice!B451</f>
        <v>0</v>
      </c>
      <c r="D436" s="66">
        <f t="shared" si="18"/>
        <v>0</v>
      </c>
      <c r="E436" s="66">
        <f t="shared" si="19"/>
        <v>0</v>
      </c>
      <c r="F436" s="67">
        <f>Invoice!G451</f>
        <v>0</v>
      </c>
      <c r="G436" s="68">
        <f t="shared" si="20"/>
        <v>0</v>
      </c>
    </row>
    <row r="437" spans="1:7" s="69" customFormat="1" hidden="1">
      <c r="A437" s="85">
        <f>Invoice!F452</f>
        <v>0</v>
      </c>
      <c r="B437" s="64">
        <f>Invoice!C452</f>
        <v>0</v>
      </c>
      <c r="C437" s="65">
        <f>Invoice!B452</f>
        <v>0</v>
      </c>
      <c r="D437" s="66">
        <f t="shared" si="18"/>
        <v>0</v>
      </c>
      <c r="E437" s="66">
        <f t="shared" si="19"/>
        <v>0</v>
      </c>
      <c r="F437" s="67">
        <f>Invoice!G452</f>
        <v>0</v>
      </c>
      <c r="G437" s="68">
        <f t="shared" si="20"/>
        <v>0</v>
      </c>
    </row>
    <row r="438" spans="1:7" s="69" customFormat="1" hidden="1">
      <c r="A438" s="85">
        <f>Invoice!F453</f>
        <v>0</v>
      </c>
      <c r="B438" s="64">
        <f>Invoice!C453</f>
        <v>0</v>
      </c>
      <c r="C438" s="65">
        <f>Invoice!B453</f>
        <v>0</v>
      </c>
      <c r="D438" s="66">
        <f t="shared" si="18"/>
        <v>0</v>
      </c>
      <c r="E438" s="66">
        <f t="shared" si="19"/>
        <v>0</v>
      </c>
      <c r="F438" s="67">
        <f>Invoice!G453</f>
        <v>0</v>
      </c>
      <c r="G438" s="68">
        <f t="shared" si="20"/>
        <v>0</v>
      </c>
    </row>
    <row r="439" spans="1:7" s="69" customFormat="1" hidden="1">
      <c r="A439" s="85">
        <f>Invoice!F454</f>
        <v>0</v>
      </c>
      <c r="B439" s="64">
        <f>Invoice!C454</f>
        <v>0</v>
      </c>
      <c r="C439" s="65">
        <f>Invoice!B454</f>
        <v>0</v>
      </c>
      <c r="D439" s="66">
        <f t="shared" si="18"/>
        <v>0</v>
      </c>
      <c r="E439" s="66">
        <f t="shared" si="19"/>
        <v>0</v>
      </c>
      <c r="F439" s="67">
        <f>Invoice!G454</f>
        <v>0</v>
      </c>
      <c r="G439" s="68">
        <f t="shared" si="20"/>
        <v>0</v>
      </c>
    </row>
    <row r="440" spans="1:7" s="69" customFormat="1" hidden="1">
      <c r="A440" s="85">
        <f>Invoice!F455</f>
        <v>0</v>
      </c>
      <c r="B440" s="64">
        <f>Invoice!C455</f>
        <v>0</v>
      </c>
      <c r="C440" s="65">
        <f>Invoice!B455</f>
        <v>0</v>
      </c>
      <c r="D440" s="66">
        <f t="shared" si="18"/>
        <v>0</v>
      </c>
      <c r="E440" s="66">
        <f t="shared" si="19"/>
        <v>0</v>
      </c>
      <c r="F440" s="67">
        <f>Invoice!G455</f>
        <v>0</v>
      </c>
      <c r="G440" s="68">
        <f t="shared" si="20"/>
        <v>0</v>
      </c>
    </row>
    <row r="441" spans="1:7" s="69" customFormat="1" hidden="1">
      <c r="A441" s="85">
        <f>Invoice!F456</f>
        <v>0</v>
      </c>
      <c r="B441" s="64">
        <f>Invoice!C456</f>
        <v>0</v>
      </c>
      <c r="C441" s="65">
        <f>Invoice!B456</f>
        <v>0</v>
      </c>
      <c r="D441" s="66">
        <f t="shared" si="18"/>
        <v>0</v>
      </c>
      <c r="E441" s="66">
        <f t="shared" si="19"/>
        <v>0</v>
      </c>
      <c r="F441" s="67">
        <f>Invoice!G456</f>
        <v>0</v>
      </c>
      <c r="G441" s="68">
        <f t="shared" si="20"/>
        <v>0</v>
      </c>
    </row>
    <row r="442" spans="1:7" s="69" customFormat="1" hidden="1">
      <c r="A442" s="85">
        <f>Invoice!F457</f>
        <v>0</v>
      </c>
      <c r="B442" s="64">
        <f>Invoice!C457</f>
        <v>0</v>
      </c>
      <c r="C442" s="65">
        <f>Invoice!B457</f>
        <v>0</v>
      </c>
      <c r="D442" s="66">
        <f t="shared" si="18"/>
        <v>0</v>
      </c>
      <c r="E442" s="66">
        <f t="shared" si="19"/>
        <v>0</v>
      </c>
      <c r="F442" s="67">
        <f>Invoice!G457</f>
        <v>0</v>
      </c>
      <c r="G442" s="68">
        <f t="shared" si="20"/>
        <v>0</v>
      </c>
    </row>
    <row r="443" spans="1:7" s="69" customFormat="1" hidden="1">
      <c r="A443" s="85">
        <f>Invoice!F458</f>
        <v>0</v>
      </c>
      <c r="B443" s="64">
        <f>Invoice!C458</f>
        <v>0</v>
      </c>
      <c r="C443" s="65">
        <f>Invoice!B458</f>
        <v>0</v>
      </c>
      <c r="D443" s="66">
        <f t="shared" si="18"/>
        <v>0</v>
      </c>
      <c r="E443" s="66">
        <f t="shared" si="19"/>
        <v>0</v>
      </c>
      <c r="F443" s="67">
        <f>Invoice!G458</f>
        <v>0</v>
      </c>
      <c r="G443" s="68">
        <f t="shared" si="20"/>
        <v>0</v>
      </c>
    </row>
    <row r="444" spans="1:7" s="69" customFormat="1" hidden="1">
      <c r="A444" s="85">
        <f>Invoice!F459</f>
        <v>0</v>
      </c>
      <c r="B444" s="64">
        <f>Invoice!C459</f>
        <v>0</v>
      </c>
      <c r="C444" s="65">
        <f>Invoice!B459</f>
        <v>0</v>
      </c>
      <c r="D444" s="66">
        <f t="shared" si="18"/>
        <v>0</v>
      </c>
      <c r="E444" s="66">
        <f t="shared" si="19"/>
        <v>0</v>
      </c>
      <c r="F444" s="67">
        <f>Invoice!G459</f>
        <v>0</v>
      </c>
      <c r="G444" s="68">
        <f t="shared" si="20"/>
        <v>0</v>
      </c>
    </row>
    <row r="445" spans="1:7" s="69" customFormat="1" hidden="1">
      <c r="A445" s="85">
        <f>Invoice!F460</f>
        <v>0</v>
      </c>
      <c r="B445" s="64">
        <f>Invoice!C460</f>
        <v>0</v>
      </c>
      <c r="C445" s="65">
        <f>Invoice!B460</f>
        <v>0</v>
      </c>
      <c r="D445" s="66">
        <f t="shared" si="18"/>
        <v>0</v>
      </c>
      <c r="E445" s="66">
        <f t="shared" si="19"/>
        <v>0</v>
      </c>
      <c r="F445" s="67">
        <f>Invoice!G460</f>
        <v>0</v>
      </c>
      <c r="G445" s="68">
        <f t="shared" si="20"/>
        <v>0</v>
      </c>
    </row>
    <row r="446" spans="1:7" s="69" customFormat="1" hidden="1">
      <c r="A446" s="85">
        <f>Invoice!F461</f>
        <v>0</v>
      </c>
      <c r="B446" s="64">
        <f>Invoice!C461</f>
        <v>0</v>
      </c>
      <c r="C446" s="65">
        <f>Invoice!B461</f>
        <v>0</v>
      </c>
      <c r="D446" s="66">
        <f t="shared" si="18"/>
        <v>0</v>
      </c>
      <c r="E446" s="66">
        <f t="shared" si="19"/>
        <v>0</v>
      </c>
      <c r="F446" s="67">
        <f>Invoice!G461</f>
        <v>0</v>
      </c>
      <c r="G446" s="68">
        <f t="shared" si="20"/>
        <v>0</v>
      </c>
    </row>
    <row r="447" spans="1:7" s="69" customFormat="1" hidden="1">
      <c r="A447" s="85">
        <f>Invoice!F462</f>
        <v>0</v>
      </c>
      <c r="B447" s="64">
        <f>Invoice!C462</f>
        <v>0</v>
      </c>
      <c r="C447" s="65">
        <f>Invoice!B462</f>
        <v>0</v>
      </c>
      <c r="D447" s="66">
        <f t="shared" si="18"/>
        <v>0</v>
      </c>
      <c r="E447" s="66">
        <f t="shared" si="19"/>
        <v>0</v>
      </c>
      <c r="F447" s="67">
        <f>Invoice!G462</f>
        <v>0</v>
      </c>
      <c r="G447" s="68">
        <f t="shared" si="20"/>
        <v>0</v>
      </c>
    </row>
    <row r="448" spans="1:7" s="69" customFormat="1" hidden="1">
      <c r="A448" s="85">
        <f>Invoice!F463</f>
        <v>0</v>
      </c>
      <c r="B448" s="64">
        <f>Invoice!C463</f>
        <v>0</v>
      </c>
      <c r="C448" s="65">
        <f>Invoice!B463</f>
        <v>0</v>
      </c>
      <c r="D448" s="66">
        <f t="shared" si="18"/>
        <v>0</v>
      </c>
      <c r="E448" s="66">
        <f t="shared" si="19"/>
        <v>0</v>
      </c>
      <c r="F448" s="67">
        <f>Invoice!G463</f>
        <v>0</v>
      </c>
      <c r="G448" s="68">
        <f t="shared" si="20"/>
        <v>0</v>
      </c>
    </row>
    <row r="449" spans="1:7" s="69" customFormat="1" hidden="1">
      <c r="A449" s="85">
        <f>Invoice!F464</f>
        <v>0</v>
      </c>
      <c r="B449" s="64">
        <f>Invoice!C464</f>
        <v>0</v>
      </c>
      <c r="C449" s="65">
        <f>Invoice!B464</f>
        <v>0</v>
      </c>
      <c r="D449" s="66">
        <f t="shared" si="18"/>
        <v>0</v>
      </c>
      <c r="E449" s="66">
        <f t="shared" si="19"/>
        <v>0</v>
      </c>
      <c r="F449" s="67">
        <f>Invoice!G464</f>
        <v>0</v>
      </c>
      <c r="G449" s="68">
        <f t="shared" si="20"/>
        <v>0</v>
      </c>
    </row>
    <row r="450" spans="1:7" s="69" customFormat="1" hidden="1">
      <c r="A450" s="85">
        <f>Invoice!F465</f>
        <v>0</v>
      </c>
      <c r="B450" s="64">
        <f>Invoice!C465</f>
        <v>0</v>
      </c>
      <c r="C450" s="65">
        <f>Invoice!B465</f>
        <v>0</v>
      </c>
      <c r="D450" s="66">
        <f t="shared" si="18"/>
        <v>0</v>
      </c>
      <c r="E450" s="66">
        <f t="shared" si="19"/>
        <v>0</v>
      </c>
      <c r="F450" s="67">
        <f>Invoice!G465</f>
        <v>0</v>
      </c>
      <c r="G450" s="68">
        <f t="shared" si="20"/>
        <v>0</v>
      </c>
    </row>
    <row r="451" spans="1:7" s="69" customFormat="1" hidden="1">
      <c r="A451" s="85">
        <f>Invoice!F466</f>
        <v>0</v>
      </c>
      <c r="B451" s="64">
        <f>Invoice!C466</f>
        <v>0</v>
      </c>
      <c r="C451" s="65">
        <f>Invoice!B466</f>
        <v>0</v>
      </c>
      <c r="D451" s="66">
        <f t="shared" si="18"/>
        <v>0</v>
      </c>
      <c r="E451" s="66">
        <f t="shared" si="19"/>
        <v>0</v>
      </c>
      <c r="F451" s="67">
        <f>Invoice!G466</f>
        <v>0</v>
      </c>
      <c r="G451" s="68">
        <f t="shared" si="20"/>
        <v>0</v>
      </c>
    </row>
    <row r="452" spans="1:7" s="69" customFormat="1" hidden="1">
      <c r="A452" s="85">
        <f>Invoice!F467</f>
        <v>0</v>
      </c>
      <c r="B452" s="64">
        <f>Invoice!C467</f>
        <v>0</v>
      </c>
      <c r="C452" s="65">
        <f>Invoice!B467</f>
        <v>0</v>
      </c>
      <c r="D452" s="66">
        <f t="shared" si="18"/>
        <v>0</v>
      </c>
      <c r="E452" s="66">
        <f t="shared" si="19"/>
        <v>0</v>
      </c>
      <c r="F452" s="67">
        <f>Invoice!G467</f>
        <v>0</v>
      </c>
      <c r="G452" s="68">
        <f t="shared" si="20"/>
        <v>0</v>
      </c>
    </row>
    <row r="453" spans="1:7" s="69" customFormat="1" hidden="1">
      <c r="A453" s="85">
        <f>Invoice!F468</f>
        <v>0</v>
      </c>
      <c r="B453" s="64">
        <f>Invoice!C468</f>
        <v>0</v>
      </c>
      <c r="C453" s="65">
        <f>Invoice!B468</f>
        <v>0</v>
      </c>
      <c r="D453" s="66">
        <f t="shared" si="18"/>
        <v>0</v>
      </c>
      <c r="E453" s="66">
        <f t="shared" si="19"/>
        <v>0</v>
      </c>
      <c r="F453" s="67">
        <f>Invoice!G468</f>
        <v>0</v>
      </c>
      <c r="G453" s="68">
        <f t="shared" si="20"/>
        <v>0</v>
      </c>
    </row>
    <row r="454" spans="1:7" s="69" customFormat="1" hidden="1">
      <c r="A454" s="85">
        <f>Invoice!F469</f>
        <v>0</v>
      </c>
      <c r="B454" s="64">
        <f>Invoice!C469</f>
        <v>0</v>
      </c>
      <c r="C454" s="65">
        <f>Invoice!B469</f>
        <v>0</v>
      </c>
      <c r="D454" s="66">
        <f t="shared" si="18"/>
        <v>0</v>
      </c>
      <c r="E454" s="66">
        <f t="shared" si="19"/>
        <v>0</v>
      </c>
      <c r="F454" s="67">
        <f>Invoice!G469</f>
        <v>0</v>
      </c>
      <c r="G454" s="68">
        <f t="shared" si="20"/>
        <v>0</v>
      </c>
    </row>
    <row r="455" spans="1:7" s="69" customFormat="1" hidden="1">
      <c r="A455" s="85">
        <f>Invoice!F470</f>
        <v>0</v>
      </c>
      <c r="B455" s="64">
        <f>Invoice!C470</f>
        <v>0</v>
      </c>
      <c r="C455" s="65">
        <f>Invoice!B470</f>
        <v>0</v>
      </c>
      <c r="D455" s="66">
        <f t="shared" ref="D455:D518" si="21">F455/$D$14</f>
        <v>0</v>
      </c>
      <c r="E455" s="66">
        <f t="shared" ref="E455:E518" si="22">G455/$D$14</f>
        <v>0</v>
      </c>
      <c r="F455" s="67">
        <f>Invoice!G470</f>
        <v>0</v>
      </c>
      <c r="G455" s="68">
        <f t="shared" ref="G455:G518" si="23">C455*F455</f>
        <v>0</v>
      </c>
    </row>
    <row r="456" spans="1:7" s="69" customFormat="1" hidden="1">
      <c r="A456" s="85">
        <f>Invoice!F471</f>
        <v>0</v>
      </c>
      <c r="B456" s="64">
        <f>Invoice!C471</f>
        <v>0</v>
      </c>
      <c r="C456" s="65">
        <f>Invoice!B471</f>
        <v>0</v>
      </c>
      <c r="D456" s="66">
        <f t="shared" si="21"/>
        <v>0</v>
      </c>
      <c r="E456" s="66">
        <f t="shared" si="22"/>
        <v>0</v>
      </c>
      <c r="F456" s="67">
        <f>Invoice!G471</f>
        <v>0</v>
      </c>
      <c r="G456" s="68">
        <f t="shared" si="23"/>
        <v>0</v>
      </c>
    </row>
    <row r="457" spans="1:7" s="69" customFormat="1" hidden="1">
      <c r="A457" s="85">
        <f>Invoice!F472</f>
        <v>0</v>
      </c>
      <c r="B457" s="64">
        <f>Invoice!C472</f>
        <v>0</v>
      </c>
      <c r="C457" s="65">
        <f>Invoice!B472</f>
        <v>0</v>
      </c>
      <c r="D457" s="66">
        <f t="shared" si="21"/>
        <v>0</v>
      </c>
      <c r="E457" s="66">
        <f t="shared" si="22"/>
        <v>0</v>
      </c>
      <c r="F457" s="67">
        <f>Invoice!G472</f>
        <v>0</v>
      </c>
      <c r="G457" s="68">
        <f t="shared" si="23"/>
        <v>0</v>
      </c>
    </row>
    <row r="458" spans="1:7" s="69" customFormat="1" hidden="1">
      <c r="A458" s="85">
        <f>Invoice!F473</f>
        <v>0</v>
      </c>
      <c r="B458" s="64">
        <f>Invoice!C473</f>
        <v>0</v>
      </c>
      <c r="C458" s="65">
        <f>Invoice!B473</f>
        <v>0</v>
      </c>
      <c r="D458" s="66">
        <f t="shared" si="21"/>
        <v>0</v>
      </c>
      <c r="E458" s="66">
        <f t="shared" si="22"/>
        <v>0</v>
      </c>
      <c r="F458" s="67">
        <f>Invoice!G473</f>
        <v>0</v>
      </c>
      <c r="G458" s="68">
        <f t="shared" si="23"/>
        <v>0</v>
      </c>
    </row>
    <row r="459" spans="1:7" s="69" customFormat="1" hidden="1">
      <c r="A459" s="85">
        <f>Invoice!F474</f>
        <v>0</v>
      </c>
      <c r="B459" s="64">
        <f>Invoice!C474</f>
        <v>0</v>
      </c>
      <c r="C459" s="65">
        <f>Invoice!B474</f>
        <v>0</v>
      </c>
      <c r="D459" s="66">
        <f t="shared" si="21"/>
        <v>0</v>
      </c>
      <c r="E459" s="66">
        <f t="shared" si="22"/>
        <v>0</v>
      </c>
      <c r="F459" s="67">
        <f>Invoice!G474</f>
        <v>0</v>
      </c>
      <c r="G459" s="68">
        <f t="shared" si="23"/>
        <v>0</v>
      </c>
    </row>
    <row r="460" spans="1:7" s="69" customFormat="1" hidden="1">
      <c r="A460" s="85">
        <f>Invoice!F475</f>
        <v>0</v>
      </c>
      <c r="B460" s="64">
        <f>Invoice!C475</f>
        <v>0</v>
      </c>
      <c r="C460" s="65">
        <f>Invoice!B475</f>
        <v>0</v>
      </c>
      <c r="D460" s="66">
        <f t="shared" si="21"/>
        <v>0</v>
      </c>
      <c r="E460" s="66">
        <f t="shared" si="22"/>
        <v>0</v>
      </c>
      <c r="F460" s="67">
        <f>Invoice!G475</f>
        <v>0</v>
      </c>
      <c r="G460" s="68">
        <f t="shared" si="23"/>
        <v>0</v>
      </c>
    </row>
    <row r="461" spans="1:7" s="69" customFormat="1" hidden="1">
      <c r="A461" s="85">
        <f>Invoice!F476</f>
        <v>0</v>
      </c>
      <c r="B461" s="64">
        <f>Invoice!C476</f>
        <v>0</v>
      </c>
      <c r="C461" s="65">
        <f>Invoice!B476</f>
        <v>0</v>
      </c>
      <c r="D461" s="66">
        <f t="shared" si="21"/>
        <v>0</v>
      </c>
      <c r="E461" s="66">
        <f t="shared" si="22"/>
        <v>0</v>
      </c>
      <c r="F461" s="67">
        <f>Invoice!G476</f>
        <v>0</v>
      </c>
      <c r="G461" s="68">
        <f t="shared" si="23"/>
        <v>0</v>
      </c>
    </row>
    <row r="462" spans="1:7" s="69" customFormat="1" hidden="1">
      <c r="A462" s="85">
        <f>Invoice!F477</f>
        <v>0</v>
      </c>
      <c r="B462" s="64">
        <f>Invoice!C477</f>
        <v>0</v>
      </c>
      <c r="C462" s="65">
        <f>Invoice!B477</f>
        <v>0</v>
      </c>
      <c r="D462" s="66">
        <f t="shared" si="21"/>
        <v>0</v>
      </c>
      <c r="E462" s="66">
        <f t="shared" si="22"/>
        <v>0</v>
      </c>
      <c r="F462" s="67">
        <f>Invoice!G477</f>
        <v>0</v>
      </c>
      <c r="G462" s="68">
        <f t="shared" si="23"/>
        <v>0</v>
      </c>
    </row>
    <row r="463" spans="1:7" s="69" customFormat="1" hidden="1">
      <c r="A463" s="85">
        <f>Invoice!F478</f>
        <v>0</v>
      </c>
      <c r="B463" s="64">
        <f>Invoice!C478</f>
        <v>0</v>
      </c>
      <c r="C463" s="65">
        <f>Invoice!B478</f>
        <v>0</v>
      </c>
      <c r="D463" s="66">
        <f t="shared" si="21"/>
        <v>0</v>
      </c>
      <c r="E463" s="66">
        <f t="shared" si="22"/>
        <v>0</v>
      </c>
      <c r="F463" s="67">
        <f>Invoice!G478</f>
        <v>0</v>
      </c>
      <c r="G463" s="68">
        <f t="shared" si="23"/>
        <v>0</v>
      </c>
    </row>
    <row r="464" spans="1:7" s="69" customFormat="1" hidden="1">
      <c r="A464" s="85">
        <f>Invoice!F479</f>
        <v>0</v>
      </c>
      <c r="B464" s="64">
        <f>Invoice!C479</f>
        <v>0</v>
      </c>
      <c r="C464" s="65">
        <f>Invoice!B479</f>
        <v>0</v>
      </c>
      <c r="D464" s="66">
        <f t="shared" si="21"/>
        <v>0</v>
      </c>
      <c r="E464" s="66">
        <f t="shared" si="22"/>
        <v>0</v>
      </c>
      <c r="F464" s="67">
        <f>Invoice!G479</f>
        <v>0</v>
      </c>
      <c r="G464" s="68">
        <f t="shared" si="23"/>
        <v>0</v>
      </c>
    </row>
    <row r="465" spans="1:7" s="69" customFormat="1" hidden="1">
      <c r="A465" s="85">
        <f>Invoice!F480</f>
        <v>0</v>
      </c>
      <c r="B465" s="64">
        <f>Invoice!C480</f>
        <v>0</v>
      </c>
      <c r="C465" s="65">
        <f>Invoice!B480</f>
        <v>0</v>
      </c>
      <c r="D465" s="66">
        <f t="shared" si="21"/>
        <v>0</v>
      </c>
      <c r="E465" s="66">
        <f t="shared" si="22"/>
        <v>0</v>
      </c>
      <c r="F465" s="67">
        <f>Invoice!G480</f>
        <v>0</v>
      </c>
      <c r="G465" s="68">
        <f t="shared" si="23"/>
        <v>0</v>
      </c>
    </row>
    <row r="466" spans="1:7" s="69" customFormat="1" hidden="1">
      <c r="A466" s="85">
        <f>Invoice!F481</f>
        <v>0</v>
      </c>
      <c r="B466" s="64">
        <f>Invoice!C481</f>
        <v>0</v>
      </c>
      <c r="C466" s="65">
        <f>Invoice!B481</f>
        <v>0</v>
      </c>
      <c r="D466" s="66">
        <f t="shared" si="21"/>
        <v>0</v>
      </c>
      <c r="E466" s="66">
        <f t="shared" si="22"/>
        <v>0</v>
      </c>
      <c r="F466" s="67">
        <f>Invoice!G481</f>
        <v>0</v>
      </c>
      <c r="G466" s="68">
        <f t="shared" si="23"/>
        <v>0</v>
      </c>
    </row>
    <row r="467" spans="1:7" s="69" customFormat="1" hidden="1">
      <c r="A467" s="85">
        <f>Invoice!F482</f>
        <v>0</v>
      </c>
      <c r="B467" s="64">
        <f>Invoice!C482</f>
        <v>0</v>
      </c>
      <c r="C467" s="65">
        <f>Invoice!B482</f>
        <v>0</v>
      </c>
      <c r="D467" s="66">
        <f t="shared" si="21"/>
        <v>0</v>
      </c>
      <c r="E467" s="66">
        <f t="shared" si="22"/>
        <v>0</v>
      </c>
      <c r="F467" s="67">
        <f>Invoice!G482</f>
        <v>0</v>
      </c>
      <c r="G467" s="68">
        <f t="shared" si="23"/>
        <v>0</v>
      </c>
    </row>
    <row r="468" spans="1:7" s="69" customFormat="1" hidden="1">
      <c r="A468" s="85">
        <f>Invoice!F483</f>
        <v>0</v>
      </c>
      <c r="B468" s="64">
        <f>Invoice!C483</f>
        <v>0</v>
      </c>
      <c r="C468" s="65">
        <f>Invoice!B483</f>
        <v>0</v>
      </c>
      <c r="D468" s="66">
        <f t="shared" si="21"/>
        <v>0</v>
      </c>
      <c r="E468" s="66">
        <f t="shared" si="22"/>
        <v>0</v>
      </c>
      <c r="F468" s="67">
        <f>Invoice!G483</f>
        <v>0</v>
      </c>
      <c r="G468" s="68">
        <f t="shared" si="23"/>
        <v>0</v>
      </c>
    </row>
    <row r="469" spans="1:7" s="69" customFormat="1" hidden="1">
      <c r="A469" s="85">
        <f>Invoice!F484</f>
        <v>0</v>
      </c>
      <c r="B469" s="64">
        <f>Invoice!C484</f>
        <v>0</v>
      </c>
      <c r="C469" s="65">
        <f>Invoice!B484</f>
        <v>0</v>
      </c>
      <c r="D469" s="66">
        <f t="shared" si="21"/>
        <v>0</v>
      </c>
      <c r="E469" s="66">
        <f t="shared" si="22"/>
        <v>0</v>
      </c>
      <c r="F469" s="67">
        <f>Invoice!G484</f>
        <v>0</v>
      </c>
      <c r="G469" s="68">
        <f t="shared" si="23"/>
        <v>0</v>
      </c>
    </row>
    <row r="470" spans="1:7" s="69" customFormat="1" hidden="1">
      <c r="A470" s="85">
        <f>Invoice!F485</f>
        <v>0</v>
      </c>
      <c r="B470" s="64">
        <f>Invoice!C485</f>
        <v>0</v>
      </c>
      <c r="C470" s="65">
        <f>Invoice!B485</f>
        <v>0</v>
      </c>
      <c r="D470" s="66">
        <f t="shared" si="21"/>
        <v>0</v>
      </c>
      <c r="E470" s="66">
        <f t="shared" si="22"/>
        <v>0</v>
      </c>
      <c r="F470" s="67">
        <f>Invoice!G485</f>
        <v>0</v>
      </c>
      <c r="G470" s="68">
        <f t="shared" si="23"/>
        <v>0</v>
      </c>
    </row>
    <row r="471" spans="1:7" s="69" customFormat="1" hidden="1">
      <c r="A471" s="85">
        <f>Invoice!F486</f>
        <v>0</v>
      </c>
      <c r="B471" s="64">
        <f>Invoice!C486</f>
        <v>0</v>
      </c>
      <c r="C471" s="65">
        <f>Invoice!B486</f>
        <v>0</v>
      </c>
      <c r="D471" s="66">
        <f t="shared" si="21"/>
        <v>0</v>
      </c>
      <c r="E471" s="66">
        <f t="shared" si="22"/>
        <v>0</v>
      </c>
      <c r="F471" s="67">
        <f>Invoice!G486</f>
        <v>0</v>
      </c>
      <c r="G471" s="68">
        <f t="shared" si="23"/>
        <v>0</v>
      </c>
    </row>
    <row r="472" spans="1:7" s="69" customFormat="1" hidden="1">
      <c r="A472" s="85">
        <f>Invoice!F487</f>
        <v>0</v>
      </c>
      <c r="B472" s="64">
        <f>Invoice!C487</f>
        <v>0</v>
      </c>
      <c r="C472" s="65">
        <f>Invoice!B487</f>
        <v>0</v>
      </c>
      <c r="D472" s="66">
        <f t="shared" si="21"/>
        <v>0</v>
      </c>
      <c r="E472" s="66">
        <f t="shared" si="22"/>
        <v>0</v>
      </c>
      <c r="F472" s="67">
        <f>Invoice!G487</f>
        <v>0</v>
      </c>
      <c r="G472" s="68">
        <f t="shared" si="23"/>
        <v>0</v>
      </c>
    </row>
    <row r="473" spans="1:7" s="69" customFormat="1" hidden="1">
      <c r="A473" s="85">
        <f>Invoice!F488</f>
        <v>0</v>
      </c>
      <c r="B473" s="64">
        <f>Invoice!C488</f>
        <v>0</v>
      </c>
      <c r="C473" s="65">
        <f>Invoice!B488</f>
        <v>0</v>
      </c>
      <c r="D473" s="66">
        <f t="shared" si="21"/>
        <v>0</v>
      </c>
      <c r="E473" s="66">
        <f t="shared" si="22"/>
        <v>0</v>
      </c>
      <c r="F473" s="67">
        <f>Invoice!G488</f>
        <v>0</v>
      </c>
      <c r="G473" s="68">
        <f t="shared" si="23"/>
        <v>0</v>
      </c>
    </row>
    <row r="474" spans="1:7" s="69" customFormat="1" hidden="1">
      <c r="A474" s="85">
        <f>Invoice!F489</f>
        <v>0</v>
      </c>
      <c r="B474" s="64">
        <f>Invoice!C489</f>
        <v>0</v>
      </c>
      <c r="C474" s="65">
        <f>Invoice!B489</f>
        <v>0</v>
      </c>
      <c r="D474" s="66">
        <f t="shared" si="21"/>
        <v>0</v>
      </c>
      <c r="E474" s="66">
        <f t="shared" si="22"/>
        <v>0</v>
      </c>
      <c r="F474" s="67">
        <f>Invoice!G489</f>
        <v>0</v>
      </c>
      <c r="G474" s="68">
        <f t="shared" si="23"/>
        <v>0</v>
      </c>
    </row>
    <row r="475" spans="1:7" s="69" customFormat="1" hidden="1">
      <c r="A475" s="85">
        <f>Invoice!F490</f>
        <v>0</v>
      </c>
      <c r="B475" s="64">
        <f>Invoice!C490</f>
        <v>0</v>
      </c>
      <c r="C475" s="65">
        <f>Invoice!B490</f>
        <v>0</v>
      </c>
      <c r="D475" s="66">
        <f t="shared" si="21"/>
        <v>0</v>
      </c>
      <c r="E475" s="66">
        <f t="shared" si="22"/>
        <v>0</v>
      </c>
      <c r="F475" s="67">
        <f>Invoice!G490</f>
        <v>0</v>
      </c>
      <c r="G475" s="68">
        <f t="shared" si="23"/>
        <v>0</v>
      </c>
    </row>
    <row r="476" spans="1:7" s="69" customFormat="1" hidden="1">
      <c r="A476" s="85">
        <f>Invoice!F491</f>
        <v>0</v>
      </c>
      <c r="B476" s="64">
        <f>Invoice!C491</f>
        <v>0</v>
      </c>
      <c r="C476" s="65">
        <f>Invoice!B491</f>
        <v>0</v>
      </c>
      <c r="D476" s="66">
        <f t="shared" si="21"/>
        <v>0</v>
      </c>
      <c r="E476" s="66">
        <f t="shared" si="22"/>
        <v>0</v>
      </c>
      <c r="F476" s="67">
        <f>Invoice!G491</f>
        <v>0</v>
      </c>
      <c r="G476" s="68">
        <f t="shared" si="23"/>
        <v>0</v>
      </c>
    </row>
    <row r="477" spans="1:7" s="69" customFormat="1" hidden="1">
      <c r="A477" s="85">
        <f>Invoice!F492</f>
        <v>0</v>
      </c>
      <c r="B477" s="64">
        <f>Invoice!C492</f>
        <v>0</v>
      </c>
      <c r="C477" s="65">
        <f>Invoice!B492</f>
        <v>0</v>
      </c>
      <c r="D477" s="66">
        <f t="shared" si="21"/>
        <v>0</v>
      </c>
      <c r="E477" s="66">
        <f t="shared" si="22"/>
        <v>0</v>
      </c>
      <c r="F477" s="67">
        <f>Invoice!G492</f>
        <v>0</v>
      </c>
      <c r="G477" s="68">
        <f t="shared" si="23"/>
        <v>0</v>
      </c>
    </row>
    <row r="478" spans="1:7" s="69" customFormat="1" hidden="1">
      <c r="A478" s="85">
        <f>Invoice!F493</f>
        <v>0</v>
      </c>
      <c r="B478" s="64">
        <f>Invoice!C493</f>
        <v>0</v>
      </c>
      <c r="C478" s="65">
        <f>Invoice!B493</f>
        <v>0</v>
      </c>
      <c r="D478" s="66">
        <f t="shared" si="21"/>
        <v>0</v>
      </c>
      <c r="E478" s="66">
        <f t="shared" si="22"/>
        <v>0</v>
      </c>
      <c r="F478" s="67">
        <f>Invoice!G493</f>
        <v>0</v>
      </c>
      <c r="G478" s="68">
        <f t="shared" si="23"/>
        <v>0</v>
      </c>
    </row>
    <row r="479" spans="1:7" s="69" customFormat="1" hidden="1">
      <c r="A479" s="85">
        <f>Invoice!F494</f>
        <v>0</v>
      </c>
      <c r="B479" s="64">
        <f>Invoice!C494</f>
        <v>0</v>
      </c>
      <c r="C479" s="65">
        <f>Invoice!B494</f>
        <v>0</v>
      </c>
      <c r="D479" s="66">
        <f t="shared" si="21"/>
        <v>0</v>
      </c>
      <c r="E479" s="66">
        <f t="shared" si="22"/>
        <v>0</v>
      </c>
      <c r="F479" s="67">
        <f>Invoice!G494</f>
        <v>0</v>
      </c>
      <c r="G479" s="68">
        <f t="shared" si="23"/>
        <v>0</v>
      </c>
    </row>
    <row r="480" spans="1:7" s="69" customFormat="1" hidden="1">
      <c r="A480" s="85">
        <f>Invoice!F495</f>
        <v>0</v>
      </c>
      <c r="B480" s="64">
        <f>Invoice!C495</f>
        <v>0</v>
      </c>
      <c r="C480" s="65">
        <f>Invoice!B495</f>
        <v>0</v>
      </c>
      <c r="D480" s="66">
        <f t="shared" si="21"/>
        <v>0</v>
      </c>
      <c r="E480" s="66">
        <f t="shared" si="22"/>
        <v>0</v>
      </c>
      <c r="F480" s="67">
        <f>Invoice!G495</f>
        <v>0</v>
      </c>
      <c r="G480" s="68">
        <f t="shared" si="23"/>
        <v>0</v>
      </c>
    </row>
    <row r="481" spans="1:7" s="69" customFormat="1" hidden="1">
      <c r="A481" s="85">
        <f>Invoice!F496</f>
        <v>0</v>
      </c>
      <c r="B481" s="64">
        <f>Invoice!C496</f>
        <v>0</v>
      </c>
      <c r="C481" s="65">
        <f>Invoice!B496</f>
        <v>0</v>
      </c>
      <c r="D481" s="66">
        <f t="shared" si="21"/>
        <v>0</v>
      </c>
      <c r="E481" s="66">
        <f t="shared" si="22"/>
        <v>0</v>
      </c>
      <c r="F481" s="67">
        <f>Invoice!G496</f>
        <v>0</v>
      </c>
      <c r="G481" s="68">
        <f t="shared" si="23"/>
        <v>0</v>
      </c>
    </row>
    <row r="482" spans="1:7" s="69" customFormat="1" hidden="1">
      <c r="A482" s="85">
        <f>Invoice!F497</f>
        <v>0</v>
      </c>
      <c r="B482" s="64">
        <f>Invoice!C497</f>
        <v>0</v>
      </c>
      <c r="C482" s="65">
        <f>Invoice!B497</f>
        <v>0</v>
      </c>
      <c r="D482" s="66">
        <f t="shared" si="21"/>
        <v>0</v>
      </c>
      <c r="E482" s="66">
        <f t="shared" si="22"/>
        <v>0</v>
      </c>
      <c r="F482" s="67">
        <f>Invoice!G497</f>
        <v>0</v>
      </c>
      <c r="G482" s="68">
        <f t="shared" si="23"/>
        <v>0</v>
      </c>
    </row>
    <row r="483" spans="1:7" s="69" customFormat="1" hidden="1">
      <c r="A483" s="85">
        <f>Invoice!F498</f>
        <v>0</v>
      </c>
      <c r="B483" s="64">
        <f>Invoice!C498</f>
        <v>0</v>
      </c>
      <c r="C483" s="65">
        <f>Invoice!B498</f>
        <v>0</v>
      </c>
      <c r="D483" s="66">
        <f t="shared" si="21"/>
        <v>0</v>
      </c>
      <c r="E483" s="66">
        <f t="shared" si="22"/>
        <v>0</v>
      </c>
      <c r="F483" s="67">
        <f>Invoice!G498</f>
        <v>0</v>
      </c>
      <c r="G483" s="68">
        <f t="shared" si="23"/>
        <v>0</v>
      </c>
    </row>
    <row r="484" spans="1:7" s="69" customFormat="1" hidden="1">
      <c r="A484" s="85">
        <f>Invoice!F499</f>
        <v>0</v>
      </c>
      <c r="B484" s="64">
        <f>Invoice!C499</f>
        <v>0</v>
      </c>
      <c r="C484" s="65">
        <f>Invoice!B499</f>
        <v>0</v>
      </c>
      <c r="D484" s="66">
        <f t="shared" si="21"/>
        <v>0</v>
      </c>
      <c r="E484" s="66">
        <f t="shared" si="22"/>
        <v>0</v>
      </c>
      <c r="F484" s="67">
        <f>Invoice!G499</f>
        <v>0</v>
      </c>
      <c r="G484" s="68">
        <f t="shared" si="23"/>
        <v>0</v>
      </c>
    </row>
    <row r="485" spans="1:7" s="69" customFormat="1" hidden="1">
      <c r="A485" s="85">
        <f>Invoice!F500</f>
        <v>0</v>
      </c>
      <c r="B485" s="64">
        <f>Invoice!C500</f>
        <v>0</v>
      </c>
      <c r="C485" s="65">
        <f>Invoice!B500</f>
        <v>0</v>
      </c>
      <c r="D485" s="66">
        <f t="shared" si="21"/>
        <v>0</v>
      </c>
      <c r="E485" s="66">
        <f t="shared" si="22"/>
        <v>0</v>
      </c>
      <c r="F485" s="67">
        <f>Invoice!G500</f>
        <v>0</v>
      </c>
      <c r="G485" s="68">
        <f t="shared" si="23"/>
        <v>0</v>
      </c>
    </row>
    <row r="486" spans="1:7" s="69" customFormat="1" hidden="1">
      <c r="A486" s="85">
        <f>Invoice!F501</f>
        <v>0</v>
      </c>
      <c r="B486" s="64">
        <f>Invoice!C501</f>
        <v>0</v>
      </c>
      <c r="C486" s="65">
        <f>Invoice!B501</f>
        <v>0</v>
      </c>
      <c r="D486" s="66">
        <f t="shared" si="21"/>
        <v>0</v>
      </c>
      <c r="E486" s="66">
        <f t="shared" si="22"/>
        <v>0</v>
      </c>
      <c r="F486" s="67">
        <f>Invoice!G501</f>
        <v>0</v>
      </c>
      <c r="G486" s="68">
        <f t="shared" si="23"/>
        <v>0</v>
      </c>
    </row>
    <row r="487" spans="1:7" s="69" customFormat="1" hidden="1">
      <c r="A487" s="85">
        <f>Invoice!F502</f>
        <v>0</v>
      </c>
      <c r="B487" s="64">
        <f>Invoice!C502</f>
        <v>0</v>
      </c>
      <c r="C487" s="65">
        <f>Invoice!B502</f>
        <v>0</v>
      </c>
      <c r="D487" s="66">
        <f t="shared" si="21"/>
        <v>0</v>
      </c>
      <c r="E487" s="66">
        <f t="shared" si="22"/>
        <v>0</v>
      </c>
      <c r="F487" s="67">
        <f>Invoice!G502</f>
        <v>0</v>
      </c>
      <c r="G487" s="68">
        <f t="shared" si="23"/>
        <v>0</v>
      </c>
    </row>
    <row r="488" spans="1:7" s="69" customFormat="1" hidden="1">
      <c r="A488" s="85">
        <f>Invoice!F503</f>
        <v>0</v>
      </c>
      <c r="B488" s="64">
        <f>Invoice!C503</f>
        <v>0</v>
      </c>
      <c r="C488" s="65">
        <f>Invoice!B503</f>
        <v>0</v>
      </c>
      <c r="D488" s="66">
        <f t="shared" si="21"/>
        <v>0</v>
      </c>
      <c r="E488" s="66">
        <f t="shared" si="22"/>
        <v>0</v>
      </c>
      <c r="F488" s="67">
        <f>Invoice!G503</f>
        <v>0</v>
      </c>
      <c r="G488" s="68">
        <f t="shared" si="23"/>
        <v>0</v>
      </c>
    </row>
    <row r="489" spans="1:7" s="69" customFormat="1" hidden="1">
      <c r="A489" s="85">
        <f>Invoice!F504</f>
        <v>0</v>
      </c>
      <c r="B489" s="64">
        <f>Invoice!C504</f>
        <v>0</v>
      </c>
      <c r="C489" s="65">
        <f>Invoice!B504</f>
        <v>0</v>
      </c>
      <c r="D489" s="66">
        <f t="shared" si="21"/>
        <v>0</v>
      </c>
      <c r="E489" s="66">
        <f t="shared" si="22"/>
        <v>0</v>
      </c>
      <c r="F489" s="67">
        <f>Invoice!G504</f>
        <v>0</v>
      </c>
      <c r="G489" s="68">
        <f t="shared" si="23"/>
        <v>0</v>
      </c>
    </row>
    <row r="490" spans="1:7" s="69" customFormat="1" hidden="1">
      <c r="A490" s="85">
        <f>Invoice!F505</f>
        <v>0</v>
      </c>
      <c r="B490" s="64">
        <f>Invoice!C505</f>
        <v>0</v>
      </c>
      <c r="C490" s="65">
        <f>Invoice!B505</f>
        <v>0</v>
      </c>
      <c r="D490" s="66">
        <f t="shared" si="21"/>
        <v>0</v>
      </c>
      <c r="E490" s="66">
        <f t="shared" si="22"/>
        <v>0</v>
      </c>
      <c r="F490" s="67">
        <f>Invoice!G505</f>
        <v>0</v>
      </c>
      <c r="G490" s="68">
        <f t="shared" si="23"/>
        <v>0</v>
      </c>
    </row>
    <row r="491" spans="1:7" s="69" customFormat="1" hidden="1">
      <c r="A491" s="85">
        <f>Invoice!F506</f>
        <v>0</v>
      </c>
      <c r="B491" s="64">
        <f>Invoice!C506</f>
        <v>0</v>
      </c>
      <c r="C491" s="65">
        <f>Invoice!B506</f>
        <v>0</v>
      </c>
      <c r="D491" s="66">
        <f t="shared" si="21"/>
        <v>0</v>
      </c>
      <c r="E491" s="66">
        <f t="shared" si="22"/>
        <v>0</v>
      </c>
      <c r="F491" s="67">
        <f>Invoice!G506</f>
        <v>0</v>
      </c>
      <c r="G491" s="68">
        <f t="shared" si="23"/>
        <v>0</v>
      </c>
    </row>
    <row r="492" spans="1:7" s="69" customFormat="1" hidden="1">
      <c r="A492" s="85">
        <f>Invoice!F507</f>
        <v>0</v>
      </c>
      <c r="B492" s="64">
        <f>Invoice!C507</f>
        <v>0</v>
      </c>
      <c r="C492" s="65">
        <f>Invoice!B507</f>
        <v>0</v>
      </c>
      <c r="D492" s="66">
        <f t="shared" si="21"/>
        <v>0</v>
      </c>
      <c r="E492" s="66">
        <f t="shared" si="22"/>
        <v>0</v>
      </c>
      <c r="F492" s="67">
        <f>Invoice!G507</f>
        <v>0</v>
      </c>
      <c r="G492" s="68">
        <f t="shared" si="23"/>
        <v>0</v>
      </c>
    </row>
    <row r="493" spans="1:7" s="69" customFormat="1" hidden="1">
      <c r="A493" s="85">
        <f>Invoice!F508</f>
        <v>0</v>
      </c>
      <c r="B493" s="64">
        <f>Invoice!C508</f>
        <v>0</v>
      </c>
      <c r="C493" s="65">
        <f>Invoice!B508</f>
        <v>0</v>
      </c>
      <c r="D493" s="66">
        <f t="shared" si="21"/>
        <v>0</v>
      </c>
      <c r="E493" s="66">
        <f t="shared" si="22"/>
        <v>0</v>
      </c>
      <c r="F493" s="67">
        <f>Invoice!G508</f>
        <v>0</v>
      </c>
      <c r="G493" s="68">
        <f t="shared" si="23"/>
        <v>0</v>
      </c>
    </row>
    <row r="494" spans="1:7" s="69" customFormat="1" hidden="1">
      <c r="A494" s="85">
        <f>Invoice!F509</f>
        <v>0</v>
      </c>
      <c r="B494" s="64">
        <f>Invoice!C509</f>
        <v>0</v>
      </c>
      <c r="C494" s="65">
        <f>Invoice!B509</f>
        <v>0</v>
      </c>
      <c r="D494" s="66">
        <f t="shared" si="21"/>
        <v>0</v>
      </c>
      <c r="E494" s="66">
        <f t="shared" si="22"/>
        <v>0</v>
      </c>
      <c r="F494" s="67">
        <f>Invoice!G509</f>
        <v>0</v>
      </c>
      <c r="G494" s="68">
        <f t="shared" si="23"/>
        <v>0</v>
      </c>
    </row>
    <row r="495" spans="1:7" s="69" customFormat="1" hidden="1">
      <c r="A495" s="85">
        <f>Invoice!F510</f>
        <v>0</v>
      </c>
      <c r="B495" s="64">
        <f>Invoice!C510</f>
        <v>0</v>
      </c>
      <c r="C495" s="65">
        <f>Invoice!B510</f>
        <v>0</v>
      </c>
      <c r="D495" s="66">
        <f t="shared" si="21"/>
        <v>0</v>
      </c>
      <c r="E495" s="66">
        <f t="shared" si="22"/>
        <v>0</v>
      </c>
      <c r="F495" s="67">
        <f>Invoice!G510</f>
        <v>0</v>
      </c>
      <c r="G495" s="68">
        <f t="shared" si="23"/>
        <v>0</v>
      </c>
    </row>
    <row r="496" spans="1:7" s="69" customFormat="1" hidden="1">
      <c r="A496" s="85">
        <f>Invoice!F511</f>
        <v>0</v>
      </c>
      <c r="B496" s="64">
        <f>Invoice!C511</f>
        <v>0</v>
      </c>
      <c r="C496" s="65">
        <f>Invoice!B511</f>
        <v>0</v>
      </c>
      <c r="D496" s="66">
        <f t="shared" si="21"/>
        <v>0</v>
      </c>
      <c r="E496" s="66">
        <f t="shared" si="22"/>
        <v>0</v>
      </c>
      <c r="F496" s="67">
        <f>Invoice!G511</f>
        <v>0</v>
      </c>
      <c r="G496" s="68">
        <f t="shared" si="23"/>
        <v>0</v>
      </c>
    </row>
    <row r="497" spans="1:7" s="69" customFormat="1" hidden="1">
      <c r="A497" s="85">
        <f>Invoice!F512</f>
        <v>0</v>
      </c>
      <c r="B497" s="64">
        <f>Invoice!C512</f>
        <v>0</v>
      </c>
      <c r="C497" s="65">
        <f>Invoice!B512</f>
        <v>0</v>
      </c>
      <c r="D497" s="66">
        <f t="shared" si="21"/>
        <v>0</v>
      </c>
      <c r="E497" s="66">
        <f t="shared" si="22"/>
        <v>0</v>
      </c>
      <c r="F497" s="67">
        <f>Invoice!G512</f>
        <v>0</v>
      </c>
      <c r="G497" s="68">
        <f t="shared" si="23"/>
        <v>0</v>
      </c>
    </row>
    <row r="498" spans="1:7" s="69" customFormat="1" hidden="1">
      <c r="A498" s="85">
        <f>Invoice!F513</f>
        <v>0</v>
      </c>
      <c r="B498" s="64">
        <f>Invoice!C513</f>
        <v>0</v>
      </c>
      <c r="C498" s="65">
        <f>Invoice!B513</f>
        <v>0</v>
      </c>
      <c r="D498" s="66">
        <f t="shared" si="21"/>
        <v>0</v>
      </c>
      <c r="E498" s="66">
        <f t="shared" si="22"/>
        <v>0</v>
      </c>
      <c r="F498" s="67">
        <f>Invoice!G513</f>
        <v>0</v>
      </c>
      <c r="G498" s="68">
        <f t="shared" si="23"/>
        <v>0</v>
      </c>
    </row>
    <row r="499" spans="1:7" s="69" customFormat="1" hidden="1">
      <c r="A499" s="85">
        <f>Invoice!F514</f>
        <v>0</v>
      </c>
      <c r="B499" s="64">
        <f>Invoice!C514</f>
        <v>0</v>
      </c>
      <c r="C499" s="65">
        <f>Invoice!B514</f>
        <v>0</v>
      </c>
      <c r="D499" s="66">
        <f t="shared" si="21"/>
        <v>0</v>
      </c>
      <c r="E499" s="66">
        <f t="shared" si="22"/>
        <v>0</v>
      </c>
      <c r="F499" s="67">
        <f>Invoice!G514</f>
        <v>0</v>
      </c>
      <c r="G499" s="68">
        <f t="shared" si="23"/>
        <v>0</v>
      </c>
    </row>
    <row r="500" spans="1:7" s="69" customFormat="1" hidden="1">
      <c r="A500" s="85">
        <f>Invoice!F515</f>
        <v>0</v>
      </c>
      <c r="B500" s="64">
        <f>Invoice!C515</f>
        <v>0</v>
      </c>
      <c r="C500" s="65">
        <f>Invoice!B515</f>
        <v>0</v>
      </c>
      <c r="D500" s="66">
        <f t="shared" si="21"/>
        <v>0</v>
      </c>
      <c r="E500" s="66">
        <f t="shared" si="22"/>
        <v>0</v>
      </c>
      <c r="F500" s="67">
        <f>Invoice!G515</f>
        <v>0</v>
      </c>
      <c r="G500" s="68">
        <f t="shared" si="23"/>
        <v>0</v>
      </c>
    </row>
    <row r="501" spans="1:7" s="69" customFormat="1" hidden="1">
      <c r="A501" s="85">
        <f>Invoice!F516</f>
        <v>0</v>
      </c>
      <c r="B501" s="64">
        <f>Invoice!C516</f>
        <v>0</v>
      </c>
      <c r="C501" s="65">
        <f>Invoice!B516</f>
        <v>0</v>
      </c>
      <c r="D501" s="66">
        <f t="shared" si="21"/>
        <v>0</v>
      </c>
      <c r="E501" s="66">
        <f t="shared" si="22"/>
        <v>0</v>
      </c>
      <c r="F501" s="67">
        <f>Invoice!G516</f>
        <v>0</v>
      </c>
      <c r="G501" s="68">
        <f t="shared" si="23"/>
        <v>0</v>
      </c>
    </row>
    <row r="502" spans="1:7" s="69" customFormat="1" hidden="1">
      <c r="A502" s="85">
        <f>Invoice!F517</f>
        <v>0</v>
      </c>
      <c r="B502" s="64">
        <f>Invoice!C517</f>
        <v>0</v>
      </c>
      <c r="C502" s="65">
        <f>Invoice!B517</f>
        <v>0</v>
      </c>
      <c r="D502" s="66">
        <f t="shared" si="21"/>
        <v>0</v>
      </c>
      <c r="E502" s="66">
        <f t="shared" si="22"/>
        <v>0</v>
      </c>
      <c r="F502" s="67">
        <f>Invoice!G517</f>
        <v>0</v>
      </c>
      <c r="G502" s="68">
        <f t="shared" si="23"/>
        <v>0</v>
      </c>
    </row>
    <row r="503" spans="1:7" s="69" customFormat="1" hidden="1">
      <c r="A503" s="85">
        <f>Invoice!F518</f>
        <v>0</v>
      </c>
      <c r="B503" s="64">
        <f>Invoice!C518</f>
        <v>0</v>
      </c>
      <c r="C503" s="65">
        <f>Invoice!B518</f>
        <v>0</v>
      </c>
      <c r="D503" s="66">
        <f t="shared" si="21"/>
        <v>0</v>
      </c>
      <c r="E503" s="66">
        <f t="shared" si="22"/>
        <v>0</v>
      </c>
      <c r="F503" s="67">
        <f>Invoice!G518</f>
        <v>0</v>
      </c>
      <c r="G503" s="68">
        <f t="shared" si="23"/>
        <v>0</v>
      </c>
    </row>
    <row r="504" spans="1:7" s="69" customFormat="1" hidden="1">
      <c r="A504" s="85">
        <f>Invoice!F519</f>
        <v>0</v>
      </c>
      <c r="B504" s="64">
        <f>Invoice!C519</f>
        <v>0</v>
      </c>
      <c r="C504" s="65">
        <f>Invoice!B519</f>
        <v>0</v>
      </c>
      <c r="D504" s="66">
        <f t="shared" si="21"/>
        <v>0</v>
      </c>
      <c r="E504" s="66">
        <f t="shared" si="22"/>
        <v>0</v>
      </c>
      <c r="F504" s="67">
        <f>Invoice!G519</f>
        <v>0</v>
      </c>
      <c r="G504" s="68">
        <f t="shared" si="23"/>
        <v>0</v>
      </c>
    </row>
    <row r="505" spans="1:7" s="69" customFormat="1" hidden="1">
      <c r="A505" s="85">
        <f>Invoice!F520</f>
        <v>0</v>
      </c>
      <c r="B505" s="64">
        <f>Invoice!C520</f>
        <v>0</v>
      </c>
      <c r="C505" s="65">
        <f>Invoice!B520</f>
        <v>0</v>
      </c>
      <c r="D505" s="66">
        <f t="shared" si="21"/>
        <v>0</v>
      </c>
      <c r="E505" s="66">
        <f t="shared" si="22"/>
        <v>0</v>
      </c>
      <c r="F505" s="67">
        <f>Invoice!G520</f>
        <v>0</v>
      </c>
      <c r="G505" s="68">
        <f t="shared" si="23"/>
        <v>0</v>
      </c>
    </row>
    <row r="506" spans="1:7" s="69" customFormat="1" hidden="1">
      <c r="A506" s="85">
        <f>Invoice!F521</f>
        <v>0</v>
      </c>
      <c r="B506" s="64">
        <f>Invoice!C521</f>
        <v>0</v>
      </c>
      <c r="C506" s="65">
        <f>Invoice!B521</f>
        <v>0</v>
      </c>
      <c r="D506" s="66">
        <f t="shared" si="21"/>
        <v>0</v>
      </c>
      <c r="E506" s="66">
        <f t="shared" si="22"/>
        <v>0</v>
      </c>
      <c r="F506" s="67">
        <f>Invoice!G521</f>
        <v>0</v>
      </c>
      <c r="G506" s="68">
        <f t="shared" si="23"/>
        <v>0</v>
      </c>
    </row>
    <row r="507" spans="1:7" s="69" customFormat="1" hidden="1">
      <c r="A507" s="85">
        <f>Invoice!F522</f>
        <v>0</v>
      </c>
      <c r="B507" s="64">
        <f>Invoice!C522</f>
        <v>0</v>
      </c>
      <c r="C507" s="65">
        <f>Invoice!B522</f>
        <v>0</v>
      </c>
      <c r="D507" s="66">
        <f t="shared" si="21"/>
        <v>0</v>
      </c>
      <c r="E507" s="66">
        <f t="shared" si="22"/>
        <v>0</v>
      </c>
      <c r="F507" s="67">
        <f>Invoice!G522</f>
        <v>0</v>
      </c>
      <c r="G507" s="68">
        <f t="shared" si="23"/>
        <v>0</v>
      </c>
    </row>
    <row r="508" spans="1:7" s="69" customFormat="1" hidden="1">
      <c r="A508" s="85">
        <f>Invoice!F523</f>
        <v>0</v>
      </c>
      <c r="B508" s="64">
        <f>Invoice!C523</f>
        <v>0</v>
      </c>
      <c r="C508" s="65">
        <f>Invoice!B523</f>
        <v>0</v>
      </c>
      <c r="D508" s="66">
        <f t="shared" si="21"/>
        <v>0</v>
      </c>
      <c r="E508" s="66">
        <f t="shared" si="22"/>
        <v>0</v>
      </c>
      <c r="F508" s="67">
        <f>Invoice!G523</f>
        <v>0</v>
      </c>
      <c r="G508" s="68">
        <f t="shared" si="23"/>
        <v>0</v>
      </c>
    </row>
    <row r="509" spans="1:7" s="69" customFormat="1" hidden="1">
      <c r="A509" s="85">
        <f>Invoice!F524</f>
        <v>0</v>
      </c>
      <c r="B509" s="64">
        <f>Invoice!C524</f>
        <v>0</v>
      </c>
      <c r="C509" s="65">
        <f>Invoice!B524</f>
        <v>0</v>
      </c>
      <c r="D509" s="66">
        <f t="shared" si="21"/>
        <v>0</v>
      </c>
      <c r="E509" s="66">
        <f t="shared" si="22"/>
        <v>0</v>
      </c>
      <c r="F509" s="67">
        <f>Invoice!G524</f>
        <v>0</v>
      </c>
      <c r="G509" s="68">
        <f t="shared" si="23"/>
        <v>0</v>
      </c>
    </row>
    <row r="510" spans="1:7" s="69" customFormat="1" hidden="1">
      <c r="A510" s="85">
        <f>Invoice!F525</f>
        <v>0</v>
      </c>
      <c r="B510" s="64">
        <f>Invoice!C525</f>
        <v>0</v>
      </c>
      <c r="C510" s="65">
        <f>Invoice!B525</f>
        <v>0</v>
      </c>
      <c r="D510" s="66">
        <f t="shared" si="21"/>
        <v>0</v>
      </c>
      <c r="E510" s="66">
        <f t="shared" si="22"/>
        <v>0</v>
      </c>
      <c r="F510" s="67">
        <f>Invoice!G525</f>
        <v>0</v>
      </c>
      <c r="G510" s="68">
        <f t="shared" si="23"/>
        <v>0</v>
      </c>
    </row>
    <row r="511" spans="1:7" s="69" customFormat="1" hidden="1">
      <c r="A511" s="85">
        <f>Invoice!F526</f>
        <v>0</v>
      </c>
      <c r="B511" s="64">
        <f>Invoice!C526</f>
        <v>0</v>
      </c>
      <c r="C511" s="65">
        <f>Invoice!B526</f>
        <v>0</v>
      </c>
      <c r="D511" s="66">
        <f t="shared" si="21"/>
        <v>0</v>
      </c>
      <c r="E511" s="66">
        <f t="shared" si="22"/>
        <v>0</v>
      </c>
      <c r="F511" s="67">
        <f>Invoice!G526</f>
        <v>0</v>
      </c>
      <c r="G511" s="68">
        <f t="shared" si="23"/>
        <v>0</v>
      </c>
    </row>
    <row r="512" spans="1:7" s="69" customFormat="1" hidden="1">
      <c r="A512" s="85">
        <f>Invoice!F527</f>
        <v>0</v>
      </c>
      <c r="B512" s="64">
        <f>Invoice!C527</f>
        <v>0</v>
      </c>
      <c r="C512" s="65">
        <f>Invoice!B527</f>
        <v>0</v>
      </c>
      <c r="D512" s="66">
        <f t="shared" si="21"/>
        <v>0</v>
      </c>
      <c r="E512" s="66">
        <f t="shared" si="22"/>
        <v>0</v>
      </c>
      <c r="F512" s="67">
        <f>Invoice!G527</f>
        <v>0</v>
      </c>
      <c r="G512" s="68">
        <f t="shared" si="23"/>
        <v>0</v>
      </c>
    </row>
    <row r="513" spans="1:7" s="69" customFormat="1" hidden="1">
      <c r="A513" s="85">
        <f>Invoice!F528</f>
        <v>0</v>
      </c>
      <c r="B513" s="64">
        <f>Invoice!C528</f>
        <v>0</v>
      </c>
      <c r="C513" s="65">
        <f>Invoice!B528</f>
        <v>0</v>
      </c>
      <c r="D513" s="66">
        <f t="shared" si="21"/>
        <v>0</v>
      </c>
      <c r="E513" s="66">
        <f t="shared" si="22"/>
        <v>0</v>
      </c>
      <c r="F513" s="67">
        <f>Invoice!G528</f>
        <v>0</v>
      </c>
      <c r="G513" s="68">
        <f t="shared" si="23"/>
        <v>0</v>
      </c>
    </row>
    <row r="514" spans="1:7" s="69" customFormat="1" hidden="1">
      <c r="A514" s="85">
        <f>Invoice!F529</f>
        <v>0</v>
      </c>
      <c r="B514" s="64">
        <f>Invoice!C529</f>
        <v>0</v>
      </c>
      <c r="C514" s="65">
        <f>Invoice!B529</f>
        <v>0</v>
      </c>
      <c r="D514" s="66">
        <f t="shared" si="21"/>
        <v>0</v>
      </c>
      <c r="E514" s="66">
        <f t="shared" si="22"/>
        <v>0</v>
      </c>
      <c r="F514" s="67">
        <f>Invoice!G529</f>
        <v>0</v>
      </c>
      <c r="G514" s="68">
        <f t="shared" si="23"/>
        <v>0</v>
      </c>
    </row>
    <row r="515" spans="1:7" s="69" customFormat="1" hidden="1">
      <c r="A515" s="85">
        <f>Invoice!F530</f>
        <v>0</v>
      </c>
      <c r="B515" s="64">
        <f>Invoice!C530</f>
        <v>0</v>
      </c>
      <c r="C515" s="65">
        <f>Invoice!B530</f>
        <v>0</v>
      </c>
      <c r="D515" s="66">
        <f t="shared" si="21"/>
        <v>0</v>
      </c>
      <c r="E515" s="66">
        <f t="shared" si="22"/>
        <v>0</v>
      </c>
      <c r="F515" s="67">
        <f>Invoice!G530</f>
        <v>0</v>
      </c>
      <c r="G515" s="68">
        <f t="shared" si="23"/>
        <v>0</v>
      </c>
    </row>
    <row r="516" spans="1:7" s="69" customFormat="1" hidden="1">
      <c r="A516" s="85">
        <f>Invoice!F531</f>
        <v>0</v>
      </c>
      <c r="B516" s="64">
        <f>Invoice!C531</f>
        <v>0</v>
      </c>
      <c r="C516" s="65">
        <f>Invoice!B531</f>
        <v>0</v>
      </c>
      <c r="D516" s="66">
        <f t="shared" si="21"/>
        <v>0</v>
      </c>
      <c r="E516" s="66">
        <f t="shared" si="22"/>
        <v>0</v>
      </c>
      <c r="F516" s="67">
        <f>Invoice!G531</f>
        <v>0</v>
      </c>
      <c r="G516" s="68">
        <f t="shared" si="23"/>
        <v>0</v>
      </c>
    </row>
    <row r="517" spans="1:7" s="69" customFormat="1" hidden="1">
      <c r="A517" s="85">
        <f>Invoice!F532</f>
        <v>0</v>
      </c>
      <c r="B517" s="64">
        <f>Invoice!C532</f>
        <v>0</v>
      </c>
      <c r="C517" s="65">
        <f>Invoice!B532</f>
        <v>0</v>
      </c>
      <c r="D517" s="66">
        <f t="shared" si="21"/>
        <v>0</v>
      </c>
      <c r="E517" s="66">
        <f t="shared" si="22"/>
        <v>0</v>
      </c>
      <c r="F517" s="67">
        <f>Invoice!G532</f>
        <v>0</v>
      </c>
      <c r="G517" s="68">
        <f t="shared" si="23"/>
        <v>0</v>
      </c>
    </row>
    <row r="518" spans="1:7" s="69" customFormat="1" hidden="1">
      <c r="A518" s="85">
        <f>Invoice!F533</f>
        <v>0</v>
      </c>
      <c r="B518" s="64">
        <f>Invoice!C533</f>
        <v>0</v>
      </c>
      <c r="C518" s="65">
        <f>Invoice!B533</f>
        <v>0</v>
      </c>
      <c r="D518" s="66">
        <f t="shared" si="21"/>
        <v>0</v>
      </c>
      <c r="E518" s="66">
        <f t="shared" si="22"/>
        <v>0</v>
      </c>
      <c r="F518" s="67">
        <f>Invoice!G533</f>
        <v>0</v>
      </c>
      <c r="G518" s="68">
        <f t="shared" si="23"/>
        <v>0</v>
      </c>
    </row>
    <row r="519" spans="1:7" s="69" customFormat="1" hidden="1">
      <c r="A519" s="85">
        <f>Invoice!F534</f>
        <v>0</v>
      </c>
      <c r="B519" s="64">
        <f>Invoice!C534</f>
        <v>0</v>
      </c>
      <c r="C519" s="65">
        <f>Invoice!B534</f>
        <v>0</v>
      </c>
      <c r="D519" s="66">
        <f t="shared" ref="D519:D582" si="24">F519/$D$14</f>
        <v>0</v>
      </c>
      <c r="E519" s="66">
        <f t="shared" ref="E519:E582" si="25">G519/$D$14</f>
        <v>0</v>
      </c>
      <c r="F519" s="67">
        <f>Invoice!G534</f>
        <v>0</v>
      </c>
      <c r="G519" s="68">
        <f t="shared" ref="G519:G582" si="26">C519*F519</f>
        <v>0</v>
      </c>
    </row>
    <row r="520" spans="1:7" s="69" customFormat="1" hidden="1">
      <c r="A520" s="85">
        <f>Invoice!F535</f>
        <v>0</v>
      </c>
      <c r="B520" s="64">
        <f>Invoice!C535</f>
        <v>0</v>
      </c>
      <c r="C520" s="65">
        <f>Invoice!B535</f>
        <v>0</v>
      </c>
      <c r="D520" s="66">
        <f t="shared" si="24"/>
        <v>0</v>
      </c>
      <c r="E520" s="66">
        <f t="shared" si="25"/>
        <v>0</v>
      </c>
      <c r="F520" s="67">
        <f>Invoice!G535</f>
        <v>0</v>
      </c>
      <c r="G520" s="68">
        <f t="shared" si="26"/>
        <v>0</v>
      </c>
    </row>
    <row r="521" spans="1:7" s="69" customFormat="1" hidden="1">
      <c r="A521" s="85">
        <f>Invoice!F536</f>
        <v>0</v>
      </c>
      <c r="B521" s="64">
        <f>Invoice!C536</f>
        <v>0</v>
      </c>
      <c r="C521" s="65">
        <f>Invoice!B536</f>
        <v>0</v>
      </c>
      <c r="D521" s="66">
        <f t="shared" si="24"/>
        <v>0</v>
      </c>
      <c r="E521" s="66">
        <f t="shared" si="25"/>
        <v>0</v>
      </c>
      <c r="F521" s="67">
        <f>Invoice!G536</f>
        <v>0</v>
      </c>
      <c r="G521" s="68">
        <f t="shared" si="26"/>
        <v>0</v>
      </c>
    </row>
    <row r="522" spans="1:7" s="69" customFormat="1" hidden="1">
      <c r="A522" s="85">
        <f>Invoice!F537</f>
        <v>0</v>
      </c>
      <c r="B522" s="64">
        <f>Invoice!C537</f>
        <v>0</v>
      </c>
      <c r="C522" s="65">
        <f>Invoice!B537</f>
        <v>0</v>
      </c>
      <c r="D522" s="66">
        <f t="shared" si="24"/>
        <v>0</v>
      </c>
      <c r="E522" s="66">
        <f t="shared" si="25"/>
        <v>0</v>
      </c>
      <c r="F522" s="67">
        <f>Invoice!G537</f>
        <v>0</v>
      </c>
      <c r="G522" s="68">
        <f t="shared" si="26"/>
        <v>0</v>
      </c>
    </row>
    <row r="523" spans="1:7" s="69" customFormat="1" hidden="1">
      <c r="A523" s="85">
        <f>Invoice!F538</f>
        <v>0</v>
      </c>
      <c r="B523" s="64">
        <f>Invoice!C538</f>
        <v>0</v>
      </c>
      <c r="C523" s="65">
        <f>Invoice!B538</f>
        <v>0</v>
      </c>
      <c r="D523" s="66">
        <f t="shared" si="24"/>
        <v>0</v>
      </c>
      <c r="E523" s="66">
        <f t="shared" si="25"/>
        <v>0</v>
      </c>
      <c r="F523" s="67">
        <f>Invoice!G538</f>
        <v>0</v>
      </c>
      <c r="G523" s="68">
        <f t="shared" si="26"/>
        <v>0</v>
      </c>
    </row>
    <row r="524" spans="1:7" s="69" customFormat="1" hidden="1">
      <c r="A524" s="85">
        <f>Invoice!F539</f>
        <v>0</v>
      </c>
      <c r="B524" s="64">
        <f>Invoice!C539</f>
        <v>0</v>
      </c>
      <c r="C524" s="65">
        <f>Invoice!B539</f>
        <v>0</v>
      </c>
      <c r="D524" s="66">
        <f t="shared" si="24"/>
        <v>0</v>
      </c>
      <c r="E524" s="66">
        <f t="shared" si="25"/>
        <v>0</v>
      </c>
      <c r="F524" s="67">
        <f>Invoice!G539</f>
        <v>0</v>
      </c>
      <c r="G524" s="68">
        <f t="shared" si="26"/>
        <v>0</v>
      </c>
    </row>
    <row r="525" spans="1:7" s="69" customFormat="1" hidden="1">
      <c r="A525" s="85">
        <f>Invoice!F540</f>
        <v>0</v>
      </c>
      <c r="B525" s="64">
        <f>Invoice!C540</f>
        <v>0</v>
      </c>
      <c r="C525" s="65">
        <f>Invoice!B540</f>
        <v>0</v>
      </c>
      <c r="D525" s="66">
        <f t="shared" si="24"/>
        <v>0</v>
      </c>
      <c r="E525" s="66">
        <f t="shared" si="25"/>
        <v>0</v>
      </c>
      <c r="F525" s="67">
        <f>Invoice!G540</f>
        <v>0</v>
      </c>
      <c r="G525" s="68">
        <f t="shared" si="26"/>
        <v>0</v>
      </c>
    </row>
    <row r="526" spans="1:7" s="69" customFormat="1" hidden="1">
      <c r="A526" s="85">
        <f>Invoice!F541</f>
        <v>0</v>
      </c>
      <c r="B526" s="64">
        <f>Invoice!C541</f>
        <v>0</v>
      </c>
      <c r="C526" s="65">
        <f>Invoice!B541</f>
        <v>0</v>
      </c>
      <c r="D526" s="66">
        <f t="shared" si="24"/>
        <v>0</v>
      </c>
      <c r="E526" s="66">
        <f t="shared" si="25"/>
        <v>0</v>
      </c>
      <c r="F526" s="67">
        <f>Invoice!G541</f>
        <v>0</v>
      </c>
      <c r="G526" s="68">
        <f t="shared" si="26"/>
        <v>0</v>
      </c>
    </row>
    <row r="527" spans="1:7" s="69" customFormat="1" hidden="1">
      <c r="A527" s="85">
        <f>Invoice!F542</f>
        <v>0</v>
      </c>
      <c r="B527" s="64">
        <f>Invoice!C542</f>
        <v>0</v>
      </c>
      <c r="C527" s="65">
        <f>Invoice!B542</f>
        <v>0</v>
      </c>
      <c r="D527" s="66">
        <f t="shared" si="24"/>
        <v>0</v>
      </c>
      <c r="E527" s="66">
        <f t="shared" si="25"/>
        <v>0</v>
      </c>
      <c r="F527" s="67">
        <f>Invoice!G542</f>
        <v>0</v>
      </c>
      <c r="G527" s="68">
        <f t="shared" si="26"/>
        <v>0</v>
      </c>
    </row>
    <row r="528" spans="1:7" s="69" customFormat="1" hidden="1">
      <c r="A528" s="85">
        <f>Invoice!F543</f>
        <v>0</v>
      </c>
      <c r="B528" s="64">
        <f>Invoice!C543</f>
        <v>0</v>
      </c>
      <c r="C528" s="65">
        <f>Invoice!B543</f>
        <v>0</v>
      </c>
      <c r="D528" s="66">
        <f t="shared" si="24"/>
        <v>0</v>
      </c>
      <c r="E528" s="66">
        <f t="shared" si="25"/>
        <v>0</v>
      </c>
      <c r="F528" s="67">
        <f>Invoice!G543</f>
        <v>0</v>
      </c>
      <c r="G528" s="68">
        <f t="shared" si="26"/>
        <v>0</v>
      </c>
    </row>
    <row r="529" spans="1:7" s="69" customFormat="1" hidden="1">
      <c r="A529" s="85">
        <f>Invoice!F544</f>
        <v>0</v>
      </c>
      <c r="B529" s="64">
        <f>Invoice!C544</f>
        <v>0</v>
      </c>
      <c r="C529" s="65">
        <f>Invoice!B544</f>
        <v>0</v>
      </c>
      <c r="D529" s="66">
        <f t="shared" si="24"/>
        <v>0</v>
      </c>
      <c r="E529" s="66">
        <f t="shared" si="25"/>
        <v>0</v>
      </c>
      <c r="F529" s="67">
        <f>Invoice!G544</f>
        <v>0</v>
      </c>
      <c r="G529" s="68">
        <f t="shared" si="26"/>
        <v>0</v>
      </c>
    </row>
    <row r="530" spans="1:7" s="69" customFormat="1" hidden="1">
      <c r="A530" s="85">
        <f>Invoice!F545</f>
        <v>0</v>
      </c>
      <c r="B530" s="64">
        <f>Invoice!C545</f>
        <v>0</v>
      </c>
      <c r="C530" s="65">
        <f>Invoice!B545</f>
        <v>0</v>
      </c>
      <c r="D530" s="66">
        <f t="shared" si="24"/>
        <v>0</v>
      </c>
      <c r="E530" s="66">
        <f t="shared" si="25"/>
        <v>0</v>
      </c>
      <c r="F530" s="67">
        <f>Invoice!G545</f>
        <v>0</v>
      </c>
      <c r="G530" s="68">
        <f t="shared" si="26"/>
        <v>0</v>
      </c>
    </row>
    <row r="531" spans="1:7" s="69" customFormat="1" hidden="1">
      <c r="A531" s="85">
        <f>Invoice!F546</f>
        <v>0</v>
      </c>
      <c r="B531" s="64">
        <f>Invoice!C546</f>
        <v>0</v>
      </c>
      <c r="C531" s="65">
        <f>Invoice!B546</f>
        <v>0</v>
      </c>
      <c r="D531" s="66">
        <f t="shared" si="24"/>
        <v>0</v>
      </c>
      <c r="E531" s="66">
        <f t="shared" si="25"/>
        <v>0</v>
      </c>
      <c r="F531" s="67">
        <f>Invoice!G546</f>
        <v>0</v>
      </c>
      <c r="G531" s="68">
        <f t="shared" si="26"/>
        <v>0</v>
      </c>
    </row>
    <row r="532" spans="1:7" s="69" customFormat="1" hidden="1">
      <c r="A532" s="85">
        <f>Invoice!F547</f>
        <v>0</v>
      </c>
      <c r="B532" s="64">
        <f>Invoice!C547</f>
        <v>0</v>
      </c>
      <c r="C532" s="65">
        <f>Invoice!B547</f>
        <v>0</v>
      </c>
      <c r="D532" s="66">
        <f t="shared" si="24"/>
        <v>0</v>
      </c>
      <c r="E532" s="66">
        <f t="shared" si="25"/>
        <v>0</v>
      </c>
      <c r="F532" s="67">
        <f>Invoice!G547</f>
        <v>0</v>
      </c>
      <c r="G532" s="68">
        <f t="shared" si="26"/>
        <v>0</v>
      </c>
    </row>
    <row r="533" spans="1:7" s="69" customFormat="1" hidden="1">
      <c r="A533" s="85">
        <f>Invoice!F548</f>
        <v>0</v>
      </c>
      <c r="B533" s="64">
        <f>Invoice!C548</f>
        <v>0</v>
      </c>
      <c r="C533" s="65">
        <f>Invoice!B548</f>
        <v>0</v>
      </c>
      <c r="D533" s="66">
        <f t="shared" si="24"/>
        <v>0</v>
      </c>
      <c r="E533" s="66">
        <f t="shared" si="25"/>
        <v>0</v>
      </c>
      <c r="F533" s="67">
        <f>Invoice!G548</f>
        <v>0</v>
      </c>
      <c r="G533" s="68">
        <f t="shared" si="26"/>
        <v>0</v>
      </c>
    </row>
    <row r="534" spans="1:7" s="69" customFormat="1" hidden="1">
      <c r="A534" s="85">
        <f>Invoice!F549</f>
        <v>0</v>
      </c>
      <c r="B534" s="64">
        <f>Invoice!C549</f>
        <v>0</v>
      </c>
      <c r="C534" s="65">
        <f>Invoice!B549</f>
        <v>0</v>
      </c>
      <c r="D534" s="66">
        <f t="shared" si="24"/>
        <v>0</v>
      </c>
      <c r="E534" s="66">
        <f t="shared" si="25"/>
        <v>0</v>
      </c>
      <c r="F534" s="67">
        <f>Invoice!G549</f>
        <v>0</v>
      </c>
      <c r="G534" s="68">
        <f t="shared" si="26"/>
        <v>0</v>
      </c>
    </row>
    <row r="535" spans="1:7" s="69" customFormat="1" hidden="1">
      <c r="A535" s="85">
        <f>Invoice!F550</f>
        <v>0</v>
      </c>
      <c r="B535" s="64">
        <f>Invoice!C550</f>
        <v>0</v>
      </c>
      <c r="C535" s="65">
        <f>Invoice!B550</f>
        <v>0</v>
      </c>
      <c r="D535" s="66">
        <f t="shared" si="24"/>
        <v>0</v>
      </c>
      <c r="E535" s="66">
        <f t="shared" si="25"/>
        <v>0</v>
      </c>
      <c r="F535" s="67">
        <f>Invoice!G550</f>
        <v>0</v>
      </c>
      <c r="G535" s="68">
        <f t="shared" si="26"/>
        <v>0</v>
      </c>
    </row>
    <row r="536" spans="1:7" s="69" customFormat="1" hidden="1">
      <c r="A536" s="85">
        <f>Invoice!F551</f>
        <v>0</v>
      </c>
      <c r="B536" s="64">
        <f>Invoice!C551</f>
        <v>0</v>
      </c>
      <c r="C536" s="65">
        <f>Invoice!B551</f>
        <v>0</v>
      </c>
      <c r="D536" s="66">
        <f t="shared" si="24"/>
        <v>0</v>
      </c>
      <c r="E536" s="66">
        <f t="shared" si="25"/>
        <v>0</v>
      </c>
      <c r="F536" s="67">
        <f>Invoice!G551</f>
        <v>0</v>
      </c>
      <c r="G536" s="68">
        <f t="shared" si="26"/>
        <v>0</v>
      </c>
    </row>
    <row r="537" spans="1:7" s="69" customFormat="1" hidden="1">
      <c r="A537" s="85">
        <f>Invoice!F552</f>
        <v>0</v>
      </c>
      <c r="B537" s="64">
        <f>Invoice!C552</f>
        <v>0</v>
      </c>
      <c r="C537" s="65">
        <f>Invoice!B552</f>
        <v>0</v>
      </c>
      <c r="D537" s="66">
        <f t="shared" si="24"/>
        <v>0</v>
      </c>
      <c r="E537" s="66">
        <f t="shared" si="25"/>
        <v>0</v>
      </c>
      <c r="F537" s="67">
        <f>Invoice!G552</f>
        <v>0</v>
      </c>
      <c r="G537" s="68">
        <f t="shared" si="26"/>
        <v>0</v>
      </c>
    </row>
    <row r="538" spans="1:7" s="69" customFormat="1" hidden="1">
      <c r="A538" s="85">
        <f>Invoice!F553</f>
        <v>0</v>
      </c>
      <c r="B538" s="64">
        <f>Invoice!C553</f>
        <v>0</v>
      </c>
      <c r="C538" s="65">
        <f>Invoice!B553</f>
        <v>0</v>
      </c>
      <c r="D538" s="66">
        <f t="shared" si="24"/>
        <v>0</v>
      </c>
      <c r="E538" s="66">
        <f t="shared" si="25"/>
        <v>0</v>
      </c>
      <c r="F538" s="67">
        <f>Invoice!G553</f>
        <v>0</v>
      </c>
      <c r="G538" s="68">
        <f t="shared" si="26"/>
        <v>0</v>
      </c>
    </row>
    <row r="539" spans="1:7" s="69" customFormat="1" hidden="1">
      <c r="A539" s="85">
        <f>Invoice!F554</f>
        <v>0</v>
      </c>
      <c r="B539" s="64">
        <f>Invoice!C554</f>
        <v>0</v>
      </c>
      <c r="C539" s="65">
        <f>Invoice!B554</f>
        <v>0</v>
      </c>
      <c r="D539" s="66">
        <f t="shared" si="24"/>
        <v>0</v>
      </c>
      <c r="E539" s="66">
        <f t="shared" si="25"/>
        <v>0</v>
      </c>
      <c r="F539" s="67">
        <f>Invoice!G554</f>
        <v>0</v>
      </c>
      <c r="G539" s="68">
        <f t="shared" si="26"/>
        <v>0</v>
      </c>
    </row>
    <row r="540" spans="1:7" s="69" customFormat="1" hidden="1">
      <c r="A540" s="85">
        <f>Invoice!F555</f>
        <v>0</v>
      </c>
      <c r="B540" s="64">
        <f>Invoice!C555</f>
        <v>0</v>
      </c>
      <c r="C540" s="65">
        <f>Invoice!B555</f>
        <v>0</v>
      </c>
      <c r="D540" s="66">
        <f t="shared" si="24"/>
        <v>0</v>
      </c>
      <c r="E540" s="66">
        <f t="shared" si="25"/>
        <v>0</v>
      </c>
      <c r="F540" s="67">
        <f>Invoice!G555</f>
        <v>0</v>
      </c>
      <c r="G540" s="68">
        <f t="shared" si="26"/>
        <v>0</v>
      </c>
    </row>
    <row r="541" spans="1:7" s="69" customFormat="1" hidden="1">
      <c r="A541" s="85">
        <f>Invoice!F556</f>
        <v>0</v>
      </c>
      <c r="B541" s="64">
        <f>Invoice!C556</f>
        <v>0</v>
      </c>
      <c r="C541" s="65">
        <f>Invoice!B556</f>
        <v>0</v>
      </c>
      <c r="D541" s="66">
        <f t="shared" si="24"/>
        <v>0</v>
      </c>
      <c r="E541" s="66">
        <f t="shared" si="25"/>
        <v>0</v>
      </c>
      <c r="F541" s="67">
        <f>Invoice!G556</f>
        <v>0</v>
      </c>
      <c r="G541" s="68">
        <f t="shared" si="26"/>
        <v>0</v>
      </c>
    </row>
    <row r="542" spans="1:7" s="69" customFormat="1" hidden="1">
      <c r="A542" s="85">
        <f>Invoice!F557</f>
        <v>0</v>
      </c>
      <c r="B542" s="64">
        <f>Invoice!C557</f>
        <v>0</v>
      </c>
      <c r="C542" s="65">
        <f>Invoice!B557</f>
        <v>0</v>
      </c>
      <c r="D542" s="66">
        <f t="shared" si="24"/>
        <v>0</v>
      </c>
      <c r="E542" s="66">
        <f t="shared" si="25"/>
        <v>0</v>
      </c>
      <c r="F542" s="67">
        <f>Invoice!G557</f>
        <v>0</v>
      </c>
      <c r="G542" s="68">
        <f t="shared" si="26"/>
        <v>0</v>
      </c>
    </row>
    <row r="543" spans="1:7" s="69" customFormat="1" hidden="1">
      <c r="A543" s="85">
        <f>Invoice!F558</f>
        <v>0</v>
      </c>
      <c r="B543" s="64">
        <f>Invoice!C558</f>
        <v>0</v>
      </c>
      <c r="C543" s="65">
        <f>Invoice!B558</f>
        <v>0</v>
      </c>
      <c r="D543" s="66">
        <f t="shared" si="24"/>
        <v>0</v>
      </c>
      <c r="E543" s="66">
        <f t="shared" si="25"/>
        <v>0</v>
      </c>
      <c r="F543" s="67">
        <f>Invoice!G558</f>
        <v>0</v>
      </c>
      <c r="G543" s="68">
        <f t="shared" si="26"/>
        <v>0</v>
      </c>
    </row>
    <row r="544" spans="1:7" s="69" customFormat="1" hidden="1">
      <c r="A544" s="85">
        <f>Invoice!F559</f>
        <v>0</v>
      </c>
      <c r="B544" s="64">
        <f>Invoice!C559</f>
        <v>0</v>
      </c>
      <c r="C544" s="65">
        <f>Invoice!B559</f>
        <v>0</v>
      </c>
      <c r="D544" s="66">
        <f t="shared" si="24"/>
        <v>0</v>
      </c>
      <c r="E544" s="66">
        <f t="shared" si="25"/>
        <v>0</v>
      </c>
      <c r="F544" s="67">
        <f>Invoice!G559</f>
        <v>0</v>
      </c>
      <c r="G544" s="68">
        <f t="shared" si="26"/>
        <v>0</v>
      </c>
    </row>
    <row r="545" spans="1:7" s="69" customFormat="1" hidden="1">
      <c r="A545" s="85">
        <f>Invoice!F560</f>
        <v>0</v>
      </c>
      <c r="B545" s="64">
        <f>Invoice!C560</f>
        <v>0</v>
      </c>
      <c r="C545" s="65">
        <f>Invoice!B560</f>
        <v>0</v>
      </c>
      <c r="D545" s="66">
        <f t="shared" si="24"/>
        <v>0</v>
      </c>
      <c r="E545" s="66">
        <f t="shared" si="25"/>
        <v>0</v>
      </c>
      <c r="F545" s="67">
        <f>Invoice!G560</f>
        <v>0</v>
      </c>
      <c r="G545" s="68">
        <f t="shared" si="26"/>
        <v>0</v>
      </c>
    </row>
    <row r="546" spans="1:7" s="69" customFormat="1" hidden="1">
      <c r="A546" s="85">
        <f>Invoice!F561</f>
        <v>0</v>
      </c>
      <c r="B546" s="64">
        <f>Invoice!C561</f>
        <v>0</v>
      </c>
      <c r="C546" s="65">
        <f>Invoice!B561</f>
        <v>0</v>
      </c>
      <c r="D546" s="66">
        <f t="shared" si="24"/>
        <v>0</v>
      </c>
      <c r="E546" s="66">
        <f t="shared" si="25"/>
        <v>0</v>
      </c>
      <c r="F546" s="67">
        <f>Invoice!G561</f>
        <v>0</v>
      </c>
      <c r="G546" s="68">
        <f t="shared" si="26"/>
        <v>0</v>
      </c>
    </row>
    <row r="547" spans="1:7" s="69" customFormat="1" hidden="1">
      <c r="A547" s="85">
        <f>Invoice!F562</f>
        <v>0</v>
      </c>
      <c r="B547" s="64">
        <f>Invoice!C562</f>
        <v>0</v>
      </c>
      <c r="C547" s="65">
        <f>Invoice!B562</f>
        <v>0</v>
      </c>
      <c r="D547" s="66">
        <f t="shared" si="24"/>
        <v>0</v>
      </c>
      <c r="E547" s="66">
        <f t="shared" si="25"/>
        <v>0</v>
      </c>
      <c r="F547" s="67">
        <f>Invoice!G562</f>
        <v>0</v>
      </c>
      <c r="G547" s="68">
        <f t="shared" si="26"/>
        <v>0</v>
      </c>
    </row>
    <row r="548" spans="1:7" s="69" customFormat="1" hidden="1">
      <c r="A548" s="85">
        <f>Invoice!F563</f>
        <v>0</v>
      </c>
      <c r="B548" s="64">
        <f>Invoice!C563</f>
        <v>0</v>
      </c>
      <c r="C548" s="65">
        <f>Invoice!B563</f>
        <v>0</v>
      </c>
      <c r="D548" s="66">
        <f t="shared" si="24"/>
        <v>0</v>
      </c>
      <c r="E548" s="66">
        <f t="shared" si="25"/>
        <v>0</v>
      </c>
      <c r="F548" s="67">
        <f>Invoice!G563</f>
        <v>0</v>
      </c>
      <c r="G548" s="68">
        <f t="shared" si="26"/>
        <v>0</v>
      </c>
    </row>
    <row r="549" spans="1:7" s="69" customFormat="1" hidden="1">
      <c r="A549" s="85">
        <f>Invoice!F564</f>
        <v>0</v>
      </c>
      <c r="B549" s="64">
        <f>Invoice!C564</f>
        <v>0</v>
      </c>
      <c r="C549" s="65">
        <f>Invoice!B564</f>
        <v>0</v>
      </c>
      <c r="D549" s="66">
        <f t="shared" si="24"/>
        <v>0</v>
      </c>
      <c r="E549" s="66">
        <f t="shared" si="25"/>
        <v>0</v>
      </c>
      <c r="F549" s="67">
        <f>Invoice!G564</f>
        <v>0</v>
      </c>
      <c r="G549" s="68">
        <f t="shared" si="26"/>
        <v>0</v>
      </c>
    </row>
    <row r="550" spans="1:7" s="69" customFormat="1" hidden="1">
      <c r="A550" s="85">
        <f>Invoice!F565</f>
        <v>0</v>
      </c>
      <c r="B550" s="64">
        <f>Invoice!C565</f>
        <v>0</v>
      </c>
      <c r="C550" s="65">
        <f>Invoice!B565</f>
        <v>0</v>
      </c>
      <c r="D550" s="66">
        <f t="shared" si="24"/>
        <v>0</v>
      </c>
      <c r="E550" s="66">
        <f t="shared" si="25"/>
        <v>0</v>
      </c>
      <c r="F550" s="67">
        <f>Invoice!G565</f>
        <v>0</v>
      </c>
      <c r="G550" s="68">
        <f t="shared" si="26"/>
        <v>0</v>
      </c>
    </row>
    <row r="551" spans="1:7" s="69" customFormat="1" hidden="1">
      <c r="A551" s="85">
        <f>Invoice!F566</f>
        <v>0</v>
      </c>
      <c r="B551" s="64">
        <f>Invoice!C566</f>
        <v>0</v>
      </c>
      <c r="C551" s="65">
        <f>Invoice!B566</f>
        <v>0</v>
      </c>
      <c r="D551" s="66">
        <f t="shared" si="24"/>
        <v>0</v>
      </c>
      <c r="E551" s="66">
        <f t="shared" si="25"/>
        <v>0</v>
      </c>
      <c r="F551" s="67">
        <f>Invoice!G566</f>
        <v>0</v>
      </c>
      <c r="G551" s="68">
        <f t="shared" si="26"/>
        <v>0</v>
      </c>
    </row>
    <row r="552" spans="1:7" s="69" customFormat="1" hidden="1">
      <c r="A552" s="85">
        <f>Invoice!F567</f>
        <v>0</v>
      </c>
      <c r="B552" s="64">
        <f>Invoice!C567</f>
        <v>0</v>
      </c>
      <c r="C552" s="65">
        <f>Invoice!B567</f>
        <v>0</v>
      </c>
      <c r="D552" s="66">
        <f t="shared" si="24"/>
        <v>0</v>
      </c>
      <c r="E552" s="66">
        <f t="shared" si="25"/>
        <v>0</v>
      </c>
      <c r="F552" s="67">
        <f>Invoice!G567</f>
        <v>0</v>
      </c>
      <c r="G552" s="68">
        <f t="shared" si="26"/>
        <v>0</v>
      </c>
    </row>
    <row r="553" spans="1:7" s="69" customFormat="1" hidden="1">
      <c r="A553" s="85">
        <f>Invoice!F568</f>
        <v>0</v>
      </c>
      <c r="B553" s="64">
        <f>Invoice!C568</f>
        <v>0</v>
      </c>
      <c r="C553" s="65">
        <f>Invoice!B568</f>
        <v>0</v>
      </c>
      <c r="D553" s="66">
        <f t="shared" si="24"/>
        <v>0</v>
      </c>
      <c r="E553" s="66">
        <f t="shared" si="25"/>
        <v>0</v>
      </c>
      <c r="F553" s="67">
        <f>Invoice!G568</f>
        <v>0</v>
      </c>
      <c r="G553" s="68">
        <f t="shared" si="26"/>
        <v>0</v>
      </c>
    </row>
    <row r="554" spans="1:7" s="69" customFormat="1" hidden="1">
      <c r="A554" s="85">
        <f>Invoice!F569</f>
        <v>0</v>
      </c>
      <c r="B554" s="64">
        <f>Invoice!C569</f>
        <v>0</v>
      </c>
      <c r="C554" s="65">
        <f>Invoice!B569</f>
        <v>0</v>
      </c>
      <c r="D554" s="66">
        <f t="shared" si="24"/>
        <v>0</v>
      </c>
      <c r="E554" s="66">
        <f t="shared" si="25"/>
        <v>0</v>
      </c>
      <c r="F554" s="67">
        <f>Invoice!G569</f>
        <v>0</v>
      </c>
      <c r="G554" s="68">
        <f t="shared" si="26"/>
        <v>0</v>
      </c>
    </row>
    <row r="555" spans="1:7" s="69" customFormat="1" hidden="1">
      <c r="A555" s="85">
        <f>Invoice!F570</f>
        <v>0</v>
      </c>
      <c r="B555" s="64">
        <f>Invoice!C570</f>
        <v>0</v>
      </c>
      <c r="C555" s="65">
        <f>Invoice!B570</f>
        <v>0</v>
      </c>
      <c r="D555" s="66">
        <f t="shared" si="24"/>
        <v>0</v>
      </c>
      <c r="E555" s="66">
        <f t="shared" si="25"/>
        <v>0</v>
      </c>
      <c r="F555" s="67">
        <f>Invoice!G570</f>
        <v>0</v>
      </c>
      <c r="G555" s="68">
        <f t="shared" si="26"/>
        <v>0</v>
      </c>
    </row>
    <row r="556" spans="1:7" s="69" customFormat="1" hidden="1">
      <c r="A556" s="85">
        <f>Invoice!F571</f>
        <v>0</v>
      </c>
      <c r="B556" s="64">
        <f>Invoice!C571</f>
        <v>0</v>
      </c>
      <c r="C556" s="65">
        <f>Invoice!B571</f>
        <v>0</v>
      </c>
      <c r="D556" s="66">
        <f t="shared" si="24"/>
        <v>0</v>
      </c>
      <c r="E556" s="66">
        <f t="shared" si="25"/>
        <v>0</v>
      </c>
      <c r="F556" s="67">
        <f>Invoice!G571</f>
        <v>0</v>
      </c>
      <c r="G556" s="68">
        <f t="shared" si="26"/>
        <v>0</v>
      </c>
    </row>
    <row r="557" spans="1:7" s="69" customFormat="1" hidden="1">
      <c r="A557" s="85">
        <f>Invoice!F572</f>
        <v>0</v>
      </c>
      <c r="B557" s="64">
        <f>Invoice!C572</f>
        <v>0</v>
      </c>
      <c r="C557" s="65">
        <f>Invoice!B572</f>
        <v>0</v>
      </c>
      <c r="D557" s="66">
        <f t="shared" si="24"/>
        <v>0</v>
      </c>
      <c r="E557" s="66">
        <f t="shared" si="25"/>
        <v>0</v>
      </c>
      <c r="F557" s="67">
        <f>Invoice!G572</f>
        <v>0</v>
      </c>
      <c r="G557" s="68">
        <f t="shared" si="26"/>
        <v>0</v>
      </c>
    </row>
    <row r="558" spans="1:7" s="69" customFormat="1" hidden="1">
      <c r="A558" s="85">
        <f>Invoice!F573</f>
        <v>0</v>
      </c>
      <c r="B558" s="64">
        <f>Invoice!C573</f>
        <v>0</v>
      </c>
      <c r="C558" s="65">
        <f>Invoice!B573</f>
        <v>0</v>
      </c>
      <c r="D558" s="66">
        <f t="shared" si="24"/>
        <v>0</v>
      </c>
      <c r="E558" s="66">
        <f t="shared" si="25"/>
        <v>0</v>
      </c>
      <c r="F558" s="67">
        <f>Invoice!G573</f>
        <v>0</v>
      </c>
      <c r="G558" s="68">
        <f t="shared" si="26"/>
        <v>0</v>
      </c>
    </row>
    <row r="559" spans="1:7" s="69" customFormat="1" hidden="1">
      <c r="A559" s="85">
        <f>Invoice!F574</f>
        <v>0</v>
      </c>
      <c r="B559" s="64">
        <f>Invoice!C574</f>
        <v>0</v>
      </c>
      <c r="C559" s="65">
        <f>Invoice!B574</f>
        <v>0</v>
      </c>
      <c r="D559" s="66">
        <f t="shared" si="24"/>
        <v>0</v>
      </c>
      <c r="E559" s="66">
        <f t="shared" si="25"/>
        <v>0</v>
      </c>
      <c r="F559" s="67">
        <f>Invoice!G574</f>
        <v>0</v>
      </c>
      <c r="G559" s="68">
        <f t="shared" si="26"/>
        <v>0</v>
      </c>
    </row>
    <row r="560" spans="1:7" s="69" customFormat="1" hidden="1">
      <c r="A560" s="85">
        <f>Invoice!F575</f>
        <v>0</v>
      </c>
      <c r="B560" s="64">
        <f>Invoice!C575</f>
        <v>0</v>
      </c>
      <c r="C560" s="65">
        <f>Invoice!B575</f>
        <v>0</v>
      </c>
      <c r="D560" s="66">
        <f t="shared" si="24"/>
        <v>0</v>
      </c>
      <c r="E560" s="66">
        <f t="shared" si="25"/>
        <v>0</v>
      </c>
      <c r="F560" s="67">
        <f>Invoice!G575</f>
        <v>0</v>
      </c>
      <c r="G560" s="68">
        <f t="shared" si="26"/>
        <v>0</v>
      </c>
    </row>
    <row r="561" spans="1:7" s="69" customFormat="1" hidden="1">
      <c r="A561" s="85">
        <f>Invoice!F576</f>
        <v>0</v>
      </c>
      <c r="B561" s="64">
        <f>Invoice!C576</f>
        <v>0</v>
      </c>
      <c r="C561" s="65">
        <f>Invoice!B576</f>
        <v>0</v>
      </c>
      <c r="D561" s="66">
        <f t="shared" si="24"/>
        <v>0</v>
      </c>
      <c r="E561" s="66">
        <f t="shared" si="25"/>
        <v>0</v>
      </c>
      <c r="F561" s="67">
        <f>Invoice!G576</f>
        <v>0</v>
      </c>
      <c r="G561" s="68">
        <f t="shared" si="26"/>
        <v>0</v>
      </c>
    </row>
    <row r="562" spans="1:7" s="69" customFormat="1" hidden="1">
      <c r="A562" s="85">
        <f>Invoice!F577</f>
        <v>0</v>
      </c>
      <c r="B562" s="64">
        <f>Invoice!C577</f>
        <v>0</v>
      </c>
      <c r="C562" s="65">
        <f>Invoice!B577</f>
        <v>0</v>
      </c>
      <c r="D562" s="66">
        <f t="shared" si="24"/>
        <v>0</v>
      </c>
      <c r="E562" s="66">
        <f t="shared" si="25"/>
        <v>0</v>
      </c>
      <c r="F562" s="67">
        <f>Invoice!G577</f>
        <v>0</v>
      </c>
      <c r="G562" s="68">
        <f t="shared" si="26"/>
        <v>0</v>
      </c>
    </row>
    <row r="563" spans="1:7" s="69" customFormat="1" hidden="1">
      <c r="A563" s="85">
        <f>Invoice!F578</f>
        <v>0</v>
      </c>
      <c r="B563" s="64">
        <f>Invoice!C578</f>
        <v>0</v>
      </c>
      <c r="C563" s="65">
        <f>Invoice!B578</f>
        <v>0</v>
      </c>
      <c r="D563" s="66">
        <f t="shared" si="24"/>
        <v>0</v>
      </c>
      <c r="E563" s="66">
        <f t="shared" si="25"/>
        <v>0</v>
      </c>
      <c r="F563" s="67">
        <f>Invoice!G578</f>
        <v>0</v>
      </c>
      <c r="G563" s="68">
        <f t="shared" si="26"/>
        <v>0</v>
      </c>
    </row>
    <row r="564" spans="1:7" s="69" customFormat="1" hidden="1">
      <c r="A564" s="85">
        <f>Invoice!F579</f>
        <v>0</v>
      </c>
      <c r="B564" s="64">
        <f>Invoice!C579</f>
        <v>0</v>
      </c>
      <c r="C564" s="65">
        <f>Invoice!B579</f>
        <v>0</v>
      </c>
      <c r="D564" s="66">
        <f t="shared" si="24"/>
        <v>0</v>
      </c>
      <c r="E564" s="66">
        <f t="shared" si="25"/>
        <v>0</v>
      </c>
      <c r="F564" s="67">
        <f>Invoice!G579</f>
        <v>0</v>
      </c>
      <c r="G564" s="68">
        <f t="shared" si="26"/>
        <v>0</v>
      </c>
    </row>
    <row r="565" spans="1:7" s="69" customFormat="1" hidden="1">
      <c r="A565" s="85">
        <f>Invoice!F580</f>
        <v>0</v>
      </c>
      <c r="B565" s="64">
        <f>Invoice!C580</f>
        <v>0</v>
      </c>
      <c r="C565" s="65">
        <f>Invoice!B580</f>
        <v>0</v>
      </c>
      <c r="D565" s="66">
        <f t="shared" si="24"/>
        <v>0</v>
      </c>
      <c r="E565" s="66">
        <f t="shared" si="25"/>
        <v>0</v>
      </c>
      <c r="F565" s="67">
        <f>Invoice!G580</f>
        <v>0</v>
      </c>
      <c r="G565" s="68">
        <f t="shared" si="26"/>
        <v>0</v>
      </c>
    </row>
    <row r="566" spans="1:7" s="69" customFormat="1" hidden="1">
      <c r="A566" s="85">
        <f>Invoice!F581</f>
        <v>0</v>
      </c>
      <c r="B566" s="64">
        <f>Invoice!C581</f>
        <v>0</v>
      </c>
      <c r="C566" s="65">
        <f>Invoice!B581</f>
        <v>0</v>
      </c>
      <c r="D566" s="66">
        <f t="shared" si="24"/>
        <v>0</v>
      </c>
      <c r="E566" s="66">
        <f t="shared" si="25"/>
        <v>0</v>
      </c>
      <c r="F566" s="67">
        <f>Invoice!G581</f>
        <v>0</v>
      </c>
      <c r="G566" s="68">
        <f t="shared" si="26"/>
        <v>0</v>
      </c>
    </row>
    <row r="567" spans="1:7" s="69" customFormat="1" hidden="1">
      <c r="A567" s="85">
        <f>Invoice!F582</f>
        <v>0</v>
      </c>
      <c r="B567" s="64">
        <f>Invoice!C582</f>
        <v>0</v>
      </c>
      <c r="C567" s="65">
        <f>Invoice!B582</f>
        <v>0</v>
      </c>
      <c r="D567" s="66">
        <f t="shared" si="24"/>
        <v>0</v>
      </c>
      <c r="E567" s="66">
        <f t="shared" si="25"/>
        <v>0</v>
      </c>
      <c r="F567" s="67">
        <f>Invoice!G582</f>
        <v>0</v>
      </c>
      <c r="G567" s="68">
        <f t="shared" si="26"/>
        <v>0</v>
      </c>
    </row>
    <row r="568" spans="1:7" s="69" customFormat="1" hidden="1">
      <c r="A568" s="85">
        <f>Invoice!F583</f>
        <v>0</v>
      </c>
      <c r="B568" s="64">
        <f>Invoice!C583</f>
        <v>0</v>
      </c>
      <c r="C568" s="65">
        <f>Invoice!B583</f>
        <v>0</v>
      </c>
      <c r="D568" s="66">
        <f t="shared" si="24"/>
        <v>0</v>
      </c>
      <c r="E568" s="66">
        <f t="shared" si="25"/>
        <v>0</v>
      </c>
      <c r="F568" s="67">
        <f>Invoice!G583</f>
        <v>0</v>
      </c>
      <c r="G568" s="68">
        <f t="shared" si="26"/>
        <v>0</v>
      </c>
    </row>
    <row r="569" spans="1:7" s="69" customFormat="1" hidden="1">
      <c r="A569" s="85">
        <f>Invoice!F584</f>
        <v>0</v>
      </c>
      <c r="B569" s="64">
        <f>Invoice!C584</f>
        <v>0</v>
      </c>
      <c r="C569" s="65">
        <f>Invoice!B584</f>
        <v>0</v>
      </c>
      <c r="D569" s="66">
        <f t="shared" si="24"/>
        <v>0</v>
      </c>
      <c r="E569" s="66">
        <f t="shared" si="25"/>
        <v>0</v>
      </c>
      <c r="F569" s="67">
        <f>Invoice!G584</f>
        <v>0</v>
      </c>
      <c r="G569" s="68">
        <f t="shared" si="26"/>
        <v>0</v>
      </c>
    </row>
    <row r="570" spans="1:7" s="69" customFormat="1" hidden="1">
      <c r="A570" s="85">
        <f>Invoice!F585</f>
        <v>0</v>
      </c>
      <c r="B570" s="64">
        <f>Invoice!C585</f>
        <v>0</v>
      </c>
      <c r="C570" s="65">
        <f>Invoice!B585</f>
        <v>0</v>
      </c>
      <c r="D570" s="66">
        <f t="shared" si="24"/>
        <v>0</v>
      </c>
      <c r="E570" s="66">
        <f t="shared" si="25"/>
        <v>0</v>
      </c>
      <c r="F570" s="67">
        <f>Invoice!G585</f>
        <v>0</v>
      </c>
      <c r="G570" s="68">
        <f t="shared" si="26"/>
        <v>0</v>
      </c>
    </row>
    <row r="571" spans="1:7" s="69" customFormat="1" hidden="1">
      <c r="A571" s="85">
        <f>Invoice!F586</f>
        <v>0</v>
      </c>
      <c r="B571" s="64">
        <f>Invoice!C586</f>
        <v>0</v>
      </c>
      <c r="C571" s="65">
        <f>Invoice!B586</f>
        <v>0</v>
      </c>
      <c r="D571" s="66">
        <f t="shared" si="24"/>
        <v>0</v>
      </c>
      <c r="E571" s="66">
        <f t="shared" si="25"/>
        <v>0</v>
      </c>
      <c r="F571" s="67">
        <f>Invoice!G586</f>
        <v>0</v>
      </c>
      <c r="G571" s="68">
        <f t="shared" si="26"/>
        <v>0</v>
      </c>
    </row>
    <row r="572" spans="1:7" s="69" customFormat="1" hidden="1">
      <c r="A572" s="85">
        <f>Invoice!F587</f>
        <v>0</v>
      </c>
      <c r="B572" s="64">
        <f>Invoice!C587</f>
        <v>0</v>
      </c>
      <c r="C572" s="65">
        <f>Invoice!B587</f>
        <v>0</v>
      </c>
      <c r="D572" s="66">
        <f t="shared" si="24"/>
        <v>0</v>
      </c>
      <c r="E572" s="66">
        <f t="shared" si="25"/>
        <v>0</v>
      </c>
      <c r="F572" s="67">
        <f>Invoice!G587</f>
        <v>0</v>
      </c>
      <c r="G572" s="68">
        <f t="shared" si="26"/>
        <v>0</v>
      </c>
    </row>
    <row r="573" spans="1:7" s="69" customFormat="1" hidden="1">
      <c r="A573" s="85">
        <f>Invoice!F588</f>
        <v>0</v>
      </c>
      <c r="B573" s="64">
        <f>Invoice!C588</f>
        <v>0</v>
      </c>
      <c r="C573" s="65">
        <f>Invoice!B588</f>
        <v>0</v>
      </c>
      <c r="D573" s="66">
        <f t="shared" si="24"/>
        <v>0</v>
      </c>
      <c r="E573" s="66">
        <f t="shared" si="25"/>
        <v>0</v>
      </c>
      <c r="F573" s="67">
        <f>Invoice!G588</f>
        <v>0</v>
      </c>
      <c r="G573" s="68">
        <f t="shared" si="26"/>
        <v>0</v>
      </c>
    </row>
    <row r="574" spans="1:7" s="69" customFormat="1" hidden="1">
      <c r="A574" s="85">
        <f>Invoice!F589</f>
        <v>0</v>
      </c>
      <c r="B574" s="64">
        <f>Invoice!C589</f>
        <v>0</v>
      </c>
      <c r="C574" s="65">
        <f>Invoice!B589</f>
        <v>0</v>
      </c>
      <c r="D574" s="66">
        <f t="shared" si="24"/>
        <v>0</v>
      </c>
      <c r="E574" s="66">
        <f t="shared" si="25"/>
        <v>0</v>
      </c>
      <c r="F574" s="67">
        <f>Invoice!G589</f>
        <v>0</v>
      </c>
      <c r="G574" s="68">
        <f t="shared" si="26"/>
        <v>0</v>
      </c>
    </row>
    <row r="575" spans="1:7" s="69" customFormat="1" hidden="1">
      <c r="A575" s="85">
        <f>Invoice!F590</f>
        <v>0</v>
      </c>
      <c r="B575" s="64">
        <f>Invoice!C590</f>
        <v>0</v>
      </c>
      <c r="C575" s="65">
        <f>Invoice!B590</f>
        <v>0</v>
      </c>
      <c r="D575" s="66">
        <f t="shared" si="24"/>
        <v>0</v>
      </c>
      <c r="E575" s="66">
        <f t="shared" si="25"/>
        <v>0</v>
      </c>
      <c r="F575" s="67">
        <f>Invoice!G590</f>
        <v>0</v>
      </c>
      <c r="G575" s="68">
        <f t="shared" si="26"/>
        <v>0</v>
      </c>
    </row>
    <row r="576" spans="1:7" s="69" customFormat="1" hidden="1">
      <c r="A576" s="85">
        <f>Invoice!F591</f>
        <v>0</v>
      </c>
      <c r="B576" s="64">
        <f>Invoice!C591</f>
        <v>0</v>
      </c>
      <c r="C576" s="65">
        <f>Invoice!B591</f>
        <v>0</v>
      </c>
      <c r="D576" s="66">
        <f t="shared" si="24"/>
        <v>0</v>
      </c>
      <c r="E576" s="66">
        <f t="shared" si="25"/>
        <v>0</v>
      </c>
      <c r="F576" s="67">
        <f>Invoice!G591</f>
        <v>0</v>
      </c>
      <c r="G576" s="68">
        <f t="shared" si="26"/>
        <v>0</v>
      </c>
    </row>
    <row r="577" spans="1:7" s="69" customFormat="1" hidden="1">
      <c r="A577" s="85">
        <f>Invoice!F592</f>
        <v>0</v>
      </c>
      <c r="B577" s="64">
        <f>Invoice!C592</f>
        <v>0</v>
      </c>
      <c r="C577" s="65">
        <f>Invoice!B592</f>
        <v>0</v>
      </c>
      <c r="D577" s="66">
        <f t="shared" si="24"/>
        <v>0</v>
      </c>
      <c r="E577" s="66">
        <f t="shared" si="25"/>
        <v>0</v>
      </c>
      <c r="F577" s="67">
        <f>Invoice!G592</f>
        <v>0</v>
      </c>
      <c r="G577" s="68">
        <f t="shared" si="26"/>
        <v>0</v>
      </c>
    </row>
    <row r="578" spans="1:7" s="69" customFormat="1" hidden="1">
      <c r="A578" s="85">
        <f>Invoice!F593</f>
        <v>0</v>
      </c>
      <c r="B578" s="64">
        <f>Invoice!C593</f>
        <v>0</v>
      </c>
      <c r="C578" s="65">
        <f>Invoice!B593</f>
        <v>0</v>
      </c>
      <c r="D578" s="66">
        <f t="shared" si="24"/>
        <v>0</v>
      </c>
      <c r="E578" s="66">
        <f t="shared" si="25"/>
        <v>0</v>
      </c>
      <c r="F578" s="67">
        <f>Invoice!G593</f>
        <v>0</v>
      </c>
      <c r="G578" s="68">
        <f t="shared" si="26"/>
        <v>0</v>
      </c>
    </row>
    <row r="579" spans="1:7" s="69" customFormat="1" hidden="1">
      <c r="A579" s="85">
        <f>Invoice!F594</f>
        <v>0</v>
      </c>
      <c r="B579" s="64">
        <f>Invoice!C594</f>
        <v>0</v>
      </c>
      <c r="C579" s="65">
        <f>Invoice!B594</f>
        <v>0</v>
      </c>
      <c r="D579" s="66">
        <f t="shared" si="24"/>
        <v>0</v>
      </c>
      <c r="E579" s="66">
        <f t="shared" si="25"/>
        <v>0</v>
      </c>
      <c r="F579" s="67">
        <f>Invoice!G594</f>
        <v>0</v>
      </c>
      <c r="G579" s="68">
        <f t="shared" si="26"/>
        <v>0</v>
      </c>
    </row>
    <row r="580" spans="1:7" s="69" customFormat="1" hidden="1">
      <c r="A580" s="85">
        <f>Invoice!F595</f>
        <v>0</v>
      </c>
      <c r="B580" s="64">
        <f>Invoice!C595</f>
        <v>0</v>
      </c>
      <c r="C580" s="65">
        <f>Invoice!B595</f>
        <v>0</v>
      </c>
      <c r="D580" s="66">
        <f t="shared" si="24"/>
        <v>0</v>
      </c>
      <c r="E580" s="66">
        <f t="shared" si="25"/>
        <v>0</v>
      </c>
      <c r="F580" s="67">
        <f>Invoice!G595</f>
        <v>0</v>
      </c>
      <c r="G580" s="68">
        <f t="shared" si="26"/>
        <v>0</v>
      </c>
    </row>
    <row r="581" spans="1:7" s="69" customFormat="1" hidden="1">
      <c r="A581" s="85">
        <f>Invoice!F596</f>
        <v>0</v>
      </c>
      <c r="B581" s="64">
        <f>Invoice!C596</f>
        <v>0</v>
      </c>
      <c r="C581" s="65">
        <f>Invoice!B596</f>
        <v>0</v>
      </c>
      <c r="D581" s="66">
        <f t="shared" si="24"/>
        <v>0</v>
      </c>
      <c r="E581" s="66">
        <f t="shared" si="25"/>
        <v>0</v>
      </c>
      <c r="F581" s="67">
        <f>Invoice!G596</f>
        <v>0</v>
      </c>
      <c r="G581" s="68">
        <f t="shared" si="26"/>
        <v>0</v>
      </c>
    </row>
    <row r="582" spans="1:7" s="69" customFormat="1" hidden="1">
      <c r="A582" s="85">
        <f>Invoice!F597</f>
        <v>0</v>
      </c>
      <c r="B582" s="64">
        <f>Invoice!C597</f>
        <v>0</v>
      </c>
      <c r="C582" s="65">
        <f>Invoice!B597</f>
        <v>0</v>
      </c>
      <c r="D582" s="66">
        <f t="shared" si="24"/>
        <v>0</v>
      </c>
      <c r="E582" s="66">
        <f t="shared" si="25"/>
        <v>0</v>
      </c>
      <c r="F582" s="67">
        <f>Invoice!G597</f>
        <v>0</v>
      </c>
      <c r="G582" s="68">
        <f t="shared" si="26"/>
        <v>0</v>
      </c>
    </row>
    <row r="583" spans="1:7" s="69" customFormat="1" hidden="1">
      <c r="A583" s="85">
        <f>Invoice!F598</f>
        <v>0</v>
      </c>
      <c r="B583" s="64">
        <f>Invoice!C598</f>
        <v>0</v>
      </c>
      <c r="C583" s="65">
        <f>Invoice!B598</f>
        <v>0</v>
      </c>
      <c r="D583" s="66">
        <f t="shared" ref="D583:D646" si="27">F583/$D$14</f>
        <v>0</v>
      </c>
      <c r="E583" s="66">
        <f t="shared" ref="E583:E646" si="28">G583/$D$14</f>
        <v>0</v>
      </c>
      <c r="F583" s="67">
        <f>Invoice!G598</f>
        <v>0</v>
      </c>
      <c r="G583" s="68">
        <f t="shared" ref="G583:G646" si="29">C583*F583</f>
        <v>0</v>
      </c>
    </row>
    <row r="584" spans="1:7" s="69" customFormat="1" hidden="1">
      <c r="A584" s="85">
        <f>Invoice!F599</f>
        <v>0</v>
      </c>
      <c r="B584" s="64">
        <f>Invoice!C599</f>
        <v>0</v>
      </c>
      <c r="C584" s="65">
        <f>Invoice!B599</f>
        <v>0</v>
      </c>
      <c r="D584" s="66">
        <f t="shared" si="27"/>
        <v>0</v>
      </c>
      <c r="E584" s="66">
        <f t="shared" si="28"/>
        <v>0</v>
      </c>
      <c r="F584" s="67">
        <f>Invoice!G599</f>
        <v>0</v>
      </c>
      <c r="G584" s="68">
        <f t="shared" si="29"/>
        <v>0</v>
      </c>
    </row>
    <row r="585" spans="1:7" s="69" customFormat="1" hidden="1">
      <c r="A585" s="85">
        <f>Invoice!F600</f>
        <v>0</v>
      </c>
      <c r="B585" s="64">
        <f>Invoice!C600</f>
        <v>0</v>
      </c>
      <c r="C585" s="65">
        <f>Invoice!B600</f>
        <v>0</v>
      </c>
      <c r="D585" s="66">
        <f t="shared" si="27"/>
        <v>0</v>
      </c>
      <c r="E585" s="66">
        <f t="shared" si="28"/>
        <v>0</v>
      </c>
      <c r="F585" s="67">
        <f>Invoice!G600</f>
        <v>0</v>
      </c>
      <c r="G585" s="68">
        <f t="shared" si="29"/>
        <v>0</v>
      </c>
    </row>
    <row r="586" spans="1:7" s="69" customFormat="1" hidden="1">
      <c r="A586" s="85">
        <f>Invoice!F601</f>
        <v>0</v>
      </c>
      <c r="B586" s="64">
        <f>Invoice!C601</f>
        <v>0</v>
      </c>
      <c r="C586" s="65">
        <f>Invoice!B601</f>
        <v>0</v>
      </c>
      <c r="D586" s="66">
        <f t="shared" si="27"/>
        <v>0</v>
      </c>
      <c r="E586" s="66">
        <f t="shared" si="28"/>
        <v>0</v>
      </c>
      <c r="F586" s="67">
        <f>Invoice!G601</f>
        <v>0</v>
      </c>
      <c r="G586" s="68">
        <f t="shared" si="29"/>
        <v>0</v>
      </c>
    </row>
    <row r="587" spans="1:7" s="69" customFormat="1" hidden="1">
      <c r="A587" s="85">
        <f>Invoice!F602</f>
        <v>0</v>
      </c>
      <c r="B587" s="64">
        <f>Invoice!C602</f>
        <v>0</v>
      </c>
      <c r="C587" s="65">
        <f>Invoice!B602</f>
        <v>0</v>
      </c>
      <c r="D587" s="66">
        <f t="shared" si="27"/>
        <v>0</v>
      </c>
      <c r="E587" s="66">
        <f t="shared" si="28"/>
        <v>0</v>
      </c>
      <c r="F587" s="67">
        <f>Invoice!G602</f>
        <v>0</v>
      </c>
      <c r="G587" s="68">
        <f t="shared" si="29"/>
        <v>0</v>
      </c>
    </row>
    <row r="588" spans="1:7" s="69" customFormat="1" hidden="1">
      <c r="A588" s="85">
        <f>Invoice!F603</f>
        <v>0</v>
      </c>
      <c r="B588" s="64">
        <f>Invoice!C603</f>
        <v>0</v>
      </c>
      <c r="C588" s="65">
        <f>Invoice!B603</f>
        <v>0</v>
      </c>
      <c r="D588" s="66">
        <f t="shared" si="27"/>
        <v>0</v>
      </c>
      <c r="E588" s="66">
        <f t="shared" si="28"/>
        <v>0</v>
      </c>
      <c r="F588" s="67">
        <f>Invoice!G603</f>
        <v>0</v>
      </c>
      <c r="G588" s="68">
        <f t="shared" si="29"/>
        <v>0</v>
      </c>
    </row>
    <row r="589" spans="1:7" s="69" customFormat="1" hidden="1">
      <c r="A589" s="85">
        <f>Invoice!F604</f>
        <v>0</v>
      </c>
      <c r="B589" s="64">
        <f>Invoice!C604</f>
        <v>0</v>
      </c>
      <c r="C589" s="65">
        <f>Invoice!B604</f>
        <v>0</v>
      </c>
      <c r="D589" s="66">
        <f t="shared" si="27"/>
        <v>0</v>
      </c>
      <c r="E589" s="66">
        <f t="shared" si="28"/>
        <v>0</v>
      </c>
      <c r="F589" s="67">
        <f>Invoice!G604</f>
        <v>0</v>
      </c>
      <c r="G589" s="68">
        <f t="shared" si="29"/>
        <v>0</v>
      </c>
    </row>
    <row r="590" spans="1:7" s="69" customFormat="1" hidden="1">
      <c r="A590" s="85">
        <f>Invoice!F605</f>
        <v>0</v>
      </c>
      <c r="B590" s="64">
        <f>Invoice!C605</f>
        <v>0</v>
      </c>
      <c r="C590" s="65">
        <f>Invoice!B605</f>
        <v>0</v>
      </c>
      <c r="D590" s="66">
        <f t="shared" si="27"/>
        <v>0</v>
      </c>
      <c r="E590" s="66">
        <f t="shared" si="28"/>
        <v>0</v>
      </c>
      <c r="F590" s="67">
        <f>Invoice!G605</f>
        <v>0</v>
      </c>
      <c r="G590" s="68">
        <f t="shared" si="29"/>
        <v>0</v>
      </c>
    </row>
    <row r="591" spans="1:7" s="69" customFormat="1" hidden="1">
      <c r="A591" s="85">
        <f>Invoice!F606</f>
        <v>0</v>
      </c>
      <c r="B591" s="64">
        <f>Invoice!C606</f>
        <v>0</v>
      </c>
      <c r="C591" s="65">
        <f>Invoice!B606</f>
        <v>0</v>
      </c>
      <c r="D591" s="66">
        <f t="shared" si="27"/>
        <v>0</v>
      </c>
      <c r="E591" s="66">
        <f t="shared" si="28"/>
        <v>0</v>
      </c>
      <c r="F591" s="67">
        <f>Invoice!G606</f>
        <v>0</v>
      </c>
      <c r="G591" s="68">
        <f t="shared" si="29"/>
        <v>0</v>
      </c>
    </row>
    <row r="592" spans="1:7" s="69" customFormat="1" hidden="1">
      <c r="A592" s="85">
        <f>Invoice!F607</f>
        <v>0</v>
      </c>
      <c r="B592" s="64">
        <f>Invoice!C607</f>
        <v>0</v>
      </c>
      <c r="C592" s="65">
        <f>Invoice!B607</f>
        <v>0</v>
      </c>
      <c r="D592" s="66">
        <f t="shared" si="27"/>
        <v>0</v>
      </c>
      <c r="E592" s="66">
        <f t="shared" si="28"/>
        <v>0</v>
      </c>
      <c r="F592" s="67">
        <f>Invoice!G607</f>
        <v>0</v>
      </c>
      <c r="G592" s="68">
        <f t="shared" si="29"/>
        <v>0</v>
      </c>
    </row>
    <row r="593" spans="1:7" s="69" customFormat="1" hidden="1">
      <c r="A593" s="85">
        <f>Invoice!F608</f>
        <v>0</v>
      </c>
      <c r="B593" s="64">
        <f>Invoice!C608</f>
        <v>0</v>
      </c>
      <c r="C593" s="65">
        <f>Invoice!B608</f>
        <v>0</v>
      </c>
      <c r="D593" s="66">
        <f t="shared" si="27"/>
        <v>0</v>
      </c>
      <c r="E593" s="66">
        <f t="shared" si="28"/>
        <v>0</v>
      </c>
      <c r="F593" s="67">
        <f>Invoice!G608</f>
        <v>0</v>
      </c>
      <c r="G593" s="68">
        <f t="shared" si="29"/>
        <v>0</v>
      </c>
    </row>
    <row r="594" spans="1:7" s="69" customFormat="1" hidden="1">
      <c r="A594" s="85">
        <f>Invoice!F609</f>
        <v>0</v>
      </c>
      <c r="B594" s="64">
        <f>Invoice!C609</f>
        <v>0</v>
      </c>
      <c r="C594" s="65">
        <f>Invoice!B609</f>
        <v>0</v>
      </c>
      <c r="D594" s="66">
        <f t="shared" si="27"/>
        <v>0</v>
      </c>
      <c r="E594" s="66">
        <f t="shared" si="28"/>
        <v>0</v>
      </c>
      <c r="F594" s="67">
        <f>Invoice!G609</f>
        <v>0</v>
      </c>
      <c r="G594" s="68">
        <f t="shared" si="29"/>
        <v>0</v>
      </c>
    </row>
    <row r="595" spans="1:7" s="69" customFormat="1" hidden="1">
      <c r="A595" s="85">
        <f>Invoice!F610</f>
        <v>0</v>
      </c>
      <c r="B595" s="64">
        <f>Invoice!C610</f>
        <v>0</v>
      </c>
      <c r="C595" s="65">
        <f>Invoice!B610</f>
        <v>0</v>
      </c>
      <c r="D595" s="66">
        <f t="shared" si="27"/>
        <v>0</v>
      </c>
      <c r="E595" s="66">
        <f t="shared" si="28"/>
        <v>0</v>
      </c>
      <c r="F595" s="67">
        <f>Invoice!G610</f>
        <v>0</v>
      </c>
      <c r="G595" s="68">
        <f t="shared" si="29"/>
        <v>0</v>
      </c>
    </row>
    <row r="596" spans="1:7" s="69" customFormat="1" hidden="1">
      <c r="A596" s="85">
        <f>Invoice!F611</f>
        <v>0</v>
      </c>
      <c r="B596" s="64">
        <f>Invoice!C611</f>
        <v>0</v>
      </c>
      <c r="C596" s="65">
        <f>Invoice!B611</f>
        <v>0</v>
      </c>
      <c r="D596" s="66">
        <f t="shared" si="27"/>
        <v>0</v>
      </c>
      <c r="E596" s="66">
        <f t="shared" si="28"/>
        <v>0</v>
      </c>
      <c r="F596" s="67">
        <f>Invoice!G611</f>
        <v>0</v>
      </c>
      <c r="G596" s="68">
        <f t="shared" si="29"/>
        <v>0</v>
      </c>
    </row>
    <row r="597" spans="1:7" s="69" customFormat="1" hidden="1">
      <c r="A597" s="85">
        <f>Invoice!F612</f>
        <v>0</v>
      </c>
      <c r="B597" s="64">
        <f>Invoice!C612</f>
        <v>0</v>
      </c>
      <c r="C597" s="65">
        <f>Invoice!B612</f>
        <v>0</v>
      </c>
      <c r="D597" s="66">
        <f t="shared" si="27"/>
        <v>0</v>
      </c>
      <c r="E597" s="66">
        <f t="shared" si="28"/>
        <v>0</v>
      </c>
      <c r="F597" s="67">
        <f>Invoice!G612</f>
        <v>0</v>
      </c>
      <c r="G597" s="68">
        <f t="shared" si="29"/>
        <v>0</v>
      </c>
    </row>
    <row r="598" spans="1:7" s="69" customFormat="1" hidden="1">
      <c r="A598" s="85">
        <f>Invoice!F613</f>
        <v>0</v>
      </c>
      <c r="B598" s="64">
        <f>Invoice!C613</f>
        <v>0</v>
      </c>
      <c r="C598" s="65">
        <f>Invoice!B613</f>
        <v>0</v>
      </c>
      <c r="D598" s="66">
        <f t="shared" si="27"/>
        <v>0</v>
      </c>
      <c r="E598" s="66">
        <f t="shared" si="28"/>
        <v>0</v>
      </c>
      <c r="F598" s="67">
        <f>Invoice!G613</f>
        <v>0</v>
      </c>
      <c r="G598" s="68">
        <f t="shared" si="29"/>
        <v>0</v>
      </c>
    </row>
    <row r="599" spans="1:7" s="69" customFormat="1" hidden="1">
      <c r="A599" s="85">
        <f>Invoice!F614</f>
        <v>0</v>
      </c>
      <c r="B599" s="64">
        <f>Invoice!C614</f>
        <v>0</v>
      </c>
      <c r="C599" s="65">
        <f>Invoice!B614</f>
        <v>0</v>
      </c>
      <c r="D599" s="66">
        <f t="shared" si="27"/>
        <v>0</v>
      </c>
      <c r="E599" s="66">
        <f t="shared" si="28"/>
        <v>0</v>
      </c>
      <c r="F599" s="67">
        <f>Invoice!G614</f>
        <v>0</v>
      </c>
      <c r="G599" s="68">
        <f t="shared" si="29"/>
        <v>0</v>
      </c>
    </row>
    <row r="600" spans="1:7" s="69" customFormat="1" hidden="1">
      <c r="A600" s="85">
        <f>Invoice!F615</f>
        <v>0</v>
      </c>
      <c r="B600" s="64">
        <f>Invoice!C615</f>
        <v>0</v>
      </c>
      <c r="C600" s="65">
        <f>Invoice!B615</f>
        <v>0</v>
      </c>
      <c r="D600" s="66">
        <f t="shared" si="27"/>
        <v>0</v>
      </c>
      <c r="E600" s="66">
        <f t="shared" si="28"/>
        <v>0</v>
      </c>
      <c r="F600" s="67">
        <f>Invoice!G615</f>
        <v>0</v>
      </c>
      <c r="G600" s="68">
        <f t="shared" si="29"/>
        <v>0</v>
      </c>
    </row>
    <row r="601" spans="1:7" s="69" customFormat="1" hidden="1">
      <c r="A601" s="85">
        <f>Invoice!F616</f>
        <v>0</v>
      </c>
      <c r="B601" s="64">
        <f>Invoice!C616</f>
        <v>0</v>
      </c>
      <c r="C601" s="65">
        <f>Invoice!B616</f>
        <v>0</v>
      </c>
      <c r="D601" s="66">
        <f t="shared" si="27"/>
        <v>0</v>
      </c>
      <c r="E601" s="66">
        <f t="shared" si="28"/>
        <v>0</v>
      </c>
      <c r="F601" s="67">
        <f>Invoice!G616</f>
        <v>0</v>
      </c>
      <c r="G601" s="68">
        <f t="shared" si="29"/>
        <v>0</v>
      </c>
    </row>
    <row r="602" spans="1:7" s="69" customFormat="1" hidden="1">
      <c r="A602" s="85">
        <f>Invoice!F617</f>
        <v>0</v>
      </c>
      <c r="B602" s="64">
        <f>Invoice!C617</f>
        <v>0</v>
      </c>
      <c r="C602" s="65">
        <f>Invoice!B617</f>
        <v>0</v>
      </c>
      <c r="D602" s="66">
        <f t="shared" si="27"/>
        <v>0</v>
      </c>
      <c r="E602" s="66">
        <f t="shared" si="28"/>
        <v>0</v>
      </c>
      <c r="F602" s="67">
        <f>Invoice!G617</f>
        <v>0</v>
      </c>
      <c r="G602" s="68">
        <f t="shared" si="29"/>
        <v>0</v>
      </c>
    </row>
    <row r="603" spans="1:7" s="69" customFormat="1" hidden="1">
      <c r="A603" s="85">
        <f>Invoice!F618</f>
        <v>0</v>
      </c>
      <c r="B603" s="64">
        <f>Invoice!C618</f>
        <v>0</v>
      </c>
      <c r="C603" s="65">
        <f>Invoice!B618</f>
        <v>0</v>
      </c>
      <c r="D603" s="66">
        <f t="shared" si="27"/>
        <v>0</v>
      </c>
      <c r="E603" s="66">
        <f t="shared" si="28"/>
        <v>0</v>
      </c>
      <c r="F603" s="67">
        <f>Invoice!G618</f>
        <v>0</v>
      </c>
      <c r="G603" s="68">
        <f t="shared" si="29"/>
        <v>0</v>
      </c>
    </row>
    <row r="604" spans="1:7" s="69" customFormat="1" hidden="1">
      <c r="A604" s="85">
        <f>Invoice!F619</f>
        <v>0</v>
      </c>
      <c r="B604" s="64">
        <f>Invoice!C619</f>
        <v>0</v>
      </c>
      <c r="C604" s="65">
        <f>Invoice!B619</f>
        <v>0</v>
      </c>
      <c r="D604" s="66">
        <f t="shared" si="27"/>
        <v>0</v>
      </c>
      <c r="E604" s="66">
        <f t="shared" si="28"/>
        <v>0</v>
      </c>
      <c r="F604" s="67">
        <f>Invoice!G619</f>
        <v>0</v>
      </c>
      <c r="G604" s="68">
        <f t="shared" si="29"/>
        <v>0</v>
      </c>
    </row>
    <row r="605" spans="1:7" s="69" customFormat="1" hidden="1">
      <c r="A605" s="85">
        <f>Invoice!F620</f>
        <v>0</v>
      </c>
      <c r="B605" s="64">
        <f>Invoice!C620</f>
        <v>0</v>
      </c>
      <c r="C605" s="65">
        <f>Invoice!B620</f>
        <v>0</v>
      </c>
      <c r="D605" s="66">
        <f t="shared" si="27"/>
        <v>0</v>
      </c>
      <c r="E605" s="66">
        <f t="shared" si="28"/>
        <v>0</v>
      </c>
      <c r="F605" s="67">
        <f>Invoice!G620</f>
        <v>0</v>
      </c>
      <c r="G605" s="68">
        <f t="shared" si="29"/>
        <v>0</v>
      </c>
    </row>
    <row r="606" spans="1:7" s="69" customFormat="1" hidden="1">
      <c r="A606" s="85">
        <f>Invoice!F621</f>
        <v>0</v>
      </c>
      <c r="B606" s="64">
        <f>Invoice!C621</f>
        <v>0</v>
      </c>
      <c r="C606" s="65">
        <f>Invoice!B621</f>
        <v>0</v>
      </c>
      <c r="D606" s="66">
        <f t="shared" si="27"/>
        <v>0</v>
      </c>
      <c r="E606" s="66">
        <f t="shared" si="28"/>
        <v>0</v>
      </c>
      <c r="F606" s="67">
        <f>Invoice!G621</f>
        <v>0</v>
      </c>
      <c r="G606" s="68">
        <f t="shared" si="29"/>
        <v>0</v>
      </c>
    </row>
    <row r="607" spans="1:7" s="69" customFormat="1" hidden="1">
      <c r="A607" s="85">
        <f>Invoice!F622</f>
        <v>0</v>
      </c>
      <c r="B607" s="64">
        <f>Invoice!C622</f>
        <v>0</v>
      </c>
      <c r="C607" s="65">
        <f>Invoice!B622</f>
        <v>0</v>
      </c>
      <c r="D607" s="66">
        <f t="shared" si="27"/>
        <v>0</v>
      </c>
      <c r="E607" s="66">
        <f t="shared" si="28"/>
        <v>0</v>
      </c>
      <c r="F607" s="67">
        <f>Invoice!G622</f>
        <v>0</v>
      </c>
      <c r="G607" s="68">
        <f t="shared" si="29"/>
        <v>0</v>
      </c>
    </row>
    <row r="608" spans="1:7" s="69" customFormat="1" hidden="1">
      <c r="A608" s="85">
        <f>Invoice!F623</f>
        <v>0</v>
      </c>
      <c r="B608" s="64">
        <f>Invoice!C623</f>
        <v>0</v>
      </c>
      <c r="C608" s="65">
        <f>Invoice!B623</f>
        <v>0</v>
      </c>
      <c r="D608" s="66">
        <f t="shared" si="27"/>
        <v>0</v>
      </c>
      <c r="E608" s="66">
        <f t="shared" si="28"/>
        <v>0</v>
      </c>
      <c r="F608" s="67">
        <f>Invoice!G623</f>
        <v>0</v>
      </c>
      <c r="G608" s="68">
        <f t="shared" si="29"/>
        <v>0</v>
      </c>
    </row>
    <row r="609" spans="1:7" s="69" customFormat="1" hidden="1">
      <c r="A609" s="85">
        <f>Invoice!F624</f>
        <v>0</v>
      </c>
      <c r="B609" s="64">
        <f>Invoice!C624</f>
        <v>0</v>
      </c>
      <c r="C609" s="65">
        <f>Invoice!B624</f>
        <v>0</v>
      </c>
      <c r="D609" s="66">
        <f t="shared" si="27"/>
        <v>0</v>
      </c>
      <c r="E609" s="66">
        <f t="shared" si="28"/>
        <v>0</v>
      </c>
      <c r="F609" s="67">
        <f>Invoice!G624</f>
        <v>0</v>
      </c>
      <c r="G609" s="68">
        <f t="shared" si="29"/>
        <v>0</v>
      </c>
    </row>
    <row r="610" spans="1:7" s="69" customFormat="1" hidden="1">
      <c r="A610" s="85">
        <f>Invoice!F625</f>
        <v>0</v>
      </c>
      <c r="B610" s="64">
        <f>Invoice!C625</f>
        <v>0</v>
      </c>
      <c r="C610" s="65">
        <f>Invoice!B625</f>
        <v>0</v>
      </c>
      <c r="D610" s="66">
        <f t="shared" si="27"/>
        <v>0</v>
      </c>
      <c r="E610" s="66">
        <f t="shared" si="28"/>
        <v>0</v>
      </c>
      <c r="F610" s="67">
        <f>Invoice!G625</f>
        <v>0</v>
      </c>
      <c r="G610" s="68">
        <f t="shared" si="29"/>
        <v>0</v>
      </c>
    </row>
    <row r="611" spans="1:7" s="69" customFormat="1" hidden="1">
      <c r="A611" s="85">
        <f>Invoice!F626</f>
        <v>0</v>
      </c>
      <c r="B611" s="64">
        <f>Invoice!C626</f>
        <v>0</v>
      </c>
      <c r="C611" s="65">
        <f>Invoice!B626</f>
        <v>0</v>
      </c>
      <c r="D611" s="66">
        <f t="shared" si="27"/>
        <v>0</v>
      </c>
      <c r="E611" s="66">
        <f t="shared" si="28"/>
        <v>0</v>
      </c>
      <c r="F611" s="67">
        <f>Invoice!G626</f>
        <v>0</v>
      </c>
      <c r="G611" s="68">
        <f t="shared" si="29"/>
        <v>0</v>
      </c>
    </row>
    <row r="612" spans="1:7" s="69" customFormat="1" hidden="1">
      <c r="A612" s="85">
        <f>Invoice!F627</f>
        <v>0</v>
      </c>
      <c r="B612" s="64">
        <f>Invoice!C627</f>
        <v>0</v>
      </c>
      <c r="C612" s="65">
        <f>Invoice!B627</f>
        <v>0</v>
      </c>
      <c r="D612" s="66">
        <f t="shared" si="27"/>
        <v>0</v>
      </c>
      <c r="E612" s="66">
        <f t="shared" si="28"/>
        <v>0</v>
      </c>
      <c r="F612" s="67">
        <f>Invoice!G627</f>
        <v>0</v>
      </c>
      <c r="G612" s="68">
        <f t="shared" si="29"/>
        <v>0</v>
      </c>
    </row>
    <row r="613" spans="1:7" s="69" customFormat="1" hidden="1">
      <c r="A613" s="85">
        <f>Invoice!F628</f>
        <v>0</v>
      </c>
      <c r="B613" s="64">
        <f>Invoice!C628</f>
        <v>0</v>
      </c>
      <c r="C613" s="65">
        <f>Invoice!B628</f>
        <v>0</v>
      </c>
      <c r="D613" s="66">
        <f t="shared" si="27"/>
        <v>0</v>
      </c>
      <c r="E613" s="66">
        <f t="shared" si="28"/>
        <v>0</v>
      </c>
      <c r="F613" s="67">
        <f>Invoice!G628</f>
        <v>0</v>
      </c>
      <c r="G613" s="68">
        <f t="shared" si="29"/>
        <v>0</v>
      </c>
    </row>
    <row r="614" spans="1:7" s="69" customFormat="1" hidden="1">
      <c r="A614" s="85">
        <f>Invoice!F629</f>
        <v>0</v>
      </c>
      <c r="B614" s="64">
        <f>Invoice!C629</f>
        <v>0</v>
      </c>
      <c r="C614" s="65">
        <f>Invoice!B629</f>
        <v>0</v>
      </c>
      <c r="D614" s="66">
        <f t="shared" si="27"/>
        <v>0</v>
      </c>
      <c r="E614" s="66">
        <f t="shared" si="28"/>
        <v>0</v>
      </c>
      <c r="F614" s="67">
        <f>Invoice!G629</f>
        <v>0</v>
      </c>
      <c r="G614" s="68">
        <f t="shared" si="29"/>
        <v>0</v>
      </c>
    </row>
    <row r="615" spans="1:7" s="69" customFormat="1" hidden="1">
      <c r="A615" s="85">
        <f>Invoice!F630</f>
        <v>0</v>
      </c>
      <c r="B615" s="64">
        <f>Invoice!C630</f>
        <v>0</v>
      </c>
      <c r="C615" s="65">
        <f>Invoice!B630</f>
        <v>0</v>
      </c>
      <c r="D615" s="66">
        <f t="shared" si="27"/>
        <v>0</v>
      </c>
      <c r="E615" s="66">
        <f t="shared" si="28"/>
        <v>0</v>
      </c>
      <c r="F615" s="67">
        <f>Invoice!G630</f>
        <v>0</v>
      </c>
      <c r="G615" s="68">
        <f t="shared" si="29"/>
        <v>0</v>
      </c>
    </row>
    <row r="616" spans="1:7" s="69" customFormat="1" hidden="1">
      <c r="A616" s="85">
        <f>Invoice!F631</f>
        <v>0</v>
      </c>
      <c r="B616" s="64">
        <f>Invoice!C631</f>
        <v>0</v>
      </c>
      <c r="C616" s="65">
        <f>Invoice!B631</f>
        <v>0</v>
      </c>
      <c r="D616" s="66">
        <f t="shared" si="27"/>
        <v>0</v>
      </c>
      <c r="E616" s="66">
        <f t="shared" si="28"/>
        <v>0</v>
      </c>
      <c r="F616" s="67">
        <f>Invoice!G631</f>
        <v>0</v>
      </c>
      <c r="G616" s="68">
        <f t="shared" si="29"/>
        <v>0</v>
      </c>
    </row>
    <row r="617" spans="1:7" s="69" customFormat="1" hidden="1">
      <c r="A617" s="85">
        <f>Invoice!F632</f>
        <v>0</v>
      </c>
      <c r="B617" s="64">
        <f>Invoice!C632</f>
        <v>0</v>
      </c>
      <c r="C617" s="65">
        <f>Invoice!B632</f>
        <v>0</v>
      </c>
      <c r="D617" s="66">
        <f t="shared" si="27"/>
        <v>0</v>
      </c>
      <c r="E617" s="66">
        <f t="shared" si="28"/>
        <v>0</v>
      </c>
      <c r="F617" s="67">
        <f>Invoice!G632</f>
        <v>0</v>
      </c>
      <c r="G617" s="68">
        <f t="shared" si="29"/>
        <v>0</v>
      </c>
    </row>
    <row r="618" spans="1:7" s="69" customFormat="1" hidden="1">
      <c r="A618" s="85">
        <f>Invoice!F633</f>
        <v>0</v>
      </c>
      <c r="B618" s="64">
        <f>Invoice!C633</f>
        <v>0</v>
      </c>
      <c r="C618" s="65">
        <f>Invoice!B633</f>
        <v>0</v>
      </c>
      <c r="D618" s="66">
        <f t="shared" si="27"/>
        <v>0</v>
      </c>
      <c r="E618" s="66">
        <f t="shared" si="28"/>
        <v>0</v>
      </c>
      <c r="F618" s="67">
        <f>Invoice!G633</f>
        <v>0</v>
      </c>
      <c r="G618" s="68">
        <f t="shared" si="29"/>
        <v>0</v>
      </c>
    </row>
    <row r="619" spans="1:7" s="69" customFormat="1" hidden="1">
      <c r="A619" s="85">
        <f>Invoice!F634</f>
        <v>0</v>
      </c>
      <c r="B619" s="64">
        <f>Invoice!C634</f>
        <v>0</v>
      </c>
      <c r="C619" s="65">
        <f>Invoice!B634</f>
        <v>0</v>
      </c>
      <c r="D619" s="66">
        <f t="shared" si="27"/>
        <v>0</v>
      </c>
      <c r="E619" s="66">
        <f t="shared" si="28"/>
        <v>0</v>
      </c>
      <c r="F619" s="67">
        <f>Invoice!G634</f>
        <v>0</v>
      </c>
      <c r="G619" s="68">
        <f t="shared" si="29"/>
        <v>0</v>
      </c>
    </row>
    <row r="620" spans="1:7" s="69" customFormat="1" hidden="1">
      <c r="A620" s="85">
        <f>Invoice!F635</f>
        <v>0</v>
      </c>
      <c r="B620" s="64">
        <f>Invoice!C635</f>
        <v>0</v>
      </c>
      <c r="C620" s="65">
        <f>Invoice!B635</f>
        <v>0</v>
      </c>
      <c r="D620" s="66">
        <f t="shared" si="27"/>
        <v>0</v>
      </c>
      <c r="E620" s="66">
        <f t="shared" si="28"/>
        <v>0</v>
      </c>
      <c r="F620" s="67">
        <f>Invoice!G635</f>
        <v>0</v>
      </c>
      <c r="G620" s="68">
        <f t="shared" si="29"/>
        <v>0</v>
      </c>
    </row>
    <row r="621" spans="1:7" s="69" customFormat="1" hidden="1">
      <c r="A621" s="85">
        <f>Invoice!F636</f>
        <v>0</v>
      </c>
      <c r="B621" s="64">
        <f>Invoice!C636</f>
        <v>0</v>
      </c>
      <c r="C621" s="65">
        <f>Invoice!B636</f>
        <v>0</v>
      </c>
      <c r="D621" s="66">
        <f t="shared" si="27"/>
        <v>0</v>
      </c>
      <c r="E621" s="66">
        <f t="shared" si="28"/>
        <v>0</v>
      </c>
      <c r="F621" s="67">
        <f>Invoice!G636</f>
        <v>0</v>
      </c>
      <c r="G621" s="68">
        <f t="shared" si="29"/>
        <v>0</v>
      </c>
    </row>
    <row r="622" spans="1:7" s="69" customFormat="1" hidden="1">
      <c r="A622" s="85">
        <f>Invoice!F637</f>
        <v>0</v>
      </c>
      <c r="B622" s="64">
        <f>Invoice!C637</f>
        <v>0</v>
      </c>
      <c r="C622" s="65">
        <f>Invoice!B637</f>
        <v>0</v>
      </c>
      <c r="D622" s="66">
        <f t="shared" si="27"/>
        <v>0</v>
      </c>
      <c r="E622" s="66">
        <f t="shared" si="28"/>
        <v>0</v>
      </c>
      <c r="F622" s="67">
        <f>Invoice!G637</f>
        <v>0</v>
      </c>
      <c r="G622" s="68">
        <f t="shared" si="29"/>
        <v>0</v>
      </c>
    </row>
    <row r="623" spans="1:7" s="69" customFormat="1" hidden="1">
      <c r="A623" s="85">
        <f>Invoice!F638</f>
        <v>0</v>
      </c>
      <c r="B623" s="64">
        <f>Invoice!C638</f>
        <v>0</v>
      </c>
      <c r="C623" s="65">
        <f>Invoice!B638</f>
        <v>0</v>
      </c>
      <c r="D623" s="66">
        <f t="shared" si="27"/>
        <v>0</v>
      </c>
      <c r="E623" s="66">
        <f t="shared" si="28"/>
        <v>0</v>
      </c>
      <c r="F623" s="67">
        <f>Invoice!G638</f>
        <v>0</v>
      </c>
      <c r="G623" s="68">
        <f t="shared" si="29"/>
        <v>0</v>
      </c>
    </row>
    <row r="624" spans="1:7" s="69" customFormat="1" hidden="1">
      <c r="A624" s="85">
        <f>Invoice!F639</f>
        <v>0</v>
      </c>
      <c r="B624" s="64">
        <f>Invoice!C639</f>
        <v>0</v>
      </c>
      <c r="C624" s="65">
        <f>Invoice!B639</f>
        <v>0</v>
      </c>
      <c r="D624" s="66">
        <f t="shared" si="27"/>
        <v>0</v>
      </c>
      <c r="E624" s="66">
        <f t="shared" si="28"/>
        <v>0</v>
      </c>
      <c r="F624" s="67">
        <f>Invoice!G639</f>
        <v>0</v>
      </c>
      <c r="G624" s="68">
        <f t="shared" si="29"/>
        <v>0</v>
      </c>
    </row>
    <row r="625" spans="1:7" s="69" customFormat="1" hidden="1">
      <c r="A625" s="85">
        <f>Invoice!F640</f>
        <v>0</v>
      </c>
      <c r="B625" s="64">
        <f>Invoice!C640</f>
        <v>0</v>
      </c>
      <c r="C625" s="65">
        <f>Invoice!B640</f>
        <v>0</v>
      </c>
      <c r="D625" s="66">
        <f t="shared" si="27"/>
        <v>0</v>
      </c>
      <c r="E625" s="66">
        <f t="shared" si="28"/>
        <v>0</v>
      </c>
      <c r="F625" s="67">
        <f>Invoice!G640</f>
        <v>0</v>
      </c>
      <c r="G625" s="68">
        <f t="shared" si="29"/>
        <v>0</v>
      </c>
    </row>
    <row r="626" spans="1:7" s="69" customFormat="1" hidden="1">
      <c r="A626" s="85">
        <f>Invoice!F641</f>
        <v>0</v>
      </c>
      <c r="B626" s="64">
        <f>Invoice!C641</f>
        <v>0</v>
      </c>
      <c r="C626" s="65">
        <f>Invoice!B641</f>
        <v>0</v>
      </c>
      <c r="D626" s="66">
        <f t="shared" si="27"/>
        <v>0</v>
      </c>
      <c r="E626" s="66">
        <f t="shared" si="28"/>
        <v>0</v>
      </c>
      <c r="F626" s="67">
        <f>Invoice!G641</f>
        <v>0</v>
      </c>
      <c r="G626" s="68">
        <f t="shared" si="29"/>
        <v>0</v>
      </c>
    </row>
    <row r="627" spans="1:7" s="69" customFormat="1" hidden="1">
      <c r="A627" s="85">
        <f>Invoice!F642</f>
        <v>0</v>
      </c>
      <c r="B627" s="64">
        <f>Invoice!C642</f>
        <v>0</v>
      </c>
      <c r="C627" s="65">
        <f>Invoice!B642</f>
        <v>0</v>
      </c>
      <c r="D627" s="66">
        <f t="shared" si="27"/>
        <v>0</v>
      </c>
      <c r="E627" s="66">
        <f t="shared" si="28"/>
        <v>0</v>
      </c>
      <c r="F627" s="67">
        <f>Invoice!G642</f>
        <v>0</v>
      </c>
      <c r="G627" s="68">
        <f t="shared" si="29"/>
        <v>0</v>
      </c>
    </row>
    <row r="628" spans="1:7" s="69" customFormat="1" hidden="1">
      <c r="A628" s="85">
        <f>Invoice!F643</f>
        <v>0</v>
      </c>
      <c r="B628" s="64">
        <f>Invoice!C643</f>
        <v>0</v>
      </c>
      <c r="C628" s="65">
        <f>Invoice!B643</f>
        <v>0</v>
      </c>
      <c r="D628" s="66">
        <f t="shared" si="27"/>
        <v>0</v>
      </c>
      <c r="E628" s="66">
        <f t="shared" si="28"/>
        <v>0</v>
      </c>
      <c r="F628" s="67">
        <f>Invoice!G643</f>
        <v>0</v>
      </c>
      <c r="G628" s="68">
        <f t="shared" si="29"/>
        <v>0</v>
      </c>
    </row>
    <row r="629" spans="1:7" s="69" customFormat="1" hidden="1">
      <c r="A629" s="85">
        <f>Invoice!F644</f>
        <v>0</v>
      </c>
      <c r="B629" s="64">
        <f>Invoice!C644</f>
        <v>0</v>
      </c>
      <c r="C629" s="65">
        <f>Invoice!B644</f>
        <v>0</v>
      </c>
      <c r="D629" s="66">
        <f t="shared" si="27"/>
        <v>0</v>
      </c>
      <c r="E629" s="66">
        <f t="shared" si="28"/>
        <v>0</v>
      </c>
      <c r="F629" s="67">
        <f>Invoice!G644</f>
        <v>0</v>
      </c>
      <c r="G629" s="68">
        <f t="shared" si="29"/>
        <v>0</v>
      </c>
    </row>
    <row r="630" spans="1:7" s="69" customFormat="1" hidden="1">
      <c r="A630" s="85">
        <f>Invoice!F645</f>
        <v>0</v>
      </c>
      <c r="B630" s="64">
        <f>Invoice!C645</f>
        <v>0</v>
      </c>
      <c r="C630" s="65">
        <f>Invoice!B645</f>
        <v>0</v>
      </c>
      <c r="D630" s="66">
        <f t="shared" si="27"/>
        <v>0</v>
      </c>
      <c r="E630" s="66">
        <f t="shared" si="28"/>
        <v>0</v>
      </c>
      <c r="F630" s="67">
        <f>Invoice!G645</f>
        <v>0</v>
      </c>
      <c r="G630" s="68">
        <f t="shared" si="29"/>
        <v>0</v>
      </c>
    </row>
    <row r="631" spans="1:7" s="69" customFormat="1" hidden="1">
      <c r="A631" s="85">
        <f>Invoice!F646</f>
        <v>0</v>
      </c>
      <c r="B631" s="64">
        <f>Invoice!C646</f>
        <v>0</v>
      </c>
      <c r="C631" s="65">
        <f>Invoice!B646</f>
        <v>0</v>
      </c>
      <c r="D631" s="66">
        <f t="shared" si="27"/>
        <v>0</v>
      </c>
      <c r="E631" s="66">
        <f t="shared" si="28"/>
        <v>0</v>
      </c>
      <c r="F631" s="67">
        <f>Invoice!G646</f>
        <v>0</v>
      </c>
      <c r="G631" s="68">
        <f t="shared" si="29"/>
        <v>0</v>
      </c>
    </row>
    <row r="632" spans="1:7" s="69" customFormat="1" hidden="1">
      <c r="A632" s="85">
        <f>Invoice!F647</f>
        <v>0</v>
      </c>
      <c r="B632" s="64">
        <f>Invoice!C647</f>
        <v>0</v>
      </c>
      <c r="C632" s="65">
        <f>Invoice!B647</f>
        <v>0</v>
      </c>
      <c r="D632" s="66">
        <f t="shared" si="27"/>
        <v>0</v>
      </c>
      <c r="E632" s="66">
        <f t="shared" si="28"/>
        <v>0</v>
      </c>
      <c r="F632" s="67">
        <f>Invoice!G647</f>
        <v>0</v>
      </c>
      <c r="G632" s="68">
        <f t="shared" si="29"/>
        <v>0</v>
      </c>
    </row>
    <row r="633" spans="1:7" s="69" customFormat="1" hidden="1">
      <c r="A633" s="85">
        <f>Invoice!F648</f>
        <v>0</v>
      </c>
      <c r="B633" s="64">
        <f>Invoice!C648</f>
        <v>0</v>
      </c>
      <c r="C633" s="65">
        <f>Invoice!B648</f>
        <v>0</v>
      </c>
      <c r="D633" s="66">
        <f t="shared" si="27"/>
        <v>0</v>
      </c>
      <c r="E633" s="66">
        <f t="shared" si="28"/>
        <v>0</v>
      </c>
      <c r="F633" s="67">
        <f>Invoice!G648</f>
        <v>0</v>
      </c>
      <c r="G633" s="68">
        <f t="shared" si="29"/>
        <v>0</v>
      </c>
    </row>
    <row r="634" spans="1:7" s="69" customFormat="1" hidden="1">
      <c r="A634" s="85">
        <f>Invoice!F649</f>
        <v>0</v>
      </c>
      <c r="B634" s="64">
        <f>Invoice!C649</f>
        <v>0</v>
      </c>
      <c r="C634" s="65">
        <f>Invoice!B649</f>
        <v>0</v>
      </c>
      <c r="D634" s="66">
        <f t="shared" si="27"/>
        <v>0</v>
      </c>
      <c r="E634" s="66">
        <f t="shared" si="28"/>
        <v>0</v>
      </c>
      <c r="F634" s="67">
        <f>Invoice!G649</f>
        <v>0</v>
      </c>
      <c r="G634" s="68">
        <f t="shared" si="29"/>
        <v>0</v>
      </c>
    </row>
    <row r="635" spans="1:7" s="69" customFormat="1" hidden="1">
      <c r="A635" s="85">
        <f>Invoice!F650</f>
        <v>0</v>
      </c>
      <c r="B635" s="64">
        <f>Invoice!C650</f>
        <v>0</v>
      </c>
      <c r="C635" s="65">
        <f>Invoice!B650</f>
        <v>0</v>
      </c>
      <c r="D635" s="66">
        <f t="shared" si="27"/>
        <v>0</v>
      </c>
      <c r="E635" s="66">
        <f t="shared" si="28"/>
        <v>0</v>
      </c>
      <c r="F635" s="67">
        <f>Invoice!G650</f>
        <v>0</v>
      </c>
      <c r="G635" s="68">
        <f t="shared" si="29"/>
        <v>0</v>
      </c>
    </row>
    <row r="636" spans="1:7" s="69" customFormat="1" hidden="1">
      <c r="A636" s="85">
        <f>Invoice!F651</f>
        <v>0</v>
      </c>
      <c r="B636" s="64">
        <f>Invoice!C651</f>
        <v>0</v>
      </c>
      <c r="C636" s="65">
        <f>Invoice!B651</f>
        <v>0</v>
      </c>
      <c r="D636" s="66">
        <f t="shared" si="27"/>
        <v>0</v>
      </c>
      <c r="E636" s="66">
        <f t="shared" si="28"/>
        <v>0</v>
      </c>
      <c r="F636" s="67">
        <f>Invoice!G651</f>
        <v>0</v>
      </c>
      <c r="G636" s="68">
        <f t="shared" si="29"/>
        <v>0</v>
      </c>
    </row>
    <row r="637" spans="1:7" s="69" customFormat="1" hidden="1">
      <c r="A637" s="85">
        <f>Invoice!F652</f>
        <v>0</v>
      </c>
      <c r="B637" s="64">
        <f>Invoice!C652</f>
        <v>0</v>
      </c>
      <c r="C637" s="65">
        <f>Invoice!B652</f>
        <v>0</v>
      </c>
      <c r="D637" s="66">
        <f t="shared" si="27"/>
        <v>0</v>
      </c>
      <c r="E637" s="66">
        <f t="shared" si="28"/>
        <v>0</v>
      </c>
      <c r="F637" s="67">
        <f>Invoice!G652</f>
        <v>0</v>
      </c>
      <c r="G637" s="68">
        <f t="shared" si="29"/>
        <v>0</v>
      </c>
    </row>
    <row r="638" spans="1:7" s="69" customFormat="1" hidden="1">
      <c r="A638" s="85">
        <f>Invoice!F653</f>
        <v>0</v>
      </c>
      <c r="B638" s="64">
        <f>Invoice!C653</f>
        <v>0</v>
      </c>
      <c r="C638" s="65">
        <f>Invoice!B653</f>
        <v>0</v>
      </c>
      <c r="D638" s="66">
        <f t="shared" si="27"/>
        <v>0</v>
      </c>
      <c r="E638" s="66">
        <f t="shared" si="28"/>
        <v>0</v>
      </c>
      <c r="F638" s="67">
        <f>Invoice!G653</f>
        <v>0</v>
      </c>
      <c r="G638" s="68">
        <f t="shared" si="29"/>
        <v>0</v>
      </c>
    </row>
    <row r="639" spans="1:7" s="69" customFormat="1" hidden="1">
      <c r="A639" s="85">
        <f>Invoice!F654</f>
        <v>0</v>
      </c>
      <c r="B639" s="64">
        <f>Invoice!C654</f>
        <v>0</v>
      </c>
      <c r="C639" s="65">
        <f>Invoice!B654</f>
        <v>0</v>
      </c>
      <c r="D639" s="66">
        <f t="shared" si="27"/>
        <v>0</v>
      </c>
      <c r="E639" s="66">
        <f t="shared" si="28"/>
        <v>0</v>
      </c>
      <c r="F639" s="67">
        <f>Invoice!G654</f>
        <v>0</v>
      </c>
      <c r="G639" s="68">
        <f t="shared" si="29"/>
        <v>0</v>
      </c>
    </row>
    <row r="640" spans="1:7" s="69" customFormat="1" hidden="1">
      <c r="A640" s="85">
        <f>Invoice!F655</f>
        <v>0</v>
      </c>
      <c r="B640" s="64">
        <f>Invoice!C655</f>
        <v>0</v>
      </c>
      <c r="C640" s="65">
        <f>Invoice!B655</f>
        <v>0</v>
      </c>
      <c r="D640" s="66">
        <f t="shared" si="27"/>
        <v>0</v>
      </c>
      <c r="E640" s="66">
        <f t="shared" si="28"/>
        <v>0</v>
      </c>
      <c r="F640" s="67">
        <f>Invoice!G655</f>
        <v>0</v>
      </c>
      <c r="G640" s="68">
        <f t="shared" si="29"/>
        <v>0</v>
      </c>
    </row>
    <row r="641" spans="1:7" s="69" customFormat="1" hidden="1">
      <c r="A641" s="85">
        <f>Invoice!F656</f>
        <v>0</v>
      </c>
      <c r="B641" s="64">
        <f>Invoice!C656</f>
        <v>0</v>
      </c>
      <c r="C641" s="65">
        <f>Invoice!B656</f>
        <v>0</v>
      </c>
      <c r="D641" s="66">
        <f t="shared" si="27"/>
        <v>0</v>
      </c>
      <c r="E641" s="66">
        <f t="shared" si="28"/>
        <v>0</v>
      </c>
      <c r="F641" s="67">
        <f>Invoice!G656</f>
        <v>0</v>
      </c>
      <c r="G641" s="68">
        <f t="shared" si="29"/>
        <v>0</v>
      </c>
    </row>
    <row r="642" spans="1:7" s="69" customFormat="1" hidden="1">
      <c r="A642" s="85">
        <f>Invoice!F657</f>
        <v>0</v>
      </c>
      <c r="B642" s="64">
        <f>Invoice!C657</f>
        <v>0</v>
      </c>
      <c r="C642" s="65">
        <f>Invoice!B657</f>
        <v>0</v>
      </c>
      <c r="D642" s="66">
        <f t="shared" si="27"/>
        <v>0</v>
      </c>
      <c r="E642" s="66">
        <f t="shared" si="28"/>
        <v>0</v>
      </c>
      <c r="F642" s="67">
        <f>Invoice!G657</f>
        <v>0</v>
      </c>
      <c r="G642" s="68">
        <f t="shared" si="29"/>
        <v>0</v>
      </c>
    </row>
    <row r="643" spans="1:7" s="69" customFormat="1" hidden="1">
      <c r="A643" s="85">
        <f>Invoice!F658</f>
        <v>0</v>
      </c>
      <c r="B643" s="64">
        <f>Invoice!C658</f>
        <v>0</v>
      </c>
      <c r="C643" s="65">
        <f>Invoice!B658</f>
        <v>0</v>
      </c>
      <c r="D643" s="66">
        <f t="shared" si="27"/>
        <v>0</v>
      </c>
      <c r="E643" s="66">
        <f t="shared" si="28"/>
        <v>0</v>
      </c>
      <c r="F643" s="67">
        <f>Invoice!G658</f>
        <v>0</v>
      </c>
      <c r="G643" s="68">
        <f t="shared" si="29"/>
        <v>0</v>
      </c>
    </row>
    <row r="644" spans="1:7" s="69" customFormat="1" hidden="1">
      <c r="A644" s="85">
        <f>Invoice!F659</f>
        <v>0</v>
      </c>
      <c r="B644" s="64">
        <f>Invoice!C659</f>
        <v>0</v>
      </c>
      <c r="C644" s="65">
        <f>Invoice!B659</f>
        <v>0</v>
      </c>
      <c r="D644" s="66">
        <f t="shared" si="27"/>
        <v>0</v>
      </c>
      <c r="E644" s="66">
        <f t="shared" si="28"/>
        <v>0</v>
      </c>
      <c r="F644" s="67">
        <f>Invoice!G659</f>
        <v>0</v>
      </c>
      <c r="G644" s="68">
        <f t="shared" si="29"/>
        <v>0</v>
      </c>
    </row>
    <row r="645" spans="1:7" s="69" customFormat="1" hidden="1">
      <c r="A645" s="85">
        <f>Invoice!F660</f>
        <v>0</v>
      </c>
      <c r="B645" s="64">
        <f>Invoice!C660</f>
        <v>0</v>
      </c>
      <c r="C645" s="65">
        <f>Invoice!B660</f>
        <v>0</v>
      </c>
      <c r="D645" s="66">
        <f t="shared" si="27"/>
        <v>0</v>
      </c>
      <c r="E645" s="66">
        <f t="shared" si="28"/>
        <v>0</v>
      </c>
      <c r="F645" s="67">
        <f>Invoice!G660</f>
        <v>0</v>
      </c>
      <c r="G645" s="68">
        <f t="shared" si="29"/>
        <v>0</v>
      </c>
    </row>
    <row r="646" spans="1:7" s="69" customFormat="1" hidden="1">
      <c r="A646" s="85">
        <f>Invoice!F661</f>
        <v>0</v>
      </c>
      <c r="B646" s="64">
        <f>Invoice!C661</f>
        <v>0</v>
      </c>
      <c r="C646" s="65">
        <f>Invoice!B661</f>
        <v>0</v>
      </c>
      <c r="D646" s="66">
        <f t="shared" si="27"/>
        <v>0</v>
      </c>
      <c r="E646" s="66">
        <f t="shared" si="28"/>
        <v>0</v>
      </c>
      <c r="F646" s="67">
        <f>Invoice!G661</f>
        <v>0</v>
      </c>
      <c r="G646" s="68">
        <f t="shared" si="29"/>
        <v>0</v>
      </c>
    </row>
    <row r="647" spans="1:7" s="69" customFormat="1" hidden="1">
      <c r="A647" s="85">
        <f>Invoice!F662</f>
        <v>0</v>
      </c>
      <c r="B647" s="64">
        <f>Invoice!C662</f>
        <v>0</v>
      </c>
      <c r="C647" s="65">
        <f>Invoice!B662</f>
        <v>0</v>
      </c>
      <c r="D647" s="66">
        <f t="shared" ref="D647:D710" si="30">F647/$D$14</f>
        <v>0</v>
      </c>
      <c r="E647" s="66">
        <f t="shared" ref="E647:E710" si="31">G647/$D$14</f>
        <v>0</v>
      </c>
      <c r="F647" s="67">
        <f>Invoice!G662</f>
        <v>0</v>
      </c>
      <c r="G647" s="68">
        <f t="shared" ref="G647:G710" si="32">C647*F647</f>
        <v>0</v>
      </c>
    </row>
    <row r="648" spans="1:7" s="69" customFormat="1" hidden="1">
      <c r="A648" s="85">
        <f>Invoice!F663</f>
        <v>0</v>
      </c>
      <c r="B648" s="64">
        <f>Invoice!C663</f>
        <v>0</v>
      </c>
      <c r="C648" s="65">
        <f>Invoice!B663</f>
        <v>0</v>
      </c>
      <c r="D648" s="66">
        <f t="shared" si="30"/>
        <v>0</v>
      </c>
      <c r="E648" s="66">
        <f t="shared" si="31"/>
        <v>0</v>
      </c>
      <c r="F648" s="67">
        <f>Invoice!G663</f>
        <v>0</v>
      </c>
      <c r="G648" s="68">
        <f t="shared" si="32"/>
        <v>0</v>
      </c>
    </row>
    <row r="649" spans="1:7" s="69" customFormat="1" hidden="1">
      <c r="A649" s="85">
        <f>Invoice!F664</f>
        <v>0</v>
      </c>
      <c r="B649" s="64">
        <f>Invoice!C664</f>
        <v>0</v>
      </c>
      <c r="C649" s="65">
        <f>Invoice!B664</f>
        <v>0</v>
      </c>
      <c r="D649" s="66">
        <f t="shared" si="30"/>
        <v>0</v>
      </c>
      <c r="E649" s="66">
        <f t="shared" si="31"/>
        <v>0</v>
      </c>
      <c r="F649" s="67">
        <f>Invoice!G664</f>
        <v>0</v>
      </c>
      <c r="G649" s="68">
        <f t="shared" si="32"/>
        <v>0</v>
      </c>
    </row>
    <row r="650" spans="1:7" s="69" customFormat="1" hidden="1">
      <c r="A650" s="85">
        <f>Invoice!F665</f>
        <v>0</v>
      </c>
      <c r="B650" s="64">
        <f>Invoice!C665</f>
        <v>0</v>
      </c>
      <c r="C650" s="65">
        <f>Invoice!B665</f>
        <v>0</v>
      </c>
      <c r="D650" s="66">
        <f t="shared" si="30"/>
        <v>0</v>
      </c>
      <c r="E650" s="66">
        <f t="shared" si="31"/>
        <v>0</v>
      </c>
      <c r="F650" s="67">
        <f>Invoice!G665</f>
        <v>0</v>
      </c>
      <c r="G650" s="68">
        <f t="shared" si="32"/>
        <v>0</v>
      </c>
    </row>
    <row r="651" spans="1:7" s="69" customFormat="1" hidden="1">
      <c r="A651" s="85">
        <f>Invoice!F666</f>
        <v>0</v>
      </c>
      <c r="B651" s="64">
        <f>Invoice!C666</f>
        <v>0</v>
      </c>
      <c r="C651" s="65">
        <f>Invoice!B666</f>
        <v>0</v>
      </c>
      <c r="D651" s="66">
        <f t="shared" si="30"/>
        <v>0</v>
      </c>
      <c r="E651" s="66">
        <f t="shared" si="31"/>
        <v>0</v>
      </c>
      <c r="F651" s="67">
        <f>Invoice!G666</f>
        <v>0</v>
      </c>
      <c r="G651" s="68">
        <f t="shared" si="32"/>
        <v>0</v>
      </c>
    </row>
    <row r="652" spans="1:7" s="69" customFormat="1" hidden="1">
      <c r="A652" s="85">
        <f>Invoice!F667</f>
        <v>0</v>
      </c>
      <c r="B652" s="64">
        <f>Invoice!C667</f>
        <v>0</v>
      </c>
      <c r="C652" s="65">
        <f>Invoice!B667</f>
        <v>0</v>
      </c>
      <c r="D652" s="66">
        <f t="shared" si="30"/>
        <v>0</v>
      </c>
      <c r="E652" s="66">
        <f t="shared" si="31"/>
        <v>0</v>
      </c>
      <c r="F652" s="67">
        <f>Invoice!G667</f>
        <v>0</v>
      </c>
      <c r="G652" s="68">
        <f t="shared" si="32"/>
        <v>0</v>
      </c>
    </row>
    <row r="653" spans="1:7" s="69" customFormat="1" hidden="1">
      <c r="A653" s="85">
        <f>Invoice!F668</f>
        <v>0</v>
      </c>
      <c r="B653" s="64">
        <f>Invoice!C668</f>
        <v>0</v>
      </c>
      <c r="C653" s="65">
        <f>Invoice!B668</f>
        <v>0</v>
      </c>
      <c r="D653" s="66">
        <f t="shared" si="30"/>
        <v>0</v>
      </c>
      <c r="E653" s="66">
        <f t="shared" si="31"/>
        <v>0</v>
      </c>
      <c r="F653" s="67">
        <f>Invoice!G668</f>
        <v>0</v>
      </c>
      <c r="G653" s="68">
        <f t="shared" si="32"/>
        <v>0</v>
      </c>
    </row>
    <row r="654" spans="1:7" s="69" customFormat="1" hidden="1">
      <c r="A654" s="85">
        <f>Invoice!F669</f>
        <v>0</v>
      </c>
      <c r="B654" s="64">
        <f>Invoice!C669</f>
        <v>0</v>
      </c>
      <c r="C654" s="65">
        <f>Invoice!B669</f>
        <v>0</v>
      </c>
      <c r="D654" s="66">
        <f t="shared" si="30"/>
        <v>0</v>
      </c>
      <c r="E654" s="66">
        <f t="shared" si="31"/>
        <v>0</v>
      </c>
      <c r="F654" s="67">
        <f>Invoice!G669</f>
        <v>0</v>
      </c>
      <c r="G654" s="68">
        <f t="shared" si="32"/>
        <v>0</v>
      </c>
    </row>
    <row r="655" spans="1:7" s="69" customFormat="1" hidden="1">
      <c r="A655" s="85">
        <f>Invoice!F670</f>
        <v>0</v>
      </c>
      <c r="B655" s="64">
        <f>Invoice!C670</f>
        <v>0</v>
      </c>
      <c r="C655" s="65">
        <f>Invoice!B670</f>
        <v>0</v>
      </c>
      <c r="D655" s="66">
        <f t="shared" si="30"/>
        <v>0</v>
      </c>
      <c r="E655" s="66">
        <f t="shared" si="31"/>
        <v>0</v>
      </c>
      <c r="F655" s="67">
        <f>Invoice!G670</f>
        <v>0</v>
      </c>
      <c r="G655" s="68">
        <f t="shared" si="32"/>
        <v>0</v>
      </c>
    </row>
    <row r="656" spans="1:7" s="69" customFormat="1" hidden="1">
      <c r="A656" s="85">
        <f>Invoice!F671</f>
        <v>0</v>
      </c>
      <c r="B656" s="64">
        <f>Invoice!C671</f>
        <v>0</v>
      </c>
      <c r="C656" s="65">
        <f>Invoice!B671</f>
        <v>0</v>
      </c>
      <c r="D656" s="66">
        <f t="shared" si="30"/>
        <v>0</v>
      </c>
      <c r="E656" s="66">
        <f t="shared" si="31"/>
        <v>0</v>
      </c>
      <c r="F656" s="67">
        <f>Invoice!G671</f>
        <v>0</v>
      </c>
      <c r="G656" s="68">
        <f t="shared" si="32"/>
        <v>0</v>
      </c>
    </row>
    <row r="657" spans="1:7" s="69" customFormat="1" hidden="1">
      <c r="A657" s="85">
        <f>Invoice!F672</f>
        <v>0</v>
      </c>
      <c r="B657" s="64">
        <f>Invoice!C672</f>
        <v>0</v>
      </c>
      <c r="C657" s="65">
        <f>Invoice!B672</f>
        <v>0</v>
      </c>
      <c r="D657" s="66">
        <f t="shared" si="30"/>
        <v>0</v>
      </c>
      <c r="E657" s="66">
        <f t="shared" si="31"/>
        <v>0</v>
      </c>
      <c r="F657" s="67">
        <f>Invoice!G672</f>
        <v>0</v>
      </c>
      <c r="G657" s="68">
        <f t="shared" si="32"/>
        <v>0</v>
      </c>
    </row>
    <row r="658" spans="1:7" s="69" customFormat="1" hidden="1">
      <c r="A658" s="85">
        <f>Invoice!F673</f>
        <v>0</v>
      </c>
      <c r="B658" s="64">
        <f>Invoice!C673</f>
        <v>0</v>
      </c>
      <c r="C658" s="65">
        <f>Invoice!B673</f>
        <v>0</v>
      </c>
      <c r="D658" s="66">
        <f t="shared" si="30"/>
        <v>0</v>
      </c>
      <c r="E658" s="66">
        <f t="shared" si="31"/>
        <v>0</v>
      </c>
      <c r="F658" s="67">
        <f>Invoice!G673</f>
        <v>0</v>
      </c>
      <c r="G658" s="68">
        <f t="shared" si="32"/>
        <v>0</v>
      </c>
    </row>
    <row r="659" spans="1:7" s="69" customFormat="1" hidden="1">
      <c r="A659" s="85">
        <f>Invoice!F674</f>
        <v>0</v>
      </c>
      <c r="B659" s="64">
        <f>Invoice!C674</f>
        <v>0</v>
      </c>
      <c r="C659" s="65">
        <f>Invoice!B674</f>
        <v>0</v>
      </c>
      <c r="D659" s="66">
        <f t="shared" si="30"/>
        <v>0</v>
      </c>
      <c r="E659" s="66">
        <f t="shared" si="31"/>
        <v>0</v>
      </c>
      <c r="F659" s="67">
        <f>Invoice!G674</f>
        <v>0</v>
      </c>
      <c r="G659" s="68">
        <f t="shared" si="32"/>
        <v>0</v>
      </c>
    </row>
    <row r="660" spans="1:7" s="69" customFormat="1" hidden="1">
      <c r="A660" s="85">
        <f>Invoice!F675</f>
        <v>0</v>
      </c>
      <c r="B660" s="64">
        <f>Invoice!C675</f>
        <v>0</v>
      </c>
      <c r="C660" s="65">
        <f>Invoice!B675</f>
        <v>0</v>
      </c>
      <c r="D660" s="66">
        <f t="shared" si="30"/>
        <v>0</v>
      </c>
      <c r="E660" s="66">
        <f t="shared" si="31"/>
        <v>0</v>
      </c>
      <c r="F660" s="67">
        <f>Invoice!G675</f>
        <v>0</v>
      </c>
      <c r="G660" s="68">
        <f t="shared" si="32"/>
        <v>0</v>
      </c>
    </row>
    <row r="661" spans="1:7" s="69" customFormat="1" hidden="1">
      <c r="A661" s="85">
        <f>Invoice!F676</f>
        <v>0</v>
      </c>
      <c r="B661" s="64">
        <f>Invoice!C676</f>
        <v>0</v>
      </c>
      <c r="C661" s="65">
        <f>Invoice!B676</f>
        <v>0</v>
      </c>
      <c r="D661" s="66">
        <f t="shared" si="30"/>
        <v>0</v>
      </c>
      <c r="E661" s="66">
        <f t="shared" si="31"/>
        <v>0</v>
      </c>
      <c r="F661" s="67">
        <f>Invoice!G676</f>
        <v>0</v>
      </c>
      <c r="G661" s="68">
        <f t="shared" si="32"/>
        <v>0</v>
      </c>
    </row>
    <row r="662" spans="1:7" s="69" customFormat="1" hidden="1">
      <c r="A662" s="85">
        <f>Invoice!F677</f>
        <v>0</v>
      </c>
      <c r="B662" s="64">
        <f>Invoice!C677</f>
        <v>0</v>
      </c>
      <c r="C662" s="65">
        <f>Invoice!B677</f>
        <v>0</v>
      </c>
      <c r="D662" s="66">
        <f t="shared" si="30"/>
        <v>0</v>
      </c>
      <c r="E662" s="66">
        <f t="shared" si="31"/>
        <v>0</v>
      </c>
      <c r="F662" s="67">
        <f>Invoice!G677</f>
        <v>0</v>
      </c>
      <c r="G662" s="68">
        <f t="shared" si="32"/>
        <v>0</v>
      </c>
    </row>
    <row r="663" spans="1:7" s="69" customFormat="1" hidden="1">
      <c r="A663" s="85">
        <f>Invoice!F678</f>
        <v>0</v>
      </c>
      <c r="B663" s="64">
        <f>Invoice!C678</f>
        <v>0</v>
      </c>
      <c r="C663" s="65">
        <f>Invoice!B678</f>
        <v>0</v>
      </c>
      <c r="D663" s="66">
        <f t="shared" si="30"/>
        <v>0</v>
      </c>
      <c r="E663" s="66">
        <f t="shared" si="31"/>
        <v>0</v>
      </c>
      <c r="F663" s="67">
        <f>Invoice!G678</f>
        <v>0</v>
      </c>
      <c r="G663" s="68">
        <f t="shared" si="32"/>
        <v>0</v>
      </c>
    </row>
    <row r="664" spans="1:7" s="69" customFormat="1" hidden="1">
      <c r="A664" s="85">
        <f>Invoice!F679</f>
        <v>0</v>
      </c>
      <c r="B664" s="64">
        <f>Invoice!C679</f>
        <v>0</v>
      </c>
      <c r="C664" s="65">
        <f>Invoice!B679</f>
        <v>0</v>
      </c>
      <c r="D664" s="66">
        <f t="shared" si="30"/>
        <v>0</v>
      </c>
      <c r="E664" s="66">
        <f t="shared" si="31"/>
        <v>0</v>
      </c>
      <c r="F664" s="67">
        <f>Invoice!G679</f>
        <v>0</v>
      </c>
      <c r="G664" s="68">
        <f t="shared" si="32"/>
        <v>0</v>
      </c>
    </row>
    <row r="665" spans="1:7" s="69" customFormat="1" hidden="1">
      <c r="A665" s="85">
        <f>Invoice!F680</f>
        <v>0</v>
      </c>
      <c r="B665" s="64">
        <f>Invoice!C680</f>
        <v>0</v>
      </c>
      <c r="C665" s="65">
        <f>Invoice!B680</f>
        <v>0</v>
      </c>
      <c r="D665" s="66">
        <f t="shared" si="30"/>
        <v>0</v>
      </c>
      <c r="E665" s="66">
        <f t="shared" si="31"/>
        <v>0</v>
      </c>
      <c r="F665" s="67">
        <f>Invoice!G680</f>
        <v>0</v>
      </c>
      <c r="G665" s="68">
        <f t="shared" si="32"/>
        <v>0</v>
      </c>
    </row>
    <row r="666" spans="1:7" s="69" customFormat="1" hidden="1">
      <c r="A666" s="85">
        <f>Invoice!F681</f>
        <v>0</v>
      </c>
      <c r="B666" s="64">
        <f>Invoice!C681</f>
        <v>0</v>
      </c>
      <c r="C666" s="65">
        <f>Invoice!B681</f>
        <v>0</v>
      </c>
      <c r="D666" s="66">
        <f t="shared" si="30"/>
        <v>0</v>
      </c>
      <c r="E666" s="66">
        <f t="shared" si="31"/>
        <v>0</v>
      </c>
      <c r="F666" s="67">
        <f>Invoice!G681</f>
        <v>0</v>
      </c>
      <c r="G666" s="68">
        <f t="shared" si="32"/>
        <v>0</v>
      </c>
    </row>
    <row r="667" spans="1:7" s="69" customFormat="1" hidden="1">
      <c r="A667" s="85">
        <f>Invoice!F682</f>
        <v>0</v>
      </c>
      <c r="B667" s="64">
        <f>Invoice!C682</f>
        <v>0</v>
      </c>
      <c r="C667" s="65">
        <f>Invoice!B682</f>
        <v>0</v>
      </c>
      <c r="D667" s="66">
        <f t="shared" si="30"/>
        <v>0</v>
      </c>
      <c r="E667" s="66">
        <f t="shared" si="31"/>
        <v>0</v>
      </c>
      <c r="F667" s="67">
        <f>Invoice!G682</f>
        <v>0</v>
      </c>
      <c r="G667" s="68">
        <f t="shared" si="32"/>
        <v>0</v>
      </c>
    </row>
    <row r="668" spans="1:7" s="69" customFormat="1" hidden="1">
      <c r="A668" s="85">
        <f>Invoice!F683</f>
        <v>0</v>
      </c>
      <c r="B668" s="64">
        <f>Invoice!C683</f>
        <v>0</v>
      </c>
      <c r="C668" s="65">
        <f>Invoice!B683</f>
        <v>0</v>
      </c>
      <c r="D668" s="66">
        <f t="shared" si="30"/>
        <v>0</v>
      </c>
      <c r="E668" s="66">
        <f t="shared" si="31"/>
        <v>0</v>
      </c>
      <c r="F668" s="67">
        <f>Invoice!G683</f>
        <v>0</v>
      </c>
      <c r="G668" s="68">
        <f t="shared" si="32"/>
        <v>0</v>
      </c>
    </row>
    <row r="669" spans="1:7" s="69" customFormat="1" hidden="1">
      <c r="A669" s="85">
        <f>Invoice!F684</f>
        <v>0</v>
      </c>
      <c r="B669" s="64">
        <f>Invoice!C684</f>
        <v>0</v>
      </c>
      <c r="C669" s="65">
        <f>Invoice!B684</f>
        <v>0</v>
      </c>
      <c r="D669" s="66">
        <f t="shared" si="30"/>
        <v>0</v>
      </c>
      <c r="E669" s="66">
        <f t="shared" si="31"/>
        <v>0</v>
      </c>
      <c r="F669" s="67">
        <f>Invoice!G684</f>
        <v>0</v>
      </c>
      <c r="G669" s="68">
        <f t="shared" si="32"/>
        <v>0</v>
      </c>
    </row>
    <row r="670" spans="1:7" s="69" customFormat="1" hidden="1">
      <c r="A670" s="85">
        <f>Invoice!F685</f>
        <v>0</v>
      </c>
      <c r="B670" s="64">
        <f>Invoice!C685</f>
        <v>0</v>
      </c>
      <c r="C670" s="65">
        <f>Invoice!B685</f>
        <v>0</v>
      </c>
      <c r="D670" s="66">
        <f t="shared" si="30"/>
        <v>0</v>
      </c>
      <c r="E670" s="66">
        <f t="shared" si="31"/>
        <v>0</v>
      </c>
      <c r="F670" s="67">
        <f>Invoice!G685</f>
        <v>0</v>
      </c>
      <c r="G670" s="68">
        <f t="shared" si="32"/>
        <v>0</v>
      </c>
    </row>
    <row r="671" spans="1:7" s="69" customFormat="1" hidden="1">
      <c r="A671" s="85">
        <f>Invoice!F686</f>
        <v>0</v>
      </c>
      <c r="B671" s="64">
        <f>Invoice!C686</f>
        <v>0</v>
      </c>
      <c r="C671" s="65">
        <f>Invoice!B686</f>
        <v>0</v>
      </c>
      <c r="D671" s="66">
        <f t="shared" si="30"/>
        <v>0</v>
      </c>
      <c r="E671" s="66">
        <f t="shared" si="31"/>
        <v>0</v>
      </c>
      <c r="F671" s="67">
        <f>Invoice!G686</f>
        <v>0</v>
      </c>
      <c r="G671" s="68">
        <f t="shared" si="32"/>
        <v>0</v>
      </c>
    </row>
    <row r="672" spans="1:7" s="69" customFormat="1" hidden="1">
      <c r="A672" s="85">
        <f>Invoice!F687</f>
        <v>0</v>
      </c>
      <c r="B672" s="64">
        <f>Invoice!C687</f>
        <v>0</v>
      </c>
      <c r="C672" s="65">
        <f>Invoice!B687</f>
        <v>0</v>
      </c>
      <c r="D672" s="66">
        <f t="shared" si="30"/>
        <v>0</v>
      </c>
      <c r="E672" s="66">
        <f t="shared" si="31"/>
        <v>0</v>
      </c>
      <c r="F672" s="67">
        <f>Invoice!G687</f>
        <v>0</v>
      </c>
      <c r="G672" s="68">
        <f t="shared" si="32"/>
        <v>0</v>
      </c>
    </row>
    <row r="673" spans="1:7" s="69" customFormat="1" hidden="1">
      <c r="A673" s="85">
        <f>Invoice!F688</f>
        <v>0</v>
      </c>
      <c r="B673" s="64">
        <f>Invoice!C688</f>
        <v>0</v>
      </c>
      <c r="C673" s="65">
        <f>Invoice!B688</f>
        <v>0</v>
      </c>
      <c r="D673" s="66">
        <f t="shared" si="30"/>
        <v>0</v>
      </c>
      <c r="E673" s="66">
        <f t="shared" si="31"/>
        <v>0</v>
      </c>
      <c r="F673" s="67">
        <f>Invoice!G688</f>
        <v>0</v>
      </c>
      <c r="G673" s="68">
        <f t="shared" si="32"/>
        <v>0</v>
      </c>
    </row>
    <row r="674" spans="1:7" s="69" customFormat="1" hidden="1">
      <c r="A674" s="85">
        <f>Invoice!F689</f>
        <v>0</v>
      </c>
      <c r="B674" s="64">
        <f>Invoice!C689</f>
        <v>0</v>
      </c>
      <c r="C674" s="65">
        <f>Invoice!B689</f>
        <v>0</v>
      </c>
      <c r="D674" s="66">
        <f t="shared" si="30"/>
        <v>0</v>
      </c>
      <c r="E674" s="66">
        <f t="shared" si="31"/>
        <v>0</v>
      </c>
      <c r="F674" s="67">
        <f>Invoice!G689</f>
        <v>0</v>
      </c>
      <c r="G674" s="68">
        <f t="shared" si="32"/>
        <v>0</v>
      </c>
    </row>
    <row r="675" spans="1:7" s="69" customFormat="1" hidden="1">
      <c r="A675" s="85">
        <f>Invoice!F690</f>
        <v>0</v>
      </c>
      <c r="B675" s="64">
        <f>Invoice!C690</f>
        <v>0</v>
      </c>
      <c r="C675" s="65">
        <f>Invoice!B690</f>
        <v>0</v>
      </c>
      <c r="D675" s="66">
        <f t="shared" si="30"/>
        <v>0</v>
      </c>
      <c r="E675" s="66">
        <f t="shared" si="31"/>
        <v>0</v>
      </c>
      <c r="F675" s="67">
        <f>Invoice!G690</f>
        <v>0</v>
      </c>
      <c r="G675" s="68">
        <f t="shared" si="32"/>
        <v>0</v>
      </c>
    </row>
    <row r="676" spans="1:7" s="69" customFormat="1" hidden="1">
      <c r="A676" s="85">
        <f>Invoice!F691</f>
        <v>0</v>
      </c>
      <c r="B676" s="64">
        <f>Invoice!C691</f>
        <v>0</v>
      </c>
      <c r="C676" s="65">
        <f>Invoice!B691</f>
        <v>0</v>
      </c>
      <c r="D676" s="66">
        <f t="shared" si="30"/>
        <v>0</v>
      </c>
      <c r="E676" s="66">
        <f t="shared" si="31"/>
        <v>0</v>
      </c>
      <c r="F676" s="67">
        <f>Invoice!G691</f>
        <v>0</v>
      </c>
      <c r="G676" s="68">
        <f t="shared" si="32"/>
        <v>0</v>
      </c>
    </row>
    <row r="677" spans="1:7" s="69" customFormat="1" hidden="1">
      <c r="A677" s="85">
        <f>Invoice!F692</f>
        <v>0</v>
      </c>
      <c r="B677" s="64">
        <f>Invoice!C692</f>
        <v>0</v>
      </c>
      <c r="C677" s="65">
        <f>Invoice!B692</f>
        <v>0</v>
      </c>
      <c r="D677" s="66">
        <f t="shared" si="30"/>
        <v>0</v>
      </c>
      <c r="E677" s="66">
        <f t="shared" si="31"/>
        <v>0</v>
      </c>
      <c r="F677" s="67">
        <f>Invoice!G692</f>
        <v>0</v>
      </c>
      <c r="G677" s="68">
        <f t="shared" si="32"/>
        <v>0</v>
      </c>
    </row>
    <row r="678" spans="1:7" s="69" customFormat="1" hidden="1">
      <c r="A678" s="85">
        <f>Invoice!F693</f>
        <v>0</v>
      </c>
      <c r="B678" s="64">
        <f>Invoice!C693</f>
        <v>0</v>
      </c>
      <c r="C678" s="65">
        <f>Invoice!B693</f>
        <v>0</v>
      </c>
      <c r="D678" s="66">
        <f t="shared" si="30"/>
        <v>0</v>
      </c>
      <c r="E678" s="66">
        <f t="shared" si="31"/>
        <v>0</v>
      </c>
      <c r="F678" s="67">
        <f>Invoice!G693</f>
        <v>0</v>
      </c>
      <c r="G678" s="68">
        <f t="shared" si="32"/>
        <v>0</v>
      </c>
    </row>
    <row r="679" spans="1:7" s="69" customFormat="1" hidden="1">
      <c r="A679" s="85">
        <f>Invoice!F694</f>
        <v>0</v>
      </c>
      <c r="B679" s="64">
        <f>Invoice!C694</f>
        <v>0</v>
      </c>
      <c r="C679" s="65">
        <f>Invoice!B694</f>
        <v>0</v>
      </c>
      <c r="D679" s="66">
        <f t="shared" si="30"/>
        <v>0</v>
      </c>
      <c r="E679" s="66">
        <f t="shared" si="31"/>
        <v>0</v>
      </c>
      <c r="F679" s="67">
        <f>Invoice!G694</f>
        <v>0</v>
      </c>
      <c r="G679" s="68">
        <f t="shared" si="32"/>
        <v>0</v>
      </c>
    </row>
    <row r="680" spans="1:7" s="69" customFormat="1" hidden="1">
      <c r="A680" s="85">
        <f>Invoice!F695</f>
        <v>0</v>
      </c>
      <c r="B680" s="64">
        <f>Invoice!C695</f>
        <v>0</v>
      </c>
      <c r="C680" s="65">
        <f>Invoice!B695</f>
        <v>0</v>
      </c>
      <c r="D680" s="66">
        <f t="shared" si="30"/>
        <v>0</v>
      </c>
      <c r="E680" s="66">
        <f t="shared" si="31"/>
        <v>0</v>
      </c>
      <c r="F680" s="67">
        <f>Invoice!G695</f>
        <v>0</v>
      </c>
      <c r="G680" s="68">
        <f t="shared" si="32"/>
        <v>0</v>
      </c>
    </row>
    <row r="681" spans="1:7" s="69" customFormat="1" hidden="1">
      <c r="A681" s="85">
        <f>Invoice!F696</f>
        <v>0</v>
      </c>
      <c r="B681" s="64">
        <f>Invoice!C696</f>
        <v>0</v>
      </c>
      <c r="C681" s="65">
        <f>Invoice!B696</f>
        <v>0</v>
      </c>
      <c r="D681" s="66">
        <f t="shared" si="30"/>
        <v>0</v>
      </c>
      <c r="E681" s="66">
        <f t="shared" si="31"/>
        <v>0</v>
      </c>
      <c r="F681" s="67">
        <f>Invoice!G696</f>
        <v>0</v>
      </c>
      <c r="G681" s="68">
        <f t="shared" si="32"/>
        <v>0</v>
      </c>
    </row>
    <row r="682" spans="1:7" s="69" customFormat="1" hidden="1">
      <c r="A682" s="85">
        <f>Invoice!F697</f>
        <v>0</v>
      </c>
      <c r="B682" s="64">
        <f>Invoice!C697</f>
        <v>0</v>
      </c>
      <c r="C682" s="65">
        <f>Invoice!B697</f>
        <v>0</v>
      </c>
      <c r="D682" s="66">
        <f t="shared" si="30"/>
        <v>0</v>
      </c>
      <c r="E682" s="66">
        <f t="shared" si="31"/>
        <v>0</v>
      </c>
      <c r="F682" s="67">
        <f>Invoice!G697</f>
        <v>0</v>
      </c>
      <c r="G682" s="68">
        <f t="shared" si="32"/>
        <v>0</v>
      </c>
    </row>
    <row r="683" spans="1:7" s="69" customFormat="1" hidden="1">
      <c r="A683" s="85">
        <f>Invoice!F698</f>
        <v>0</v>
      </c>
      <c r="B683" s="64">
        <f>Invoice!C698</f>
        <v>0</v>
      </c>
      <c r="C683" s="65">
        <f>Invoice!B698</f>
        <v>0</v>
      </c>
      <c r="D683" s="66">
        <f t="shared" si="30"/>
        <v>0</v>
      </c>
      <c r="E683" s="66">
        <f t="shared" si="31"/>
        <v>0</v>
      </c>
      <c r="F683" s="67">
        <f>Invoice!G698</f>
        <v>0</v>
      </c>
      <c r="G683" s="68">
        <f t="shared" si="32"/>
        <v>0</v>
      </c>
    </row>
    <row r="684" spans="1:7" s="69" customFormat="1" hidden="1">
      <c r="A684" s="85">
        <f>Invoice!F699</f>
        <v>0</v>
      </c>
      <c r="B684" s="64">
        <f>Invoice!C699</f>
        <v>0</v>
      </c>
      <c r="C684" s="65">
        <f>Invoice!B699</f>
        <v>0</v>
      </c>
      <c r="D684" s="66">
        <f t="shared" si="30"/>
        <v>0</v>
      </c>
      <c r="E684" s="66">
        <f t="shared" si="31"/>
        <v>0</v>
      </c>
      <c r="F684" s="67">
        <f>Invoice!G699</f>
        <v>0</v>
      </c>
      <c r="G684" s="68">
        <f t="shared" si="32"/>
        <v>0</v>
      </c>
    </row>
    <row r="685" spans="1:7" s="69" customFormat="1" hidden="1">
      <c r="A685" s="85">
        <f>Invoice!F700</f>
        <v>0</v>
      </c>
      <c r="B685" s="64">
        <f>Invoice!C700</f>
        <v>0</v>
      </c>
      <c r="C685" s="65">
        <f>Invoice!B700</f>
        <v>0</v>
      </c>
      <c r="D685" s="66">
        <f t="shared" si="30"/>
        <v>0</v>
      </c>
      <c r="E685" s="66">
        <f t="shared" si="31"/>
        <v>0</v>
      </c>
      <c r="F685" s="67">
        <f>Invoice!G700</f>
        <v>0</v>
      </c>
      <c r="G685" s="68">
        <f t="shared" si="32"/>
        <v>0</v>
      </c>
    </row>
    <row r="686" spans="1:7" s="69" customFormat="1" hidden="1">
      <c r="A686" s="85">
        <f>Invoice!F701</f>
        <v>0</v>
      </c>
      <c r="B686" s="64">
        <f>Invoice!C701</f>
        <v>0</v>
      </c>
      <c r="C686" s="65">
        <f>Invoice!B701</f>
        <v>0</v>
      </c>
      <c r="D686" s="66">
        <f t="shared" si="30"/>
        <v>0</v>
      </c>
      <c r="E686" s="66">
        <f t="shared" si="31"/>
        <v>0</v>
      </c>
      <c r="F686" s="67">
        <f>Invoice!G701</f>
        <v>0</v>
      </c>
      <c r="G686" s="68">
        <f t="shared" si="32"/>
        <v>0</v>
      </c>
    </row>
    <row r="687" spans="1:7" s="69" customFormat="1" hidden="1">
      <c r="A687" s="85">
        <f>Invoice!F702</f>
        <v>0</v>
      </c>
      <c r="B687" s="64">
        <f>Invoice!C702</f>
        <v>0</v>
      </c>
      <c r="C687" s="65">
        <f>Invoice!B702</f>
        <v>0</v>
      </c>
      <c r="D687" s="66">
        <f t="shared" si="30"/>
        <v>0</v>
      </c>
      <c r="E687" s="66">
        <f t="shared" si="31"/>
        <v>0</v>
      </c>
      <c r="F687" s="67">
        <f>Invoice!G702</f>
        <v>0</v>
      </c>
      <c r="G687" s="68">
        <f t="shared" si="32"/>
        <v>0</v>
      </c>
    </row>
    <row r="688" spans="1:7" s="69" customFormat="1" hidden="1">
      <c r="A688" s="85">
        <f>Invoice!F703</f>
        <v>0</v>
      </c>
      <c r="B688" s="64">
        <f>Invoice!C703</f>
        <v>0</v>
      </c>
      <c r="C688" s="65">
        <f>Invoice!B703</f>
        <v>0</v>
      </c>
      <c r="D688" s="66">
        <f t="shared" si="30"/>
        <v>0</v>
      </c>
      <c r="E688" s="66">
        <f t="shared" si="31"/>
        <v>0</v>
      </c>
      <c r="F688" s="67">
        <f>Invoice!G703</f>
        <v>0</v>
      </c>
      <c r="G688" s="68">
        <f t="shared" si="32"/>
        <v>0</v>
      </c>
    </row>
    <row r="689" spans="1:7" s="69" customFormat="1" hidden="1">
      <c r="A689" s="85">
        <f>Invoice!F704</f>
        <v>0</v>
      </c>
      <c r="B689" s="64">
        <f>Invoice!C704</f>
        <v>0</v>
      </c>
      <c r="C689" s="65">
        <f>Invoice!B704</f>
        <v>0</v>
      </c>
      <c r="D689" s="66">
        <f t="shared" si="30"/>
        <v>0</v>
      </c>
      <c r="E689" s="66">
        <f t="shared" si="31"/>
        <v>0</v>
      </c>
      <c r="F689" s="67">
        <f>Invoice!G704</f>
        <v>0</v>
      </c>
      <c r="G689" s="68">
        <f t="shared" si="32"/>
        <v>0</v>
      </c>
    </row>
    <row r="690" spans="1:7" s="69" customFormat="1" hidden="1">
      <c r="A690" s="85">
        <f>Invoice!F705</f>
        <v>0</v>
      </c>
      <c r="B690" s="64">
        <f>Invoice!C705</f>
        <v>0</v>
      </c>
      <c r="C690" s="65">
        <f>Invoice!B705</f>
        <v>0</v>
      </c>
      <c r="D690" s="66">
        <f t="shared" si="30"/>
        <v>0</v>
      </c>
      <c r="E690" s="66">
        <f t="shared" si="31"/>
        <v>0</v>
      </c>
      <c r="F690" s="67">
        <f>Invoice!G705</f>
        <v>0</v>
      </c>
      <c r="G690" s="68">
        <f t="shared" si="32"/>
        <v>0</v>
      </c>
    </row>
    <row r="691" spans="1:7" s="69" customFormat="1" hidden="1">
      <c r="A691" s="85">
        <f>Invoice!F706</f>
        <v>0</v>
      </c>
      <c r="B691" s="64">
        <f>Invoice!C706</f>
        <v>0</v>
      </c>
      <c r="C691" s="65">
        <f>Invoice!B706</f>
        <v>0</v>
      </c>
      <c r="D691" s="66">
        <f t="shared" si="30"/>
        <v>0</v>
      </c>
      <c r="E691" s="66">
        <f t="shared" si="31"/>
        <v>0</v>
      </c>
      <c r="F691" s="67">
        <f>Invoice!G706</f>
        <v>0</v>
      </c>
      <c r="G691" s="68">
        <f t="shared" si="32"/>
        <v>0</v>
      </c>
    </row>
    <row r="692" spans="1:7" s="69" customFormat="1" hidden="1">
      <c r="A692" s="85">
        <f>Invoice!F707</f>
        <v>0</v>
      </c>
      <c r="B692" s="64">
        <f>Invoice!C707</f>
        <v>0</v>
      </c>
      <c r="C692" s="65">
        <f>Invoice!B707</f>
        <v>0</v>
      </c>
      <c r="D692" s="66">
        <f t="shared" si="30"/>
        <v>0</v>
      </c>
      <c r="E692" s="66">
        <f t="shared" si="31"/>
        <v>0</v>
      </c>
      <c r="F692" s="67">
        <f>Invoice!G707</f>
        <v>0</v>
      </c>
      <c r="G692" s="68">
        <f t="shared" si="32"/>
        <v>0</v>
      </c>
    </row>
    <row r="693" spans="1:7" s="69" customFormat="1" hidden="1">
      <c r="A693" s="85">
        <f>Invoice!F708</f>
        <v>0</v>
      </c>
      <c r="B693" s="64">
        <f>Invoice!C708</f>
        <v>0</v>
      </c>
      <c r="C693" s="65">
        <f>Invoice!B708</f>
        <v>0</v>
      </c>
      <c r="D693" s="66">
        <f t="shared" si="30"/>
        <v>0</v>
      </c>
      <c r="E693" s="66">
        <f t="shared" si="31"/>
        <v>0</v>
      </c>
      <c r="F693" s="67">
        <f>Invoice!G708</f>
        <v>0</v>
      </c>
      <c r="G693" s="68">
        <f t="shared" si="32"/>
        <v>0</v>
      </c>
    </row>
    <row r="694" spans="1:7" s="69" customFormat="1" hidden="1">
      <c r="A694" s="85">
        <f>Invoice!F709</f>
        <v>0</v>
      </c>
      <c r="B694" s="64">
        <f>Invoice!C709</f>
        <v>0</v>
      </c>
      <c r="C694" s="65">
        <f>Invoice!B709</f>
        <v>0</v>
      </c>
      <c r="D694" s="66">
        <f t="shared" si="30"/>
        <v>0</v>
      </c>
      <c r="E694" s="66">
        <f t="shared" si="31"/>
        <v>0</v>
      </c>
      <c r="F694" s="67">
        <f>Invoice!G709</f>
        <v>0</v>
      </c>
      <c r="G694" s="68">
        <f t="shared" si="32"/>
        <v>0</v>
      </c>
    </row>
    <row r="695" spans="1:7" s="69" customFormat="1" hidden="1">
      <c r="A695" s="85">
        <f>Invoice!F710</f>
        <v>0</v>
      </c>
      <c r="B695" s="64">
        <f>Invoice!C710</f>
        <v>0</v>
      </c>
      <c r="C695" s="65">
        <f>Invoice!B710</f>
        <v>0</v>
      </c>
      <c r="D695" s="66">
        <f t="shared" si="30"/>
        <v>0</v>
      </c>
      <c r="E695" s="66">
        <f t="shared" si="31"/>
        <v>0</v>
      </c>
      <c r="F695" s="67">
        <f>Invoice!G710</f>
        <v>0</v>
      </c>
      <c r="G695" s="68">
        <f t="shared" si="32"/>
        <v>0</v>
      </c>
    </row>
    <row r="696" spans="1:7" s="69" customFormat="1" hidden="1">
      <c r="A696" s="85">
        <f>Invoice!F711</f>
        <v>0</v>
      </c>
      <c r="B696" s="64">
        <f>Invoice!C711</f>
        <v>0</v>
      </c>
      <c r="C696" s="65">
        <f>Invoice!B711</f>
        <v>0</v>
      </c>
      <c r="D696" s="66">
        <f t="shared" si="30"/>
        <v>0</v>
      </c>
      <c r="E696" s="66">
        <f t="shared" si="31"/>
        <v>0</v>
      </c>
      <c r="F696" s="67">
        <f>Invoice!G711</f>
        <v>0</v>
      </c>
      <c r="G696" s="68">
        <f t="shared" si="32"/>
        <v>0</v>
      </c>
    </row>
    <row r="697" spans="1:7" s="69" customFormat="1" hidden="1">
      <c r="A697" s="85">
        <f>Invoice!F712</f>
        <v>0</v>
      </c>
      <c r="B697" s="64">
        <f>Invoice!C712</f>
        <v>0</v>
      </c>
      <c r="C697" s="65">
        <f>Invoice!B712</f>
        <v>0</v>
      </c>
      <c r="D697" s="66">
        <f t="shared" si="30"/>
        <v>0</v>
      </c>
      <c r="E697" s="66">
        <f t="shared" si="31"/>
        <v>0</v>
      </c>
      <c r="F697" s="67">
        <f>Invoice!G712</f>
        <v>0</v>
      </c>
      <c r="G697" s="68">
        <f t="shared" si="32"/>
        <v>0</v>
      </c>
    </row>
    <row r="698" spans="1:7" s="69" customFormat="1" hidden="1">
      <c r="A698" s="85">
        <f>Invoice!F713</f>
        <v>0</v>
      </c>
      <c r="B698" s="64">
        <f>Invoice!C713</f>
        <v>0</v>
      </c>
      <c r="C698" s="65">
        <f>Invoice!B713</f>
        <v>0</v>
      </c>
      <c r="D698" s="66">
        <f t="shared" si="30"/>
        <v>0</v>
      </c>
      <c r="E698" s="66">
        <f t="shared" si="31"/>
        <v>0</v>
      </c>
      <c r="F698" s="67">
        <f>Invoice!G713</f>
        <v>0</v>
      </c>
      <c r="G698" s="68">
        <f t="shared" si="32"/>
        <v>0</v>
      </c>
    </row>
    <row r="699" spans="1:7" s="69" customFormat="1" hidden="1">
      <c r="A699" s="85">
        <f>Invoice!F714</f>
        <v>0</v>
      </c>
      <c r="B699" s="64">
        <f>Invoice!C714</f>
        <v>0</v>
      </c>
      <c r="C699" s="65">
        <f>Invoice!B714</f>
        <v>0</v>
      </c>
      <c r="D699" s="66">
        <f t="shared" si="30"/>
        <v>0</v>
      </c>
      <c r="E699" s="66">
        <f t="shared" si="31"/>
        <v>0</v>
      </c>
      <c r="F699" s="67">
        <f>Invoice!G714</f>
        <v>0</v>
      </c>
      <c r="G699" s="68">
        <f t="shared" si="32"/>
        <v>0</v>
      </c>
    </row>
    <row r="700" spans="1:7" s="69" customFormat="1" hidden="1">
      <c r="A700" s="85">
        <f>Invoice!F715</f>
        <v>0</v>
      </c>
      <c r="B700" s="64">
        <f>Invoice!C715</f>
        <v>0</v>
      </c>
      <c r="C700" s="65">
        <f>Invoice!B715</f>
        <v>0</v>
      </c>
      <c r="D700" s="66">
        <f t="shared" si="30"/>
        <v>0</v>
      </c>
      <c r="E700" s="66">
        <f t="shared" si="31"/>
        <v>0</v>
      </c>
      <c r="F700" s="67">
        <f>Invoice!G715</f>
        <v>0</v>
      </c>
      <c r="G700" s="68">
        <f t="shared" si="32"/>
        <v>0</v>
      </c>
    </row>
    <row r="701" spans="1:7" s="69" customFormat="1" hidden="1">
      <c r="A701" s="85">
        <f>Invoice!F716</f>
        <v>0</v>
      </c>
      <c r="B701" s="64">
        <f>Invoice!C716</f>
        <v>0</v>
      </c>
      <c r="C701" s="65">
        <f>Invoice!B716</f>
        <v>0</v>
      </c>
      <c r="D701" s="66">
        <f t="shared" si="30"/>
        <v>0</v>
      </c>
      <c r="E701" s="66">
        <f t="shared" si="31"/>
        <v>0</v>
      </c>
      <c r="F701" s="67">
        <f>Invoice!G716</f>
        <v>0</v>
      </c>
      <c r="G701" s="68">
        <f t="shared" si="32"/>
        <v>0</v>
      </c>
    </row>
    <row r="702" spans="1:7" s="69" customFormat="1" hidden="1">
      <c r="A702" s="85">
        <f>Invoice!F717</f>
        <v>0</v>
      </c>
      <c r="B702" s="64">
        <f>Invoice!C717</f>
        <v>0</v>
      </c>
      <c r="C702" s="65">
        <f>Invoice!B717</f>
        <v>0</v>
      </c>
      <c r="D702" s="66">
        <f t="shared" si="30"/>
        <v>0</v>
      </c>
      <c r="E702" s="66">
        <f t="shared" si="31"/>
        <v>0</v>
      </c>
      <c r="F702" s="67">
        <f>Invoice!G717</f>
        <v>0</v>
      </c>
      <c r="G702" s="68">
        <f t="shared" si="32"/>
        <v>0</v>
      </c>
    </row>
    <row r="703" spans="1:7" s="69" customFormat="1" hidden="1">
      <c r="A703" s="85">
        <f>Invoice!F718</f>
        <v>0</v>
      </c>
      <c r="B703" s="64">
        <f>Invoice!C718</f>
        <v>0</v>
      </c>
      <c r="C703" s="65">
        <f>Invoice!B718</f>
        <v>0</v>
      </c>
      <c r="D703" s="66">
        <f t="shared" si="30"/>
        <v>0</v>
      </c>
      <c r="E703" s="66">
        <f t="shared" si="31"/>
        <v>0</v>
      </c>
      <c r="F703" s="67">
        <f>Invoice!G718</f>
        <v>0</v>
      </c>
      <c r="G703" s="68">
        <f t="shared" si="32"/>
        <v>0</v>
      </c>
    </row>
    <row r="704" spans="1:7" s="69" customFormat="1" hidden="1">
      <c r="A704" s="85">
        <f>Invoice!F719</f>
        <v>0</v>
      </c>
      <c r="B704" s="64">
        <f>Invoice!C719</f>
        <v>0</v>
      </c>
      <c r="C704" s="65">
        <f>Invoice!B719</f>
        <v>0</v>
      </c>
      <c r="D704" s="66">
        <f t="shared" si="30"/>
        <v>0</v>
      </c>
      <c r="E704" s="66">
        <f t="shared" si="31"/>
        <v>0</v>
      </c>
      <c r="F704" s="67">
        <f>Invoice!G719</f>
        <v>0</v>
      </c>
      <c r="G704" s="68">
        <f t="shared" si="32"/>
        <v>0</v>
      </c>
    </row>
    <row r="705" spans="1:7" s="69" customFormat="1" hidden="1">
      <c r="A705" s="85">
        <f>Invoice!F720</f>
        <v>0</v>
      </c>
      <c r="B705" s="64">
        <f>Invoice!C720</f>
        <v>0</v>
      </c>
      <c r="C705" s="65">
        <f>Invoice!B720</f>
        <v>0</v>
      </c>
      <c r="D705" s="66">
        <f t="shared" si="30"/>
        <v>0</v>
      </c>
      <c r="E705" s="66">
        <f t="shared" si="31"/>
        <v>0</v>
      </c>
      <c r="F705" s="67">
        <f>Invoice!G720</f>
        <v>0</v>
      </c>
      <c r="G705" s="68">
        <f t="shared" si="32"/>
        <v>0</v>
      </c>
    </row>
    <row r="706" spans="1:7" s="69" customFormat="1" hidden="1">
      <c r="A706" s="85">
        <f>Invoice!F721</f>
        <v>0</v>
      </c>
      <c r="B706" s="64">
        <f>Invoice!C721</f>
        <v>0</v>
      </c>
      <c r="C706" s="65">
        <f>Invoice!B721</f>
        <v>0</v>
      </c>
      <c r="D706" s="66">
        <f t="shared" si="30"/>
        <v>0</v>
      </c>
      <c r="E706" s="66">
        <f t="shared" si="31"/>
        <v>0</v>
      </c>
      <c r="F706" s="67">
        <f>Invoice!G721</f>
        <v>0</v>
      </c>
      <c r="G706" s="68">
        <f t="shared" si="32"/>
        <v>0</v>
      </c>
    </row>
    <row r="707" spans="1:7" s="69" customFormat="1" hidden="1">
      <c r="A707" s="85">
        <f>Invoice!F722</f>
        <v>0</v>
      </c>
      <c r="B707" s="64">
        <f>Invoice!C722</f>
        <v>0</v>
      </c>
      <c r="C707" s="65">
        <f>Invoice!B722</f>
        <v>0</v>
      </c>
      <c r="D707" s="66">
        <f t="shared" si="30"/>
        <v>0</v>
      </c>
      <c r="E707" s="66">
        <f t="shared" si="31"/>
        <v>0</v>
      </c>
      <c r="F707" s="67">
        <f>Invoice!G722</f>
        <v>0</v>
      </c>
      <c r="G707" s="68">
        <f t="shared" si="32"/>
        <v>0</v>
      </c>
    </row>
    <row r="708" spans="1:7" s="69" customFormat="1" hidden="1">
      <c r="A708" s="85">
        <f>Invoice!F723</f>
        <v>0</v>
      </c>
      <c r="B708" s="64">
        <f>Invoice!C723</f>
        <v>0</v>
      </c>
      <c r="C708" s="65">
        <f>Invoice!B723</f>
        <v>0</v>
      </c>
      <c r="D708" s="66">
        <f t="shared" si="30"/>
        <v>0</v>
      </c>
      <c r="E708" s="66">
        <f t="shared" si="31"/>
        <v>0</v>
      </c>
      <c r="F708" s="67">
        <f>Invoice!G723</f>
        <v>0</v>
      </c>
      <c r="G708" s="68">
        <f t="shared" si="32"/>
        <v>0</v>
      </c>
    </row>
    <row r="709" spans="1:7" s="69" customFormat="1" hidden="1">
      <c r="A709" s="85">
        <f>Invoice!F724</f>
        <v>0</v>
      </c>
      <c r="B709" s="64">
        <f>Invoice!C724</f>
        <v>0</v>
      </c>
      <c r="C709" s="65">
        <f>Invoice!B724</f>
        <v>0</v>
      </c>
      <c r="D709" s="66">
        <f t="shared" si="30"/>
        <v>0</v>
      </c>
      <c r="E709" s="66">
        <f t="shared" si="31"/>
        <v>0</v>
      </c>
      <c r="F709" s="67">
        <f>Invoice!G724</f>
        <v>0</v>
      </c>
      <c r="G709" s="68">
        <f t="shared" si="32"/>
        <v>0</v>
      </c>
    </row>
    <row r="710" spans="1:7" s="69" customFormat="1" hidden="1">
      <c r="A710" s="85">
        <f>Invoice!F725</f>
        <v>0</v>
      </c>
      <c r="B710" s="64">
        <f>Invoice!C725</f>
        <v>0</v>
      </c>
      <c r="C710" s="65">
        <f>Invoice!B725</f>
        <v>0</v>
      </c>
      <c r="D710" s="66">
        <f t="shared" si="30"/>
        <v>0</v>
      </c>
      <c r="E710" s="66">
        <f t="shared" si="31"/>
        <v>0</v>
      </c>
      <c r="F710" s="67">
        <f>Invoice!G725</f>
        <v>0</v>
      </c>
      <c r="G710" s="68">
        <f t="shared" si="32"/>
        <v>0</v>
      </c>
    </row>
    <row r="711" spans="1:7" s="69" customFormat="1" hidden="1">
      <c r="A711" s="85">
        <f>Invoice!F726</f>
        <v>0</v>
      </c>
      <c r="B711" s="64">
        <f>Invoice!C726</f>
        <v>0</v>
      </c>
      <c r="C711" s="65">
        <f>Invoice!B726</f>
        <v>0</v>
      </c>
      <c r="D711" s="66">
        <f t="shared" ref="D711:D774" si="33">F711/$D$14</f>
        <v>0</v>
      </c>
      <c r="E711" s="66">
        <f t="shared" ref="E711:E774" si="34">G711/$D$14</f>
        <v>0</v>
      </c>
      <c r="F711" s="67">
        <f>Invoice!G726</f>
        <v>0</v>
      </c>
      <c r="G711" s="68">
        <f t="shared" ref="G711:G774" si="35">C711*F711</f>
        <v>0</v>
      </c>
    </row>
    <row r="712" spans="1:7" s="69" customFormat="1" hidden="1">
      <c r="A712" s="85">
        <f>Invoice!F727</f>
        <v>0</v>
      </c>
      <c r="B712" s="64">
        <f>Invoice!C727</f>
        <v>0</v>
      </c>
      <c r="C712" s="65">
        <f>Invoice!B727</f>
        <v>0</v>
      </c>
      <c r="D712" s="66">
        <f t="shared" si="33"/>
        <v>0</v>
      </c>
      <c r="E712" s="66">
        <f t="shared" si="34"/>
        <v>0</v>
      </c>
      <c r="F712" s="67">
        <f>Invoice!G727</f>
        <v>0</v>
      </c>
      <c r="G712" s="68">
        <f t="shared" si="35"/>
        <v>0</v>
      </c>
    </row>
    <row r="713" spans="1:7" s="69" customFormat="1" hidden="1">
      <c r="A713" s="85">
        <f>Invoice!F728</f>
        <v>0</v>
      </c>
      <c r="B713" s="64">
        <f>Invoice!C728</f>
        <v>0</v>
      </c>
      <c r="C713" s="65">
        <f>Invoice!B728</f>
        <v>0</v>
      </c>
      <c r="D713" s="66">
        <f t="shared" si="33"/>
        <v>0</v>
      </c>
      <c r="E713" s="66">
        <f t="shared" si="34"/>
        <v>0</v>
      </c>
      <c r="F713" s="67">
        <f>Invoice!G728</f>
        <v>0</v>
      </c>
      <c r="G713" s="68">
        <f t="shared" si="35"/>
        <v>0</v>
      </c>
    </row>
    <row r="714" spans="1:7" s="69" customFormat="1" hidden="1">
      <c r="A714" s="85">
        <f>Invoice!F729</f>
        <v>0</v>
      </c>
      <c r="B714" s="64">
        <f>Invoice!C729</f>
        <v>0</v>
      </c>
      <c r="C714" s="65">
        <f>Invoice!B729</f>
        <v>0</v>
      </c>
      <c r="D714" s="66">
        <f t="shared" si="33"/>
        <v>0</v>
      </c>
      <c r="E714" s="66">
        <f t="shared" si="34"/>
        <v>0</v>
      </c>
      <c r="F714" s="67">
        <f>Invoice!G729</f>
        <v>0</v>
      </c>
      <c r="G714" s="68">
        <f t="shared" si="35"/>
        <v>0</v>
      </c>
    </row>
    <row r="715" spans="1:7" s="69" customFormat="1" hidden="1">
      <c r="A715" s="85">
        <f>Invoice!F730</f>
        <v>0</v>
      </c>
      <c r="B715" s="64">
        <f>Invoice!C730</f>
        <v>0</v>
      </c>
      <c r="C715" s="65">
        <f>Invoice!B730</f>
        <v>0</v>
      </c>
      <c r="D715" s="66">
        <f t="shared" si="33"/>
        <v>0</v>
      </c>
      <c r="E715" s="66">
        <f t="shared" si="34"/>
        <v>0</v>
      </c>
      <c r="F715" s="67">
        <f>Invoice!G730</f>
        <v>0</v>
      </c>
      <c r="G715" s="68">
        <f t="shared" si="35"/>
        <v>0</v>
      </c>
    </row>
    <row r="716" spans="1:7" s="69" customFormat="1" hidden="1">
      <c r="A716" s="85">
        <f>Invoice!F731</f>
        <v>0</v>
      </c>
      <c r="B716" s="64">
        <f>Invoice!C731</f>
        <v>0</v>
      </c>
      <c r="C716" s="65">
        <f>Invoice!B731</f>
        <v>0</v>
      </c>
      <c r="D716" s="66">
        <f t="shared" si="33"/>
        <v>0</v>
      </c>
      <c r="E716" s="66">
        <f t="shared" si="34"/>
        <v>0</v>
      </c>
      <c r="F716" s="67">
        <f>Invoice!G731</f>
        <v>0</v>
      </c>
      <c r="G716" s="68">
        <f t="shared" si="35"/>
        <v>0</v>
      </c>
    </row>
    <row r="717" spans="1:7" s="69" customFormat="1" hidden="1">
      <c r="A717" s="85">
        <f>Invoice!F732</f>
        <v>0</v>
      </c>
      <c r="B717" s="64">
        <f>Invoice!C732</f>
        <v>0</v>
      </c>
      <c r="C717" s="65">
        <f>Invoice!B732</f>
        <v>0</v>
      </c>
      <c r="D717" s="66">
        <f t="shared" si="33"/>
        <v>0</v>
      </c>
      <c r="E717" s="66">
        <f t="shared" si="34"/>
        <v>0</v>
      </c>
      <c r="F717" s="67">
        <f>Invoice!G732</f>
        <v>0</v>
      </c>
      <c r="G717" s="68">
        <f t="shared" si="35"/>
        <v>0</v>
      </c>
    </row>
    <row r="718" spans="1:7" s="69" customFormat="1" hidden="1">
      <c r="A718" s="85">
        <f>Invoice!F733</f>
        <v>0</v>
      </c>
      <c r="B718" s="64">
        <f>Invoice!C733</f>
        <v>0</v>
      </c>
      <c r="C718" s="65">
        <f>Invoice!B733</f>
        <v>0</v>
      </c>
      <c r="D718" s="66">
        <f t="shared" si="33"/>
        <v>0</v>
      </c>
      <c r="E718" s="66">
        <f t="shared" si="34"/>
        <v>0</v>
      </c>
      <c r="F718" s="67">
        <f>Invoice!G733</f>
        <v>0</v>
      </c>
      <c r="G718" s="68">
        <f t="shared" si="35"/>
        <v>0</v>
      </c>
    </row>
    <row r="719" spans="1:7" s="69" customFormat="1" hidden="1">
      <c r="A719" s="85">
        <f>Invoice!F734</f>
        <v>0</v>
      </c>
      <c r="B719" s="64">
        <f>Invoice!C734</f>
        <v>0</v>
      </c>
      <c r="C719" s="65">
        <f>Invoice!B734</f>
        <v>0</v>
      </c>
      <c r="D719" s="66">
        <f t="shared" si="33"/>
        <v>0</v>
      </c>
      <c r="E719" s="66">
        <f t="shared" si="34"/>
        <v>0</v>
      </c>
      <c r="F719" s="67">
        <f>Invoice!G734</f>
        <v>0</v>
      </c>
      <c r="G719" s="68">
        <f t="shared" si="35"/>
        <v>0</v>
      </c>
    </row>
    <row r="720" spans="1:7" s="69" customFormat="1" hidden="1">
      <c r="A720" s="85">
        <f>Invoice!F735</f>
        <v>0</v>
      </c>
      <c r="B720" s="64">
        <f>Invoice!C735</f>
        <v>0</v>
      </c>
      <c r="C720" s="65">
        <f>Invoice!B735</f>
        <v>0</v>
      </c>
      <c r="D720" s="66">
        <f t="shared" si="33"/>
        <v>0</v>
      </c>
      <c r="E720" s="66">
        <f t="shared" si="34"/>
        <v>0</v>
      </c>
      <c r="F720" s="67">
        <f>Invoice!G735</f>
        <v>0</v>
      </c>
      <c r="G720" s="68">
        <f t="shared" si="35"/>
        <v>0</v>
      </c>
    </row>
    <row r="721" spans="1:7" s="69" customFormat="1" hidden="1">
      <c r="A721" s="85">
        <f>Invoice!F736</f>
        <v>0</v>
      </c>
      <c r="B721" s="64">
        <f>Invoice!C736</f>
        <v>0</v>
      </c>
      <c r="C721" s="65">
        <f>Invoice!B736</f>
        <v>0</v>
      </c>
      <c r="D721" s="66">
        <f t="shared" si="33"/>
        <v>0</v>
      </c>
      <c r="E721" s="66">
        <f t="shared" si="34"/>
        <v>0</v>
      </c>
      <c r="F721" s="67">
        <f>Invoice!G736</f>
        <v>0</v>
      </c>
      <c r="G721" s="68">
        <f t="shared" si="35"/>
        <v>0</v>
      </c>
    </row>
    <row r="722" spans="1:7" s="69" customFormat="1" hidden="1">
      <c r="A722" s="85">
        <f>Invoice!F737</f>
        <v>0</v>
      </c>
      <c r="B722" s="64">
        <f>Invoice!C737</f>
        <v>0</v>
      </c>
      <c r="C722" s="65">
        <f>Invoice!B737</f>
        <v>0</v>
      </c>
      <c r="D722" s="66">
        <f t="shared" si="33"/>
        <v>0</v>
      </c>
      <c r="E722" s="66">
        <f t="shared" si="34"/>
        <v>0</v>
      </c>
      <c r="F722" s="67">
        <f>Invoice!G737</f>
        <v>0</v>
      </c>
      <c r="G722" s="68">
        <f t="shared" si="35"/>
        <v>0</v>
      </c>
    </row>
    <row r="723" spans="1:7" s="69" customFormat="1" hidden="1">
      <c r="A723" s="85">
        <f>Invoice!F738</f>
        <v>0</v>
      </c>
      <c r="B723" s="64">
        <f>Invoice!C738</f>
        <v>0</v>
      </c>
      <c r="C723" s="65">
        <f>Invoice!B738</f>
        <v>0</v>
      </c>
      <c r="D723" s="66">
        <f t="shared" si="33"/>
        <v>0</v>
      </c>
      <c r="E723" s="66">
        <f t="shared" si="34"/>
        <v>0</v>
      </c>
      <c r="F723" s="67">
        <f>Invoice!G738</f>
        <v>0</v>
      </c>
      <c r="G723" s="68">
        <f t="shared" si="35"/>
        <v>0</v>
      </c>
    </row>
    <row r="724" spans="1:7" s="69" customFormat="1" hidden="1">
      <c r="A724" s="85">
        <f>Invoice!F739</f>
        <v>0</v>
      </c>
      <c r="B724" s="64">
        <f>Invoice!C739</f>
        <v>0</v>
      </c>
      <c r="C724" s="65">
        <f>Invoice!B739</f>
        <v>0</v>
      </c>
      <c r="D724" s="66">
        <f t="shared" si="33"/>
        <v>0</v>
      </c>
      <c r="E724" s="66">
        <f t="shared" si="34"/>
        <v>0</v>
      </c>
      <c r="F724" s="67">
        <f>Invoice!G739</f>
        <v>0</v>
      </c>
      <c r="G724" s="68">
        <f t="shared" si="35"/>
        <v>0</v>
      </c>
    </row>
    <row r="725" spans="1:7" s="69" customFormat="1" hidden="1">
      <c r="A725" s="85">
        <f>Invoice!F740</f>
        <v>0</v>
      </c>
      <c r="B725" s="64">
        <f>Invoice!C740</f>
        <v>0</v>
      </c>
      <c r="C725" s="65">
        <f>Invoice!B740</f>
        <v>0</v>
      </c>
      <c r="D725" s="66">
        <f t="shared" si="33"/>
        <v>0</v>
      </c>
      <c r="E725" s="66">
        <f t="shared" si="34"/>
        <v>0</v>
      </c>
      <c r="F725" s="67">
        <f>Invoice!G740</f>
        <v>0</v>
      </c>
      <c r="G725" s="68">
        <f t="shared" si="35"/>
        <v>0</v>
      </c>
    </row>
    <row r="726" spans="1:7" s="69" customFormat="1" hidden="1">
      <c r="A726" s="85">
        <f>Invoice!F741</f>
        <v>0</v>
      </c>
      <c r="B726" s="64">
        <f>Invoice!C741</f>
        <v>0</v>
      </c>
      <c r="C726" s="65">
        <f>Invoice!B741</f>
        <v>0</v>
      </c>
      <c r="D726" s="66">
        <f t="shared" si="33"/>
        <v>0</v>
      </c>
      <c r="E726" s="66">
        <f t="shared" si="34"/>
        <v>0</v>
      </c>
      <c r="F726" s="67">
        <f>Invoice!G741</f>
        <v>0</v>
      </c>
      <c r="G726" s="68">
        <f t="shared" si="35"/>
        <v>0</v>
      </c>
    </row>
    <row r="727" spans="1:7" s="69" customFormat="1" hidden="1">
      <c r="A727" s="85">
        <f>Invoice!F742</f>
        <v>0</v>
      </c>
      <c r="B727" s="64">
        <f>Invoice!C742</f>
        <v>0</v>
      </c>
      <c r="C727" s="65">
        <f>Invoice!B742</f>
        <v>0</v>
      </c>
      <c r="D727" s="66">
        <f t="shared" si="33"/>
        <v>0</v>
      </c>
      <c r="E727" s="66">
        <f t="shared" si="34"/>
        <v>0</v>
      </c>
      <c r="F727" s="67">
        <f>Invoice!G742</f>
        <v>0</v>
      </c>
      <c r="G727" s="68">
        <f t="shared" si="35"/>
        <v>0</v>
      </c>
    </row>
    <row r="728" spans="1:7" s="69" customFormat="1" hidden="1">
      <c r="A728" s="85">
        <f>Invoice!F743</f>
        <v>0</v>
      </c>
      <c r="B728" s="64">
        <f>Invoice!C743</f>
        <v>0</v>
      </c>
      <c r="C728" s="65">
        <f>Invoice!B743</f>
        <v>0</v>
      </c>
      <c r="D728" s="66">
        <f t="shared" si="33"/>
        <v>0</v>
      </c>
      <c r="E728" s="66">
        <f t="shared" si="34"/>
        <v>0</v>
      </c>
      <c r="F728" s="67">
        <f>Invoice!G743</f>
        <v>0</v>
      </c>
      <c r="G728" s="68">
        <f t="shared" si="35"/>
        <v>0</v>
      </c>
    </row>
    <row r="729" spans="1:7" s="69" customFormat="1" hidden="1">
      <c r="A729" s="85">
        <f>Invoice!F744</f>
        <v>0</v>
      </c>
      <c r="B729" s="64">
        <f>Invoice!C744</f>
        <v>0</v>
      </c>
      <c r="C729" s="65">
        <f>Invoice!B744</f>
        <v>0</v>
      </c>
      <c r="D729" s="66">
        <f t="shared" si="33"/>
        <v>0</v>
      </c>
      <c r="E729" s="66">
        <f t="shared" si="34"/>
        <v>0</v>
      </c>
      <c r="F729" s="67">
        <f>Invoice!G744</f>
        <v>0</v>
      </c>
      <c r="G729" s="68">
        <f t="shared" si="35"/>
        <v>0</v>
      </c>
    </row>
    <row r="730" spans="1:7" s="69" customFormat="1" hidden="1">
      <c r="A730" s="85">
        <f>Invoice!F745</f>
        <v>0</v>
      </c>
      <c r="B730" s="64">
        <f>Invoice!C745</f>
        <v>0</v>
      </c>
      <c r="C730" s="65">
        <f>Invoice!B745</f>
        <v>0</v>
      </c>
      <c r="D730" s="66">
        <f t="shared" si="33"/>
        <v>0</v>
      </c>
      <c r="E730" s="66">
        <f t="shared" si="34"/>
        <v>0</v>
      </c>
      <c r="F730" s="67">
        <f>Invoice!G745</f>
        <v>0</v>
      </c>
      <c r="G730" s="68">
        <f t="shared" si="35"/>
        <v>0</v>
      </c>
    </row>
    <row r="731" spans="1:7" s="69" customFormat="1" hidden="1">
      <c r="A731" s="85">
        <f>Invoice!F746</f>
        <v>0</v>
      </c>
      <c r="B731" s="64">
        <f>Invoice!C746</f>
        <v>0</v>
      </c>
      <c r="C731" s="65">
        <f>Invoice!B746</f>
        <v>0</v>
      </c>
      <c r="D731" s="66">
        <f t="shared" si="33"/>
        <v>0</v>
      </c>
      <c r="E731" s="66">
        <f t="shared" si="34"/>
        <v>0</v>
      </c>
      <c r="F731" s="67">
        <f>Invoice!G746</f>
        <v>0</v>
      </c>
      <c r="G731" s="68">
        <f t="shared" si="35"/>
        <v>0</v>
      </c>
    </row>
    <row r="732" spans="1:7" s="69" customFormat="1" hidden="1">
      <c r="A732" s="85">
        <f>Invoice!F747</f>
        <v>0</v>
      </c>
      <c r="B732" s="64">
        <f>Invoice!C747</f>
        <v>0</v>
      </c>
      <c r="C732" s="65">
        <f>Invoice!B747</f>
        <v>0</v>
      </c>
      <c r="D732" s="66">
        <f t="shared" si="33"/>
        <v>0</v>
      </c>
      <c r="E732" s="66">
        <f t="shared" si="34"/>
        <v>0</v>
      </c>
      <c r="F732" s="67">
        <f>Invoice!G747</f>
        <v>0</v>
      </c>
      <c r="G732" s="68">
        <f t="shared" si="35"/>
        <v>0</v>
      </c>
    </row>
    <row r="733" spans="1:7" s="69" customFormat="1" hidden="1">
      <c r="A733" s="85">
        <f>Invoice!F748</f>
        <v>0</v>
      </c>
      <c r="B733" s="64">
        <f>Invoice!C748</f>
        <v>0</v>
      </c>
      <c r="C733" s="65">
        <f>Invoice!B748</f>
        <v>0</v>
      </c>
      <c r="D733" s="66">
        <f t="shared" si="33"/>
        <v>0</v>
      </c>
      <c r="E733" s="66">
        <f t="shared" si="34"/>
        <v>0</v>
      </c>
      <c r="F733" s="67">
        <f>Invoice!G748</f>
        <v>0</v>
      </c>
      <c r="G733" s="68">
        <f t="shared" si="35"/>
        <v>0</v>
      </c>
    </row>
    <row r="734" spans="1:7" s="69" customFormat="1" hidden="1">
      <c r="A734" s="85">
        <f>Invoice!F749</f>
        <v>0</v>
      </c>
      <c r="B734" s="64">
        <f>Invoice!C749</f>
        <v>0</v>
      </c>
      <c r="C734" s="65">
        <f>Invoice!B749</f>
        <v>0</v>
      </c>
      <c r="D734" s="66">
        <f t="shared" si="33"/>
        <v>0</v>
      </c>
      <c r="E734" s="66">
        <f t="shared" si="34"/>
        <v>0</v>
      </c>
      <c r="F734" s="67">
        <f>Invoice!G749</f>
        <v>0</v>
      </c>
      <c r="G734" s="68">
        <f t="shared" si="35"/>
        <v>0</v>
      </c>
    </row>
    <row r="735" spans="1:7" s="69" customFormat="1" hidden="1">
      <c r="A735" s="85">
        <f>Invoice!F750</f>
        <v>0</v>
      </c>
      <c r="B735" s="64">
        <f>Invoice!C750</f>
        <v>0</v>
      </c>
      <c r="C735" s="65">
        <f>Invoice!B750</f>
        <v>0</v>
      </c>
      <c r="D735" s="66">
        <f t="shared" si="33"/>
        <v>0</v>
      </c>
      <c r="E735" s="66">
        <f t="shared" si="34"/>
        <v>0</v>
      </c>
      <c r="F735" s="67">
        <f>Invoice!G750</f>
        <v>0</v>
      </c>
      <c r="G735" s="68">
        <f t="shared" si="35"/>
        <v>0</v>
      </c>
    </row>
    <row r="736" spans="1:7" s="69" customFormat="1" hidden="1">
      <c r="A736" s="85">
        <f>Invoice!F751</f>
        <v>0</v>
      </c>
      <c r="B736" s="64">
        <f>Invoice!C751</f>
        <v>0</v>
      </c>
      <c r="C736" s="65">
        <f>Invoice!B751</f>
        <v>0</v>
      </c>
      <c r="D736" s="66">
        <f t="shared" si="33"/>
        <v>0</v>
      </c>
      <c r="E736" s="66">
        <f t="shared" si="34"/>
        <v>0</v>
      </c>
      <c r="F736" s="67">
        <f>Invoice!G751</f>
        <v>0</v>
      </c>
      <c r="G736" s="68">
        <f t="shared" si="35"/>
        <v>0</v>
      </c>
    </row>
    <row r="737" spans="1:7" s="69" customFormat="1" hidden="1">
      <c r="A737" s="85">
        <f>Invoice!F752</f>
        <v>0</v>
      </c>
      <c r="B737" s="64">
        <f>Invoice!C752</f>
        <v>0</v>
      </c>
      <c r="C737" s="65">
        <f>Invoice!B752</f>
        <v>0</v>
      </c>
      <c r="D737" s="66">
        <f t="shared" si="33"/>
        <v>0</v>
      </c>
      <c r="E737" s="66">
        <f t="shared" si="34"/>
        <v>0</v>
      </c>
      <c r="F737" s="67">
        <f>Invoice!G752</f>
        <v>0</v>
      </c>
      <c r="G737" s="68">
        <f t="shared" si="35"/>
        <v>0</v>
      </c>
    </row>
    <row r="738" spans="1:7" s="69" customFormat="1" hidden="1">
      <c r="A738" s="85">
        <f>Invoice!F753</f>
        <v>0</v>
      </c>
      <c r="B738" s="64">
        <f>Invoice!C753</f>
        <v>0</v>
      </c>
      <c r="C738" s="65">
        <f>Invoice!B753</f>
        <v>0</v>
      </c>
      <c r="D738" s="66">
        <f t="shared" si="33"/>
        <v>0</v>
      </c>
      <c r="E738" s="66">
        <f t="shared" si="34"/>
        <v>0</v>
      </c>
      <c r="F738" s="67">
        <f>Invoice!G753</f>
        <v>0</v>
      </c>
      <c r="G738" s="68">
        <f t="shared" si="35"/>
        <v>0</v>
      </c>
    </row>
    <row r="739" spans="1:7" s="69" customFormat="1" hidden="1">
      <c r="A739" s="85">
        <f>Invoice!F754</f>
        <v>0</v>
      </c>
      <c r="B739" s="64">
        <f>Invoice!C754</f>
        <v>0</v>
      </c>
      <c r="C739" s="65">
        <f>Invoice!B754</f>
        <v>0</v>
      </c>
      <c r="D739" s="66">
        <f t="shared" si="33"/>
        <v>0</v>
      </c>
      <c r="E739" s="66">
        <f t="shared" si="34"/>
        <v>0</v>
      </c>
      <c r="F739" s="67">
        <f>Invoice!G754</f>
        <v>0</v>
      </c>
      <c r="G739" s="68">
        <f t="shared" si="35"/>
        <v>0</v>
      </c>
    </row>
    <row r="740" spans="1:7" s="69" customFormat="1" hidden="1">
      <c r="A740" s="85">
        <f>Invoice!F755</f>
        <v>0</v>
      </c>
      <c r="B740" s="64">
        <f>Invoice!C755</f>
        <v>0</v>
      </c>
      <c r="C740" s="65">
        <f>Invoice!B755</f>
        <v>0</v>
      </c>
      <c r="D740" s="66">
        <f t="shared" si="33"/>
        <v>0</v>
      </c>
      <c r="E740" s="66">
        <f t="shared" si="34"/>
        <v>0</v>
      </c>
      <c r="F740" s="67">
        <f>Invoice!G755</f>
        <v>0</v>
      </c>
      <c r="G740" s="68">
        <f t="shared" si="35"/>
        <v>0</v>
      </c>
    </row>
    <row r="741" spans="1:7" s="69" customFormat="1" hidden="1">
      <c r="A741" s="85">
        <f>Invoice!F756</f>
        <v>0</v>
      </c>
      <c r="B741" s="64">
        <f>Invoice!C756</f>
        <v>0</v>
      </c>
      <c r="C741" s="65">
        <f>Invoice!B756</f>
        <v>0</v>
      </c>
      <c r="D741" s="66">
        <f t="shared" si="33"/>
        <v>0</v>
      </c>
      <c r="E741" s="66">
        <f t="shared" si="34"/>
        <v>0</v>
      </c>
      <c r="F741" s="67">
        <f>Invoice!G756</f>
        <v>0</v>
      </c>
      <c r="G741" s="68">
        <f t="shared" si="35"/>
        <v>0</v>
      </c>
    </row>
    <row r="742" spans="1:7" s="69" customFormat="1" hidden="1">
      <c r="A742" s="85">
        <f>Invoice!F757</f>
        <v>0</v>
      </c>
      <c r="B742" s="64">
        <f>Invoice!C757</f>
        <v>0</v>
      </c>
      <c r="C742" s="65">
        <f>Invoice!B757</f>
        <v>0</v>
      </c>
      <c r="D742" s="66">
        <f t="shared" si="33"/>
        <v>0</v>
      </c>
      <c r="E742" s="66">
        <f t="shared" si="34"/>
        <v>0</v>
      </c>
      <c r="F742" s="67">
        <f>Invoice!G757</f>
        <v>0</v>
      </c>
      <c r="G742" s="68">
        <f t="shared" si="35"/>
        <v>0</v>
      </c>
    </row>
    <row r="743" spans="1:7" s="69" customFormat="1" hidden="1">
      <c r="A743" s="85">
        <f>Invoice!F758</f>
        <v>0</v>
      </c>
      <c r="B743" s="64">
        <f>Invoice!C758</f>
        <v>0</v>
      </c>
      <c r="C743" s="65">
        <f>Invoice!B758</f>
        <v>0</v>
      </c>
      <c r="D743" s="66">
        <f t="shared" si="33"/>
        <v>0</v>
      </c>
      <c r="E743" s="66">
        <f t="shared" si="34"/>
        <v>0</v>
      </c>
      <c r="F743" s="67">
        <f>Invoice!G758</f>
        <v>0</v>
      </c>
      <c r="G743" s="68">
        <f t="shared" si="35"/>
        <v>0</v>
      </c>
    </row>
    <row r="744" spans="1:7" s="69" customFormat="1" hidden="1">
      <c r="A744" s="85">
        <f>Invoice!F759</f>
        <v>0</v>
      </c>
      <c r="B744" s="64">
        <f>Invoice!C759</f>
        <v>0</v>
      </c>
      <c r="C744" s="65">
        <f>Invoice!B759</f>
        <v>0</v>
      </c>
      <c r="D744" s="66">
        <f t="shared" si="33"/>
        <v>0</v>
      </c>
      <c r="E744" s="66">
        <f t="shared" si="34"/>
        <v>0</v>
      </c>
      <c r="F744" s="67">
        <f>Invoice!G759</f>
        <v>0</v>
      </c>
      <c r="G744" s="68">
        <f t="shared" si="35"/>
        <v>0</v>
      </c>
    </row>
    <row r="745" spans="1:7" s="69" customFormat="1" hidden="1">
      <c r="A745" s="85">
        <f>Invoice!F760</f>
        <v>0</v>
      </c>
      <c r="B745" s="64">
        <f>Invoice!C760</f>
        <v>0</v>
      </c>
      <c r="C745" s="65">
        <f>Invoice!B760</f>
        <v>0</v>
      </c>
      <c r="D745" s="66">
        <f t="shared" si="33"/>
        <v>0</v>
      </c>
      <c r="E745" s="66">
        <f t="shared" si="34"/>
        <v>0</v>
      </c>
      <c r="F745" s="67">
        <f>Invoice!G760</f>
        <v>0</v>
      </c>
      <c r="G745" s="68">
        <f t="shared" si="35"/>
        <v>0</v>
      </c>
    </row>
    <row r="746" spans="1:7" s="69" customFormat="1" hidden="1">
      <c r="A746" s="85">
        <f>Invoice!F761</f>
        <v>0</v>
      </c>
      <c r="B746" s="64">
        <f>Invoice!C761</f>
        <v>0</v>
      </c>
      <c r="C746" s="65">
        <f>Invoice!B761</f>
        <v>0</v>
      </c>
      <c r="D746" s="66">
        <f t="shared" si="33"/>
        <v>0</v>
      </c>
      <c r="E746" s="66">
        <f t="shared" si="34"/>
        <v>0</v>
      </c>
      <c r="F746" s="67">
        <f>Invoice!G761</f>
        <v>0</v>
      </c>
      <c r="G746" s="68">
        <f t="shared" si="35"/>
        <v>0</v>
      </c>
    </row>
    <row r="747" spans="1:7" s="69" customFormat="1" hidden="1">
      <c r="A747" s="85">
        <f>Invoice!F762</f>
        <v>0</v>
      </c>
      <c r="B747" s="64">
        <f>Invoice!C762</f>
        <v>0</v>
      </c>
      <c r="C747" s="65">
        <f>Invoice!B762</f>
        <v>0</v>
      </c>
      <c r="D747" s="66">
        <f t="shared" si="33"/>
        <v>0</v>
      </c>
      <c r="E747" s="66">
        <f t="shared" si="34"/>
        <v>0</v>
      </c>
      <c r="F747" s="67">
        <f>Invoice!G762</f>
        <v>0</v>
      </c>
      <c r="G747" s="68">
        <f t="shared" si="35"/>
        <v>0</v>
      </c>
    </row>
    <row r="748" spans="1:7" s="69" customFormat="1" hidden="1">
      <c r="A748" s="85">
        <f>Invoice!F763</f>
        <v>0</v>
      </c>
      <c r="B748" s="64">
        <f>Invoice!C763</f>
        <v>0</v>
      </c>
      <c r="C748" s="65">
        <f>Invoice!B763</f>
        <v>0</v>
      </c>
      <c r="D748" s="66">
        <f t="shared" si="33"/>
        <v>0</v>
      </c>
      <c r="E748" s="66">
        <f t="shared" si="34"/>
        <v>0</v>
      </c>
      <c r="F748" s="67">
        <f>Invoice!G763</f>
        <v>0</v>
      </c>
      <c r="G748" s="68">
        <f t="shared" si="35"/>
        <v>0</v>
      </c>
    </row>
    <row r="749" spans="1:7" s="69" customFormat="1" hidden="1">
      <c r="A749" s="85">
        <f>Invoice!F764</f>
        <v>0</v>
      </c>
      <c r="B749" s="64">
        <f>Invoice!C764</f>
        <v>0</v>
      </c>
      <c r="C749" s="65">
        <f>Invoice!B764</f>
        <v>0</v>
      </c>
      <c r="D749" s="66">
        <f t="shared" si="33"/>
        <v>0</v>
      </c>
      <c r="E749" s="66">
        <f t="shared" si="34"/>
        <v>0</v>
      </c>
      <c r="F749" s="67">
        <f>Invoice!G764</f>
        <v>0</v>
      </c>
      <c r="G749" s="68">
        <f t="shared" si="35"/>
        <v>0</v>
      </c>
    </row>
    <row r="750" spans="1:7" s="69" customFormat="1" hidden="1">
      <c r="A750" s="85">
        <f>Invoice!F765</f>
        <v>0</v>
      </c>
      <c r="B750" s="64">
        <f>Invoice!C765</f>
        <v>0</v>
      </c>
      <c r="C750" s="65">
        <f>Invoice!B765</f>
        <v>0</v>
      </c>
      <c r="D750" s="66">
        <f t="shared" si="33"/>
        <v>0</v>
      </c>
      <c r="E750" s="66">
        <f t="shared" si="34"/>
        <v>0</v>
      </c>
      <c r="F750" s="67">
        <f>Invoice!G765</f>
        <v>0</v>
      </c>
      <c r="G750" s="68">
        <f t="shared" si="35"/>
        <v>0</v>
      </c>
    </row>
    <row r="751" spans="1:7" s="69" customFormat="1" hidden="1">
      <c r="A751" s="85">
        <f>Invoice!F766</f>
        <v>0</v>
      </c>
      <c r="B751" s="64">
        <f>Invoice!C766</f>
        <v>0</v>
      </c>
      <c r="C751" s="65">
        <f>Invoice!B766</f>
        <v>0</v>
      </c>
      <c r="D751" s="66">
        <f t="shared" si="33"/>
        <v>0</v>
      </c>
      <c r="E751" s="66">
        <f t="shared" si="34"/>
        <v>0</v>
      </c>
      <c r="F751" s="67">
        <f>Invoice!G766</f>
        <v>0</v>
      </c>
      <c r="G751" s="68">
        <f t="shared" si="35"/>
        <v>0</v>
      </c>
    </row>
    <row r="752" spans="1:7" s="69" customFormat="1" hidden="1">
      <c r="A752" s="85">
        <f>Invoice!F767</f>
        <v>0</v>
      </c>
      <c r="B752" s="64">
        <f>Invoice!C767</f>
        <v>0</v>
      </c>
      <c r="C752" s="65">
        <f>Invoice!B767</f>
        <v>0</v>
      </c>
      <c r="D752" s="66">
        <f t="shared" si="33"/>
        <v>0</v>
      </c>
      <c r="E752" s="66">
        <f t="shared" si="34"/>
        <v>0</v>
      </c>
      <c r="F752" s="67">
        <f>Invoice!G767</f>
        <v>0</v>
      </c>
      <c r="G752" s="68">
        <f t="shared" si="35"/>
        <v>0</v>
      </c>
    </row>
    <row r="753" spans="1:7" s="69" customFormat="1" hidden="1">
      <c r="A753" s="85">
        <f>Invoice!F768</f>
        <v>0</v>
      </c>
      <c r="B753" s="64">
        <f>Invoice!C768</f>
        <v>0</v>
      </c>
      <c r="C753" s="65">
        <f>Invoice!B768</f>
        <v>0</v>
      </c>
      <c r="D753" s="66">
        <f t="shared" si="33"/>
        <v>0</v>
      </c>
      <c r="E753" s="66">
        <f t="shared" si="34"/>
        <v>0</v>
      </c>
      <c r="F753" s="67">
        <f>Invoice!G768</f>
        <v>0</v>
      </c>
      <c r="G753" s="68">
        <f t="shared" si="35"/>
        <v>0</v>
      </c>
    </row>
    <row r="754" spans="1:7" s="69" customFormat="1" hidden="1">
      <c r="A754" s="85">
        <f>Invoice!F769</f>
        <v>0</v>
      </c>
      <c r="B754" s="64">
        <f>Invoice!C769</f>
        <v>0</v>
      </c>
      <c r="C754" s="65">
        <f>Invoice!B769</f>
        <v>0</v>
      </c>
      <c r="D754" s="66">
        <f t="shared" si="33"/>
        <v>0</v>
      </c>
      <c r="E754" s="66">
        <f t="shared" si="34"/>
        <v>0</v>
      </c>
      <c r="F754" s="67">
        <f>Invoice!G769</f>
        <v>0</v>
      </c>
      <c r="G754" s="68">
        <f t="shared" si="35"/>
        <v>0</v>
      </c>
    </row>
    <row r="755" spans="1:7" s="69" customFormat="1" hidden="1">
      <c r="A755" s="85">
        <f>Invoice!F770</f>
        <v>0</v>
      </c>
      <c r="B755" s="64">
        <f>Invoice!C770</f>
        <v>0</v>
      </c>
      <c r="C755" s="65">
        <f>Invoice!B770</f>
        <v>0</v>
      </c>
      <c r="D755" s="66">
        <f t="shared" si="33"/>
        <v>0</v>
      </c>
      <c r="E755" s="66">
        <f t="shared" si="34"/>
        <v>0</v>
      </c>
      <c r="F755" s="67">
        <f>Invoice!G770</f>
        <v>0</v>
      </c>
      <c r="G755" s="68">
        <f t="shared" si="35"/>
        <v>0</v>
      </c>
    </row>
    <row r="756" spans="1:7" s="69" customFormat="1" hidden="1">
      <c r="A756" s="85">
        <f>Invoice!F771</f>
        <v>0</v>
      </c>
      <c r="B756" s="64">
        <f>Invoice!C771</f>
        <v>0</v>
      </c>
      <c r="C756" s="65">
        <f>Invoice!B771</f>
        <v>0</v>
      </c>
      <c r="D756" s="66">
        <f t="shared" si="33"/>
        <v>0</v>
      </c>
      <c r="E756" s="66">
        <f t="shared" si="34"/>
        <v>0</v>
      </c>
      <c r="F756" s="67">
        <f>Invoice!G771</f>
        <v>0</v>
      </c>
      <c r="G756" s="68">
        <f t="shared" si="35"/>
        <v>0</v>
      </c>
    </row>
    <row r="757" spans="1:7" s="69" customFormat="1" hidden="1">
      <c r="A757" s="85">
        <f>Invoice!F772</f>
        <v>0</v>
      </c>
      <c r="B757" s="64">
        <f>Invoice!C772</f>
        <v>0</v>
      </c>
      <c r="C757" s="65">
        <f>Invoice!B772</f>
        <v>0</v>
      </c>
      <c r="D757" s="66">
        <f t="shared" si="33"/>
        <v>0</v>
      </c>
      <c r="E757" s="66">
        <f t="shared" si="34"/>
        <v>0</v>
      </c>
      <c r="F757" s="67">
        <f>Invoice!G772</f>
        <v>0</v>
      </c>
      <c r="G757" s="68">
        <f t="shared" si="35"/>
        <v>0</v>
      </c>
    </row>
    <row r="758" spans="1:7" s="69" customFormat="1" hidden="1">
      <c r="A758" s="85">
        <f>Invoice!F773</f>
        <v>0</v>
      </c>
      <c r="B758" s="64">
        <f>Invoice!C773</f>
        <v>0</v>
      </c>
      <c r="C758" s="65">
        <f>Invoice!B773</f>
        <v>0</v>
      </c>
      <c r="D758" s="66">
        <f t="shared" si="33"/>
        <v>0</v>
      </c>
      <c r="E758" s="66">
        <f t="shared" si="34"/>
        <v>0</v>
      </c>
      <c r="F758" s="67">
        <f>Invoice!G773</f>
        <v>0</v>
      </c>
      <c r="G758" s="68">
        <f t="shared" si="35"/>
        <v>0</v>
      </c>
    </row>
    <row r="759" spans="1:7" s="69" customFormat="1" hidden="1">
      <c r="A759" s="85">
        <f>Invoice!F774</f>
        <v>0</v>
      </c>
      <c r="B759" s="64">
        <f>Invoice!C774</f>
        <v>0</v>
      </c>
      <c r="C759" s="65">
        <f>Invoice!B774</f>
        <v>0</v>
      </c>
      <c r="D759" s="66">
        <f t="shared" si="33"/>
        <v>0</v>
      </c>
      <c r="E759" s="66">
        <f t="shared" si="34"/>
        <v>0</v>
      </c>
      <c r="F759" s="67">
        <f>Invoice!G774</f>
        <v>0</v>
      </c>
      <c r="G759" s="68">
        <f t="shared" si="35"/>
        <v>0</v>
      </c>
    </row>
    <row r="760" spans="1:7" s="69" customFormat="1" hidden="1">
      <c r="A760" s="85">
        <f>Invoice!F775</f>
        <v>0</v>
      </c>
      <c r="B760" s="64">
        <f>Invoice!C775</f>
        <v>0</v>
      </c>
      <c r="C760" s="65">
        <f>Invoice!B775</f>
        <v>0</v>
      </c>
      <c r="D760" s="66">
        <f t="shared" si="33"/>
        <v>0</v>
      </c>
      <c r="E760" s="66">
        <f t="shared" si="34"/>
        <v>0</v>
      </c>
      <c r="F760" s="67">
        <f>Invoice!G775</f>
        <v>0</v>
      </c>
      <c r="G760" s="68">
        <f t="shared" si="35"/>
        <v>0</v>
      </c>
    </row>
    <row r="761" spans="1:7" s="69" customFormat="1" hidden="1">
      <c r="A761" s="85">
        <f>Invoice!F776</f>
        <v>0</v>
      </c>
      <c r="B761" s="64">
        <f>Invoice!C776</f>
        <v>0</v>
      </c>
      <c r="C761" s="65">
        <f>Invoice!B776</f>
        <v>0</v>
      </c>
      <c r="D761" s="66">
        <f t="shared" si="33"/>
        <v>0</v>
      </c>
      <c r="E761" s="66">
        <f t="shared" si="34"/>
        <v>0</v>
      </c>
      <c r="F761" s="67">
        <f>Invoice!G776</f>
        <v>0</v>
      </c>
      <c r="G761" s="68">
        <f t="shared" si="35"/>
        <v>0</v>
      </c>
    </row>
    <row r="762" spans="1:7" s="69" customFormat="1" hidden="1">
      <c r="A762" s="85">
        <f>Invoice!F777</f>
        <v>0</v>
      </c>
      <c r="B762" s="64">
        <f>Invoice!C777</f>
        <v>0</v>
      </c>
      <c r="C762" s="65">
        <f>Invoice!B777</f>
        <v>0</v>
      </c>
      <c r="D762" s="66">
        <f t="shared" si="33"/>
        <v>0</v>
      </c>
      <c r="E762" s="66">
        <f t="shared" si="34"/>
        <v>0</v>
      </c>
      <c r="F762" s="67">
        <f>Invoice!G777</f>
        <v>0</v>
      </c>
      <c r="G762" s="68">
        <f t="shared" si="35"/>
        <v>0</v>
      </c>
    </row>
    <row r="763" spans="1:7" s="69" customFormat="1" hidden="1">
      <c r="A763" s="85">
        <f>Invoice!F778</f>
        <v>0</v>
      </c>
      <c r="B763" s="64">
        <f>Invoice!C778</f>
        <v>0</v>
      </c>
      <c r="C763" s="65">
        <f>Invoice!B778</f>
        <v>0</v>
      </c>
      <c r="D763" s="66">
        <f t="shared" si="33"/>
        <v>0</v>
      </c>
      <c r="E763" s="66">
        <f t="shared" si="34"/>
        <v>0</v>
      </c>
      <c r="F763" s="67">
        <f>Invoice!G778</f>
        <v>0</v>
      </c>
      <c r="G763" s="68">
        <f t="shared" si="35"/>
        <v>0</v>
      </c>
    </row>
    <row r="764" spans="1:7" s="69" customFormat="1" hidden="1">
      <c r="A764" s="85">
        <f>Invoice!F779</f>
        <v>0</v>
      </c>
      <c r="B764" s="64">
        <f>Invoice!C779</f>
        <v>0</v>
      </c>
      <c r="C764" s="65">
        <f>Invoice!B779</f>
        <v>0</v>
      </c>
      <c r="D764" s="66">
        <f t="shared" si="33"/>
        <v>0</v>
      </c>
      <c r="E764" s="66">
        <f t="shared" si="34"/>
        <v>0</v>
      </c>
      <c r="F764" s="67">
        <f>Invoice!G779</f>
        <v>0</v>
      </c>
      <c r="G764" s="68">
        <f t="shared" si="35"/>
        <v>0</v>
      </c>
    </row>
    <row r="765" spans="1:7" s="69" customFormat="1" hidden="1">
      <c r="A765" s="85">
        <f>Invoice!F780</f>
        <v>0</v>
      </c>
      <c r="B765" s="64">
        <f>Invoice!C780</f>
        <v>0</v>
      </c>
      <c r="C765" s="65">
        <f>Invoice!B780</f>
        <v>0</v>
      </c>
      <c r="D765" s="66">
        <f t="shared" si="33"/>
        <v>0</v>
      </c>
      <c r="E765" s="66">
        <f t="shared" si="34"/>
        <v>0</v>
      </c>
      <c r="F765" s="67">
        <f>Invoice!G780</f>
        <v>0</v>
      </c>
      <c r="G765" s="68">
        <f t="shared" si="35"/>
        <v>0</v>
      </c>
    </row>
    <row r="766" spans="1:7" s="69" customFormat="1" hidden="1">
      <c r="A766" s="85">
        <f>Invoice!F781</f>
        <v>0</v>
      </c>
      <c r="B766" s="64">
        <f>Invoice!C781</f>
        <v>0</v>
      </c>
      <c r="C766" s="65">
        <f>Invoice!B781</f>
        <v>0</v>
      </c>
      <c r="D766" s="66">
        <f t="shared" si="33"/>
        <v>0</v>
      </c>
      <c r="E766" s="66">
        <f t="shared" si="34"/>
        <v>0</v>
      </c>
      <c r="F766" s="67">
        <f>Invoice!G781</f>
        <v>0</v>
      </c>
      <c r="G766" s="68">
        <f t="shared" si="35"/>
        <v>0</v>
      </c>
    </row>
    <row r="767" spans="1:7" s="69" customFormat="1" hidden="1">
      <c r="A767" s="85">
        <f>Invoice!F782</f>
        <v>0</v>
      </c>
      <c r="B767" s="64">
        <f>Invoice!C782</f>
        <v>0</v>
      </c>
      <c r="C767" s="65">
        <f>Invoice!B782</f>
        <v>0</v>
      </c>
      <c r="D767" s="66">
        <f t="shared" si="33"/>
        <v>0</v>
      </c>
      <c r="E767" s="66">
        <f t="shared" si="34"/>
        <v>0</v>
      </c>
      <c r="F767" s="67">
        <f>Invoice!G782</f>
        <v>0</v>
      </c>
      <c r="G767" s="68">
        <f t="shared" si="35"/>
        <v>0</v>
      </c>
    </row>
    <row r="768" spans="1:7" s="69" customFormat="1" hidden="1">
      <c r="A768" s="85">
        <f>Invoice!F783</f>
        <v>0</v>
      </c>
      <c r="B768" s="64">
        <f>Invoice!C783</f>
        <v>0</v>
      </c>
      <c r="C768" s="65">
        <f>Invoice!B783</f>
        <v>0</v>
      </c>
      <c r="D768" s="66">
        <f t="shared" si="33"/>
        <v>0</v>
      </c>
      <c r="E768" s="66">
        <f t="shared" si="34"/>
        <v>0</v>
      </c>
      <c r="F768" s="67">
        <f>Invoice!G783</f>
        <v>0</v>
      </c>
      <c r="G768" s="68">
        <f t="shared" si="35"/>
        <v>0</v>
      </c>
    </row>
    <row r="769" spans="1:7" s="69" customFormat="1" hidden="1">
      <c r="A769" s="85">
        <f>Invoice!F784</f>
        <v>0</v>
      </c>
      <c r="B769" s="64">
        <f>Invoice!C784</f>
        <v>0</v>
      </c>
      <c r="C769" s="65">
        <f>Invoice!B784</f>
        <v>0</v>
      </c>
      <c r="D769" s="66">
        <f t="shared" si="33"/>
        <v>0</v>
      </c>
      <c r="E769" s="66">
        <f t="shared" si="34"/>
        <v>0</v>
      </c>
      <c r="F769" s="67">
        <f>Invoice!G784</f>
        <v>0</v>
      </c>
      <c r="G769" s="68">
        <f t="shared" si="35"/>
        <v>0</v>
      </c>
    </row>
    <row r="770" spans="1:7" s="69" customFormat="1" hidden="1">
      <c r="A770" s="85">
        <f>Invoice!F785</f>
        <v>0</v>
      </c>
      <c r="B770" s="64">
        <f>Invoice!C785</f>
        <v>0</v>
      </c>
      <c r="C770" s="65">
        <f>Invoice!B785</f>
        <v>0</v>
      </c>
      <c r="D770" s="66">
        <f t="shared" si="33"/>
        <v>0</v>
      </c>
      <c r="E770" s="66">
        <f t="shared" si="34"/>
        <v>0</v>
      </c>
      <c r="F770" s="67">
        <f>Invoice!G785</f>
        <v>0</v>
      </c>
      <c r="G770" s="68">
        <f t="shared" si="35"/>
        <v>0</v>
      </c>
    </row>
    <row r="771" spans="1:7" s="69" customFormat="1" hidden="1">
      <c r="A771" s="85">
        <f>Invoice!F786</f>
        <v>0</v>
      </c>
      <c r="B771" s="64">
        <f>Invoice!C786</f>
        <v>0</v>
      </c>
      <c r="C771" s="65">
        <f>Invoice!B786</f>
        <v>0</v>
      </c>
      <c r="D771" s="66">
        <f t="shared" si="33"/>
        <v>0</v>
      </c>
      <c r="E771" s="66">
        <f t="shared" si="34"/>
        <v>0</v>
      </c>
      <c r="F771" s="67">
        <f>Invoice!G786</f>
        <v>0</v>
      </c>
      <c r="G771" s="68">
        <f t="shared" si="35"/>
        <v>0</v>
      </c>
    </row>
    <row r="772" spans="1:7" s="69" customFormat="1" hidden="1">
      <c r="A772" s="85">
        <f>Invoice!F787</f>
        <v>0</v>
      </c>
      <c r="B772" s="64">
        <f>Invoice!C787</f>
        <v>0</v>
      </c>
      <c r="C772" s="65">
        <f>Invoice!B787</f>
        <v>0</v>
      </c>
      <c r="D772" s="66">
        <f t="shared" si="33"/>
        <v>0</v>
      </c>
      <c r="E772" s="66">
        <f t="shared" si="34"/>
        <v>0</v>
      </c>
      <c r="F772" s="67">
        <f>Invoice!G787</f>
        <v>0</v>
      </c>
      <c r="G772" s="68">
        <f t="shared" si="35"/>
        <v>0</v>
      </c>
    </row>
    <row r="773" spans="1:7" s="69" customFormat="1" hidden="1">
      <c r="A773" s="85">
        <f>Invoice!F788</f>
        <v>0</v>
      </c>
      <c r="B773" s="64">
        <f>Invoice!C788</f>
        <v>0</v>
      </c>
      <c r="C773" s="65">
        <f>Invoice!B788</f>
        <v>0</v>
      </c>
      <c r="D773" s="66">
        <f t="shared" si="33"/>
        <v>0</v>
      </c>
      <c r="E773" s="66">
        <f t="shared" si="34"/>
        <v>0</v>
      </c>
      <c r="F773" s="67">
        <f>Invoice!G788</f>
        <v>0</v>
      </c>
      <c r="G773" s="68">
        <f t="shared" si="35"/>
        <v>0</v>
      </c>
    </row>
    <row r="774" spans="1:7" s="69" customFormat="1" hidden="1">
      <c r="A774" s="85">
        <f>Invoice!F789</f>
        <v>0</v>
      </c>
      <c r="B774" s="64">
        <f>Invoice!C789</f>
        <v>0</v>
      </c>
      <c r="C774" s="65">
        <f>Invoice!B789</f>
        <v>0</v>
      </c>
      <c r="D774" s="66">
        <f t="shared" si="33"/>
        <v>0</v>
      </c>
      <c r="E774" s="66">
        <f t="shared" si="34"/>
        <v>0</v>
      </c>
      <c r="F774" s="67">
        <f>Invoice!G789</f>
        <v>0</v>
      </c>
      <c r="G774" s="68">
        <f t="shared" si="35"/>
        <v>0</v>
      </c>
    </row>
    <row r="775" spans="1:7" s="69" customFormat="1" hidden="1">
      <c r="A775" s="85">
        <f>Invoice!F790</f>
        <v>0</v>
      </c>
      <c r="B775" s="64">
        <f>Invoice!C790</f>
        <v>0</v>
      </c>
      <c r="C775" s="65">
        <f>Invoice!B790</f>
        <v>0</v>
      </c>
      <c r="D775" s="66">
        <f t="shared" ref="D775:D838" si="36">F775/$D$14</f>
        <v>0</v>
      </c>
      <c r="E775" s="66">
        <f t="shared" ref="E775:E838" si="37">G775/$D$14</f>
        <v>0</v>
      </c>
      <c r="F775" s="67">
        <f>Invoice!G790</f>
        <v>0</v>
      </c>
      <c r="G775" s="68">
        <f t="shared" ref="G775:G838" si="38">C775*F775</f>
        <v>0</v>
      </c>
    </row>
    <row r="776" spans="1:7" s="69" customFormat="1" hidden="1">
      <c r="A776" s="85">
        <f>Invoice!F791</f>
        <v>0</v>
      </c>
      <c r="B776" s="64">
        <f>Invoice!C791</f>
        <v>0</v>
      </c>
      <c r="C776" s="65">
        <f>Invoice!B791</f>
        <v>0</v>
      </c>
      <c r="D776" s="66">
        <f t="shared" si="36"/>
        <v>0</v>
      </c>
      <c r="E776" s="66">
        <f t="shared" si="37"/>
        <v>0</v>
      </c>
      <c r="F776" s="67">
        <f>Invoice!G791</f>
        <v>0</v>
      </c>
      <c r="G776" s="68">
        <f t="shared" si="38"/>
        <v>0</v>
      </c>
    </row>
    <row r="777" spans="1:7" s="69" customFormat="1" hidden="1">
      <c r="A777" s="85">
        <f>Invoice!F792</f>
        <v>0</v>
      </c>
      <c r="B777" s="64">
        <f>Invoice!C792</f>
        <v>0</v>
      </c>
      <c r="C777" s="65">
        <f>Invoice!B792</f>
        <v>0</v>
      </c>
      <c r="D777" s="66">
        <f t="shared" si="36"/>
        <v>0</v>
      </c>
      <c r="E777" s="66">
        <f t="shared" si="37"/>
        <v>0</v>
      </c>
      <c r="F777" s="67">
        <f>Invoice!G792</f>
        <v>0</v>
      </c>
      <c r="G777" s="68">
        <f t="shared" si="38"/>
        <v>0</v>
      </c>
    </row>
    <row r="778" spans="1:7" s="69" customFormat="1" hidden="1">
      <c r="A778" s="85">
        <f>Invoice!F793</f>
        <v>0</v>
      </c>
      <c r="B778" s="64">
        <f>Invoice!C793</f>
        <v>0</v>
      </c>
      <c r="C778" s="65">
        <f>Invoice!B793</f>
        <v>0</v>
      </c>
      <c r="D778" s="66">
        <f t="shared" si="36"/>
        <v>0</v>
      </c>
      <c r="E778" s="66">
        <f t="shared" si="37"/>
        <v>0</v>
      </c>
      <c r="F778" s="67">
        <f>Invoice!G793</f>
        <v>0</v>
      </c>
      <c r="G778" s="68">
        <f t="shared" si="38"/>
        <v>0</v>
      </c>
    </row>
    <row r="779" spans="1:7" s="69" customFormat="1" hidden="1">
      <c r="A779" s="85">
        <f>Invoice!F794</f>
        <v>0</v>
      </c>
      <c r="B779" s="64">
        <f>Invoice!C794</f>
        <v>0</v>
      </c>
      <c r="C779" s="65">
        <f>Invoice!B794</f>
        <v>0</v>
      </c>
      <c r="D779" s="66">
        <f t="shared" si="36"/>
        <v>0</v>
      </c>
      <c r="E779" s="66">
        <f t="shared" si="37"/>
        <v>0</v>
      </c>
      <c r="F779" s="67">
        <f>Invoice!G794</f>
        <v>0</v>
      </c>
      <c r="G779" s="68">
        <f t="shared" si="38"/>
        <v>0</v>
      </c>
    </row>
    <row r="780" spans="1:7" s="69" customFormat="1" hidden="1">
      <c r="A780" s="85">
        <f>Invoice!F795</f>
        <v>0</v>
      </c>
      <c r="B780" s="64">
        <f>Invoice!C795</f>
        <v>0</v>
      </c>
      <c r="C780" s="65">
        <f>Invoice!B795</f>
        <v>0</v>
      </c>
      <c r="D780" s="66">
        <f t="shared" si="36"/>
        <v>0</v>
      </c>
      <c r="E780" s="66">
        <f t="shared" si="37"/>
        <v>0</v>
      </c>
      <c r="F780" s="67">
        <f>Invoice!G795</f>
        <v>0</v>
      </c>
      <c r="G780" s="68">
        <f t="shared" si="38"/>
        <v>0</v>
      </c>
    </row>
    <row r="781" spans="1:7" s="69" customFormat="1" hidden="1">
      <c r="A781" s="85">
        <f>Invoice!F796</f>
        <v>0</v>
      </c>
      <c r="B781" s="64">
        <f>Invoice!C796</f>
        <v>0</v>
      </c>
      <c r="C781" s="65">
        <f>Invoice!B796</f>
        <v>0</v>
      </c>
      <c r="D781" s="66">
        <f t="shared" si="36"/>
        <v>0</v>
      </c>
      <c r="E781" s="66">
        <f t="shared" si="37"/>
        <v>0</v>
      </c>
      <c r="F781" s="67">
        <f>Invoice!G796</f>
        <v>0</v>
      </c>
      <c r="G781" s="68">
        <f t="shared" si="38"/>
        <v>0</v>
      </c>
    </row>
    <row r="782" spans="1:7" s="69" customFormat="1" hidden="1">
      <c r="A782" s="85">
        <f>Invoice!F797</f>
        <v>0</v>
      </c>
      <c r="B782" s="64">
        <f>Invoice!C797</f>
        <v>0</v>
      </c>
      <c r="C782" s="65">
        <f>Invoice!B797</f>
        <v>0</v>
      </c>
      <c r="D782" s="66">
        <f t="shared" si="36"/>
        <v>0</v>
      </c>
      <c r="E782" s="66">
        <f t="shared" si="37"/>
        <v>0</v>
      </c>
      <c r="F782" s="67">
        <f>Invoice!G797</f>
        <v>0</v>
      </c>
      <c r="G782" s="68">
        <f t="shared" si="38"/>
        <v>0</v>
      </c>
    </row>
    <row r="783" spans="1:7" s="69" customFormat="1" hidden="1">
      <c r="A783" s="85">
        <f>Invoice!F798</f>
        <v>0</v>
      </c>
      <c r="B783" s="64">
        <f>Invoice!C798</f>
        <v>0</v>
      </c>
      <c r="C783" s="65">
        <f>Invoice!B798</f>
        <v>0</v>
      </c>
      <c r="D783" s="66">
        <f t="shared" si="36"/>
        <v>0</v>
      </c>
      <c r="E783" s="66">
        <f t="shared" si="37"/>
        <v>0</v>
      </c>
      <c r="F783" s="67">
        <f>Invoice!G798</f>
        <v>0</v>
      </c>
      <c r="G783" s="68">
        <f t="shared" si="38"/>
        <v>0</v>
      </c>
    </row>
    <row r="784" spans="1:7" s="69" customFormat="1" hidden="1">
      <c r="A784" s="85">
        <f>Invoice!F799</f>
        <v>0</v>
      </c>
      <c r="B784" s="64">
        <f>Invoice!C799</f>
        <v>0</v>
      </c>
      <c r="C784" s="65">
        <f>Invoice!B799</f>
        <v>0</v>
      </c>
      <c r="D784" s="66">
        <f t="shared" si="36"/>
        <v>0</v>
      </c>
      <c r="E784" s="66">
        <f t="shared" si="37"/>
        <v>0</v>
      </c>
      <c r="F784" s="67">
        <f>Invoice!G799</f>
        <v>0</v>
      </c>
      <c r="G784" s="68">
        <f t="shared" si="38"/>
        <v>0</v>
      </c>
    </row>
    <row r="785" spans="1:7" s="69" customFormat="1" hidden="1">
      <c r="A785" s="85">
        <f>Invoice!F800</f>
        <v>0</v>
      </c>
      <c r="B785" s="64">
        <f>Invoice!C800</f>
        <v>0</v>
      </c>
      <c r="C785" s="65">
        <f>Invoice!B800</f>
        <v>0</v>
      </c>
      <c r="D785" s="66">
        <f t="shared" si="36"/>
        <v>0</v>
      </c>
      <c r="E785" s="66">
        <f t="shared" si="37"/>
        <v>0</v>
      </c>
      <c r="F785" s="67">
        <f>Invoice!G800</f>
        <v>0</v>
      </c>
      <c r="G785" s="68">
        <f t="shared" si="38"/>
        <v>0</v>
      </c>
    </row>
    <row r="786" spans="1:7" s="69" customFormat="1" hidden="1">
      <c r="A786" s="85">
        <f>Invoice!F801</f>
        <v>0</v>
      </c>
      <c r="B786" s="64">
        <f>Invoice!C801</f>
        <v>0</v>
      </c>
      <c r="C786" s="65">
        <f>Invoice!B801</f>
        <v>0</v>
      </c>
      <c r="D786" s="66">
        <f t="shared" si="36"/>
        <v>0</v>
      </c>
      <c r="E786" s="66">
        <f t="shared" si="37"/>
        <v>0</v>
      </c>
      <c r="F786" s="67">
        <f>Invoice!G801</f>
        <v>0</v>
      </c>
      <c r="G786" s="68">
        <f t="shared" si="38"/>
        <v>0</v>
      </c>
    </row>
    <row r="787" spans="1:7" s="69" customFormat="1" hidden="1">
      <c r="A787" s="85">
        <f>Invoice!F802</f>
        <v>0</v>
      </c>
      <c r="B787" s="64">
        <f>Invoice!C802</f>
        <v>0</v>
      </c>
      <c r="C787" s="65">
        <f>Invoice!B802</f>
        <v>0</v>
      </c>
      <c r="D787" s="66">
        <f t="shared" si="36"/>
        <v>0</v>
      </c>
      <c r="E787" s="66">
        <f t="shared" si="37"/>
        <v>0</v>
      </c>
      <c r="F787" s="67">
        <f>Invoice!G802</f>
        <v>0</v>
      </c>
      <c r="G787" s="68">
        <f t="shared" si="38"/>
        <v>0</v>
      </c>
    </row>
    <row r="788" spans="1:7" s="69" customFormat="1" hidden="1">
      <c r="A788" s="85">
        <f>Invoice!F803</f>
        <v>0</v>
      </c>
      <c r="B788" s="64">
        <f>Invoice!C803</f>
        <v>0</v>
      </c>
      <c r="C788" s="65">
        <f>Invoice!B803</f>
        <v>0</v>
      </c>
      <c r="D788" s="66">
        <f t="shared" si="36"/>
        <v>0</v>
      </c>
      <c r="E788" s="66">
        <f t="shared" si="37"/>
        <v>0</v>
      </c>
      <c r="F788" s="67">
        <f>Invoice!G803</f>
        <v>0</v>
      </c>
      <c r="G788" s="68">
        <f t="shared" si="38"/>
        <v>0</v>
      </c>
    </row>
    <row r="789" spans="1:7" s="69" customFormat="1" hidden="1">
      <c r="A789" s="85">
        <f>Invoice!F804</f>
        <v>0</v>
      </c>
      <c r="B789" s="64">
        <f>Invoice!C804</f>
        <v>0</v>
      </c>
      <c r="C789" s="65">
        <f>Invoice!B804</f>
        <v>0</v>
      </c>
      <c r="D789" s="66">
        <f t="shared" si="36"/>
        <v>0</v>
      </c>
      <c r="E789" s="66">
        <f t="shared" si="37"/>
        <v>0</v>
      </c>
      <c r="F789" s="67">
        <f>Invoice!G804</f>
        <v>0</v>
      </c>
      <c r="G789" s="68">
        <f t="shared" si="38"/>
        <v>0</v>
      </c>
    </row>
    <row r="790" spans="1:7" s="69" customFormat="1" hidden="1">
      <c r="A790" s="85">
        <f>Invoice!F805</f>
        <v>0</v>
      </c>
      <c r="B790" s="64">
        <f>Invoice!C805</f>
        <v>0</v>
      </c>
      <c r="C790" s="65">
        <f>Invoice!B805</f>
        <v>0</v>
      </c>
      <c r="D790" s="66">
        <f t="shared" si="36"/>
        <v>0</v>
      </c>
      <c r="E790" s="66">
        <f t="shared" si="37"/>
        <v>0</v>
      </c>
      <c r="F790" s="67">
        <f>Invoice!G805</f>
        <v>0</v>
      </c>
      <c r="G790" s="68">
        <f t="shared" si="38"/>
        <v>0</v>
      </c>
    </row>
    <row r="791" spans="1:7" s="69" customFormat="1" hidden="1">
      <c r="A791" s="85">
        <f>Invoice!F806</f>
        <v>0</v>
      </c>
      <c r="B791" s="64">
        <f>Invoice!C806</f>
        <v>0</v>
      </c>
      <c r="C791" s="65">
        <f>Invoice!B806</f>
        <v>0</v>
      </c>
      <c r="D791" s="66">
        <f t="shared" si="36"/>
        <v>0</v>
      </c>
      <c r="E791" s="66">
        <f t="shared" si="37"/>
        <v>0</v>
      </c>
      <c r="F791" s="67">
        <f>Invoice!G806</f>
        <v>0</v>
      </c>
      <c r="G791" s="68">
        <f t="shared" si="38"/>
        <v>0</v>
      </c>
    </row>
    <row r="792" spans="1:7" s="69" customFormat="1" hidden="1">
      <c r="A792" s="85">
        <f>Invoice!F807</f>
        <v>0</v>
      </c>
      <c r="B792" s="64">
        <f>Invoice!C807</f>
        <v>0</v>
      </c>
      <c r="C792" s="65">
        <f>Invoice!B807</f>
        <v>0</v>
      </c>
      <c r="D792" s="66">
        <f t="shared" si="36"/>
        <v>0</v>
      </c>
      <c r="E792" s="66">
        <f t="shared" si="37"/>
        <v>0</v>
      </c>
      <c r="F792" s="67">
        <f>Invoice!G807</f>
        <v>0</v>
      </c>
      <c r="G792" s="68">
        <f t="shared" si="38"/>
        <v>0</v>
      </c>
    </row>
    <row r="793" spans="1:7" s="69" customFormat="1" hidden="1">
      <c r="A793" s="85">
        <f>Invoice!F808</f>
        <v>0</v>
      </c>
      <c r="B793" s="64">
        <f>Invoice!C808</f>
        <v>0</v>
      </c>
      <c r="C793" s="65">
        <f>Invoice!B808</f>
        <v>0</v>
      </c>
      <c r="D793" s="66">
        <f t="shared" si="36"/>
        <v>0</v>
      </c>
      <c r="E793" s="66">
        <f t="shared" si="37"/>
        <v>0</v>
      </c>
      <c r="F793" s="67">
        <f>Invoice!G808</f>
        <v>0</v>
      </c>
      <c r="G793" s="68">
        <f t="shared" si="38"/>
        <v>0</v>
      </c>
    </row>
    <row r="794" spans="1:7" s="69" customFormat="1" hidden="1">
      <c r="A794" s="85">
        <f>Invoice!F809</f>
        <v>0</v>
      </c>
      <c r="B794" s="64">
        <f>Invoice!C809</f>
        <v>0</v>
      </c>
      <c r="C794" s="65">
        <f>Invoice!B809</f>
        <v>0</v>
      </c>
      <c r="D794" s="66">
        <f t="shared" si="36"/>
        <v>0</v>
      </c>
      <c r="E794" s="66">
        <f t="shared" si="37"/>
        <v>0</v>
      </c>
      <c r="F794" s="67">
        <f>Invoice!G809</f>
        <v>0</v>
      </c>
      <c r="G794" s="68">
        <f t="shared" si="38"/>
        <v>0</v>
      </c>
    </row>
    <row r="795" spans="1:7" s="69" customFormat="1" hidden="1">
      <c r="A795" s="85">
        <f>Invoice!F810</f>
        <v>0</v>
      </c>
      <c r="B795" s="64">
        <f>Invoice!C810</f>
        <v>0</v>
      </c>
      <c r="C795" s="65">
        <f>Invoice!B810</f>
        <v>0</v>
      </c>
      <c r="D795" s="66">
        <f t="shared" si="36"/>
        <v>0</v>
      </c>
      <c r="E795" s="66">
        <f t="shared" si="37"/>
        <v>0</v>
      </c>
      <c r="F795" s="67">
        <f>Invoice!G810</f>
        <v>0</v>
      </c>
      <c r="G795" s="68">
        <f t="shared" si="38"/>
        <v>0</v>
      </c>
    </row>
    <row r="796" spans="1:7" s="69" customFormat="1" hidden="1">
      <c r="A796" s="85">
        <f>Invoice!F811</f>
        <v>0</v>
      </c>
      <c r="B796" s="64">
        <f>Invoice!C811</f>
        <v>0</v>
      </c>
      <c r="C796" s="65">
        <f>Invoice!B811</f>
        <v>0</v>
      </c>
      <c r="D796" s="66">
        <f t="shared" si="36"/>
        <v>0</v>
      </c>
      <c r="E796" s="66">
        <f t="shared" si="37"/>
        <v>0</v>
      </c>
      <c r="F796" s="67">
        <f>Invoice!G811</f>
        <v>0</v>
      </c>
      <c r="G796" s="68">
        <f t="shared" si="38"/>
        <v>0</v>
      </c>
    </row>
    <row r="797" spans="1:7" s="69" customFormat="1" hidden="1">
      <c r="A797" s="85">
        <f>Invoice!F812</f>
        <v>0</v>
      </c>
      <c r="B797" s="64">
        <f>Invoice!C812</f>
        <v>0</v>
      </c>
      <c r="C797" s="65">
        <f>Invoice!B812</f>
        <v>0</v>
      </c>
      <c r="D797" s="66">
        <f t="shared" si="36"/>
        <v>0</v>
      </c>
      <c r="E797" s="66">
        <f t="shared" si="37"/>
        <v>0</v>
      </c>
      <c r="F797" s="67">
        <f>Invoice!G812</f>
        <v>0</v>
      </c>
      <c r="G797" s="68">
        <f t="shared" si="38"/>
        <v>0</v>
      </c>
    </row>
    <row r="798" spans="1:7" s="69" customFormat="1" hidden="1">
      <c r="A798" s="85">
        <f>Invoice!F813</f>
        <v>0</v>
      </c>
      <c r="B798" s="64">
        <f>Invoice!C813</f>
        <v>0</v>
      </c>
      <c r="C798" s="65">
        <f>Invoice!B813</f>
        <v>0</v>
      </c>
      <c r="D798" s="66">
        <f t="shared" si="36"/>
        <v>0</v>
      </c>
      <c r="E798" s="66">
        <f t="shared" si="37"/>
        <v>0</v>
      </c>
      <c r="F798" s="67">
        <f>Invoice!G813</f>
        <v>0</v>
      </c>
      <c r="G798" s="68">
        <f t="shared" si="38"/>
        <v>0</v>
      </c>
    </row>
    <row r="799" spans="1:7" s="69" customFormat="1" hidden="1">
      <c r="A799" s="85">
        <f>Invoice!F814</f>
        <v>0</v>
      </c>
      <c r="B799" s="64">
        <f>Invoice!C814</f>
        <v>0</v>
      </c>
      <c r="C799" s="65">
        <f>Invoice!B814</f>
        <v>0</v>
      </c>
      <c r="D799" s="66">
        <f t="shared" si="36"/>
        <v>0</v>
      </c>
      <c r="E799" s="66">
        <f t="shared" si="37"/>
        <v>0</v>
      </c>
      <c r="F799" s="67">
        <f>Invoice!G814</f>
        <v>0</v>
      </c>
      <c r="G799" s="68">
        <f t="shared" si="38"/>
        <v>0</v>
      </c>
    </row>
    <row r="800" spans="1:7" s="69" customFormat="1" hidden="1">
      <c r="A800" s="85">
        <f>Invoice!F815</f>
        <v>0</v>
      </c>
      <c r="B800" s="64">
        <f>Invoice!C815</f>
        <v>0</v>
      </c>
      <c r="C800" s="65">
        <f>Invoice!B815</f>
        <v>0</v>
      </c>
      <c r="D800" s="66">
        <f t="shared" si="36"/>
        <v>0</v>
      </c>
      <c r="E800" s="66">
        <f t="shared" si="37"/>
        <v>0</v>
      </c>
      <c r="F800" s="67">
        <f>Invoice!G815</f>
        <v>0</v>
      </c>
      <c r="G800" s="68">
        <f t="shared" si="38"/>
        <v>0</v>
      </c>
    </row>
    <row r="801" spans="1:7" s="69" customFormat="1" hidden="1">
      <c r="A801" s="85">
        <f>Invoice!F816</f>
        <v>0</v>
      </c>
      <c r="B801" s="64">
        <f>Invoice!C816</f>
        <v>0</v>
      </c>
      <c r="C801" s="65">
        <f>Invoice!B816</f>
        <v>0</v>
      </c>
      <c r="D801" s="66">
        <f t="shared" si="36"/>
        <v>0</v>
      </c>
      <c r="E801" s="66">
        <f t="shared" si="37"/>
        <v>0</v>
      </c>
      <c r="F801" s="67">
        <f>Invoice!G816</f>
        <v>0</v>
      </c>
      <c r="G801" s="68">
        <f t="shared" si="38"/>
        <v>0</v>
      </c>
    </row>
    <row r="802" spans="1:7" s="69" customFormat="1" hidden="1">
      <c r="A802" s="85">
        <f>Invoice!F817</f>
        <v>0</v>
      </c>
      <c r="B802" s="64">
        <f>Invoice!C817</f>
        <v>0</v>
      </c>
      <c r="C802" s="65">
        <f>Invoice!B817</f>
        <v>0</v>
      </c>
      <c r="D802" s="66">
        <f t="shared" si="36"/>
        <v>0</v>
      </c>
      <c r="E802" s="66">
        <f t="shared" si="37"/>
        <v>0</v>
      </c>
      <c r="F802" s="67">
        <f>Invoice!G817</f>
        <v>0</v>
      </c>
      <c r="G802" s="68">
        <f t="shared" si="38"/>
        <v>0</v>
      </c>
    </row>
    <row r="803" spans="1:7" s="69" customFormat="1" hidden="1">
      <c r="A803" s="85">
        <f>Invoice!F818</f>
        <v>0</v>
      </c>
      <c r="B803" s="64">
        <f>Invoice!C818</f>
        <v>0</v>
      </c>
      <c r="C803" s="65">
        <f>Invoice!B818</f>
        <v>0</v>
      </c>
      <c r="D803" s="66">
        <f t="shared" si="36"/>
        <v>0</v>
      </c>
      <c r="E803" s="66">
        <f t="shared" si="37"/>
        <v>0</v>
      </c>
      <c r="F803" s="67">
        <f>Invoice!G818</f>
        <v>0</v>
      </c>
      <c r="G803" s="68">
        <f t="shared" si="38"/>
        <v>0</v>
      </c>
    </row>
    <row r="804" spans="1:7" s="69" customFormat="1" hidden="1">
      <c r="A804" s="85">
        <f>Invoice!F819</f>
        <v>0</v>
      </c>
      <c r="B804" s="64">
        <f>Invoice!C819</f>
        <v>0</v>
      </c>
      <c r="C804" s="65">
        <f>Invoice!B819</f>
        <v>0</v>
      </c>
      <c r="D804" s="66">
        <f t="shared" si="36"/>
        <v>0</v>
      </c>
      <c r="E804" s="66">
        <f t="shared" si="37"/>
        <v>0</v>
      </c>
      <c r="F804" s="67">
        <f>Invoice!G819</f>
        <v>0</v>
      </c>
      <c r="G804" s="68">
        <f t="shared" si="38"/>
        <v>0</v>
      </c>
    </row>
    <row r="805" spans="1:7" s="69" customFormat="1" hidden="1">
      <c r="A805" s="85">
        <f>Invoice!F820</f>
        <v>0</v>
      </c>
      <c r="B805" s="64">
        <f>Invoice!C820</f>
        <v>0</v>
      </c>
      <c r="C805" s="65">
        <f>Invoice!B820</f>
        <v>0</v>
      </c>
      <c r="D805" s="66">
        <f t="shared" si="36"/>
        <v>0</v>
      </c>
      <c r="E805" s="66">
        <f t="shared" si="37"/>
        <v>0</v>
      </c>
      <c r="F805" s="67">
        <f>Invoice!G820</f>
        <v>0</v>
      </c>
      <c r="G805" s="68">
        <f t="shared" si="38"/>
        <v>0</v>
      </c>
    </row>
    <row r="806" spans="1:7" s="69" customFormat="1" hidden="1">
      <c r="A806" s="85">
        <f>Invoice!F821</f>
        <v>0</v>
      </c>
      <c r="B806" s="64">
        <f>Invoice!C821</f>
        <v>0</v>
      </c>
      <c r="C806" s="65">
        <f>Invoice!B821</f>
        <v>0</v>
      </c>
      <c r="D806" s="66">
        <f t="shared" si="36"/>
        <v>0</v>
      </c>
      <c r="E806" s="66">
        <f t="shared" si="37"/>
        <v>0</v>
      </c>
      <c r="F806" s="67">
        <f>Invoice!G821</f>
        <v>0</v>
      </c>
      <c r="G806" s="68">
        <f t="shared" si="38"/>
        <v>0</v>
      </c>
    </row>
    <row r="807" spans="1:7" s="69" customFormat="1" hidden="1">
      <c r="A807" s="85">
        <f>Invoice!F822</f>
        <v>0</v>
      </c>
      <c r="B807" s="64">
        <f>Invoice!C822</f>
        <v>0</v>
      </c>
      <c r="C807" s="65">
        <f>Invoice!B822</f>
        <v>0</v>
      </c>
      <c r="D807" s="66">
        <f t="shared" si="36"/>
        <v>0</v>
      </c>
      <c r="E807" s="66">
        <f t="shared" si="37"/>
        <v>0</v>
      </c>
      <c r="F807" s="67">
        <f>Invoice!G822</f>
        <v>0</v>
      </c>
      <c r="G807" s="68">
        <f t="shared" si="38"/>
        <v>0</v>
      </c>
    </row>
    <row r="808" spans="1:7" s="69" customFormat="1" hidden="1">
      <c r="A808" s="85">
        <f>Invoice!F823</f>
        <v>0</v>
      </c>
      <c r="B808" s="64">
        <f>Invoice!C823</f>
        <v>0</v>
      </c>
      <c r="C808" s="65">
        <f>Invoice!B823</f>
        <v>0</v>
      </c>
      <c r="D808" s="66">
        <f t="shared" si="36"/>
        <v>0</v>
      </c>
      <c r="E808" s="66">
        <f t="shared" si="37"/>
        <v>0</v>
      </c>
      <c r="F808" s="67">
        <f>Invoice!G823</f>
        <v>0</v>
      </c>
      <c r="G808" s="68">
        <f t="shared" si="38"/>
        <v>0</v>
      </c>
    </row>
    <row r="809" spans="1:7" s="69" customFormat="1" hidden="1">
      <c r="A809" s="85">
        <f>Invoice!F824</f>
        <v>0</v>
      </c>
      <c r="B809" s="64">
        <f>Invoice!C824</f>
        <v>0</v>
      </c>
      <c r="C809" s="65">
        <f>Invoice!B824</f>
        <v>0</v>
      </c>
      <c r="D809" s="66">
        <f t="shared" si="36"/>
        <v>0</v>
      </c>
      <c r="E809" s="66">
        <f t="shared" si="37"/>
        <v>0</v>
      </c>
      <c r="F809" s="67">
        <f>Invoice!G824</f>
        <v>0</v>
      </c>
      <c r="G809" s="68">
        <f t="shared" si="38"/>
        <v>0</v>
      </c>
    </row>
    <row r="810" spans="1:7" s="69" customFormat="1" hidden="1">
      <c r="A810" s="85">
        <f>Invoice!F825</f>
        <v>0</v>
      </c>
      <c r="B810" s="64">
        <f>Invoice!C825</f>
        <v>0</v>
      </c>
      <c r="C810" s="65">
        <f>Invoice!B825</f>
        <v>0</v>
      </c>
      <c r="D810" s="66">
        <f t="shared" si="36"/>
        <v>0</v>
      </c>
      <c r="E810" s="66">
        <f t="shared" si="37"/>
        <v>0</v>
      </c>
      <c r="F810" s="67">
        <f>Invoice!G825</f>
        <v>0</v>
      </c>
      <c r="G810" s="68">
        <f t="shared" si="38"/>
        <v>0</v>
      </c>
    </row>
    <row r="811" spans="1:7" s="69" customFormat="1" hidden="1">
      <c r="A811" s="85">
        <f>Invoice!F826</f>
        <v>0</v>
      </c>
      <c r="B811" s="64">
        <f>Invoice!C826</f>
        <v>0</v>
      </c>
      <c r="C811" s="65">
        <f>Invoice!B826</f>
        <v>0</v>
      </c>
      <c r="D811" s="66">
        <f t="shared" si="36"/>
        <v>0</v>
      </c>
      <c r="E811" s="66">
        <f t="shared" si="37"/>
        <v>0</v>
      </c>
      <c r="F811" s="67">
        <f>Invoice!G826</f>
        <v>0</v>
      </c>
      <c r="G811" s="68">
        <f t="shared" si="38"/>
        <v>0</v>
      </c>
    </row>
    <row r="812" spans="1:7" s="69" customFormat="1" hidden="1">
      <c r="A812" s="85">
        <f>Invoice!F827</f>
        <v>0</v>
      </c>
      <c r="B812" s="64">
        <f>Invoice!C827</f>
        <v>0</v>
      </c>
      <c r="C812" s="65">
        <f>Invoice!B827</f>
        <v>0</v>
      </c>
      <c r="D812" s="66">
        <f t="shared" si="36"/>
        <v>0</v>
      </c>
      <c r="E812" s="66">
        <f t="shared" si="37"/>
        <v>0</v>
      </c>
      <c r="F812" s="67">
        <f>Invoice!G827</f>
        <v>0</v>
      </c>
      <c r="G812" s="68">
        <f t="shared" si="38"/>
        <v>0</v>
      </c>
    </row>
    <row r="813" spans="1:7" s="69" customFormat="1" hidden="1">
      <c r="A813" s="85">
        <f>Invoice!F828</f>
        <v>0</v>
      </c>
      <c r="B813" s="64">
        <f>Invoice!C828</f>
        <v>0</v>
      </c>
      <c r="C813" s="65">
        <f>Invoice!B828</f>
        <v>0</v>
      </c>
      <c r="D813" s="66">
        <f t="shared" si="36"/>
        <v>0</v>
      </c>
      <c r="E813" s="66">
        <f t="shared" si="37"/>
        <v>0</v>
      </c>
      <c r="F813" s="67">
        <f>Invoice!G828</f>
        <v>0</v>
      </c>
      <c r="G813" s="68">
        <f t="shared" si="38"/>
        <v>0</v>
      </c>
    </row>
    <row r="814" spans="1:7" s="69" customFormat="1" hidden="1">
      <c r="A814" s="85">
        <f>Invoice!F829</f>
        <v>0</v>
      </c>
      <c r="B814" s="64">
        <f>Invoice!C829</f>
        <v>0</v>
      </c>
      <c r="C814" s="65">
        <f>Invoice!B829</f>
        <v>0</v>
      </c>
      <c r="D814" s="66">
        <f t="shared" si="36"/>
        <v>0</v>
      </c>
      <c r="E814" s="66">
        <f t="shared" si="37"/>
        <v>0</v>
      </c>
      <c r="F814" s="67">
        <f>Invoice!G829</f>
        <v>0</v>
      </c>
      <c r="G814" s="68">
        <f t="shared" si="38"/>
        <v>0</v>
      </c>
    </row>
    <row r="815" spans="1:7" s="69" customFormat="1" hidden="1">
      <c r="A815" s="85">
        <f>Invoice!F830</f>
        <v>0</v>
      </c>
      <c r="B815" s="64">
        <f>Invoice!C830</f>
        <v>0</v>
      </c>
      <c r="C815" s="65">
        <f>Invoice!B830</f>
        <v>0</v>
      </c>
      <c r="D815" s="66">
        <f t="shared" si="36"/>
        <v>0</v>
      </c>
      <c r="E815" s="66">
        <f t="shared" si="37"/>
        <v>0</v>
      </c>
      <c r="F815" s="67">
        <f>Invoice!G830</f>
        <v>0</v>
      </c>
      <c r="G815" s="68">
        <f t="shared" si="38"/>
        <v>0</v>
      </c>
    </row>
    <row r="816" spans="1:7" s="69" customFormat="1" hidden="1">
      <c r="A816" s="85">
        <f>Invoice!F831</f>
        <v>0</v>
      </c>
      <c r="B816" s="64">
        <f>Invoice!C831</f>
        <v>0</v>
      </c>
      <c r="C816" s="65">
        <f>Invoice!B831</f>
        <v>0</v>
      </c>
      <c r="D816" s="66">
        <f t="shared" si="36"/>
        <v>0</v>
      </c>
      <c r="E816" s="66">
        <f t="shared" si="37"/>
        <v>0</v>
      </c>
      <c r="F816" s="67">
        <f>Invoice!G831</f>
        <v>0</v>
      </c>
      <c r="G816" s="68">
        <f t="shared" si="38"/>
        <v>0</v>
      </c>
    </row>
    <row r="817" spans="1:7" s="69" customFormat="1" hidden="1">
      <c r="A817" s="85">
        <f>Invoice!F832</f>
        <v>0</v>
      </c>
      <c r="B817" s="64">
        <f>Invoice!C832</f>
        <v>0</v>
      </c>
      <c r="C817" s="65">
        <f>Invoice!B832</f>
        <v>0</v>
      </c>
      <c r="D817" s="66">
        <f t="shared" si="36"/>
        <v>0</v>
      </c>
      <c r="E817" s="66">
        <f t="shared" si="37"/>
        <v>0</v>
      </c>
      <c r="F817" s="67">
        <f>Invoice!G832</f>
        <v>0</v>
      </c>
      <c r="G817" s="68">
        <f t="shared" si="38"/>
        <v>0</v>
      </c>
    </row>
    <row r="818" spans="1:7" s="69" customFormat="1" hidden="1">
      <c r="A818" s="85">
        <f>Invoice!F833</f>
        <v>0</v>
      </c>
      <c r="B818" s="64">
        <f>Invoice!C833</f>
        <v>0</v>
      </c>
      <c r="C818" s="65">
        <f>Invoice!B833</f>
        <v>0</v>
      </c>
      <c r="D818" s="66">
        <f t="shared" si="36"/>
        <v>0</v>
      </c>
      <c r="E818" s="66">
        <f t="shared" si="37"/>
        <v>0</v>
      </c>
      <c r="F818" s="67">
        <f>Invoice!G833</f>
        <v>0</v>
      </c>
      <c r="G818" s="68">
        <f t="shared" si="38"/>
        <v>0</v>
      </c>
    </row>
    <row r="819" spans="1:7" s="69" customFormat="1" hidden="1">
      <c r="A819" s="85">
        <f>Invoice!F834</f>
        <v>0</v>
      </c>
      <c r="B819" s="64">
        <f>Invoice!C834</f>
        <v>0</v>
      </c>
      <c r="C819" s="65">
        <f>Invoice!B834</f>
        <v>0</v>
      </c>
      <c r="D819" s="66">
        <f t="shared" si="36"/>
        <v>0</v>
      </c>
      <c r="E819" s="66">
        <f t="shared" si="37"/>
        <v>0</v>
      </c>
      <c r="F819" s="67">
        <f>Invoice!G834</f>
        <v>0</v>
      </c>
      <c r="G819" s="68">
        <f t="shared" si="38"/>
        <v>0</v>
      </c>
    </row>
    <row r="820" spans="1:7" s="69" customFormat="1" hidden="1">
      <c r="A820" s="85">
        <f>Invoice!F835</f>
        <v>0</v>
      </c>
      <c r="B820" s="64">
        <f>Invoice!C835</f>
        <v>0</v>
      </c>
      <c r="C820" s="65">
        <f>Invoice!B835</f>
        <v>0</v>
      </c>
      <c r="D820" s="66">
        <f t="shared" si="36"/>
        <v>0</v>
      </c>
      <c r="E820" s="66">
        <f t="shared" si="37"/>
        <v>0</v>
      </c>
      <c r="F820" s="67">
        <f>Invoice!G835</f>
        <v>0</v>
      </c>
      <c r="G820" s="68">
        <f t="shared" si="38"/>
        <v>0</v>
      </c>
    </row>
    <row r="821" spans="1:7" s="69" customFormat="1" hidden="1">
      <c r="A821" s="85">
        <f>Invoice!F836</f>
        <v>0</v>
      </c>
      <c r="B821" s="64">
        <f>Invoice!C836</f>
        <v>0</v>
      </c>
      <c r="C821" s="65">
        <f>Invoice!B836</f>
        <v>0</v>
      </c>
      <c r="D821" s="66">
        <f t="shared" si="36"/>
        <v>0</v>
      </c>
      <c r="E821" s="66">
        <f t="shared" si="37"/>
        <v>0</v>
      </c>
      <c r="F821" s="67">
        <f>Invoice!G836</f>
        <v>0</v>
      </c>
      <c r="G821" s="68">
        <f t="shared" si="38"/>
        <v>0</v>
      </c>
    </row>
    <row r="822" spans="1:7" s="69" customFormat="1" hidden="1">
      <c r="A822" s="85">
        <f>Invoice!F837</f>
        <v>0</v>
      </c>
      <c r="B822" s="64">
        <f>Invoice!C837</f>
        <v>0</v>
      </c>
      <c r="C822" s="65">
        <f>Invoice!B837</f>
        <v>0</v>
      </c>
      <c r="D822" s="66">
        <f t="shared" si="36"/>
        <v>0</v>
      </c>
      <c r="E822" s="66">
        <f t="shared" si="37"/>
        <v>0</v>
      </c>
      <c r="F822" s="67">
        <f>Invoice!G837</f>
        <v>0</v>
      </c>
      <c r="G822" s="68">
        <f t="shared" si="38"/>
        <v>0</v>
      </c>
    </row>
    <row r="823" spans="1:7" s="69" customFormat="1" hidden="1">
      <c r="A823" s="85">
        <f>Invoice!F838</f>
        <v>0</v>
      </c>
      <c r="B823" s="64">
        <f>Invoice!C838</f>
        <v>0</v>
      </c>
      <c r="C823" s="65">
        <f>Invoice!B838</f>
        <v>0</v>
      </c>
      <c r="D823" s="66">
        <f t="shared" si="36"/>
        <v>0</v>
      </c>
      <c r="E823" s="66">
        <f t="shared" si="37"/>
        <v>0</v>
      </c>
      <c r="F823" s="67">
        <f>Invoice!G838</f>
        <v>0</v>
      </c>
      <c r="G823" s="68">
        <f t="shared" si="38"/>
        <v>0</v>
      </c>
    </row>
    <row r="824" spans="1:7" s="69" customFormat="1" hidden="1">
      <c r="A824" s="85">
        <f>Invoice!F839</f>
        <v>0</v>
      </c>
      <c r="B824" s="64">
        <f>Invoice!C839</f>
        <v>0</v>
      </c>
      <c r="C824" s="65">
        <f>Invoice!B839</f>
        <v>0</v>
      </c>
      <c r="D824" s="66">
        <f t="shared" si="36"/>
        <v>0</v>
      </c>
      <c r="E824" s="66">
        <f t="shared" si="37"/>
        <v>0</v>
      </c>
      <c r="F824" s="67">
        <f>Invoice!G839</f>
        <v>0</v>
      </c>
      <c r="G824" s="68">
        <f t="shared" si="38"/>
        <v>0</v>
      </c>
    </row>
    <row r="825" spans="1:7" s="69" customFormat="1" hidden="1">
      <c r="A825" s="85">
        <f>Invoice!F840</f>
        <v>0</v>
      </c>
      <c r="B825" s="64">
        <f>Invoice!C840</f>
        <v>0</v>
      </c>
      <c r="C825" s="65">
        <f>Invoice!B840</f>
        <v>0</v>
      </c>
      <c r="D825" s="66">
        <f t="shared" si="36"/>
        <v>0</v>
      </c>
      <c r="E825" s="66">
        <f t="shared" si="37"/>
        <v>0</v>
      </c>
      <c r="F825" s="67">
        <f>Invoice!G840</f>
        <v>0</v>
      </c>
      <c r="G825" s="68">
        <f t="shared" si="38"/>
        <v>0</v>
      </c>
    </row>
    <row r="826" spans="1:7" s="69" customFormat="1" hidden="1">
      <c r="A826" s="85">
        <f>Invoice!F841</f>
        <v>0</v>
      </c>
      <c r="B826" s="64">
        <f>Invoice!C841</f>
        <v>0</v>
      </c>
      <c r="C826" s="65">
        <f>Invoice!B841</f>
        <v>0</v>
      </c>
      <c r="D826" s="66">
        <f t="shared" si="36"/>
        <v>0</v>
      </c>
      <c r="E826" s="66">
        <f t="shared" si="37"/>
        <v>0</v>
      </c>
      <c r="F826" s="67">
        <f>Invoice!G841</f>
        <v>0</v>
      </c>
      <c r="G826" s="68">
        <f t="shared" si="38"/>
        <v>0</v>
      </c>
    </row>
    <row r="827" spans="1:7" s="69" customFormat="1" hidden="1">
      <c r="A827" s="85">
        <f>Invoice!F842</f>
        <v>0</v>
      </c>
      <c r="B827" s="64">
        <f>Invoice!C842</f>
        <v>0</v>
      </c>
      <c r="C827" s="65">
        <f>Invoice!B842</f>
        <v>0</v>
      </c>
      <c r="D827" s="66">
        <f t="shared" si="36"/>
        <v>0</v>
      </c>
      <c r="E827" s="66">
        <f t="shared" si="37"/>
        <v>0</v>
      </c>
      <c r="F827" s="67">
        <f>Invoice!G842</f>
        <v>0</v>
      </c>
      <c r="G827" s="68">
        <f t="shared" si="38"/>
        <v>0</v>
      </c>
    </row>
    <row r="828" spans="1:7" s="69" customFormat="1" hidden="1">
      <c r="A828" s="85">
        <f>Invoice!F843</f>
        <v>0</v>
      </c>
      <c r="B828" s="64">
        <f>Invoice!C843</f>
        <v>0</v>
      </c>
      <c r="C828" s="65">
        <f>Invoice!B843</f>
        <v>0</v>
      </c>
      <c r="D828" s="66">
        <f t="shared" si="36"/>
        <v>0</v>
      </c>
      <c r="E828" s="66">
        <f t="shared" si="37"/>
        <v>0</v>
      </c>
      <c r="F828" s="67">
        <f>Invoice!G843</f>
        <v>0</v>
      </c>
      <c r="G828" s="68">
        <f t="shared" si="38"/>
        <v>0</v>
      </c>
    </row>
    <row r="829" spans="1:7" s="69" customFormat="1" hidden="1">
      <c r="A829" s="85">
        <f>Invoice!F844</f>
        <v>0</v>
      </c>
      <c r="B829" s="64">
        <f>Invoice!C844</f>
        <v>0</v>
      </c>
      <c r="C829" s="65">
        <f>Invoice!B844</f>
        <v>0</v>
      </c>
      <c r="D829" s="66">
        <f t="shared" si="36"/>
        <v>0</v>
      </c>
      <c r="E829" s="66">
        <f t="shared" si="37"/>
        <v>0</v>
      </c>
      <c r="F829" s="67">
        <f>Invoice!G844</f>
        <v>0</v>
      </c>
      <c r="G829" s="68">
        <f t="shared" si="38"/>
        <v>0</v>
      </c>
    </row>
    <row r="830" spans="1:7" s="69" customFormat="1" hidden="1">
      <c r="A830" s="85">
        <f>Invoice!F845</f>
        <v>0</v>
      </c>
      <c r="B830" s="64">
        <f>Invoice!C845</f>
        <v>0</v>
      </c>
      <c r="C830" s="65">
        <f>Invoice!B845</f>
        <v>0</v>
      </c>
      <c r="D830" s="66">
        <f t="shared" si="36"/>
        <v>0</v>
      </c>
      <c r="E830" s="66">
        <f t="shared" si="37"/>
        <v>0</v>
      </c>
      <c r="F830" s="67">
        <f>Invoice!G845</f>
        <v>0</v>
      </c>
      <c r="G830" s="68">
        <f t="shared" si="38"/>
        <v>0</v>
      </c>
    </row>
    <row r="831" spans="1:7" s="69" customFormat="1" hidden="1">
      <c r="A831" s="85">
        <f>Invoice!F846</f>
        <v>0</v>
      </c>
      <c r="B831" s="64">
        <f>Invoice!C846</f>
        <v>0</v>
      </c>
      <c r="C831" s="65">
        <f>Invoice!B846</f>
        <v>0</v>
      </c>
      <c r="D831" s="66">
        <f t="shared" si="36"/>
        <v>0</v>
      </c>
      <c r="E831" s="66">
        <f t="shared" si="37"/>
        <v>0</v>
      </c>
      <c r="F831" s="67">
        <f>Invoice!G846</f>
        <v>0</v>
      </c>
      <c r="G831" s="68">
        <f t="shared" si="38"/>
        <v>0</v>
      </c>
    </row>
    <row r="832" spans="1:7" s="69" customFormat="1" hidden="1">
      <c r="A832" s="85">
        <f>Invoice!F847</f>
        <v>0</v>
      </c>
      <c r="B832" s="64">
        <f>Invoice!C847</f>
        <v>0</v>
      </c>
      <c r="C832" s="65">
        <f>Invoice!B847</f>
        <v>0</v>
      </c>
      <c r="D832" s="66">
        <f t="shared" si="36"/>
        <v>0</v>
      </c>
      <c r="E832" s="66">
        <f t="shared" si="37"/>
        <v>0</v>
      </c>
      <c r="F832" s="67">
        <f>Invoice!G847</f>
        <v>0</v>
      </c>
      <c r="G832" s="68">
        <f t="shared" si="38"/>
        <v>0</v>
      </c>
    </row>
    <row r="833" spans="1:7" s="69" customFormat="1" hidden="1">
      <c r="A833" s="85">
        <f>Invoice!F848</f>
        <v>0</v>
      </c>
      <c r="B833" s="64">
        <f>Invoice!C848</f>
        <v>0</v>
      </c>
      <c r="C833" s="65">
        <f>Invoice!B848</f>
        <v>0</v>
      </c>
      <c r="D833" s="66">
        <f t="shared" si="36"/>
        <v>0</v>
      </c>
      <c r="E833" s="66">
        <f t="shared" si="37"/>
        <v>0</v>
      </c>
      <c r="F833" s="67">
        <f>Invoice!G848</f>
        <v>0</v>
      </c>
      <c r="G833" s="68">
        <f t="shared" si="38"/>
        <v>0</v>
      </c>
    </row>
    <row r="834" spans="1:7" s="69" customFormat="1" hidden="1">
      <c r="A834" s="85">
        <f>Invoice!F849</f>
        <v>0</v>
      </c>
      <c r="B834" s="64">
        <f>Invoice!C849</f>
        <v>0</v>
      </c>
      <c r="C834" s="65">
        <f>Invoice!B849</f>
        <v>0</v>
      </c>
      <c r="D834" s="66">
        <f t="shared" si="36"/>
        <v>0</v>
      </c>
      <c r="E834" s="66">
        <f t="shared" si="37"/>
        <v>0</v>
      </c>
      <c r="F834" s="67">
        <f>Invoice!G849</f>
        <v>0</v>
      </c>
      <c r="G834" s="68">
        <f t="shared" si="38"/>
        <v>0</v>
      </c>
    </row>
    <row r="835" spans="1:7" s="69" customFormat="1" hidden="1">
      <c r="A835" s="85">
        <f>Invoice!F850</f>
        <v>0</v>
      </c>
      <c r="B835" s="64">
        <f>Invoice!C850</f>
        <v>0</v>
      </c>
      <c r="C835" s="65">
        <f>Invoice!B850</f>
        <v>0</v>
      </c>
      <c r="D835" s="66">
        <f t="shared" si="36"/>
        <v>0</v>
      </c>
      <c r="E835" s="66">
        <f t="shared" si="37"/>
        <v>0</v>
      </c>
      <c r="F835" s="67">
        <f>Invoice!G850</f>
        <v>0</v>
      </c>
      <c r="G835" s="68">
        <f t="shared" si="38"/>
        <v>0</v>
      </c>
    </row>
    <row r="836" spans="1:7" s="69" customFormat="1" hidden="1">
      <c r="A836" s="85">
        <f>Invoice!F851</f>
        <v>0</v>
      </c>
      <c r="B836" s="64">
        <f>Invoice!C851</f>
        <v>0</v>
      </c>
      <c r="C836" s="65">
        <f>Invoice!B851</f>
        <v>0</v>
      </c>
      <c r="D836" s="66">
        <f t="shared" si="36"/>
        <v>0</v>
      </c>
      <c r="E836" s="66">
        <f t="shared" si="37"/>
        <v>0</v>
      </c>
      <c r="F836" s="67">
        <f>Invoice!G851</f>
        <v>0</v>
      </c>
      <c r="G836" s="68">
        <f t="shared" si="38"/>
        <v>0</v>
      </c>
    </row>
    <row r="837" spans="1:7" s="69" customFormat="1" hidden="1">
      <c r="A837" s="85">
        <f>Invoice!F852</f>
        <v>0</v>
      </c>
      <c r="B837" s="64">
        <f>Invoice!C852</f>
        <v>0</v>
      </c>
      <c r="C837" s="65">
        <f>Invoice!B852</f>
        <v>0</v>
      </c>
      <c r="D837" s="66">
        <f t="shared" si="36"/>
        <v>0</v>
      </c>
      <c r="E837" s="66">
        <f t="shared" si="37"/>
        <v>0</v>
      </c>
      <c r="F837" s="67">
        <f>Invoice!G852</f>
        <v>0</v>
      </c>
      <c r="G837" s="68">
        <f t="shared" si="38"/>
        <v>0</v>
      </c>
    </row>
    <row r="838" spans="1:7" s="69" customFormat="1" hidden="1">
      <c r="A838" s="85">
        <f>Invoice!F853</f>
        <v>0</v>
      </c>
      <c r="B838" s="64">
        <f>Invoice!C853</f>
        <v>0</v>
      </c>
      <c r="C838" s="65">
        <f>Invoice!B853</f>
        <v>0</v>
      </c>
      <c r="D838" s="66">
        <f t="shared" si="36"/>
        <v>0</v>
      </c>
      <c r="E838" s="66">
        <f t="shared" si="37"/>
        <v>0</v>
      </c>
      <c r="F838" s="67">
        <f>Invoice!G853</f>
        <v>0</v>
      </c>
      <c r="G838" s="68">
        <f t="shared" si="38"/>
        <v>0</v>
      </c>
    </row>
    <row r="839" spans="1:7" s="69" customFormat="1" hidden="1">
      <c r="A839" s="85">
        <f>Invoice!F854</f>
        <v>0</v>
      </c>
      <c r="B839" s="64">
        <f>Invoice!C854</f>
        <v>0</v>
      </c>
      <c r="C839" s="65">
        <f>Invoice!B854</f>
        <v>0</v>
      </c>
      <c r="D839" s="66">
        <f t="shared" ref="D839:D902" si="39">F839/$D$14</f>
        <v>0</v>
      </c>
      <c r="E839" s="66">
        <f t="shared" ref="E839:E902" si="40">G839/$D$14</f>
        <v>0</v>
      </c>
      <c r="F839" s="67">
        <f>Invoice!G854</f>
        <v>0</v>
      </c>
      <c r="G839" s="68">
        <f t="shared" ref="G839:G902" si="41">C839*F839</f>
        <v>0</v>
      </c>
    </row>
    <row r="840" spans="1:7" s="69" customFormat="1" hidden="1">
      <c r="A840" s="85">
        <f>Invoice!F855</f>
        <v>0</v>
      </c>
      <c r="B840" s="64">
        <f>Invoice!C855</f>
        <v>0</v>
      </c>
      <c r="C840" s="65">
        <f>Invoice!B855</f>
        <v>0</v>
      </c>
      <c r="D840" s="66">
        <f t="shared" si="39"/>
        <v>0</v>
      </c>
      <c r="E840" s="66">
        <f t="shared" si="40"/>
        <v>0</v>
      </c>
      <c r="F840" s="67">
        <f>Invoice!G855</f>
        <v>0</v>
      </c>
      <c r="G840" s="68">
        <f t="shared" si="41"/>
        <v>0</v>
      </c>
    </row>
    <row r="841" spans="1:7" s="69" customFormat="1" hidden="1">
      <c r="A841" s="85">
        <f>Invoice!F856</f>
        <v>0</v>
      </c>
      <c r="B841" s="64">
        <f>Invoice!C856</f>
        <v>0</v>
      </c>
      <c r="C841" s="65">
        <f>Invoice!B856</f>
        <v>0</v>
      </c>
      <c r="D841" s="66">
        <f t="shared" si="39"/>
        <v>0</v>
      </c>
      <c r="E841" s="66">
        <f t="shared" si="40"/>
        <v>0</v>
      </c>
      <c r="F841" s="67">
        <f>Invoice!G856</f>
        <v>0</v>
      </c>
      <c r="G841" s="68">
        <f t="shared" si="41"/>
        <v>0</v>
      </c>
    </row>
    <row r="842" spans="1:7" s="69" customFormat="1" hidden="1">
      <c r="A842" s="85">
        <f>Invoice!F857</f>
        <v>0</v>
      </c>
      <c r="B842" s="64">
        <f>Invoice!C857</f>
        <v>0</v>
      </c>
      <c r="C842" s="65">
        <f>Invoice!B857</f>
        <v>0</v>
      </c>
      <c r="D842" s="66">
        <f t="shared" si="39"/>
        <v>0</v>
      </c>
      <c r="E842" s="66">
        <f t="shared" si="40"/>
        <v>0</v>
      </c>
      <c r="F842" s="67">
        <f>Invoice!G857</f>
        <v>0</v>
      </c>
      <c r="G842" s="68">
        <f t="shared" si="41"/>
        <v>0</v>
      </c>
    </row>
    <row r="843" spans="1:7" s="69" customFormat="1" hidden="1">
      <c r="A843" s="85">
        <f>Invoice!F858</f>
        <v>0</v>
      </c>
      <c r="B843" s="64">
        <f>Invoice!C858</f>
        <v>0</v>
      </c>
      <c r="C843" s="65">
        <f>Invoice!B858</f>
        <v>0</v>
      </c>
      <c r="D843" s="66">
        <f t="shared" si="39"/>
        <v>0</v>
      </c>
      <c r="E843" s="66">
        <f t="shared" si="40"/>
        <v>0</v>
      </c>
      <c r="F843" s="67">
        <f>Invoice!G858</f>
        <v>0</v>
      </c>
      <c r="G843" s="68">
        <f t="shared" si="41"/>
        <v>0</v>
      </c>
    </row>
    <row r="844" spans="1:7" s="69" customFormat="1" hidden="1">
      <c r="A844" s="85">
        <f>Invoice!F859</f>
        <v>0</v>
      </c>
      <c r="B844" s="64">
        <f>Invoice!C859</f>
        <v>0</v>
      </c>
      <c r="C844" s="65">
        <f>Invoice!B859</f>
        <v>0</v>
      </c>
      <c r="D844" s="66">
        <f t="shared" si="39"/>
        <v>0</v>
      </c>
      <c r="E844" s="66">
        <f t="shared" si="40"/>
        <v>0</v>
      </c>
      <c r="F844" s="67">
        <f>Invoice!G859</f>
        <v>0</v>
      </c>
      <c r="G844" s="68">
        <f t="shared" si="41"/>
        <v>0</v>
      </c>
    </row>
    <row r="845" spans="1:7" s="69" customFormat="1" hidden="1">
      <c r="A845" s="85">
        <f>Invoice!F860</f>
        <v>0</v>
      </c>
      <c r="B845" s="64">
        <f>Invoice!C860</f>
        <v>0</v>
      </c>
      <c r="C845" s="65">
        <f>Invoice!B860</f>
        <v>0</v>
      </c>
      <c r="D845" s="66">
        <f t="shared" si="39"/>
        <v>0</v>
      </c>
      <c r="E845" s="66">
        <f t="shared" si="40"/>
        <v>0</v>
      </c>
      <c r="F845" s="67">
        <f>Invoice!G860</f>
        <v>0</v>
      </c>
      <c r="G845" s="68">
        <f t="shared" si="41"/>
        <v>0</v>
      </c>
    </row>
    <row r="846" spans="1:7" s="69" customFormat="1" hidden="1">
      <c r="A846" s="85">
        <f>Invoice!F861</f>
        <v>0</v>
      </c>
      <c r="B846" s="64">
        <f>Invoice!C861</f>
        <v>0</v>
      </c>
      <c r="C846" s="65">
        <f>Invoice!B861</f>
        <v>0</v>
      </c>
      <c r="D846" s="66">
        <f t="shared" si="39"/>
        <v>0</v>
      </c>
      <c r="E846" s="66">
        <f t="shared" si="40"/>
        <v>0</v>
      </c>
      <c r="F846" s="67">
        <f>Invoice!G861</f>
        <v>0</v>
      </c>
      <c r="G846" s="68">
        <f t="shared" si="41"/>
        <v>0</v>
      </c>
    </row>
    <row r="847" spans="1:7" s="69" customFormat="1" hidden="1">
      <c r="A847" s="85">
        <f>Invoice!F862</f>
        <v>0</v>
      </c>
      <c r="B847" s="64">
        <f>Invoice!C862</f>
        <v>0</v>
      </c>
      <c r="C847" s="65">
        <f>Invoice!B862</f>
        <v>0</v>
      </c>
      <c r="D847" s="66">
        <f t="shared" si="39"/>
        <v>0</v>
      </c>
      <c r="E847" s="66">
        <f t="shared" si="40"/>
        <v>0</v>
      </c>
      <c r="F847" s="67">
        <f>Invoice!G862</f>
        <v>0</v>
      </c>
      <c r="G847" s="68">
        <f t="shared" si="41"/>
        <v>0</v>
      </c>
    </row>
    <row r="848" spans="1:7" s="69" customFormat="1" hidden="1">
      <c r="A848" s="85">
        <f>Invoice!F863</f>
        <v>0</v>
      </c>
      <c r="B848" s="64">
        <f>Invoice!C863</f>
        <v>0</v>
      </c>
      <c r="C848" s="65">
        <f>Invoice!B863</f>
        <v>0</v>
      </c>
      <c r="D848" s="66">
        <f t="shared" si="39"/>
        <v>0</v>
      </c>
      <c r="E848" s="66">
        <f t="shared" si="40"/>
        <v>0</v>
      </c>
      <c r="F848" s="67">
        <f>Invoice!G863</f>
        <v>0</v>
      </c>
      <c r="G848" s="68">
        <f t="shared" si="41"/>
        <v>0</v>
      </c>
    </row>
    <row r="849" spans="1:7" s="69" customFormat="1" hidden="1">
      <c r="A849" s="85">
        <f>Invoice!F864</f>
        <v>0</v>
      </c>
      <c r="B849" s="64">
        <f>Invoice!C864</f>
        <v>0</v>
      </c>
      <c r="C849" s="65">
        <f>Invoice!B864</f>
        <v>0</v>
      </c>
      <c r="D849" s="66">
        <f t="shared" si="39"/>
        <v>0</v>
      </c>
      <c r="E849" s="66">
        <f t="shared" si="40"/>
        <v>0</v>
      </c>
      <c r="F849" s="67">
        <f>Invoice!G864</f>
        <v>0</v>
      </c>
      <c r="G849" s="68">
        <f t="shared" si="41"/>
        <v>0</v>
      </c>
    </row>
    <row r="850" spans="1:7" s="69" customFormat="1" hidden="1">
      <c r="A850" s="85">
        <f>Invoice!F865</f>
        <v>0</v>
      </c>
      <c r="B850" s="64">
        <f>Invoice!C865</f>
        <v>0</v>
      </c>
      <c r="C850" s="65">
        <f>Invoice!B865</f>
        <v>0</v>
      </c>
      <c r="D850" s="66">
        <f t="shared" si="39"/>
        <v>0</v>
      </c>
      <c r="E850" s="66">
        <f t="shared" si="40"/>
        <v>0</v>
      </c>
      <c r="F850" s="67">
        <f>Invoice!G865</f>
        <v>0</v>
      </c>
      <c r="G850" s="68">
        <f t="shared" si="41"/>
        <v>0</v>
      </c>
    </row>
    <row r="851" spans="1:7" s="69" customFormat="1" hidden="1">
      <c r="A851" s="85">
        <f>Invoice!F866</f>
        <v>0</v>
      </c>
      <c r="B851" s="64">
        <f>Invoice!C866</f>
        <v>0</v>
      </c>
      <c r="C851" s="65">
        <f>Invoice!B866</f>
        <v>0</v>
      </c>
      <c r="D851" s="66">
        <f t="shared" si="39"/>
        <v>0</v>
      </c>
      <c r="E851" s="66">
        <f t="shared" si="40"/>
        <v>0</v>
      </c>
      <c r="F851" s="67">
        <f>Invoice!G866</f>
        <v>0</v>
      </c>
      <c r="G851" s="68">
        <f t="shared" si="41"/>
        <v>0</v>
      </c>
    </row>
    <row r="852" spans="1:7" s="69" customFormat="1" hidden="1">
      <c r="A852" s="85">
        <f>Invoice!F867</f>
        <v>0</v>
      </c>
      <c r="B852" s="64">
        <f>Invoice!C867</f>
        <v>0</v>
      </c>
      <c r="C852" s="65">
        <f>Invoice!B867</f>
        <v>0</v>
      </c>
      <c r="D852" s="66">
        <f t="shared" si="39"/>
        <v>0</v>
      </c>
      <c r="E852" s="66">
        <f t="shared" si="40"/>
        <v>0</v>
      </c>
      <c r="F852" s="67">
        <f>Invoice!G867</f>
        <v>0</v>
      </c>
      <c r="G852" s="68">
        <f t="shared" si="41"/>
        <v>0</v>
      </c>
    </row>
    <row r="853" spans="1:7" s="69" customFormat="1" hidden="1">
      <c r="A853" s="85">
        <f>Invoice!F868</f>
        <v>0</v>
      </c>
      <c r="B853" s="64">
        <f>Invoice!C868</f>
        <v>0</v>
      </c>
      <c r="C853" s="65">
        <f>Invoice!B868</f>
        <v>0</v>
      </c>
      <c r="D853" s="66">
        <f t="shared" si="39"/>
        <v>0</v>
      </c>
      <c r="E853" s="66">
        <f t="shared" si="40"/>
        <v>0</v>
      </c>
      <c r="F853" s="67">
        <f>Invoice!G868</f>
        <v>0</v>
      </c>
      <c r="G853" s="68">
        <f t="shared" si="41"/>
        <v>0</v>
      </c>
    </row>
    <row r="854" spans="1:7" s="69" customFormat="1" hidden="1">
      <c r="A854" s="85">
        <f>Invoice!F869</f>
        <v>0</v>
      </c>
      <c r="B854" s="64">
        <f>Invoice!C869</f>
        <v>0</v>
      </c>
      <c r="C854" s="65">
        <f>Invoice!B869</f>
        <v>0</v>
      </c>
      <c r="D854" s="66">
        <f t="shared" si="39"/>
        <v>0</v>
      </c>
      <c r="E854" s="66">
        <f t="shared" si="40"/>
        <v>0</v>
      </c>
      <c r="F854" s="67">
        <f>Invoice!G869</f>
        <v>0</v>
      </c>
      <c r="G854" s="68">
        <f t="shared" si="41"/>
        <v>0</v>
      </c>
    </row>
    <row r="855" spans="1:7" s="69" customFormat="1" hidden="1">
      <c r="A855" s="85">
        <f>Invoice!F870</f>
        <v>0</v>
      </c>
      <c r="B855" s="64">
        <f>Invoice!C870</f>
        <v>0</v>
      </c>
      <c r="C855" s="65">
        <f>Invoice!B870</f>
        <v>0</v>
      </c>
      <c r="D855" s="66">
        <f t="shared" si="39"/>
        <v>0</v>
      </c>
      <c r="E855" s="66">
        <f t="shared" si="40"/>
        <v>0</v>
      </c>
      <c r="F855" s="67">
        <f>Invoice!G870</f>
        <v>0</v>
      </c>
      <c r="G855" s="68">
        <f t="shared" si="41"/>
        <v>0</v>
      </c>
    </row>
    <row r="856" spans="1:7" s="69" customFormat="1" hidden="1">
      <c r="A856" s="85">
        <f>Invoice!F871</f>
        <v>0</v>
      </c>
      <c r="B856" s="64">
        <f>Invoice!C871</f>
        <v>0</v>
      </c>
      <c r="C856" s="65">
        <f>Invoice!B871</f>
        <v>0</v>
      </c>
      <c r="D856" s="66">
        <f t="shared" si="39"/>
        <v>0</v>
      </c>
      <c r="E856" s="66">
        <f t="shared" si="40"/>
        <v>0</v>
      </c>
      <c r="F856" s="67">
        <f>Invoice!G871</f>
        <v>0</v>
      </c>
      <c r="G856" s="68">
        <f t="shared" si="41"/>
        <v>0</v>
      </c>
    </row>
    <row r="857" spans="1:7" s="69" customFormat="1" hidden="1">
      <c r="A857" s="85">
        <f>Invoice!F872</f>
        <v>0</v>
      </c>
      <c r="B857" s="64">
        <f>Invoice!C872</f>
        <v>0</v>
      </c>
      <c r="C857" s="65">
        <f>Invoice!B872</f>
        <v>0</v>
      </c>
      <c r="D857" s="66">
        <f t="shared" si="39"/>
        <v>0</v>
      </c>
      <c r="E857" s="66">
        <f t="shared" si="40"/>
        <v>0</v>
      </c>
      <c r="F857" s="67">
        <f>Invoice!G872</f>
        <v>0</v>
      </c>
      <c r="G857" s="68">
        <f t="shared" si="41"/>
        <v>0</v>
      </c>
    </row>
    <row r="858" spans="1:7" s="69" customFormat="1" hidden="1">
      <c r="A858" s="85">
        <f>Invoice!F873</f>
        <v>0</v>
      </c>
      <c r="B858" s="64">
        <f>Invoice!C873</f>
        <v>0</v>
      </c>
      <c r="C858" s="65">
        <f>Invoice!B873</f>
        <v>0</v>
      </c>
      <c r="D858" s="66">
        <f t="shared" si="39"/>
        <v>0</v>
      </c>
      <c r="E858" s="66">
        <f t="shared" si="40"/>
        <v>0</v>
      </c>
      <c r="F858" s="67">
        <f>Invoice!G873</f>
        <v>0</v>
      </c>
      <c r="G858" s="68">
        <f t="shared" si="41"/>
        <v>0</v>
      </c>
    </row>
    <row r="859" spans="1:7" s="69" customFormat="1" hidden="1">
      <c r="A859" s="85">
        <f>Invoice!F874</f>
        <v>0</v>
      </c>
      <c r="B859" s="64">
        <f>Invoice!C874</f>
        <v>0</v>
      </c>
      <c r="C859" s="65">
        <f>Invoice!B874</f>
        <v>0</v>
      </c>
      <c r="D859" s="66">
        <f t="shared" si="39"/>
        <v>0</v>
      </c>
      <c r="E859" s="66">
        <f t="shared" si="40"/>
        <v>0</v>
      </c>
      <c r="F859" s="67">
        <f>Invoice!G874</f>
        <v>0</v>
      </c>
      <c r="G859" s="68">
        <f t="shared" si="41"/>
        <v>0</v>
      </c>
    </row>
    <row r="860" spans="1:7" s="69" customFormat="1" hidden="1">
      <c r="A860" s="85">
        <f>Invoice!F875</f>
        <v>0</v>
      </c>
      <c r="B860" s="64">
        <f>Invoice!C875</f>
        <v>0</v>
      </c>
      <c r="C860" s="65">
        <f>Invoice!B875</f>
        <v>0</v>
      </c>
      <c r="D860" s="66">
        <f t="shared" si="39"/>
        <v>0</v>
      </c>
      <c r="E860" s="66">
        <f t="shared" si="40"/>
        <v>0</v>
      </c>
      <c r="F860" s="67">
        <f>Invoice!G875</f>
        <v>0</v>
      </c>
      <c r="G860" s="68">
        <f t="shared" si="41"/>
        <v>0</v>
      </c>
    </row>
    <row r="861" spans="1:7" s="69" customFormat="1" hidden="1">
      <c r="A861" s="85">
        <f>Invoice!F876</f>
        <v>0</v>
      </c>
      <c r="B861" s="64">
        <f>Invoice!C876</f>
        <v>0</v>
      </c>
      <c r="C861" s="65">
        <f>Invoice!B876</f>
        <v>0</v>
      </c>
      <c r="D861" s="66">
        <f t="shared" si="39"/>
        <v>0</v>
      </c>
      <c r="E861" s="66">
        <f t="shared" si="40"/>
        <v>0</v>
      </c>
      <c r="F861" s="67">
        <f>Invoice!G876</f>
        <v>0</v>
      </c>
      <c r="G861" s="68">
        <f t="shared" si="41"/>
        <v>0</v>
      </c>
    </row>
    <row r="862" spans="1:7" s="69" customFormat="1" hidden="1">
      <c r="A862" s="85">
        <f>Invoice!F877</f>
        <v>0</v>
      </c>
      <c r="B862" s="64">
        <f>Invoice!C877</f>
        <v>0</v>
      </c>
      <c r="C862" s="65">
        <f>Invoice!B877</f>
        <v>0</v>
      </c>
      <c r="D862" s="66">
        <f t="shared" si="39"/>
        <v>0</v>
      </c>
      <c r="E862" s="66">
        <f t="shared" si="40"/>
        <v>0</v>
      </c>
      <c r="F862" s="67">
        <f>Invoice!G877</f>
        <v>0</v>
      </c>
      <c r="G862" s="68">
        <f t="shared" si="41"/>
        <v>0</v>
      </c>
    </row>
    <row r="863" spans="1:7" s="69" customFormat="1" hidden="1">
      <c r="A863" s="85">
        <f>Invoice!F878</f>
        <v>0</v>
      </c>
      <c r="B863" s="64">
        <f>Invoice!C878</f>
        <v>0</v>
      </c>
      <c r="C863" s="65">
        <f>Invoice!B878</f>
        <v>0</v>
      </c>
      <c r="D863" s="66">
        <f t="shared" si="39"/>
        <v>0</v>
      </c>
      <c r="E863" s="66">
        <f t="shared" si="40"/>
        <v>0</v>
      </c>
      <c r="F863" s="67">
        <f>Invoice!G878</f>
        <v>0</v>
      </c>
      <c r="G863" s="68">
        <f t="shared" si="41"/>
        <v>0</v>
      </c>
    </row>
    <row r="864" spans="1:7" s="69" customFormat="1" hidden="1">
      <c r="A864" s="85">
        <f>Invoice!F879</f>
        <v>0</v>
      </c>
      <c r="B864" s="64">
        <f>Invoice!C879</f>
        <v>0</v>
      </c>
      <c r="C864" s="65">
        <f>Invoice!B879</f>
        <v>0</v>
      </c>
      <c r="D864" s="66">
        <f t="shared" si="39"/>
        <v>0</v>
      </c>
      <c r="E864" s="66">
        <f t="shared" si="40"/>
        <v>0</v>
      </c>
      <c r="F864" s="67">
        <f>Invoice!G879</f>
        <v>0</v>
      </c>
      <c r="G864" s="68">
        <f t="shared" si="41"/>
        <v>0</v>
      </c>
    </row>
    <row r="865" spans="1:7" s="69" customFormat="1" hidden="1">
      <c r="A865" s="85">
        <f>Invoice!F880</f>
        <v>0</v>
      </c>
      <c r="B865" s="64">
        <f>Invoice!C880</f>
        <v>0</v>
      </c>
      <c r="C865" s="65">
        <f>Invoice!B880</f>
        <v>0</v>
      </c>
      <c r="D865" s="66">
        <f t="shared" si="39"/>
        <v>0</v>
      </c>
      <c r="E865" s="66">
        <f t="shared" si="40"/>
        <v>0</v>
      </c>
      <c r="F865" s="67">
        <f>Invoice!G880</f>
        <v>0</v>
      </c>
      <c r="G865" s="68">
        <f t="shared" si="41"/>
        <v>0</v>
      </c>
    </row>
    <row r="866" spans="1:7" s="69" customFormat="1" hidden="1">
      <c r="A866" s="85">
        <f>Invoice!F881</f>
        <v>0</v>
      </c>
      <c r="B866" s="64">
        <f>Invoice!C881</f>
        <v>0</v>
      </c>
      <c r="C866" s="65">
        <f>Invoice!B881</f>
        <v>0</v>
      </c>
      <c r="D866" s="66">
        <f t="shared" si="39"/>
        <v>0</v>
      </c>
      <c r="E866" s="66">
        <f t="shared" si="40"/>
        <v>0</v>
      </c>
      <c r="F866" s="67">
        <f>Invoice!G881</f>
        <v>0</v>
      </c>
      <c r="G866" s="68">
        <f t="shared" si="41"/>
        <v>0</v>
      </c>
    </row>
    <row r="867" spans="1:7" s="69" customFormat="1" hidden="1">
      <c r="A867" s="85">
        <f>Invoice!F882</f>
        <v>0</v>
      </c>
      <c r="B867" s="64">
        <f>Invoice!C882</f>
        <v>0</v>
      </c>
      <c r="C867" s="65">
        <f>Invoice!B882</f>
        <v>0</v>
      </c>
      <c r="D867" s="66">
        <f t="shared" si="39"/>
        <v>0</v>
      </c>
      <c r="E867" s="66">
        <f t="shared" si="40"/>
        <v>0</v>
      </c>
      <c r="F867" s="67">
        <f>Invoice!G882</f>
        <v>0</v>
      </c>
      <c r="G867" s="68">
        <f t="shared" si="41"/>
        <v>0</v>
      </c>
    </row>
    <row r="868" spans="1:7" s="69" customFormat="1" hidden="1">
      <c r="A868" s="85">
        <f>Invoice!F883</f>
        <v>0</v>
      </c>
      <c r="B868" s="64">
        <f>Invoice!C883</f>
        <v>0</v>
      </c>
      <c r="C868" s="65">
        <f>Invoice!B883</f>
        <v>0</v>
      </c>
      <c r="D868" s="66">
        <f t="shared" si="39"/>
        <v>0</v>
      </c>
      <c r="E868" s="66">
        <f t="shared" si="40"/>
        <v>0</v>
      </c>
      <c r="F868" s="67">
        <f>Invoice!G883</f>
        <v>0</v>
      </c>
      <c r="G868" s="68">
        <f t="shared" si="41"/>
        <v>0</v>
      </c>
    </row>
    <row r="869" spans="1:7" s="69" customFormat="1" hidden="1">
      <c r="A869" s="85">
        <f>Invoice!F884</f>
        <v>0</v>
      </c>
      <c r="B869" s="64">
        <f>Invoice!C884</f>
        <v>0</v>
      </c>
      <c r="C869" s="65">
        <f>Invoice!B884</f>
        <v>0</v>
      </c>
      <c r="D869" s="66">
        <f t="shared" si="39"/>
        <v>0</v>
      </c>
      <c r="E869" s="66">
        <f t="shared" si="40"/>
        <v>0</v>
      </c>
      <c r="F869" s="67">
        <f>Invoice!G884</f>
        <v>0</v>
      </c>
      <c r="G869" s="68">
        <f t="shared" si="41"/>
        <v>0</v>
      </c>
    </row>
    <row r="870" spans="1:7" s="69" customFormat="1" hidden="1">
      <c r="A870" s="85">
        <f>Invoice!F885</f>
        <v>0</v>
      </c>
      <c r="B870" s="64">
        <f>Invoice!C885</f>
        <v>0</v>
      </c>
      <c r="C870" s="65">
        <f>Invoice!B885</f>
        <v>0</v>
      </c>
      <c r="D870" s="66">
        <f t="shared" si="39"/>
        <v>0</v>
      </c>
      <c r="E870" s="66">
        <f t="shared" si="40"/>
        <v>0</v>
      </c>
      <c r="F870" s="67">
        <f>Invoice!G885</f>
        <v>0</v>
      </c>
      <c r="G870" s="68">
        <f t="shared" si="41"/>
        <v>0</v>
      </c>
    </row>
    <row r="871" spans="1:7" s="69" customFormat="1" hidden="1">
      <c r="A871" s="85">
        <f>Invoice!F886</f>
        <v>0</v>
      </c>
      <c r="B871" s="64">
        <f>Invoice!C886</f>
        <v>0</v>
      </c>
      <c r="C871" s="65">
        <f>Invoice!B886</f>
        <v>0</v>
      </c>
      <c r="D871" s="66">
        <f t="shared" si="39"/>
        <v>0</v>
      </c>
      <c r="E871" s="66">
        <f t="shared" si="40"/>
        <v>0</v>
      </c>
      <c r="F871" s="67">
        <f>Invoice!G886</f>
        <v>0</v>
      </c>
      <c r="G871" s="68">
        <f t="shared" si="41"/>
        <v>0</v>
      </c>
    </row>
    <row r="872" spans="1:7" s="69" customFormat="1" hidden="1">
      <c r="A872" s="85">
        <f>Invoice!F887</f>
        <v>0</v>
      </c>
      <c r="B872" s="64">
        <f>Invoice!C887</f>
        <v>0</v>
      </c>
      <c r="C872" s="65">
        <f>Invoice!B887</f>
        <v>0</v>
      </c>
      <c r="D872" s="66">
        <f t="shared" si="39"/>
        <v>0</v>
      </c>
      <c r="E872" s="66">
        <f t="shared" si="40"/>
        <v>0</v>
      </c>
      <c r="F872" s="67">
        <f>Invoice!G887</f>
        <v>0</v>
      </c>
      <c r="G872" s="68">
        <f t="shared" si="41"/>
        <v>0</v>
      </c>
    </row>
    <row r="873" spans="1:7" s="69" customFormat="1" hidden="1">
      <c r="A873" s="85">
        <f>Invoice!F888</f>
        <v>0</v>
      </c>
      <c r="B873" s="64">
        <f>Invoice!C888</f>
        <v>0</v>
      </c>
      <c r="C873" s="65">
        <f>Invoice!B888</f>
        <v>0</v>
      </c>
      <c r="D873" s="66">
        <f t="shared" si="39"/>
        <v>0</v>
      </c>
      <c r="E873" s="66">
        <f t="shared" si="40"/>
        <v>0</v>
      </c>
      <c r="F873" s="67">
        <f>Invoice!G888</f>
        <v>0</v>
      </c>
      <c r="G873" s="68">
        <f t="shared" si="41"/>
        <v>0</v>
      </c>
    </row>
    <row r="874" spans="1:7" s="69" customFormat="1" hidden="1">
      <c r="A874" s="85">
        <f>Invoice!F889</f>
        <v>0</v>
      </c>
      <c r="B874" s="64">
        <f>Invoice!C889</f>
        <v>0</v>
      </c>
      <c r="C874" s="65">
        <f>Invoice!B889</f>
        <v>0</v>
      </c>
      <c r="D874" s="66">
        <f t="shared" si="39"/>
        <v>0</v>
      </c>
      <c r="E874" s="66">
        <f t="shared" si="40"/>
        <v>0</v>
      </c>
      <c r="F874" s="67">
        <f>Invoice!G889</f>
        <v>0</v>
      </c>
      <c r="G874" s="68">
        <f t="shared" si="41"/>
        <v>0</v>
      </c>
    </row>
    <row r="875" spans="1:7" s="69" customFormat="1" hidden="1">
      <c r="A875" s="85">
        <f>Invoice!F890</f>
        <v>0</v>
      </c>
      <c r="B875" s="64">
        <f>Invoice!C890</f>
        <v>0</v>
      </c>
      <c r="C875" s="65">
        <f>Invoice!B890</f>
        <v>0</v>
      </c>
      <c r="D875" s="66">
        <f t="shared" si="39"/>
        <v>0</v>
      </c>
      <c r="E875" s="66">
        <f t="shared" si="40"/>
        <v>0</v>
      </c>
      <c r="F875" s="67">
        <f>Invoice!G890</f>
        <v>0</v>
      </c>
      <c r="G875" s="68">
        <f t="shared" si="41"/>
        <v>0</v>
      </c>
    </row>
    <row r="876" spans="1:7" s="69" customFormat="1" hidden="1">
      <c r="A876" s="85">
        <f>Invoice!F891</f>
        <v>0</v>
      </c>
      <c r="B876" s="64">
        <f>Invoice!C891</f>
        <v>0</v>
      </c>
      <c r="C876" s="65">
        <f>Invoice!B891</f>
        <v>0</v>
      </c>
      <c r="D876" s="66">
        <f t="shared" si="39"/>
        <v>0</v>
      </c>
      <c r="E876" s="66">
        <f t="shared" si="40"/>
        <v>0</v>
      </c>
      <c r="F876" s="67">
        <f>Invoice!G891</f>
        <v>0</v>
      </c>
      <c r="G876" s="68">
        <f t="shared" si="41"/>
        <v>0</v>
      </c>
    </row>
    <row r="877" spans="1:7" s="69" customFormat="1" hidden="1">
      <c r="A877" s="85">
        <f>Invoice!F892</f>
        <v>0</v>
      </c>
      <c r="B877" s="64">
        <f>Invoice!C892</f>
        <v>0</v>
      </c>
      <c r="C877" s="65">
        <f>Invoice!B892</f>
        <v>0</v>
      </c>
      <c r="D877" s="66">
        <f t="shared" si="39"/>
        <v>0</v>
      </c>
      <c r="E877" s="66">
        <f t="shared" si="40"/>
        <v>0</v>
      </c>
      <c r="F877" s="67">
        <f>Invoice!G892</f>
        <v>0</v>
      </c>
      <c r="G877" s="68">
        <f t="shared" si="41"/>
        <v>0</v>
      </c>
    </row>
    <row r="878" spans="1:7" s="69" customFormat="1" hidden="1">
      <c r="A878" s="85">
        <f>Invoice!F893</f>
        <v>0</v>
      </c>
      <c r="B878" s="64">
        <f>Invoice!C893</f>
        <v>0</v>
      </c>
      <c r="C878" s="65">
        <f>Invoice!B893</f>
        <v>0</v>
      </c>
      <c r="D878" s="66">
        <f t="shared" si="39"/>
        <v>0</v>
      </c>
      <c r="E878" s="66">
        <f t="shared" si="40"/>
        <v>0</v>
      </c>
      <c r="F878" s="67">
        <f>Invoice!G893</f>
        <v>0</v>
      </c>
      <c r="G878" s="68">
        <f t="shared" si="41"/>
        <v>0</v>
      </c>
    </row>
    <row r="879" spans="1:7" s="69" customFormat="1" hidden="1">
      <c r="A879" s="85">
        <f>Invoice!F894</f>
        <v>0</v>
      </c>
      <c r="B879" s="64">
        <f>Invoice!C894</f>
        <v>0</v>
      </c>
      <c r="C879" s="65">
        <f>Invoice!B894</f>
        <v>0</v>
      </c>
      <c r="D879" s="66">
        <f t="shared" si="39"/>
        <v>0</v>
      </c>
      <c r="E879" s="66">
        <f t="shared" si="40"/>
        <v>0</v>
      </c>
      <c r="F879" s="67">
        <f>Invoice!G894</f>
        <v>0</v>
      </c>
      <c r="G879" s="68">
        <f t="shared" si="41"/>
        <v>0</v>
      </c>
    </row>
    <row r="880" spans="1:7" s="69" customFormat="1" hidden="1">
      <c r="A880" s="85">
        <f>Invoice!F895</f>
        <v>0</v>
      </c>
      <c r="B880" s="64">
        <f>Invoice!C895</f>
        <v>0</v>
      </c>
      <c r="C880" s="65">
        <f>Invoice!B895</f>
        <v>0</v>
      </c>
      <c r="D880" s="66">
        <f t="shared" si="39"/>
        <v>0</v>
      </c>
      <c r="E880" s="66">
        <f t="shared" si="40"/>
        <v>0</v>
      </c>
      <c r="F880" s="67">
        <f>Invoice!G895</f>
        <v>0</v>
      </c>
      <c r="G880" s="68">
        <f t="shared" si="41"/>
        <v>0</v>
      </c>
    </row>
    <row r="881" spans="1:7" s="69" customFormat="1" hidden="1">
      <c r="A881" s="85">
        <f>Invoice!F896</f>
        <v>0</v>
      </c>
      <c r="B881" s="64">
        <f>Invoice!C896</f>
        <v>0</v>
      </c>
      <c r="C881" s="65">
        <f>Invoice!B896</f>
        <v>0</v>
      </c>
      <c r="D881" s="66">
        <f t="shared" si="39"/>
        <v>0</v>
      </c>
      <c r="E881" s="66">
        <f t="shared" si="40"/>
        <v>0</v>
      </c>
      <c r="F881" s="67">
        <f>Invoice!G896</f>
        <v>0</v>
      </c>
      <c r="G881" s="68">
        <f t="shared" si="41"/>
        <v>0</v>
      </c>
    </row>
    <row r="882" spans="1:7" s="69" customFormat="1" hidden="1">
      <c r="A882" s="85">
        <f>Invoice!F897</f>
        <v>0</v>
      </c>
      <c r="B882" s="64">
        <f>Invoice!C897</f>
        <v>0</v>
      </c>
      <c r="C882" s="65">
        <f>Invoice!B897</f>
        <v>0</v>
      </c>
      <c r="D882" s="66">
        <f t="shared" si="39"/>
        <v>0</v>
      </c>
      <c r="E882" s="66">
        <f t="shared" si="40"/>
        <v>0</v>
      </c>
      <c r="F882" s="67">
        <f>Invoice!G897</f>
        <v>0</v>
      </c>
      <c r="G882" s="68">
        <f t="shared" si="41"/>
        <v>0</v>
      </c>
    </row>
    <row r="883" spans="1:7" s="69" customFormat="1" hidden="1">
      <c r="A883" s="85">
        <f>Invoice!F898</f>
        <v>0</v>
      </c>
      <c r="B883" s="64">
        <f>Invoice!C898</f>
        <v>0</v>
      </c>
      <c r="C883" s="65">
        <f>Invoice!B898</f>
        <v>0</v>
      </c>
      <c r="D883" s="66">
        <f t="shared" si="39"/>
        <v>0</v>
      </c>
      <c r="E883" s="66">
        <f t="shared" si="40"/>
        <v>0</v>
      </c>
      <c r="F883" s="67">
        <f>Invoice!G898</f>
        <v>0</v>
      </c>
      <c r="G883" s="68">
        <f t="shared" si="41"/>
        <v>0</v>
      </c>
    </row>
    <row r="884" spans="1:7" s="69" customFormat="1" hidden="1">
      <c r="A884" s="85">
        <f>Invoice!F899</f>
        <v>0</v>
      </c>
      <c r="B884" s="64">
        <f>Invoice!C899</f>
        <v>0</v>
      </c>
      <c r="C884" s="65">
        <f>Invoice!B899</f>
        <v>0</v>
      </c>
      <c r="D884" s="66">
        <f t="shared" si="39"/>
        <v>0</v>
      </c>
      <c r="E884" s="66">
        <f t="shared" si="40"/>
        <v>0</v>
      </c>
      <c r="F884" s="67">
        <f>Invoice!G899</f>
        <v>0</v>
      </c>
      <c r="G884" s="68">
        <f t="shared" si="41"/>
        <v>0</v>
      </c>
    </row>
    <row r="885" spans="1:7" s="69" customFormat="1" hidden="1">
      <c r="A885" s="85">
        <f>Invoice!F900</f>
        <v>0</v>
      </c>
      <c r="B885" s="64">
        <f>Invoice!C900</f>
        <v>0</v>
      </c>
      <c r="C885" s="65">
        <f>Invoice!B900</f>
        <v>0</v>
      </c>
      <c r="D885" s="66">
        <f t="shared" si="39"/>
        <v>0</v>
      </c>
      <c r="E885" s="66">
        <f t="shared" si="40"/>
        <v>0</v>
      </c>
      <c r="F885" s="67">
        <f>Invoice!G900</f>
        <v>0</v>
      </c>
      <c r="G885" s="68">
        <f t="shared" si="41"/>
        <v>0</v>
      </c>
    </row>
    <row r="886" spans="1:7" s="69" customFormat="1" hidden="1">
      <c r="A886" s="85">
        <f>Invoice!F901</f>
        <v>0</v>
      </c>
      <c r="B886" s="64">
        <f>Invoice!C901</f>
        <v>0</v>
      </c>
      <c r="C886" s="65">
        <f>Invoice!B901</f>
        <v>0</v>
      </c>
      <c r="D886" s="66">
        <f t="shared" si="39"/>
        <v>0</v>
      </c>
      <c r="E886" s="66">
        <f t="shared" si="40"/>
        <v>0</v>
      </c>
      <c r="F886" s="67">
        <f>Invoice!G901</f>
        <v>0</v>
      </c>
      <c r="G886" s="68">
        <f t="shared" si="41"/>
        <v>0</v>
      </c>
    </row>
    <row r="887" spans="1:7" s="69" customFormat="1" hidden="1">
      <c r="A887" s="85">
        <f>Invoice!F902</f>
        <v>0</v>
      </c>
      <c r="B887" s="64">
        <f>Invoice!C902</f>
        <v>0</v>
      </c>
      <c r="C887" s="65">
        <f>Invoice!B902</f>
        <v>0</v>
      </c>
      <c r="D887" s="66">
        <f t="shared" si="39"/>
        <v>0</v>
      </c>
      <c r="E887" s="66">
        <f t="shared" si="40"/>
        <v>0</v>
      </c>
      <c r="F887" s="67">
        <f>Invoice!G902</f>
        <v>0</v>
      </c>
      <c r="G887" s="68">
        <f t="shared" si="41"/>
        <v>0</v>
      </c>
    </row>
    <row r="888" spans="1:7" s="69" customFormat="1" hidden="1">
      <c r="A888" s="85">
        <f>Invoice!F903</f>
        <v>0</v>
      </c>
      <c r="B888" s="64">
        <f>Invoice!C903</f>
        <v>0</v>
      </c>
      <c r="C888" s="65">
        <f>Invoice!B903</f>
        <v>0</v>
      </c>
      <c r="D888" s="66">
        <f t="shared" si="39"/>
        <v>0</v>
      </c>
      <c r="E888" s="66">
        <f t="shared" si="40"/>
        <v>0</v>
      </c>
      <c r="F888" s="67">
        <f>Invoice!G903</f>
        <v>0</v>
      </c>
      <c r="G888" s="68">
        <f t="shared" si="41"/>
        <v>0</v>
      </c>
    </row>
    <row r="889" spans="1:7" s="69" customFormat="1" hidden="1">
      <c r="A889" s="85">
        <f>Invoice!F904</f>
        <v>0</v>
      </c>
      <c r="B889" s="64">
        <f>Invoice!C904</f>
        <v>0</v>
      </c>
      <c r="C889" s="65">
        <f>Invoice!B904</f>
        <v>0</v>
      </c>
      <c r="D889" s="66">
        <f t="shared" si="39"/>
        <v>0</v>
      </c>
      <c r="E889" s="66">
        <f t="shared" si="40"/>
        <v>0</v>
      </c>
      <c r="F889" s="67">
        <f>Invoice!G904</f>
        <v>0</v>
      </c>
      <c r="G889" s="68">
        <f t="shared" si="41"/>
        <v>0</v>
      </c>
    </row>
    <row r="890" spans="1:7" s="69" customFormat="1" hidden="1">
      <c r="A890" s="85">
        <f>Invoice!F905</f>
        <v>0</v>
      </c>
      <c r="B890" s="64">
        <f>Invoice!C905</f>
        <v>0</v>
      </c>
      <c r="C890" s="65">
        <f>Invoice!B905</f>
        <v>0</v>
      </c>
      <c r="D890" s="66">
        <f t="shared" si="39"/>
        <v>0</v>
      </c>
      <c r="E890" s="66">
        <f t="shared" si="40"/>
        <v>0</v>
      </c>
      <c r="F890" s="67">
        <f>Invoice!G905</f>
        <v>0</v>
      </c>
      <c r="G890" s="68">
        <f t="shared" si="41"/>
        <v>0</v>
      </c>
    </row>
    <row r="891" spans="1:7" s="69" customFormat="1" hidden="1">
      <c r="A891" s="85">
        <f>Invoice!F906</f>
        <v>0</v>
      </c>
      <c r="B891" s="64">
        <f>Invoice!C906</f>
        <v>0</v>
      </c>
      <c r="C891" s="65">
        <f>Invoice!B906</f>
        <v>0</v>
      </c>
      <c r="D891" s="66">
        <f t="shared" si="39"/>
        <v>0</v>
      </c>
      <c r="E891" s="66">
        <f t="shared" si="40"/>
        <v>0</v>
      </c>
      <c r="F891" s="67">
        <f>Invoice!G906</f>
        <v>0</v>
      </c>
      <c r="G891" s="68">
        <f t="shared" si="41"/>
        <v>0</v>
      </c>
    </row>
    <row r="892" spans="1:7" s="69" customFormat="1" hidden="1">
      <c r="A892" s="85">
        <f>Invoice!F907</f>
        <v>0</v>
      </c>
      <c r="B892" s="64">
        <f>Invoice!C907</f>
        <v>0</v>
      </c>
      <c r="C892" s="65">
        <f>Invoice!B907</f>
        <v>0</v>
      </c>
      <c r="D892" s="66">
        <f t="shared" si="39"/>
        <v>0</v>
      </c>
      <c r="E892" s="66">
        <f t="shared" si="40"/>
        <v>0</v>
      </c>
      <c r="F892" s="67">
        <f>Invoice!G907</f>
        <v>0</v>
      </c>
      <c r="G892" s="68">
        <f t="shared" si="41"/>
        <v>0</v>
      </c>
    </row>
    <row r="893" spans="1:7" s="69" customFormat="1" hidden="1">
      <c r="A893" s="85">
        <f>Invoice!F908</f>
        <v>0</v>
      </c>
      <c r="B893" s="64">
        <f>Invoice!C908</f>
        <v>0</v>
      </c>
      <c r="C893" s="65">
        <f>Invoice!B908</f>
        <v>0</v>
      </c>
      <c r="D893" s="66">
        <f t="shared" si="39"/>
        <v>0</v>
      </c>
      <c r="E893" s="66">
        <f t="shared" si="40"/>
        <v>0</v>
      </c>
      <c r="F893" s="67">
        <f>Invoice!G908</f>
        <v>0</v>
      </c>
      <c r="G893" s="68">
        <f t="shared" si="41"/>
        <v>0</v>
      </c>
    </row>
    <row r="894" spans="1:7" s="69" customFormat="1" hidden="1">
      <c r="A894" s="85">
        <f>Invoice!F909</f>
        <v>0</v>
      </c>
      <c r="B894" s="64">
        <f>Invoice!C909</f>
        <v>0</v>
      </c>
      <c r="C894" s="65">
        <f>Invoice!B909</f>
        <v>0</v>
      </c>
      <c r="D894" s="66">
        <f t="shared" si="39"/>
        <v>0</v>
      </c>
      <c r="E894" s="66">
        <f t="shared" si="40"/>
        <v>0</v>
      </c>
      <c r="F894" s="67">
        <f>Invoice!G909</f>
        <v>0</v>
      </c>
      <c r="G894" s="68">
        <f t="shared" si="41"/>
        <v>0</v>
      </c>
    </row>
    <row r="895" spans="1:7" s="69" customFormat="1" hidden="1">
      <c r="A895" s="85">
        <f>Invoice!F910</f>
        <v>0</v>
      </c>
      <c r="B895" s="64">
        <f>Invoice!C910</f>
        <v>0</v>
      </c>
      <c r="C895" s="65">
        <f>Invoice!B910</f>
        <v>0</v>
      </c>
      <c r="D895" s="66">
        <f t="shared" si="39"/>
        <v>0</v>
      </c>
      <c r="E895" s="66">
        <f t="shared" si="40"/>
        <v>0</v>
      </c>
      <c r="F895" s="67">
        <f>Invoice!G910</f>
        <v>0</v>
      </c>
      <c r="G895" s="68">
        <f t="shared" si="41"/>
        <v>0</v>
      </c>
    </row>
    <row r="896" spans="1:7" s="69" customFormat="1" hidden="1">
      <c r="A896" s="85">
        <f>Invoice!F911</f>
        <v>0</v>
      </c>
      <c r="B896" s="64">
        <f>Invoice!C911</f>
        <v>0</v>
      </c>
      <c r="C896" s="65">
        <f>Invoice!B911</f>
        <v>0</v>
      </c>
      <c r="D896" s="66">
        <f t="shared" si="39"/>
        <v>0</v>
      </c>
      <c r="E896" s="66">
        <f t="shared" si="40"/>
        <v>0</v>
      </c>
      <c r="F896" s="67">
        <f>Invoice!G911</f>
        <v>0</v>
      </c>
      <c r="G896" s="68">
        <f t="shared" si="41"/>
        <v>0</v>
      </c>
    </row>
    <row r="897" spans="1:7" s="69" customFormat="1" hidden="1">
      <c r="A897" s="85">
        <f>Invoice!F912</f>
        <v>0</v>
      </c>
      <c r="B897" s="64">
        <f>Invoice!C912</f>
        <v>0</v>
      </c>
      <c r="C897" s="65">
        <f>Invoice!B912</f>
        <v>0</v>
      </c>
      <c r="D897" s="66">
        <f t="shared" si="39"/>
        <v>0</v>
      </c>
      <c r="E897" s="66">
        <f t="shared" si="40"/>
        <v>0</v>
      </c>
      <c r="F897" s="67">
        <f>Invoice!G912</f>
        <v>0</v>
      </c>
      <c r="G897" s="68">
        <f t="shared" si="41"/>
        <v>0</v>
      </c>
    </row>
    <row r="898" spans="1:7" s="69" customFormat="1" hidden="1">
      <c r="A898" s="85">
        <f>Invoice!F913</f>
        <v>0</v>
      </c>
      <c r="B898" s="64">
        <f>Invoice!C913</f>
        <v>0</v>
      </c>
      <c r="C898" s="65">
        <f>Invoice!B913</f>
        <v>0</v>
      </c>
      <c r="D898" s="66">
        <f t="shared" si="39"/>
        <v>0</v>
      </c>
      <c r="E898" s="66">
        <f t="shared" si="40"/>
        <v>0</v>
      </c>
      <c r="F898" s="67">
        <f>Invoice!G913</f>
        <v>0</v>
      </c>
      <c r="G898" s="68">
        <f t="shared" si="41"/>
        <v>0</v>
      </c>
    </row>
    <row r="899" spans="1:7" s="69" customFormat="1" hidden="1">
      <c r="A899" s="85">
        <f>Invoice!F914</f>
        <v>0</v>
      </c>
      <c r="B899" s="64">
        <f>Invoice!C914</f>
        <v>0</v>
      </c>
      <c r="C899" s="65">
        <f>Invoice!B914</f>
        <v>0</v>
      </c>
      <c r="D899" s="66">
        <f t="shared" si="39"/>
        <v>0</v>
      </c>
      <c r="E899" s="66">
        <f t="shared" si="40"/>
        <v>0</v>
      </c>
      <c r="F899" s="67">
        <f>Invoice!G914</f>
        <v>0</v>
      </c>
      <c r="G899" s="68">
        <f t="shared" si="41"/>
        <v>0</v>
      </c>
    </row>
    <row r="900" spans="1:7" s="69" customFormat="1" hidden="1">
      <c r="A900" s="85">
        <f>Invoice!F915</f>
        <v>0</v>
      </c>
      <c r="B900" s="64">
        <f>Invoice!C915</f>
        <v>0</v>
      </c>
      <c r="C900" s="65">
        <f>Invoice!B915</f>
        <v>0</v>
      </c>
      <c r="D900" s="66">
        <f t="shared" si="39"/>
        <v>0</v>
      </c>
      <c r="E900" s="66">
        <f t="shared" si="40"/>
        <v>0</v>
      </c>
      <c r="F900" s="67">
        <f>Invoice!G915</f>
        <v>0</v>
      </c>
      <c r="G900" s="68">
        <f t="shared" si="41"/>
        <v>0</v>
      </c>
    </row>
    <row r="901" spans="1:7" s="69" customFormat="1" hidden="1">
      <c r="A901" s="85">
        <f>Invoice!F916</f>
        <v>0</v>
      </c>
      <c r="B901" s="64">
        <f>Invoice!C916</f>
        <v>0</v>
      </c>
      <c r="C901" s="65">
        <f>Invoice!B916</f>
        <v>0</v>
      </c>
      <c r="D901" s="66">
        <f t="shared" si="39"/>
        <v>0</v>
      </c>
      <c r="E901" s="66">
        <f t="shared" si="40"/>
        <v>0</v>
      </c>
      <c r="F901" s="67">
        <f>Invoice!G916</f>
        <v>0</v>
      </c>
      <c r="G901" s="68">
        <f t="shared" si="41"/>
        <v>0</v>
      </c>
    </row>
    <row r="902" spans="1:7" s="69" customFormat="1" hidden="1">
      <c r="A902" s="85">
        <f>Invoice!F917</f>
        <v>0</v>
      </c>
      <c r="B902" s="64">
        <f>Invoice!C917</f>
        <v>0</v>
      </c>
      <c r="C902" s="65">
        <f>Invoice!B917</f>
        <v>0</v>
      </c>
      <c r="D902" s="66">
        <f t="shared" si="39"/>
        <v>0</v>
      </c>
      <c r="E902" s="66">
        <f t="shared" si="40"/>
        <v>0</v>
      </c>
      <c r="F902" s="67">
        <f>Invoice!G917</f>
        <v>0</v>
      </c>
      <c r="G902" s="68">
        <f t="shared" si="41"/>
        <v>0</v>
      </c>
    </row>
    <row r="903" spans="1:7" s="69" customFormat="1" hidden="1">
      <c r="A903" s="85">
        <f>Invoice!F918</f>
        <v>0</v>
      </c>
      <c r="B903" s="64">
        <f>Invoice!C918</f>
        <v>0</v>
      </c>
      <c r="C903" s="65">
        <f>Invoice!B918</f>
        <v>0</v>
      </c>
      <c r="D903" s="66">
        <f t="shared" ref="D903:D962" si="42">F903/$D$14</f>
        <v>0</v>
      </c>
      <c r="E903" s="66">
        <f t="shared" ref="E903:E962" si="43">G903/$D$14</f>
        <v>0</v>
      </c>
      <c r="F903" s="67">
        <f>Invoice!G918</f>
        <v>0</v>
      </c>
      <c r="G903" s="68">
        <f t="shared" ref="G903:G962" si="44">C903*F903</f>
        <v>0</v>
      </c>
    </row>
    <row r="904" spans="1:7" s="69" customFormat="1" hidden="1">
      <c r="A904" s="85">
        <f>Invoice!F919</f>
        <v>0</v>
      </c>
      <c r="B904" s="64">
        <f>Invoice!C919</f>
        <v>0</v>
      </c>
      <c r="C904" s="65">
        <f>Invoice!B919</f>
        <v>0</v>
      </c>
      <c r="D904" s="66">
        <f t="shared" si="42"/>
        <v>0</v>
      </c>
      <c r="E904" s="66">
        <f t="shared" si="43"/>
        <v>0</v>
      </c>
      <c r="F904" s="67">
        <f>Invoice!G919</f>
        <v>0</v>
      </c>
      <c r="G904" s="68">
        <f t="shared" si="44"/>
        <v>0</v>
      </c>
    </row>
    <row r="905" spans="1:7" s="69" customFormat="1" hidden="1">
      <c r="A905" s="85">
        <f>Invoice!F920</f>
        <v>0</v>
      </c>
      <c r="B905" s="64">
        <f>Invoice!C920</f>
        <v>0</v>
      </c>
      <c r="C905" s="65">
        <f>Invoice!B920</f>
        <v>0</v>
      </c>
      <c r="D905" s="66">
        <f t="shared" si="42"/>
        <v>0</v>
      </c>
      <c r="E905" s="66">
        <f t="shared" si="43"/>
        <v>0</v>
      </c>
      <c r="F905" s="67">
        <f>Invoice!G920</f>
        <v>0</v>
      </c>
      <c r="G905" s="68">
        <f t="shared" si="44"/>
        <v>0</v>
      </c>
    </row>
    <row r="906" spans="1:7" s="69" customFormat="1" hidden="1">
      <c r="A906" s="85">
        <f>Invoice!F921</f>
        <v>0</v>
      </c>
      <c r="B906" s="64">
        <f>Invoice!C921</f>
        <v>0</v>
      </c>
      <c r="C906" s="65">
        <f>Invoice!B921</f>
        <v>0</v>
      </c>
      <c r="D906" s="66">
        <f t="shared" si="42"/>
        <v>0</v>
      </c>
      <c r="E906" s="66">
        <f t="shared" si="43"/>
        <v>0</v>
      </c>
      <c r="F906" s="67">
        <f>Invoice!G921</f>
        <v>0</v>
      </c>
      <c r="G906" s="68">
        <f t="shared" si="44"/>
        <v>0</v>
      </c>
    </row>
    <row r="907" spans="1:7" s="69" customFormat="1" hidden="1">
      <c r="A907" s="85">
        <f>Invoice!F922</f>
        <v>0</v>
      </c>
      <c r="B907" s="64">
        <f>Invoice!C922</f>
        <v>0</v>
      </c>
      <c r="C907" s="65">
        <f>Invoice!B922</f>
        <v>0</v>
      </c>
      <c r="D907" s="66">
        <f t="shared" si="42"/>
        <v>0</v>
      </c>
      <c r="E907" s="66">
        <f t="shared" si="43"/>
        <v>0</v>
      </c>
      <c r="F907" s="67">
        <f>Invoice!G922</f>
        <v>0</v>
      </c>
      <c r="G907" s="68">
        <f t="shared" si="44"/>
        <v>0</v>
      </c>
    </row>
    <row r="908" spans="1:7" s="69" customFormat="1" hidden="1">
      <c r="A908" s="85">
        <f>Invoice!F923</f>
        <v>0</v>
      </c>
      <c r="B908" s="64">
        <f>Invoice!C923</f>
        <v>0</v>
      </c>
      <c r="C908" s="65">
        <f>Invoice!B923</f>
        <v>0</v>
      </c>
      <c r="D908" s="66">
        <f t="shared" si="42"/>
        <v>0</v>
      </c>
      <c r="E908" s="66">
        <f t="shared" si="43"/>
        <v>0</v>
      </c>
      <c r="F908" s="67">
        <f>Invoice!G923</f>
        <v>0</v>
      </c>
      <c r="G908" s="68">
        <f t="shared" si="44"/>
        <v>0</v>
      </c>
    </row>
    <row r="909" spans="1:7" s="69" customFormat="1" hidden="1">
      <c r="A909" s="85">
        <f>Invoice!F924</f>
        <v>0</v>
      </c>
      <c r="B909" s="64">
        <f>Invoice!C924</f>
        <v>0</v>
      </c>
      <c r="C909" s="65">
        <f>Invoice!B924</f>
        <v>0</v>
      </c>
      <c r="D909" s="66">
        <f t="shared" si="42"/>
        <v>0</v>
      </c>
      <c r="E909" s="66">
        <f t="shared" si="43"/>
        <v>0</v>
      </c>
      <c r="F909" s="67">
        <f>Invoice!G924</f>
        <v>0</v>
      </c>
      <c r="G909" s="68">
        <f t="shared" si="44"/>
        <v>0</v>
      </c>
    </row>
    <row r="910" spans="1:7" s="69" customFormat="1" hidden="1">
      <c r="A910" s="85">
        <f>Invoice!F925</f>
        <v>0</v>
      </c>
      <c r="B910" s="64">
        <f>Invoice!C925</f>
        <v>0</v>
      </c>
      <c r="C910" s="65">
        <f>Invoice!B925</f>
        <v>0</v>
      </c>
      <c r="D910" s="66">
        <f t="shared" si="42"/>
        <v>0</v>
      </c>
      <c r="E910" s="66">
        <f t="shared" si="43"/>
        <v>0</v>
      </c>
      <c r="F910" s="67">
        <f>Invoice!G925</f>
        <v>0</v>
      </c>
      <c r="G910" s="68">
        <f t="shared" si="44"/>
        <v>0</v>
      </c>
    </row>
    <row r="911" spans="1:7" s="69" customFormat="1" hidden="1">
      <c r="A911" s="85">
        <f>Invoice!F926</f>
        <v>0</v>
      </c>
      <c r="B911" s="64">
        <f>Invoice!C926</f>
        <v>0</v>
      </c>
      <c r="C911" s="65">
        <f>Invoice!B926</f>
        <v>0</v>
      </c>
      <c r="D911" s="66">
        <f t="shared" si="42"/>
        <v>0</v>
      </c>
      <c r="E911" s="66">
        <f t="shared" si="43"/>
        <v>0</v>
      </c>
      <c r="F911" s="67">
        <f>Invoice!G926</f>
        <v>0</v>
      </c>
      <c r="G911" s="68">
        <f t="shared" si="44"/>
        <v>0</v>
      </c>
    </row>
    <row r="912" spans="1:7" s="69" customFormat="1" hidden="1">
      <c r="A912" s="85">
        <f>Invoice!F927</f>
        <v>0</v>
      </c>
      <c r="B912" s="64">
        <f>Invoice!C927</f>
        <v>0</v>
      </c>
      <c r="C912" s="65">
        <f>Invoice!B927</f>
        <v>0</v>
      </c>
      <c r="D912" s="66">
        <f t="shared" si="42"/>
        <v>0</v>
      </c>
      <c r="E912" s="66">
        <f t="shared" si="43"/>
        <v>0</v>
      </c>
      <c r="F912" s="67">
        <f>Invoice!G927</f>
        <v>0</v>
      </c>
      <c r="G912" s="68">
        <f t="shared" si="44"/>
        <v>0</v>
      </c>
    </row>
    <row r="913" spans="1:7" s="69" customFormat="1" hidden="1">
      <c r="A913" s="85">
        <f>Invoice!F928</f>
        <v>0</v>
      </c>
      <c r="B913" s="64">
        <f>Invoice!C928</f>
        <v>0</v>
      </c>
      <c r="C913" s="65">
        <f>Invoice!B928</f>
        <v>0</v>
      </c>
      <c r="D913" s="66">
        <f t="shared" si="42"/>
        <v>0</v>
      </c>
      <c r="E913" s="66">
        <f t="shared" si="43"/>
        <v>0</v>
      </c>
      <c r="F913" s="67">
        <f>Invoice!G928</f>
        <v>0</v>
      </c>
      <c r="G913" s="68">
        <f t="shared" si="44"/>
        <v>0</v>
      </c>
    </row>
    <row r="914" spans="1:7" s="69" customFormat="1" hidden="1">
      <c r="A914" s="85">
        <f>Invoice!F929</f>
        <v>0</v>
      </c>
      <c r="B914" s="64">
        <f>Invoice!C929</f>
        <v>0</v>
      </c>
      <c r="C914" s="65">
        <f>Invoice!B929</f>
        <v>0</v>
      </c>
      <c r="D914" s="66">
        <f t="shared" si="42"/>
        <v>0</v>
      </c>
      <c r="E914" s="66">
        <f t="shared" si="43"/>
        <v>0</v>
      </c>
      <c r="F914" s="67">
        <f>Invoice!G929</f>
        <v>0</v>
      </c>
      <c r="G914" s="68">
        <f t="shared" si="44"/>
        <v>0</v>
      </c>
    </row>
    <row r="915" spans="1:7" s="69" customFormat="1" hidden="1">
      <c r="A915" s="85">
        <f>Invoice!F930</f>
        <v>0</v>
      </c>
      <c r="B915" s="64">
        <f>Invoice!C930</f>
        <v>0</v>
      </c>
      <c r="C915" s="65">
        <f>Invoice!B930</f>
        <v>0</v>
      </c>
      <c r="D915" s="66">
        <f t="shared" si="42"/>
        <v>0</v>
      </c>
      <c r="E915" s="66">
        <f t="shared" si="43"/>
        <v>0</v>
      </c>
      <c r="F915" s="67">
        <f>Invoice!G930</f>
        <v>0</v>
      </c>
      <c r="G915" s="68">
        <f t="shared" si="44"/>
        <v>0</v>
      </c>
    </row>
    <row r="916" spans="1:7" s="69" customFormat="1" hidden="1">
      <c r="A916" s="85">
        <f>Invoice!F931</f>
        <v>0</v>
      </c>
      <c r="B916" s="64">
        <f>Invoice!C931</f>
        <v>0</v>
      </c>
      <c r="C916" s="65">
        <f>Invoice!B931</f>
        <v>0</v>
      </c>
      <c r="D916" s="66">
        <f t="shared" si="42"/>
        <v>0</v>
      </c>
      <c r="E916" s="66">
        <f t="shared" si="43"/>
        <v>0</v>
      </c>
      <c r="F916" s="67">
        <f>Invoice!G931</f>
        <v>0</v>
      </c>
      <c r="G916" s="68">
        <f t="shared" si="44"/>
        <v>0</v>
      </c>
    </row>
    <row r="917" spans="1:7" s="69" customFormat="1" hidden="1">
      <c r="A917" s="85">
        <f>Invoice!F932</f>
        <v>0</v>
      </c>
      <c r="B917" s="64">
        <f>Invoice!C932</f>
        <v>0</v>
      </c>
      <c r="C917" s="65">
        <f>Invoice!B932</f>
        <v>0</v>
      </c>
      <c r="D917" s="66">
        <f t="shared" si="42"/>
        <v>0</v>
      </c>
      <c r="E917" s="66">
        <f t="shared" si="43"/>
        <v>0</v>
      </c>
      <c r="F917" s="67">
        <f>Invoice!G932</f>
        <v>0</v>
      </c>
      <c r="G917" s="68">
        <f t="shared" si="44"/>
        <v>0</v>
      </c>
    </row>
    <row r="918" spans="1:7" s="69" customFormat="1" hidden="1">
      <c r="A918" s="85">
        <f>Invoice!F933</f>
        <v>0</v>
      </c>
      <c r="B918" s="64">
        <f>Invoice!C933</f>
        <v>0</v>
      </c>
      <c r="C918" s="65">
        <f>Invoice!B933</f>
        <v>0</v>
      </c>
      <c r="D918" s="66">
        <f t="shared" si="42"/>
        <v>0</v>
      </c>
      <c r="E918" s="66">
        <f t="shared" si="43"/>
        <v>0</v>
      </c>
      <c r="F918" s="67">
        <f>Invoice!G933</f>
        <v>0</v>
      </c>
      <c r="G918" s="68">
        <f t="shared" si="44"/>
        <v>0</v>
      </c>
    </row>
    <row r="919" spans="1:7" s="69" customFormat="1" hidden="1">
      <c r="A919" s="85">
        <f>Invoice!F934</f>
        <v>0</v>
      </c>
      <c r="B919" s="64">
        <f>Invoice!C934</f>
        <v>0</v>
      </c>
      <c r="C919" s="65">
        <f>Invoice!B934</f>
        <v>0</v>
      </c>
      <c r="D919" s="66">
        <f t="shared" si="42"/>
        <v>0</v>
      </c>
      <c r="E919" s="66">
        <f t="shared" si="43"/>
        <v>0</v>
      </c>
      <c r="F919" s="67">
        <f>Invoice!G934</f>
        <v>0</v>
      </c>
      <c r="G919" s="68">
        <f t="shared" si="44"/>
        <v>0</v>
      </c>
    </row>
    <row r="920" spans="1:7" s="69" customFormat="1" hidden="1">
      <c r="A920" s="85">
        <f>Invoice!F935</f>
        <v>0</v>
      </c>
      <c r="B920" s="64">
        <f>Invoice!C935</f>
        <v>0</v>
      </c>
      <c r="C920" s="65">
        <f>Invoice!B935</f>
        <v>0</v>
      </c>
      <c r="D920" s="66">
        <f t="shared" si="42"/>
        <v>0</v>
      </c>
      <c r="E920" s="66">
        <f t="shared" si="43"/>
        <v>0</v>
      </c>
      <c r="F920" s="67">
        <f>Invoice!G935</f>
        <v>0</v>
      </c>
      <c r="G920" s="68">
        <f t="shared" si="44"/>
        <v>0</v>
      </c>
    </row>
    <row r="921" spans="1:7" s="69" customFormat="1" hidden="1">
      <c r="A921" s="85">
        <f>Invoice!F936</f>
        <v>0</v>
      </c>
      <c r="B921" s="64">
        <f>Invoice!C936</f>
        <v>0</v>
      </c>
      <c r="C921" s="65">
        <f>Invoice!B936</f>
        <v>0</v>
      </c>
      <c r="D921" s="66">
        <f t="shared" si="42"/>
        <v>0</v>
      </c>
      <c r="E921" s="66">
        <f t="shared" si="43"/>
        <v>0</v>
      </c>
      <c r="F921" s="67">
        <f>Invoice!G936</f>
        <v>0</v>
      </c>
      <c r="G921" s="68">
        <f t="shared" si="44"/>
        <v>0</v>
      </c>
    </row>
    <row r="922" spans="1:7" s="69" customFormat="1" hidden="1">
      <c r="A922" s="85">
        <f>Invoice!F937</f>
        <v>0</v>
      </c>
      <c r="B922" s="64">
        <f>Invoice!C937</f>
        <v>0</v>
      </c>
      <c r="C922" s="65">
        <f>Invoice!B937</f>
        <v>0</v>
      </c>
      <c r="D922" s="66">
        <f t="shared" si="42"/>
        <v>0</v>
      </c>
      <c r="E922" s="66">
        <f t="shared" si="43"/>
        <v>0</v>
      </c>
      <c r="F922" s="67">
        <f>Invoice!G937</f>
        <v>0</v>
      </c>
      <c r="G922" s="68">
        <f t="shared" si="44"/>
        <v>0</v>
      </c>
    </row>
    <row r="923" spans="1:7" s="69" customFormat="1" hidden="1">
      <c r="A923" s="85">
        <f>Invoice!F938</f>
        <v>0</v>
      </c>
      <c r="B923" s="64">
        <f>Invoice!C938</f>
        <v>0</v>
      </c>
      <c r="C923" s="65">
        <f>Invoice!B938</f>
        <v>0</v>
      </c>
      <c r="D923" s="66">
        <f t="shared" si="42"/>
        <v>0</v>
      </c>
      <c r="E923" s="66">
        <f t="shared" si="43"/>
        <v>0</v>
      </c>
      <c r="F923" s="67">
        <f>Invoice!G938</f>
        <v>0</v>
      </c>
      <c r="G923" s="68">
        <f t="shared" si="44"/>
        <v>0</v>
      </c>
    </row>
    <row r="924" spans="1:7" s="69" customFormat="1" hidden="1">
      <c r="A924" s="85">
        <f>Invoice!F939</f>
        <v>0</v>
      </c>
      <c r="B924" s="64">
        <f>Invoice!C939</f>
        <v>0</v>
      </c>
      <c r="C924" s="65">
        <f>Invoice!B939</f>
        <v>0</v>
      </c>
      <c r="D924" s="66">
        <f t="shared" si="42"/>
        <v>0</v>
      </c>
      <c r="E924" s="66">
        <f t="shared" si="43"/>
        <v>0</v>
      </c>
      <c r="F924" s="67">
        <f>Invoice!G939</f>
        <v>0</v>
      </c>
      <c r="G924" s="68">
        <f t="shared" si="44"/>
        <v>0</v>
      </c>
    </row>
    <row r="925" spans="1:7" s="69" customFormat="1" hidden="1">
      <c r="A925" s="85">
        <f>Invoice!F940</f>
        <v>0</v>
      </c>
      <c r="B925" s="64">
        <f>Invoice!C940</f>
        <v>0</v>
      </c>
      <c r="C925" s="65">
        <f>Invoice!B940</f>
        <v>0</v>
      </c>
      <c r="D925" s="66">
        <f t="shared" si="42"/>
        <v>0</v>
      </c>
      <c r="E925" s="66">
        <f t="shared" si="43"/>
        <v>0</v>
      </c>
      <c r="F925" s="67">
        <f>Invoice!G940</f>
        <v>0</v>
      </c>
      <c r="G925" s="68">
        <f t="shared" si="44"/>
        <v>0</v>
      </c>
    </row>
    <row r="926" spans="1:7" s="69" customFormat="1" hidden="1">
      <c r="A926" s="85">
        <f>Invoice!F941</f>
        <v>0</v>
      </c>
      <c r="B926" s="64">
        <f>Invoice!C941</f>
        <v>0</v>
      </c>
      <c r="C926" s="65">
        <f>Invoice!B941</f>
        <v>0</v>
      </c>
      <c r="D926" s="66">
        <f t="shared" si="42"/>
        <v>0</v>
      </c>
      <c r="E926" s="66">
        <f t="shared" si="43"/>
        <v>0</v>
      </c>
      <c r="F926" s="67">
        <f>Invoice!G941</f>
        <v>0</v>
      </c>
      <c r="G926" s="68">
        <f t="shared" si="44"/>
        <v>0</v>
      </c>
    </row>
    <row r="927" spans="1:7" s="69" customFormat="1" hidden="1">
      <c r="A927" s="85">
        <f>Invoice!F942</f>
        <v>0</v>
      </c>
      <c r="B927" s="64">
        <f>Invoice!C942</f>
        <v>0</v>
      </c>
      <c r="C927" s="65">
        <f>Invoice!B942</f>
        <v>0</v>
      </c>
      <c r="D927" s="66">
        <f t="shared" si="42"/>
        <v>0</v>
      </c>
      <c r="E927" s="66">
        <f t="shared" si="43"/>
        <v>0</v>
      </c>
      <c r="F927" s="67">
        <f>Invoice!G942</f>
        <v>0</v>
      </c>
      <c r="G927" s="68">
        <f t="shared" si="44"/>
        <v>0</v>
      </c>
    </row>
    <row r="928" spans="1:7" s="69" customFormat="1" hidden="1">
      <c r="A928" s="85">
        <f>Invoice!F943</f>
        <v>0</v>
      </c>
      <c r="B928" s="64">
        <f>Invoice!C943</f>
        <v>0</v>
      </c>
      <c r="C928" s="65">
        <f>Invoice!B943</f>
        <v>0</v>
      </c>
      <c r="D928" s="66">
        <f t="shared" si="42"/>
        <v>0</v>
      </c>
      <c r="E928" s="66">
        <f t="shared" si="43"/>
        <v>0</v>
      </c>
      <c r="F928" s="67">
        <f>Invoice!G943</f>
        <v>0</v>
      </c>
      <c r="G928" s="68">
        <f t="shared" si="44"/>
        <v>0</v>
      </c>
    </row>
    <row r="929" spans="1:7" s="69" customFormat="1" hidden="1">
      <c r="A929" s="85">
        <f>Invoice!F944</f>
        <v>0</v>
      </c>
      <c r="B929" s="64">
        <f>Invoice!C944</f>
        <v>0</v>
      </c>
      <c r="C929" s="65">
        <f>Invoice!B944</f>
        <v>0</v>
      </c>
      <c r="D929" s="66">
        <f t="shared" si="42"/>
        <v>0</v>
      </c>
      <c r="E929" s="66">
        <f t="shared" si="43"/>
        <v>0</v>
      </c>
      <c r="F929" s="67">
        <f>Invoice!G944</f>
        <v>0</v>
      </c>
      <c r="G929" s="68">
        <f t="shared" si="44"/>
        <v>0</v>
      </c>
    </row>
    <row r="930" spans="1:7" s="69" customFormat="1" hidden="1">
      <c r="A930" s="85">
        <f>Invoice!F945</f>
        <v>0</v>
      </c>
      <c r="B930" s="64">
        <f>Invoice!C945</f>
        <v>0</v>
      </c>
      <c r="C930" s="65">
        <f>Invoice!B945</f>
        <v>0</v>
      </c>
      <c r="D930" s="66">
        <f t="shared" si="42"/>
        <v>0</v>
      </c>
      <c r="E930" s="66">
        <f t="shared" si="43"/>
        <v>0</v>
      </c>
      <c r="F930" s="67">
        <f>Invoice!G945</f>
        <v>0</v>
      </c>
      <c r="G930" s="68">
        <f t="shared" si="44"/>
        <v>0</v>
      </c>
    </row>
    <row r="931" spans="1:7" s="69" customFormat="1" hidden="1">
      <c r="A931" s="85">
        <f>Invoice!F946</f>
        <v>0</v>
      </c>
      <c r="B931" s="64">
        <f>Invoice!C946</f>
        <v>0</v>
      </c>
      <c r="C931" s="65">
        <f>Invoice!B946</f>
        <v>0</v>
      </c>
      <c r="D931" s="66">
        <f t="shared" si="42"/>
        <v>0</v>
      </c>
      <c r="E931" s="66">
        <f t="shared" si="43"/>
        <v>0</v>
      </c>
      <c r="F931" s="67">
        <f>Invoice!G946</f>
        <v>0</v>
      </c>
      <c r="G931" s="68">
        <f t="shared" si="44"/>
        <v>0</v>
      </c>
    </row>
    <row r="932" spans="1:7" s="69" customFormat="1" hidden="1">
      <c r="A932" s="85">
        <f>Invoice!F947</f>
        <v>0</v>
      </c>
      <c r="B932" s="64">
        <f>Invoice!C947</f>
        <v>0</v>
      </c>
      <c r="C932" s="65">
        <f>Invoice!B947</f>
        <v>0</v>
      </c>
      <c r="D932" s="66">
        <f t="shared" si="42"/>
        <v>0</v>
      </c>
      <c r="E932" s="66">
        <f t="shared" si="43"/>
        <v>0</v>
      </c>
      <c r="F932" s="67">
        <f>Invoice!G947</f>
        <v>0</v>
      </c>
      <c r="G932" s="68">
        <f t="shared" si="44"/>
        <v>0</v>
      </c>
    </row>
    <row r="933" spans="1:7" s="69" customFormat="1" hidden="1">
      <c r="A933" s="85">
        <f>Invoice!F948</f>
        <v>0</v>
      </c>
      <c r="B933" s="64">
        <f>Invoice!C948</f>
        <v>0</v>
      </c>
      <c r="C933" s="65">
        <f>Invoice!B948</f>
        <v>0</v>
      </c>
      <c r="D933" s="66">
        <f t="shared" si="42"/>
        <v>0</v>
      </c>
      <c r="E933" s="66">
        <f t="shared" si="43"/>
        <v>0</v>
      </c>
      <c r="F933" s="67">
        <f>Invoice!G948</f>
        <v>0</v>
      </c>
      <c r="G933" s="68">
        <f t="shared" si="44"/>
        <v>0</v>
      </c>
    </row>
    <row r="934" spans="1:7" s="69" customFormat="1" hidden="1">
      <c r="A934" s="85">
        <f>Invoice!F949</f>
        <v>0</v>
      </c>
      <c r="B934" s="64">
        <f>Invoice!C949</f>
        <v>0</v>
      </c>
      <c r="C934" s="65">
        <f>Invoice!B949</f>
        <v>0</v>
      </c>
      <c r="D934" s="66">
        <f t="shared" si="42"/>
        <v>0</v>
      </c>
      <c r="E934" s="66">
        <f t="shared" si="43"/>
        <v>0</v>
      </c>
      <c r="F934" s="67">
        <f>Invoice!G949</f>
        <v>0</v>
      </c>
      <c r="G934" s="68">
        <f t="shared" si="44"/>
        <v>0</v>
      </c>
    </row>
    <row r="935" spans="1:7" s="69" customFormat="1" hidden="1">
      <c r="A935" s="85">
        <f>Invoice!F950</f>
        <v>0</v>
      </c>
      <c r="B935" s="64">
        <f>Invoice!C950</f>
        <v>0</v>
      </c>
      <c r="C935" s="65">
        <f>Invoice!B950</f>
        <v>0</v>
      </c>
      <c r="D935" s="66">
        <f t="shared" si="42"/>
        <v>0</v>
      </c>
      <c r="E935" s="66">
        <f t="shared" si="43"/>
        <v>0</v>
      </c>
      <c r="F935" s="67">
        <f>Invoice!G950</f>
        <v>0</v>
      </c>
      <c r="G935" s="68">
        <f t="shared" si="44"/>
        <v>0</v>
      </c>
    </row>
    <row r="936" spans="1:7" s="69" customFormat="1" hidden="1">
      <c r="A936" s="85">
        <f>Invoice!F951</f>
        <v>0</v>
      </c>
      <c r="B936" s="64">
        <f>Invoice!C951</f>
        <v>0</v>
      </c>
      <c r="C936" s="65">
        <f>Invoice!B951</f>
        <v>0</v>
      </c>
      <c r="D936" s="66">
        <f t="shared" si="42"/>
        <v>0</v>
      </c>
      <c r="E936" s="66">
        <f t="shared" si="43"/>
        <v>0</v>
      </c>
      <c r="F936" s="67">
        <f>Invoice!G951</f>
        <v>0</v>
      </c>
      <c r="G936" s="68">
        <f t="shared" si="44"/>
        <v>0</v>
      </c>
    </row>
    <row r="937" spans="1:7" s="69" customFormat="1" hidden="1">
      <c r="A937" s="85">
        <f>Invoice!F952</f>
        <v>0</v>
      </c>
      <c r="B937" s="64">
        <f>Invoice!C952</f>
        <v>0</v>
      </c>
      <c r="C937" s="65">
        <f>Invoice!B952</f>
        <v>0</v>
      </c>
      <c r="D937" s="66">
        <f t="shared" si="42"/>
        <v>0</v>
      </c>
      <c r="E937" s="66">
        <f t="shared" si="43"/>
        <v>0</v>
      </c>
      <c r="F937" s="67">
        <f>Invoice!G952</f>
        <v>0</v>
      </c>
      <c r="G937" s="68">
        <f t="shared" si="44"/>
        <v>0</v>
      </c>
    </row>
    <row r="938" spans="1:7" s="69" customFormat="1" hidden="1">
      <c r="A938" s="85">
        <f>Invoice!F953</f>
        <v>0</v>
      </c>
      <c r="B938" s="64">
        <f>Invoice!C953</f>
        <v>0</v>
      </c>
      <c r="C938" s="65">
        <f>Invoice!B953</f>
        <v>0</v>
      </c>
      <c r="D938" s="66">
        <f t="shared" si="42"/>
        <v>0</v>
      </c>
      <c r="E938" s="66">
        <f t="shared" si="43"/>
        <v>0</v>
      </c>
      <c r="F938" s="67">
        <f>Invoice!G953</f>
        <v>0</v>
      </c>
      <c r="G938" s="68">
        <f t="shared" si="44"/>
        <v>0</v>
      </c>
    </row>
    <row r="939" spans="1:7" s="69" customFormat="1" hidden="1">
      <c r="A939" s="85">
        <f>Invoice!F954</f>
        <v>0</v>
      </c>
      <c r="B939" s="64">
        <f>Invoice!C954</f>
        <v>0</v>
      </c>
      <c r="C939" s="65">
        <f>Invoice!B954</f>
        <v>0</v>
      </c>
      <c r="D939" s="66">
        <f t="shared" si="42"/>
        <v>0</v>
      </c>
      <c r="E939" s="66">
        <f t="shared" si="43"/>
        <v>0</v>
      </c>
      <c r="F939" s="67">
        <f>Invoice!G954</f>
        <v>0</v>
      </c>
      <c r="G939" s="68">
        <f t="shared" si="44"/>
        <v>0</v>
      </c>
    </row>
    <row r="940" spans="1:7" s="69" customFormat="1" hidden="1">
      <c r="A940" s="85">
        <f>Invoice!F955</f>
        <v>0</v>
      </c>
      <c r="B940" s="64">
        <f>Invoice!C955</f>
        <v>0</v>
      </c>
      <c r="C940" s="65">
        <f>Invoice!B955</f>
        <v>0</v>
      </c>
      <c r="D940" s="66">
        <f t="shared" si="42"/>
        <v>0</v>
      </c>
      <c r="E940" s="66">
        <f t="shared" si="43"/>
        <v>0</v>
      </c>
      <c r="F940" s="67">
        <f>Invoice!G955</f>
        <v>0</v>
      </c>
      <c r="G940" s="68">
        <f t="shared" si="44"/>
        <v>0</v>
      </c>
    </row>
    <row r="941" spans="1:7" s="69" customFormat="1" hidden="1">
      <c r="A941" s="85">
        <f>Invoice!F956</f>
        <v>0</v>
      </c>
      <c r="B941" s="64">
        <f>Invoice!C956</f>
        <v>0</v>
      </c>
      <c r="C941" s="65">
        <f>Invoice!B956</f>
        <v>0</v>
      </c>
      <c r="D941" s="66">
        <f t="shared" si="42"/>
        <v>0</v>
      </c>
      <c r="E941" s="66">
        <f t="shared" si="43"/>
        <v>0</v>
      </c>
      <c r="F941" s="67">
        <f>Invoice!G956</f>
        <v>0</v>
      </c>
      <c r="G941" s="68">
        <f t="shared" si="44"/>
        <v>0</v>
      </c>
    </row>
    <row r="942" spans="1:7" s="69" customFormat="1" hidden="1">
      <c r="A942" s="85">
        <f>Invoice!F957</f>
        <v>0</v>
      </c>
      <c r="B942" s="64">
        <f>Invoice!C957</f>
        <v>0</v>
      </c>
      <c r="C942" s="65">
        <f>Invoice!B957</f>
        <v>0</v>
      </c>
      <c r="D942" s="66">
        <f t="shared" si="42"/>
        <v>0</v>
      </c>
      <c r="E942" s="66">
        <f t="shared" si="43"/>
        <v>0</v>
      </c>
      <c r="F942" s="67">
        <f>Invoice!G957</f>
        <v>0</v>
      </c>
      <c r="G942" s="68">
        <f t="shared" si="44"/>
        <v>0</v>
      </c>
    </row>
    <row r="943" spans="1:7" s="69" customFormat="1" hidden="1">
      <c r="A943" s="85">
        <f>Invoice!F958</f>
        <v>0</v>
      </c>
      <c r="B943" s="64">
        <f>Invoice!C958</f>
        <v>0</v>
      </c>
      <c r="C943" s="65">
        <f>Invoice!B958</f>
        <v>0</v>
      </c>
      <c r="D943" s="66">
        <f t="shared" si="42"/>
        <v>0</v>
      </c>
      <c r="E943" s="66">
        <f t="shared" si="43"/>
        <v>0</v>
      </c>
      <c r="F943" s="67">
        <f>Invoice!G958</f>
        <v>0</v>
      </c>
      <c r="G943" s="68">
        <f t="shared" si="44"/>
        <v>0</v>
      </c>
    </row>
    <row r="944" spans="1:7" s="69" customFormat="1" hidden="1">
      <c r="A944" s="85">
        <f>Invoice!F959</f>
        <v>0</v>
      </c>
      <c r="B944" s="64">
        <f>Invoice!C959</f>
        <v>0</v>
      </c>
      <c r="C944" s="65">
        <f>Invoice!B959</f>
        <v>0</v>
      </c>
      <c r="D944" s="66">
        <f t="shared" si="42"/>
        <v>0</v>
      </c>
      <c r="E944" s="66">
        <f t="shared" si="43"/>
        <v>0</v>
      </c>
      <c r="F944" s="67">
        <f>Invoice!G959</f>
        <v>0</v>
      </c>
      <c r="G944" s="68">
        <f t="shared" si="44"/>
        <v>0</v>
      </c>
    </row>
    <row r="945" spans="1:7" s="69" customFormat="1" hidden="1">
      <c r="A945" s="85">
        <f>Invoice!F960</f>
        <v>0</v>
      </c>
      <c r="B945" s="64">
        <f>Invoice!C960</f>
        <v>0</v>
      </c>
      <c r="C945" s="65">
        <f>Invoice!B960</f>
        <v>0</v>
      </c>
      <c r="D945" s="66">
        <f t="shared" si="42"/>
        <v>0</v>
      </c>
      <c r="E945" s="66">
        <f t="shared" si="43"/>
        <v>0</v>
      </c>
      <c r="F945" s="67">
        <f>Invoice!G960</f>
        <v>0</v>
      </c>
      <c r="G945" s="68">
        <f t="shared" si="44"/>
        <v>0</v>
      </c>
    </row>
    <row r="946" spans="1:7" s="69" customFormat="1" hidden="1">
      <c r="A946" s="85">
        <f>Invoice!F961</f>
        <v>0</v>
      </c>
      <c r="B946" s="64">
        <f>Invoice!C961</f>
        <v>0</v>
      </c>
      <c r="C946" s="65">
        <f>Invoice!B961</f>
        <v>0</v>
      </c>
      <c r="D946" s="66">
        <f t="shared" si="42"/>
        <v>0</v>
      </c>
      <c r="E946" s="66">
        <f t="shared" si="43"/>
        <v>0</v>
      </c>
      <c r="F946" s="67">
        <f>Invoice!G961</f>
        <v>0</v>
      </c>
      <c r="G946" s="68">
        <f t="shared" si="44"/>
        <v>0</v>
      </c>
    </row>
    <row r="947" spans="1:7" s="69" customFormat="1" hidden="1">
      <c r="A947" s="85">
        <f>Invoice!F962</f>
        <v>0</v>
      </c>
      <c r="B947" s="64">
        <f>Invoice!C962</f>
        <v>0</v>
      </c>
      <c r="C947" s="65">
        <f>Invoice!B962</f>
        <v>0</v>
      </c>
      <c r="D947" s="66">
        <f t="shared" si="42"/>
        <v>0</v>
      </c>
      <c r="E947" s="66">
        <f t="shared" si="43"/>
        <v>0</v>
      </c>
      <c r="F947" s="67">
        <f>Invoice!G962</f>
        <v>0</v>
      </c>
      <c r="G947" s="68">
        <f t="shared" si="44"/>
        <v>0</v>
      </c>
    </row>
    <row r="948" spans="1:7" s="69" customFormat="1" hidden="1">
      <c r="A948" s="85">
        <f>Invoice!F963</f>
        <v>0</v>
      </c>
      <c r="B948" s="64">
        <f>Invoice!C963</f>
        <v>0</v>
      </c>
      <c r="C948" s="65">
        <f>Invoice!B963</f>
        <v>0</v>
      </c>
      <c r="D948" s="66">
        <f t="shared" si="42"/>
        <v>0</v>
      </c>
      <c r="E948" s="66">
        <f t="shared" si="43"/>
        <v>0</v>
      </c>
      <c r="F948" s="67">
        <f>Invoice!G963</f>
        <v>0</v>
      </c>
      <c r="G948" s="68">
        <f t="shared" si="44"/>
        <v>0</v>
      </c>
    </row>
    <row r="949" spans="1:7" s="69" customFormat="1" hidden="1">
      <c r="A949" s="85">
        <f>Invoice!F964</f>
        <v>0</v>
      </c>
      <c r="B949" s="64">
        <f>Invoice!C964</f>
        <v>0</v>
      </c>
      <c r="C949" s="65">
        <f>Invoice!B964</f>
        <v>0</v>
      </c>
      <c r="D949" s="66">
        <f t="shared" si="42"/>
        <v>0</v>
      </c>
      <c r="E949" s="66">
        <f t="shared" si="43"/>
        <v>0</v>
      </c>
      <c r="F949" s="67">
        <f>Invoice!G964</f>
        <v>0</v>
      </c>
      <c r="G949" s="68">
        <f t="shared" si="44"/>
        <v>0</v>
      </c>
    </row>
    <row r="950" spans="1:7" s="69" customFormat="1" hidden="1">
      <c r="A950" s="85">
        <f>Invoice!F965</f>
        <v>0</v>
      </c>
      <c r="B950" s="64">
        <f>Invoice!C965</f>
        <v>0</v>
      </c>
      <c r="C950" s="65">
        <f>Invoice!B965</f>
        <v>0</v>
      </c>
      <c r="D950" s="66">
        <f t="shared" si="42"/>
        <v>0</v>
      </c>
      <c r="E950" s="66">
        <f t="shared" si="43"/>
        <v>0</v>
      </c>
      <c r="F950" s="67">
        <f>Invoice!G965</f>
        <v>0</v>
      </c>
      <c r="G950" s="68">
        <f t="shared" si="44"/>
        <v>0</v>
      </c>
    </row>
    <row r="951" spans="1:7" s="69" customFormat="1" hidden="1">
      <c r="A951" s="85">
        <f>Invoice!F966</f>
        <v>0</v>
      </c>
      <c r="B951" s="64">
        <f>Invoice!C966</f>
        <v>0</v>
      </c>
      <c r="C951" s="65">
        <f>Invoice!B966</f>
        <v>0</v>
      </c>
      <c r="D951" s="66">
        <f t="shared" si="42"/>
        <v>0</v>
      </c>
      <c r="E951" s="66">
        <f t="shared" si="43"/>
        <v>0</v>
      </c>
      <c r="F951" s="67">
        <f>Invoice!G966</f>
        <v>0</v>
      </c>
      <c r="G951" s="68">
        <f t="shared" si="44"/>
        <v>0</v>
      </c>
    </row>
    <row r="952" spans="1:7" s="69" customFormat="1" hidden="1">
      <c r="A952" s="85">
        <f>Invoice!F967</f>
        <v>0</v>
      </c>
      <c r="B952" s="64">
        <f>Invoice!C967</f>
        <v>0</v>
      </c>
      <c r="C952" s="65">
        <f>Invoice!B967</f>
        <v>0</v>
      </c>
      <c r="D952" s="66">
        <f t="shared" si="42"/>
        <v>0</v>
      </c>
      <c r="E952" s="66">
        <f t="shared" si="43"/>
        <v>0</v>
      </c>
      <c r="F952" s="67">
        <f>Invoice!G967</f>
        <v>0</v>
      </c>
      <c r="G952" s="68">
        <f t="shared" si="44"/>
        <v>0</v>
      </c>
    </row>
    <row r="953" spans="1:7" s="69" customFormat="1" hidden="1">
      <c r="A953" s="85">
        <f>Invoice!F968</f>
        <v>0</v>
      </c>
      <c r="B953" s="64">
        <f>Invoice!C968</f>
        <v>0</v>
      </c>
      <c r="C953" s="65">
        <f>Invoice!B968</f>
        <v>0</v>
      </c>
      <c r="D953" s="66">
        <f t="shared" si="42"/>
        <v>0</v>
      </c>
      <c r="E953" s="66">
        <f t="shared" si="43"/>
        <v>0</v>
      </c>
      <c r="F953" s="67">
        <f>Invoice!G968</f>
        <v>0</v>
      </c>
      <c r="G953" s="68">
        <f t="shared" si="44"/>
        <v>0</v>
      </c>
    </row>
    <row r="954" spans="1:7" s="69" customFormat="1" hidden="1">
      <c r="A954" s="85">
        <f>Invoice!F969</f>
        <v>0</v>
      </c>
      <c r="B954" s="64">
        <f>Invoice!C969</f>
        <v>0</v>
      </c>
      <c r="C954" s="65">
        <f>Invoice!B969</f>
        <v>0</v>
      </c>
      <c r="D954" s="66">
        <f t="shared" si="42"/>
        <v>0</v>
      </c>
      <c r="E954" s="66">
        <f t="shared" si="43"/>
        <v>0</v>
      </c>
      <c r="F954" s="67">
        <f>Invoice!G969</f>
        <v>0</v>
      </c>
      <c r="G954" s="68">
        <f t="shared" si="44"/>
        <v>0</v>
      </c>
    </row>
    <row r="955" spans="1:7" s="69" customFormat="1" hidden="1">
      <c r="A955" s="85">
        <f>Invoice!F970</f>
        <v>0</v>
      </c>
      <c r="B955" s="64">
        <f>Invoice!C970</f>
        <v>0</v>
      </c>
      <c r="C955" s="65">
        <f>Invoice!B970</f>
        <v>0</v>
      </c>
      <c r="D955" s="66">
        <f t="shared" si="42"/>
        <v>0</v>
      </c>
      <c r="E955" s="66">
        <f t="shared" si="43"/>
        <v>0</v>
      </c>
      <c r="F955" s="67">
        <f>Invoice!G970</f>
        <v>0</v>
      </c>
      <c r="G955" s="68">
        <f t="shared" si="44"/>
        <v>0</v>
      </c>
    </row>
    <row r="956" spans="1:7" s="69" customFormat="1" hidden="1">
      <c r="A956" s="85">
        <f>Invoice!F971</f>
        <v>0</v>
      </c>
      <c r="B956" s="64">
        <f>Invoice!C971</f>
        <v>0</v>
      </c>
      <c r="C956" s="65">
        <f>Invoice!B971</f>
        <v>0</v>
      </c>
      <c r="D956" s="66">
        <f t="shared" si="42"/>
        <v>0</v>
      </c>
      <c r="E956" s="66">
        <f t="shared" si="43"/>
        <v>0</v>
      </c>
      <c r="F956" s="67">
        <f>Invoice!G971</f>
        <v>0</v>
      </c>
      <c r="G956" s="68">
        <f t="shared" si="44"/>
        <v>0</v>
      </c>
    </row>
    <row r="957" spans="1:7" s="69" customFormat="1" hidden="1">
      <c r="A957" s="85">
        <f>Invoice!F972</f>
        <v>0</v>
      </c>
      <c r="B957" s="64">
        <f>Invoice!C972</f>
        <v>0</v>
      </c>
      <c r="C957" s="65">
        <f>Invoice!B972</f>
        <v>0</v>
      </c>
      <c r="D957" s="66">
        <f t="shared" si="42"/>
        <v>0</v>
      </c>
      <c r="E957" s="66">
        <f t="shared" si="43"/>
        <v>0</v>
      </c>
      <c r="F957" s="67">
        <f>Invoice!G972</f>
        <v>0</v>
      </c>
      <c r="G957" s="68">
        <f t="shared" si="44"/>
        <v>0</v>
      </c>
    </row>
    <row r="958" spans="1:7" s="69" customFormat="1" hidden="1">
      <c r="A958" s="85">
        <f>Invoice!F973</f>
        <v>0</v>
      </c>
      <c r="B958" s="64">
        <f>Invoice!C973</f>
        <v>0</v>
      </c>
      <c r="C958" s="65">
        <f>Invoice!B973</f>
        <v>0</v>
      </c>
      <c r="D958" s="66">
        <f t="shared" si="42"/>
        <v>0</v>
      </c>
      <c r="E958" s="66">
        <f t="shared" si="43"/>
        <v>0</v>
      </c>
      <c r="F958" s="67">
        <f>Invoice!G973</f>
        <v>0</v>
      </c>
      <c r="G958" s="68">
        <f t="shared" si="44"/>
        <v>0</v>
      </c>
    </row>
    <row r="959" spans="1:7" s="69" customFormat="1" hidden="1">
      <c r="A959" s="85">
        <f>Invoice!F974</f>
        <v>0</v>
      </c>
      <c r="B959" s="64">
        <f>Invoice!C974</f>
        <v>0</v>
      </c>
      <c r="C959" s="65">
        <f>Invoice!B974</f>
        <v>0</v>
      </c>
      <c r="D959" s="66">
        <f t="shared" si="42"/>
        <v>0</v>
      </c>
      <c r="E959" s="66">
        <f t="shared" si="43"/>
        <v>0</v>
      </c>
      <c r="F959" s="67">
        <f>Invoice!G974</f>
        <v>0</v>
      </c>
      <c r="G959" s="68">
        <f t="shared" si="44"/>
        <v>0</v>
      </c>
    </row>
    <row r="960" spans="1:7" s="69" customFormat="1" hidden="1">
      <c r="A960" s="85">
        <f>Invoice!F975</f>
        <v>0</v>
      </c>
      <c r="B960" s="64">
        <f>Invoice!C975</f>
        <v>0</v>
      </c>
      <c r="C960" s="65">
        <f>Invoice!B975</f>
        <v>0</v>
      </c>
      <c r="D960" s="66">
        <f t="shared" si="42"/>
        <v>0</v>
      </c>
      <c r="E960" s="66">
        <f t="shared" si="43"/>
        <v>0</v>
      </c>
      <c r="F960" s="67">
        <f>Invoice!G975</f>
        <v>0</v>
      </c>
      <c r="G960" s="68">
        <f t="shared" si="44"/>
        <v>0</v>
      </c>
    </row>
    <row r="961" spans="1:7" s="69" customFormat="1" hidden="1">
      <c r="A961" s="85">
        <f>Invoice!F976</f>
        <v>0</v>
      </c>
      <c r="B961" s="64">
        <f>Invoice!C976</f>
        <v>0</v>
      </c>
      <c r="C961" s="65">
        <f>Invoice!B976</f>
        <v>0</v>
      </c>
      <c r="D961" s="66">
        <f t="shared" si="42"/>
        <v>0</v>
      </c>
      <c r="E961" s="66">
        <f t="shared" si="43"/>
        <v>0</v>
      </c>
      <c r="F961" s="67">
        <f>Invoice!G976</f>
        <v>0</v>
      </c>
      <c r="G961" s="68">
        <f t="shared" si="44"/>
        <v>0</v>
      </c>
    </row>
    <row r="962" spans="1:7" s="69" customFormat="1" hidden="1">
      <c r="A962" s="85">
        <f>Invoice!F977</f>
        <v>0</v>
      </c>
      <c r="B962" s="64">
        <f>Invoice!C977</f>
        <v>0</v>
      </c>
      <c r="C962" s="65">
        <f>Invoice!B977</f>
        <v>0</v>
      </c>
      <c r="D962" s="66">
        <f t="shared" si="42"/>
        <v>0</v>
      </c>
      <c r="E962" s="66">
        <f t="shared" si="43"/>
        <v>0</v>
      </c>
      <c r="F962" s="67">
        <f>Invoice!G977</f>
        <v>0</v>
      </c>
      <c r="G962" s="68">
        <f t="shared" si="44"/>
        <v>0</v>
      </c>
    </row>
    <row r="963" spans="1:7" s="69" customFormat="1">
      <c r="A963" s="85"/>
      <c r="B963" s="64"/>
      <c r="C963" s="65"/>
      <c r="D963" s="70"/>
      <c r="E963" s="70"/>
      <c r="F963" s="71"/>
      <c r="G963" s="72"/>
    </row>
    <row r="964" spans="1:7" s="69" customFormat="1" ht="13.5" thickBot="1">
      <c r="A964" s="73"/>
      <c r="B964" s="74"/>
      <c r="C964" s="75"/>
      <c r="D964" s="76"/>
      <c r="E964" s="76"/>
      <c r="F964" s="77"/>
      <c r="G964" s="78"/>
    </row>
    <row r="965" spans="1:7" s="36" customFormat="1">
      <c r="D965" s="36" t="s">
        <v>37</v>
      </c>
      <c r="G965" s="79">
        <f>SUM(G18:G963)</f>
        <v>10560.000000000002</v>
      </c>
    </row>
    <row r="966" spans="1:7" s="36" customFormat="1">
      <c r="A966" s="37"/>
      <c r="D966" s="36" t="s">
        <v>38</v>
      </c>
      <c r="G966" s="80">
        <v>0</v>
      </c>
    </row>
    <row r="967" spans="1:7" s="36" customFormat="1">
      <c r="D967" s="36" t="s">
        <v>39</v>
      </c>
      <c r="G967" s="81">
        <f>G966-G968</f>
        <v>0</v>
      </c>
    </row>
    <row r="968" spans="1:7" s="36" customFormat="1">
      <c r="D968" s="36" t="s">
        <v>40</v>
      </c>
      <c r="G968" s="81">
        <f>(G966*7)/107</f>
        <v>0</v>
      </c>
    </row>
    <row r="969" spans="1:7" s="36" customFormat="1">
      <c r="D969" s="37" t="s">
        <v>41</v>
      </c>
      <c r="G969" s="82">
        <f>G965</f>
        <v>10560.000000000002</v>
      </c>
    </row>
    <row r="970" spans="1:7" s="36" customFormat="1"/>
    <row r="971" spans="1:7" s="36" customFormat="1" ht="8.25" customHeight="1"/>
    <row r="972" spans="1:7" s="36" customFormat="1" ht="11.25" customHeight="1"/>
    <row r="973" spans="1:7" s="36" customFormat="1" ht="8.25" customHeight="1"/>
    <row r="974" spans="1:7" s="36" customFormat="1"/>
    <row r="975" spans="1:7" s="36" customFormat="1" ht="10.5" customHeight="1">
      <c r="A975" s="37"/>
    </row>
    <row r="976" spans="1:7" s="36" customFormat="1" ht="9" customHeight="1"/>
    <row r="977" spans="1:1" s="36" customFormat="1" ht="13.5" customHeight="1">
      <c r="A977" s="37"/>
    </row>
    <row r="978" spans="1:1" s="36" customFormat="1" ht="9.75" customHeight="1">
      <c r="A978" s="84"/>
    </row>
    <row r="979" spans="1:1" s="36" customFormat="1"/>
    <row r="980" spans="1:1" s="36" customFormat="1"/>
    <row r="981" spans="1:1" s="36" customFormat="1"/>
    <row r="982" spans="1:1" s="36" customFormat="1"/>
    <row r="983" spans="1:1" s="36" customFormat="1"/>
    <row r="984" spans="1:1" s="36" customFormat="1"/>
    <row r="985" spans="1:1" s="36" customFormat="1"/>
    <row r="986" spans="1:1" s="36" customFormat="1"/>
    <row r="987" spans="1:1" s="36" customFormat="1"/>
    <row r="988" spans="1:1" s="36" customFormat="1"/>
    <row r="989" spans="1:1" s="36" customFormat="1"/>
    <row r="990" spans="1:1" s="36" customFormat="1"/>
    <row r="991" spans="1:1" s="36" customFormat="1"/>
    <row r="992" spans="1:1" s="36" customFormat="1"/>
    <row r="993" s="36" customFormat="1"/>
    <row r="994" s="36" customFormat="1"/>
    <row r="995" s="36" customFormat="1"/>
    <row r="996" s="36" customFormat="1"/>
    <row r="997" s="36" customFormat="1"/>
    <row r="998" s="36" customFormat="1"/>
    <row r="999" s="36" customFormat="1"/>
    <row r="1000" s="36" customFormat="1"/>
    <row r="1001" s="36" customFormat="1"/>
    <row r="1002" s="36" customFormat="1"/>
    <row r="1003" s="36" customFormat="1"/>
    <row r="1004" s="36" customFormat="1"/>
    <row r="1005" s="36" customFormat="1"/>
    <row r="1006" s="36" customFormat="1"/>
    <row r="1007" s="36" customFormat="1"/>
    <row r="1008" s="36" customFormat="1"/>
    <row r="1009" s="36" customFormat="1"/>
    <row r="1010" s="36" customFormat="1"/>
    <row r="1011" s="36" customFormat="1"/>
    <row r="1012" s="36" customFormat="1"/>
    <row r="1013" s="36" customFormat="1"/>
    <row r="1014" s="36" customFormat="1"/>
    <row r="1015" s="36" customFormat="1"/>
    <row r="1016" s="36" customFormat="1"/>
    <row r="1017" s="36" customFormat="1"/>
    <row r="1018" s="36" customFormat="1"/>
    <row r="1019" s="36" customFormat="1"/>
    <row r="1020" s="36" customFormat="1"/>
    <row r="1021" s="36" customFormat="1"/>
    <row r="1022" s="36" customFormat="1"/>
    <row r="1023" s="36" customFormat="1"/>
    <row r="1024" s="36" customFormat="1"/>
    <row r="1025" s="36" customFormat="1"/>
    <row r="1026" s="36" customFormat="1"/>
    <row r="1027" s="36" customFormat="1"/>
    <row r="1028" s="36" customFormat="1"/>
    <row r="1029" s="36" customFormat="1"/>
    <row r="1030" s="36" customFormat="1"/>
    <row r="1031" s="36" customFormat="1"/>
    <row r="1032" s="36" customFormat="1"/>
    <row r="1033" s="36" customFormat="1"/>
    <row r="1034" s="36" customFormat="1"/>
    <row r="1035" s="36" customFormat="1"/>
    <row r="1036" s="36" customFormat="1"/>
    <row r="1037" s="36" customFormat="1"/>
    <row r="1038" s="36" customFormat="1"/>
    <row r="1039" s="36" customFormat="1"/>
    <row r="1040" s="36" customFormat="1"/>
    <row r="1041" s="36" customFormat="1"/>
    <row r="1042" s="36" customFormat="1"/>
    <row r="1043" s="36" customFormat="1"/>
    <row r="1044" s="36" customFormat="1"/>
    <row r="1045" s="36" customFormat="1"/>
    <row r="1046" s="36" customFormat="1"/>
    <row r="1047" s="36" customFormat="1"/>
    <row r="1048" s="36" customFormat="1"/>
    <row r="1049" s="36" customFormat="1"/>
    <row r="1050" s="36" customFormat="1"/>
    <row r="1051" s="36" customFormat="1"/>
    <row r="1052" s="36" customFormat="1"/>
    <row r="1053" s="36" customFormat="1"/>
    <row r="1054" s="36" customFormat="1"/>
    <row r="1055" s="36" customFormat="1"/>
    <row r="1056" s="36" customFormat="1"/>
    <row r="1057" s="36" customFormat="1"/>
    <row r="1058" s="36" customFormat="1"/>
    <row r="1059" s="36" customFormat="1"/>
    <row r="1060" s="36" customFormat="1"/>
    <row r="1061" s="36" customFormat="1"/>
    <row r="1062" s="36" customFormat="1"/>
    <row r="1063" s="36" customFormat="1"/>
    <row r="1064" s="36" customFormat="1"/>
    <row r="1065" s="36" customFormat="1"/>
    <row r="1066" s="36" customFormat="1"/>
    <row r="1067" s="36" customFormat="1"/>
    <row r="1068" s="36" customFormat="1"/>
    <row r="1069" s="36" customFormat="1"/>
    <row r="1070" s="36" customFormat="1"/>
    <row r="1071" s="36" customFormat="1"/>
    <row r="1072" s="36" customFormat="1"/>
    <row r="1073" s="36" customFormat="1"/>
    <row r="1074" s="36" customFormat="1"/>
    <row r="1075" s="36" customFormat="1"/>
    <row r="1076" s="36" customFormat="1"/>
    <row r="1077" s="36" customFormat="1"/>
    <row r="1078" s="36" customFormat="1"/>
    <row r="1079" s="36" customFormat="1"/>
    <row r="1080" s="36" customFormat="1"/>
    <row r="1081" s="36" customFormat="1"/>
    <row r="1082" s="36" customFormat="1"/>
    <row r="1083" s="36" customFormat="1"/>
    <row r="1084" s="36" customFormat="1"/>
    <row r="1085" s="36" customFormat="1"/>
    <row r="1086" s="36" customFormat="1"/>
    <row r="1087" s="36" customFormat="1"/>
    <row r="1088" s="36" customFormat="1"/>
    <row r="1089" s="36" customFormat="1"/>
    <row r="1090" s="36" customFormat="1"/>
    <row r="1091" s="36" customFormat="1"/>
    <row r="1092" s="36" customFormat="1"/>
    <row r="1093" s="36" customFormat="1"/>
    <row r="1094" s="36" customFormat="1"/>
    <row r="1095" s="36" customFormat="1"/>
    <row r="1096" s="36" customFormat="1"/>
    <row r="1097" s="36" customFormat="1"/>
    <row r="1098" s="36" customFormat="1"/>
    <row r="1099" s="36" customFormat="1"/>
    <row r="1100" s="36" customFormat="1"/>
    <row r="1101" s="36" customFormat="1"/>
    <row r="1102" s="36" customFormat="1"/>
    <row r="1103" s="36" customFormat="1"/>
    <row r="1104" s="36" customFormat="1"/>
    <row r="1105" s="36" customFormat="1"/>
    <row r="1106" s="36" customFormat="1"/>
    <row r="1107" s="36" customFormat="1"/>
    <row r="1108" s="36" customFormat="1"/>
    <row r="1109" s="36" customFormat="1"/>
    <row r="1110" s="36" customFormat="1"/>
    <row r="1111" s="36" customFormat="1"/>
    <row r="1112" s="36" customFormat="1"/>
    <row r="1113" s="36" customFormat="1"/>
    <row r="1114" s="36" customFormat="1"/>
    <row r="1115" s="36" customFormat="1"/>
    <row r="1116" s="36" customFormat="1"/>
    <row r="1117" s="36" customFormat="1"/>
    <row r="1118" s="36" customFormat="1"/>
    <row r="1119" s="36" customFormat="1"/>
    <row r="1120" s="36" customFormat="1"/>
    <row r="1121" s="36" customFormat="1"/>
    <row r="1122" s="36" customFormat="1"/>
    <row r="1123" s="36" customFormat="1"/>
    <row r="1124" s="36" customFormat="1"/>
    <row r="1125" s="36" customFormat="1"/>
    <row r="1126" s="36" customFormat="1"/>
    <row r="1127" s="36" customFormat="1"/>
    <row r="1128" s="36" customFormat="1"/>
    <row r="1129" s="36" customFormat="1"/>
    <row r="1130" s="36" customFormat="1"/>
    <row r="1131" s="36" customFormat="1"/>
    <row r="1132" s="36" customFormat="1"/>
    <row r="1133" s="36" customFormat="1"/>
    <row r="1134" s="36" customFormat="1"/>
    <row r="1135" s="36" customFormat="1"/>
    <row r="1136" s="36" customFormat="1"/>
    <row r="1137" s="36" customFormat="1"/>
    <row r="1138" s="36" customFormat="1"/>
    <row r="1139" s="36" customFormat="1"/>
    <row r="1140" s="36" customFormat="1"/>
    <row r="1141" s="36" customFormat="1"/>
    <row r="1142" s="36" customFormat="1"/>
    <row r="1143" s="36" customFormat="1"/>
    <row r="1144" s="36" customFormat="1"/>
    <row r="1145" s="36" customFormat="1"/>
    <row r="1146" s="36" customFormat="1"/>
    <row r="1147" s="36" customFormat="1"/>
    <row r="1148" s="36" customFormat="1"/>
    <row r="1149" s="36" customFormat="1"/>
    <row r="1150" s="36" customFormat="1"/>
    <row r="1151" s="36" customFormat="1"/>
    <row r="1152" s="36" customFormat="1"/>
    <row r="1153" s="36" customFormat="1"/>
    <row r="1154" s="36" customFormat="1"/>
    <row r="1155" s="36" customFormat="1"/>
    <row r="1156" s="36" customFormat="1"/>
    <row r="1157" s="36" customFormat="1"/>
    <row r="1158" s="36" customFormat="1"/>
    <row r="1159" s="36" customFormat="1"/>
    <row r="1160" s="36" customFormat="1"/>
    <row r="1161" s="36" customFormat="1"/>
    <row r="1162" s="36" customFormat="1"/>
    <row r="1163" s="36" customFormat="1"/>
    <row r="1164" s="36" customFormat="1"/>
    <row r="1165" s="36" customFormat="1"/>
    <row r="1166" s="36" customFormat="1"/>
    <row r="1167" s="36" customFormat="1"/>
    <row r="1168" s="36" customFormat="1"/>
    <row r="1169" s="36" customFormat="1"/>
    <row r="1170" s="36" customFormat="1"/>
    <row r="1171" s="36" customFormat="1"/>
    <row r="1172" s="36" customFormat="1"/>
    <row r="1173" s="36" customFormat="1"/>
    <row r="1174" s="36" customFormat="1"/>
    <row r="1175" s="36" customFormat="1"/>
    <row r="1176" s="36" customFormat="1"/>
    <row r="1177" s="36" customFormat="1"/>
    <row r="1178" s="36" customFormat="1"/>
    <row r="1179" s="36" customFormat="1"/>
    <row r="1180" s="36" customFormat="1"/>
    <row r="1181" s="36" customFormat="1"/>
    <row r="1182" s="36" customFormat="1"/>
    <row r="1183" s="36" customFormat="1"/>
    <row r="1184" s="36" customFormat="1"/>
    <row r="1185" s="36" customFormat="1"/>
    <row r="1186" s="36" customFormat="1"/>
    <row r="1187" s="36" customFormat="1"/>
    <row r="1188" s="36" customFormat="1"/>
    <row r="1189" s="36" customFormat="1"/>
    <row r="1190" s="36" customFormat="1"/>
    <row r="1191" s="36" customFormat="1"/>
    <row r="1192" s="36" customFormat="1"/>
    <row r="1193" s="36" customFormat="1"/>
    <row r="1194" s="36" customFormat="1"/>
    <row r="1195" s="36" customFormat="1"/>
    <row r="1196" s="36" customFormat="1"/>
    <row r="1197" s="36" customFormat="1"/>
    <row r="1198" s="36" customFormat="1"/>
    <row r="1199" s="36" customFormat="1"/>
    <row r="1200" s="36" customFormat="1"/>
    <row r="1201" s="36" customFormat="1"/>
    <row r="1202" s="36" customFormat="1"/>
    <row r="1203" s="36" customFormat="1"/>
    <row r="1204" s="36" customFormat="1"/>
    <row r="1205" s="36" customFormat="1"/>
    <row r="1206" s="36" customFormat="1"/>
    <row r="1207" s="36" customFormat="1"/>
    <row r="1208" s="36" customFormat="1"/>
    <row r="1209" s="36" customFormat="1"/>
    <row r="1210" s="36" customFormat="1"/>
    <row r="1211" s="36" customFormat="1"/>
    <row r="1212" s="36" customFormat="1"/>
    <row r="1213" s="36" customFormat="1"/>
    <row r="1214" s="36" customFormat="1"/>
    <row r="1215" s="36" customFormat="1"/>
    <row r="1216" s="36" customFormat="1"/>
    <row r="1217" spans="1:7" s="36" customFormat="1"/>
    <row r="1218" spans="1:7" s="36" customFormat="1"/>
    <row r="1219" spans="1:7" s="36" customFormat="1"/>
    <row r="1220" spans="1:7" s="36" customFormat="1"/>
    <row r="1221" spans="1:7" s="36" customFormat="1"/>
    <row r="1222" spans="1:7" s="36" customFormat="1"/>
    <row r="1223" spans="1:7" s="36" customFormat="1"/>
    <row r="1224" spans="1:7" s="36" customFormat="1"/>
    <row r="1225" spans="1:7" s="36" customFormat="1"/>
    <row r="1226" spans="1:7" s="36" customFormat="1"/>
    <row r="1227" spans="1:7" s="36" customFormat="1">
      <c r="A1227" s="83"/>
      <c r="B1227" s="83"/>
      <c r="C1227" s="83"/>
      <c r="D1227" s="83"/>
      <c r="E1227" s="83"/>
      <c r="F1227" s="83"/>
      <c r="G1227" s="83"/>
    </row>
    <row r="1228" spans="1:7" s="36" customFormat="1">
      <c r="A1228" s="83"/>
      <c r="B1228" s="83"/>
      <c r="C1228" s="83"/>
      <c r="D1228" s="83"/>
      <c r="E1228" s="83"/>
      <c r="F1228" s="83"/>
      <c r="G1228" s="83"/>
    </row>
    <row r="1229" spans="1:7" s="36" customFormat="1">
      <c r="A1229" s="83"/>
      <c r="B1229" s="83"/>
      <c r="C1229" s="83"/>
      <c r="D1229" s="83"/>
      <c r="E1229" s="83"/>
      <c r="F1229" s="83"/>
      <c r="G1229" s="83"/>
    </row>
    <row r="1230" spans="1:7" s="36" customFormat="1">
      <c r="A1230" s="83"/>
      <c r="B1230" s="83"/>
      <c r="C1230" s="83"/>
      <c r="D1230" s="83"/>
      <c r="E1230" s="83"/>
      <c r="F1230" s="83"/>
      <c r="G1230" s="83"/>
    </row>
    <row r="1231" spans="1:7" s="36" customFormat="1">
      <c r="A1231" s="83"/>
      <c r="B1231" s="83"/>
      <c r="C1231" s="83"/>
      <c r="D1231" s="83"/>
      <c r="E1231" s="83"/>
      <c r="F1231" s="83"/>
      <c r="G1231" s="83"/>
    </row>
    <row r="1232" spans="1:7" s="36" customFormat="1">
      <c r="A1232" s="83"/>
      <c r="B1232" s="83"/>
      <c r="C1232" s="83"/>
      <c r="D1232" s="83"/>
      <c r="E1232" s="83"/>
      <c r="F1232" s="83"/>
      <c r="G1232" s="83"/>
    </row>
    <row r="1233" spans="1:7" s="36" customFormat="1">
      <c r="A1233" s="83"/>
      <c r="B1233" s="83"/>
      <c r="C1233" s="83"/>
      <c r="D1233" s="83"/>
      <c r="E1233" s="83"/>
      <c r="F1233" s="83"/>
      <c r="G1233" s="83"/>
    </row>
    <row r="1234" spans="1:7" s="36" customFormat="1">
      <c r="A1234" s="83"/>
      <c r="B1234" s="83"/>
      <c r="C1234" s="83"/>
      <c r="D1234" s="83"/>
      <c r="E1234" s="83"/>
      <c r="F1234" s="83"/>
      <c r="G1234" s="83"/>
    </row>
    <row r="1235" spans="1:7" s="36" customFormat="1">
      <c r="A1235" s="83"/>
      <c r="B1235" s="83"/>
      <c r="C1235" s="83"/>
      <c r="D1235" s="83"/>
      <c r="E1235" s="83"/>
      <c r="F1235" s="83"/>
      <c r="G1235" s="83"/>
    </row>
    <row r="1236" spans="1:7" s="36" customFormat="1">
      <c r="A1236" s="83"/>
      <c r="B1236" s="83"/>
      <c r="C1236" s="83"/>
      <c r="D1236" s="83"/>
      <c r="E1236" s="83"/>
      <c r="F1236" s="83"/>
      <c r="G1236" s="83"/>
    </row>
    <row r="1237" spans="1:7" s="36" customFormat="1">
      <c r="A1237" s="83"/>
      <c r="B1237" s="83"/>
      <c r="C1237" s="83"/>
      <c r="D1237" s="83"/>
      <c r="E1237" s="83"/>
      <c r="F1237" s="83"/>
      <c r="G1237" s="83"/>
    </row>
    <row r="1238" spans="1:7" s="36" customFormat="1">
      <c r="A1238" s="83"/>
      <c r="B1238" s="83"/>
      <c r="C1238" s="83"/>
      <c r="D1238" s="83"/>
      <c r="E1238" s="83"/>
      <c r="F1238" s="83"/>
      <c r="G1238" s="83"/>
    </row>
    <row r="1239" spans="1:7" s="36" customFormat="1">
      <c r="A1239" s="83"/>
      <c r="B1239" s="83"/>
      <c r="C1239" s="83"/>
      <c r="D1239" s="83"/>
      <c r="E1239" s="83"/>
      <c r="F1239" s="83"/>
      <c r="G1239" s="83"/>
    </row>
    <row r="1240" spans="1:7" s="36" customFormat="1">
      <c r="A1240" s="83"/>
      <c r="B1240" s="83"/>
      <c r="C1240" s="83"/>
      <c r="D1240" s="83"/>
      <c r="E1240" s="83"/>
      <c r="F1240" s="83"/>
      <c r="G1240" s="83"/>
    </row>
    <row r="1241" spans="1:7" s="36" customFormat="1">
      <c r="A1241" s="83"/>
      <c r="B1241" s="83"/>
      <c r="C1241" s="83"/>
      <c r="D1241" s="83"/>
      <c r="E1241" s="83"/>
      <c r="F1241" s="83"/>
      <c r="G1241" s="83"/>
    </row>
    <row r="1242" spans="1:7" s="36" customFormat="1">
      <c r="A1242" s="83"/>
      <c r="B1242" s="83"/>
      <c r="C1242" s="83"/>
      <c r="D1242" s="83"/>
      <c r="E1242" s="83"/>
      <c r="F1242" s="83"/>
      <c r="G1242" s="83"/>
    </row>
    <row r="1243" spans="1:7" s="36" customFormat="1">
      <c r="A1243" s="83"/>
      <c r="B1243" s="83"/>
      <c r="C1243" s="83"/>
      <c r="D1243" s="83"/>
      <c r="E1243" s="83"/>
      <c r="F1243" s="83"/>
      <c r="G1243" s="83"/>
    </row>
    <row r="1244" spans="1:7" s="36" customFormat="1">
      <c r="A1244" s="83"/>
      <c r="B1244" s="83"/>
      <c r="C1244" s="83"/>
      <c r="D1244" s="83"/>
      <c r="E1244" s="83"/>
      <c r="F1244" s="83"/>
      <c r="G1244" s="83"/>
    </row>
    <row r="1245" spans="1:7" s="36" customFormat="1">
      <c r="A1245" s="83"/>
      <c r="B1245" s="83"/>
      <c r="C1245" s="83"/>
      <c r="D1245" s="83"/>
      <c r="E1245" s="83"/>
      <c r="F1245" s="83"/>
      <c r="G1245" s="83"/>
    </row>
    <row r="1246" spans="1:7" s="36" customFormat="1">
      <c r="A1246" s="83"/>
      <c r="B1246" s="83"/>
      <c r="C1246" s="83"/>
      <c r="D1246" s="83"/>
      <c r="E1246" s="83"/>
      <c r="F1246" s="83"/>
      <c r="G1246" s="83"/>
    </row>
    <row r="1247" spans="1:7" s="36" customFormat="1">
      <c r="A1247" s="83"/>
      <c r="B1247" s="83"/>
      <c r="C1247" s="83"/>
      <c r="D1247" s="83"/>
      <c r="E1247" s="83"/>
      <c r="F1247" s="83"/>
      <c r="G1247" s="83"/>
    </row>
    <row r="1248" spans="1:7" s="36" customFormat="1">
      <c r="A1248" s="83"/>
      <c r="B1248" s="83"/>
      <c r="C1248" s="83"/>
      <c r="D1248" s="83"/>
      <c r="E1248" s="83"/>
      <c r="F1248" s="83"/>
      <c r="G1248" s="83"/>
    </row>
    <row r="1249" spans="1:7" s="36" customFormat="1">
      <c r="A1249" s="83"/>
      <c r="B1249" s="83"/>
      <c r="C1249" s="83"/>
      <c r="D1249" s="83"/>
      <c r="E1249" s="83"/>
      <c r="F1249" s="83"/>
      <c r="G1249" s="83"/>
    </row>
    <row r="1250" spans="1:7" s="36" customFormat="1">
      <c r="A1250" s="83"/>
      <c r="B1250" s="83"/>
      <c r="C1250" s="83"/>
      <c r="D1250" s="83"/>
      <c r="E1250" s="83"/>
      <c r="F1250" s="83"/>
      <c r="G1250" s="83"/>
    </row>
    <row r="1251" spans="1:7" s="36" customFormat="1">
      <c r="A1251" s="83"/>
      <c r="B1251" s="83"/>
      <c r="C1251" s="83"/>
      <c r="D1251" s="83"/>
      <c r="E1251" s="83"/>
      <c r="F1251" s="83"/>
      <c r="G1251" s="83"/>
    </row>
    <row r="1252" spans="1:7" s="36" customFormat="1">
      <c r="A1252" s="83"/>
      <c r="B1252" s="83"/>
      <c r="C1252" s="83"/>
      <c r="D1252" s="83"/>
      <c r="E1252" s="83"/>
      <c r="F1252" s="83"/>
      <c r="G1252" s="83"/>
    </row>
    <row r="1253" spans="1:7" s="36" customFormat="1">
      <c r="A1253" s="83"/>
      <c r="B1253" s="83"/>
      <c r="C1253" s="83"/>
      <c r="D1253" s="83"/>
      <c r="E1253" s="83"/>
      <c r="F1253" s="83"/>
      <c r="G1253" s="83"/>
    </row>
    <row r="1254" spans="1:7" s="36" customFormat="1">
      <c r="A1254" s="83"/>
      <c r="B1254" s="83"/>
      <c r="C1254" s="83"/>
      <c r="D1254" s="83"/>
      <c r="E1254" s="83"/>
      <c r="F1254" s="83"/>
      <c r="G1254" s="83"/>
    </row>
    <row r="1255" spans="1:7" s="36" customFormat="1">
      <c r="A1255" s="83"/>
      <c r="B1255" s="83"/>
      <c r="C1255" s="83"/>
      <c r="D1255" s="83"/>
      <c r="E1255" s="83"/>
      <c r="F1255" s="83"/>
      <c r="G1255" s="83"/>
    </row>
    <row r="1256" spans="1:7" s="36" customFormat="1">
      <c r="A1256" s="83"/>
      <c r="B1256" s="83"/>
      <c r="C1256" s="83"/>
      <c r="D1256" s="83"/>
      <c r="E1256" s="83"/>
      <c r="F1256" s="83"/>
      <c r="G1256" s="83"/>
    </row>
    <row r="1257" spans="1:7" s="36" customFormat="1">
      <c r="A1257" s="83"/>
      <c r="B1257" s="83"/>
      <c r="C1257" s="83"/>
      <c r="D1257" s="83"/>
      <c r="E1257" s="83"/>
      <c r="F1257" s="83"/>
      <c r="G1257" s="83"/>
    </row>
    <row r="1258" spans="1:7" s="36" customFormat="1">
      <c r="A1258" s="83"/>
      <c r="B1258" s="83"/>
      <c r="C1258" s="83"/>
      <c r="D1258" s="83"/>
      <c r="E1258" s="83"/>
      <c r="F1258" s="83"/>
      <c r="G1258" s="83"/>
    </row>
    <row r="1259" spans="1:7" s="36" customFormat="1">
      <c r="A1259" s="83"/>
      <c r="B1259" s="83"/>
      <c r="C1259" s="83"/>
      <c r="D1259" s="83"/>
      <c r="E1259" s="83"/>
      <c r="F1259" s="83"/>
      <c r="G1259" s="83"/>
    </row>
    <row r="1260" spans="1:7" s="36" customFormat="1">
      <c r="A1260" s="83"/>
      <c r="B1260" s="83"/>
      <c r="C1260" s="83"/>
      <c r="D1260" s="83"/>
      <c r="E1260" s="83"/>
      <c r="F1260" s="83"/>
      <c r="G1260" s="83"/>
    </row>
    <row r="1261" spans="1:7" s="36" customFormat="1">
      <c r="A1261" s="83"/>
      <c r="B1261" s="83"/>
      <c r="C1261" s="83"/>
      <c r="D1261" s="83"/>
      <c r="E1261" s="83"/>
      <c r="F1261" s="83"/>
      <c r="G1261" s="83"/>
    </row>
    <row r="1262" spans="1:7" s="36" customFormat="1">
      <c r="A1262" s="83"/>
      <c r="B1262" s="83"/>
      <c r="C1262" s="83"/>
      <c r="D1262" s="83"/>
      <c r="E1262" s="83"/>
      <c r="F1262" s="83"/>
      <c r="G1262" s="83"/>
    </row>
    <row r="1263" spans="1:7" s="36" customFormat="1">
      <c r="A1263" s="83"/>
      <c r="B1263" s="83"/>
      <c r="C1263" s="83"/>
      <c r="D1263" s="83"/>
      <c r="E1263" s="83"/>
      <c r="F1263" s="83"/>
      <c r="G1263" s="83"/>
    </row>
    <row r="1264" spans="1:7" s="36" customFormat="1">
      <c r="A1264" s="83"/>
      <c r="B1264" s="83"/>
      <c r="C1264" s="83"/>
      <c r="D1264" s="83"/>
      <c r="E1264" s="83"/>
      <c r="F1264" s="83"/>
      <c r="G1264" s="83"/>
    </row>
    <row r="1265" spans="1:7" s="36" customFormat="1">
      <c r="A1265" s="83"/>
      <c r="B1265" s="83"/>
      <c r="C1265" s="83"/>
      <c r="D1265" s="83"/>
      <c r="E1265" s="83"/>
      <c r="F1265" s="83"/>
      <c r="G1265" s="83"/>
    </row>
    <row r="1266" spans="1:7" s="36" customFormat="1">
      <c r="A1266" s="83"/>
      <c r="B1266" s="83"/>
      <c r="C1266" s="83"/>
      <c r="D1266" s="83"/>
      <c r="E1266" s="83"/>
      <c r="F1266" s="83"/>
      <c r="G1266" s="83"/>
    </row>
    <row r="1267" spans="1:7" s="36" customFormat="1">
      <c r="A1267" s="83"/>
      <c r="B1267" s="83"/>
      <c r="C1267" s="83"/>
      <c r="D1267" s="83"/>
      <c r="E1267" s="83"/>
      <c r="F1267" s="83"/>
      <c r="G1267" s="83"/>
    </row>
    <row r="1268" spans="1:7" s="36" customFormat="1">
      <c r="A1268" s="83"/>
      <c r="B1268" s="83"/>
      <c r="C1268" s="83"/>
      <c r="D1268" s="83"/>
      <c r="E1268" s="83"/>
      <c r="F1268" s="83"/>
      <c r="G1268" s="83"/>
    </row>
    <row r="1269" spans="1:7" s="36" customFormat="1">
      <c r="A1269" s="83"/>
      <c r="B1269" s="83"/>
      <c r="C1269" s="83"/>
      <c r="D1269" s="83"/>
      <c r="E1269" s="83"/>
      <c r="F1269" s="83"/>
      <c r="G1269" s="83"/>
    </row>
    <row r="1270" spans="1:7" s="36" customFormat="1">
      <c r="A1270" s="83"/>
      <c r="B1270" s="83"/>
      <c r="C1270" s="83"/>
      <c r="D1270" s="83"/>
      <c r="E1270" s="83"/>
      <c r="F1270" s="83"/>
      <c r="G1270" s="83"/>
    </row>
    <row r="1271" spans="1:7" s="36" customFormat="1">
      <c r="A1271" s="83"/>
      <c r="B1271" s="83"/>
      <c r="C1271" s="83"/>
      <c r="D1271" s="83"/>
      <c r="E1271" s="83"/>
      <c r="F1271" s="83"/>
      <c r="G1271" s="83"/>
    </row>
    <row r="1272" spans="1:7" s="36" customFormat="1">
      <c r="A1272" s="83"/>
      <c r="B1272" s="83"/>
      <c r="C1272" s="83"/>
      <c r="D1272" s="83"/>
      <c r="E1272" s="83"/>
      <c r="F1272" s="83"/>
      <c r="G1272" s="83"/>
    </row>
    <row r="1273" spans="1:7" s="36" customFormat="1">
      <c r="A1273" s="83"/>
      <c r="B1273" s="83"/>
      <c r="C1273" s="83"/>
      <c r="D1273" s="83"/>
      <c r="E1273" s="83"/>
      <c r="F1273" s="83"/>
      <c r="G1273" s="83"/>
    </row>
    <row r="1274" spans="1:7" s="36" customFormat="1">
      <c r="A1274" s="83"/>
      <c r="B1274" s="83"/>
      <c r="C1274" s="83"/>
      <c r="D1274" s="83"/>
      <c r="E1274" s="83"/>
      <c r="F1274" s="83"/>
      <c r="G1274" s="83"/>
    </row>
    <row r="1275" spans="1:7" s="36" customFormat="1">
      <c r="A1275" s="83"/>
      <c r="B1275" s="83"/>
      <c r="C1275" s="83"/>
      <c r="D1275" s="83"/>
      <c r="E1275" s="83"/>
      <c r="F1275" s="83"/>
      <c r="G1275" s="83"/>
    </row>
    <row r="1276" spans="1:7" s="36" customFormat="1">
      <c r="A1276" s="83"/>
      <c r="B1276" s="83"/>
      <c r="C1276" s="83"/>
      <c r="D1276" s="83"/>
      <c r="E1276" s="83"/>
      <c r="F1276" s="83"/>
      <c r="G1276" s="83"/>
    </row>
    <row r="1277" spans="1:7" s="36" customFormat="1">
      <c r="A1277" s="83"/>
      <c r="B1277" s="83"/>
      <c r="C1277" s="83"/>
      <c r="D1277" s="83"/>
      <c r="E1277" s="83"/>
      <c r="F1277" s="83"/>
      <c r="G1277" s="83"/>
    </row>
    <row r="1278" spans="1:7" s="36" customFormat="1">
      <c r="A1278" s="83"/>
      <c r="B1278" s="83"/>
      <c r="C1278" s="83"/>
      <c r="D1278" s="83"/>
      <c r="E1278" s="83"/>
      <c r="F1278" s="83"/>
      <c r="G1278" s="83"/>
    </row>
    <row r="1279" spans="1:7" s="36" customFormat="1">
      <c r="A1279" s="83"/>
      <c r="B1279" s="83"/>
      <c r="C1279" s="83"/>
      <c r="D1279" s="83"/>
      <c r="E1279" s="83"/>
      <c r="F1279" s="83"/>
      <c r="G1279" s="83"/>
    </row>
    <row r="1280" spans="1:7" s="36" customFormat="1">
      <c r="A1280" s="83"/>
      <c r="B1280" s="83"/>
      <c r="C1280" s="83"/>
      <c r="D1280" s="83"/>
      <c r="E1280" s="83"/>
      <c r="F1280" s="83"/>
      <c r="G1280" s="83"/>
    </row>
    <row r="1281" spans="1:7" s="36" customFormat="1">
      <c r="A1281" s="83"/>
      <c r="B1281" s="83"/>
      <c r="C1281" s="83"/>
      <c r="D1281" s="83"/>
      <c r="E1281" s="83"/>
      <c r="F1281" s="83"/>
      <c r="G1281" s="83"/>
    </row>
    <row r="1282" spans="1:7" s="36" customFormat="1">
      <c r="A1282" s="83"/>
      <c r="B1282" s="83"/>
      <c r="C1282" s="83"/>
      <c r="D1282" s="83"/>
      <c r="E1282" s="83"/>
      <c r="F1282" s="83"/>
      <c r="G1282" s="83"/>
    </row>
    <row r="1283" spans="1:7" s="36" customFormat="1">
      <c r="A1283" s="83"/>
      <c r="B1283" s="83"/>
      <c r="C1283" s="83"/>
      <c r="D1283" s="83"/>
      <c r="E1283" s="83"/>
      <c r="F1283" s="83"/>
      <c r="G1283" s="83"/>
    </row>
    <row r="1284" spans="1:7" s="36" customFormat="1">
      <c r="A1284" s="83"/>
      <c r="B1284" s="83"/>
      <c r="C1284" s="83"/>
      <c r="D1284" s="83"/>
      <c r="E1284" s="83"/>
      <c r="F1284" s="83"/>
      <c r="G1284" s="83"/>
    </row>
    <row r="1285" spans="1:7" s="36" customFormat="1">
      <c r="A1285" s="83"/>
      <c r="B1285" s="83"/>
      <c r="C1285" s="83"/>
      <c r="D1285" s="83"/>
      <c r="E1285" s="83"/>
      <c r="F1285" s="83"/>
      <c r="G1285" s="83"/>
    </row>
    <row r="1286" spans="1:7" s="36" customFormat="1">
      <c r="A1286" s="83"/>
      <c r="B1286" s="83"/>
      <c r="C1286" s="83"/>
      <c r="D1286" s="83"/>
      <c r="E1286" s="83"/>
      <c r="F1286" s="83"/>
      <c r="G1286" s="83"/>
    </row>
    <row r="1287" spans="1:7" s="36" customFormat="1">
      <c r="A1287" s="83"/>
      <c r="B1287" s="83"/>
      <c r="C1287" s="83"/>
      <c r="D1287" s="83"/>
      <c r="E1287" s="83"/>
      <c r="F1287" s="83"/>
      <c r="G1287" s="83"/>
    </row>
    <row r="1288" spans="1:7" s="36" customFormat="1">
      <c r="A1288" s="83"/>
      <c r="B1288" s="83"/>
      <c r="C1288" s="83"/>
      <c r="D1288" s="83"/>
      <c r="E1288" s="83"/>
      <c r="F1288" s="83"/>
      <c r="G1288" s="83"/>
    </row>
    <row r="1289" spans="1:7" s="36" customFormat="1">
      <c r="A1289" s="83"/>
      <c r="B1289" s="83"/>
      <c r="C1289" s="83"/>
      <c r="D1289" s="83"/>
      <c r="E1289" s="83"/>
      <c r="F1289" s="83"/>
      <c r="G1289" s="83"/>
    </row>
    <row r="1290" spans="1:7" s="36" customFormat="1">
      <c r="A1290" s="83"/>
      <c r="B1290" s="83"/>
      <c r="C1290" s="83"/>
      <c r="D1290" s="83"/>
      <c r="E1290" s="83"/>
      <c r="F1290" s="83"/>
      <c r="G1290" s="83"/>
    </row>
    <row r="1291" spans="1:7" s="36" customFormat="1">
      <c r="A1291" s="83"/>
      <c r="B1291" s="83"/>
      <c r="C1291" s="83"/>
      <c r="D1291" s="83"/>
      <c r="E1291" s="83"/>
      <c r="F1291" s="83"/>
      <c r="G1291" s="83"/>
    </row>
    <row r="1292" spans="1:7" s="36" customFormat="1">
      <c r="A1292" s="83"/>
      <c r="B1292" s="83"/>
      <c r="C1292" s="83"/>
      <c r="D1292" s="83"/>
      <c r="E1292" s="83"/>
      <c r="F1292" s="83"/>
      <c r="G1292" s="83"/>
    </row>
    <row r="1293" spans="1:7" s="36" customFormat="1">
      <c r="A1293" s="83"/>
      <c r="B1293" s="83"/>
      <c r="C1293" s="83"/>
      <c r="D1293" s="83"/>
      <c r="E1293" s="83"/>
      <c r="F1293" s="83"/>
      <c r="G1293" s="83"/>
    </row>
    <row r="1294" spans="1:7" s="36" customFormat="1">
      <c r="A1294" s="83"/>
      <c r="B1294" s="83"/>
      <c r="C1294" s="83"/>
      <c r="D1294" s="83"/>
      <c r="E1294" s="83"/>
      <c r="F1294" s="83"/>
      <c r="G1294" s="83"/>
    </row>
    <row r="1295" spans="1:7" s="36" customFormat="1">
      <c r="A1295" s="83"/>
      <c r="B1295" s="83"/>
      <c r="C1295" s="83"/>
      <c r="D1295" s="83"/>
      <c r="E1295" s="83"/>
      <c r="F1295" s="83"/>
      <c r="G1295" s="83"/>
    </row>
    <row r="1296" spans="1:7" s="36" customFormat="1">
      <c r="A1296" s="83"/>
      <c r="B1296" s="83"/>
      <c r="C1296" s="83"/>
      <c r="D1296" s="83"/>
      <c r="E1296" s="83"/>
      <c r="F1296" s="83"/>
      <c r="G1296" s="83"/>
    </row>
    <row r="1297" spans="1:7" s="36" customFormat="1">
      <c r="A1297" s="83"/>
      <c r="B1297" s="83"/>
      <c r="C1297" s="83"/>
      <c r="D1297" s="83"/>
      <c r="E1297" s="83"/>
      <c r="F1297" s="83"/>
      <c r="G1297" s="83"/>
    </row>
    <row r="1298" spans="1:7" s="36" customFormat="1">
      <c r="A1298" s="83"/>
      <c r="B1298" s="83"/>
      <c r="C1298" s="83"/>
      <c r="D1298" s="83"/>
      <c r="E1298" s="83"/>
      <c r="F1298" s="83"/>
      <c r="G1298" s="83"/>
    </row>
    <row r="1299" spans="1:7" s="36" customFormat="1">
      <c r="A1299" s="83"/>
      <c r="B1299" s="83"/>
      <c r="C1299" s="83"/>
      <c r="D1299" s="83"/>
      <c r="E1299" s="83"/>
      <c r="F1299" s="83"/>
      <c r="G1299" s="83"/>
    </row>
    <row r="1300" spans="1:7" s="36" customFormat="1">
      <c r="A1300" s="83"/>
      <c r="B1300" s="83"/>
      <c r="C1300" s="83"/>
      <c r="D1300" s="83"/>
      <c r="E1300" s="83"/>
      <c r="F1300" s="83"/>
      <c r="G1300" s="83"/>
    </row>
    <row r="1301" spans="1:7" s="36" customFormat="1">
      <c r="A1301" s="83"/>
      <c r="B1301" s="83"/>
      <c r="C1301" s="83"/>
      <c r="D1301" s="83"/>
      <c r="E1301" s="83"/>
      <c r="F1301" s="83"/>
      <c r="G1301" s="83"/>
    </row>
    <row r="1302" spans="1:7" s="36" customFormat="1">
      <c r="A1302" s="83"/>
      <c r="B1302" s="83"/>
      <c r="C1302" s="83"/>
      <c r="D1302" s="83"/>
      <c r="E1302" s="83"/>
      <c r="F1302" s="83"/>
      <c r="G1302" s="83"/>
    </row>
    <row r="1303" spans="1:7" s="36" customFormat="1">
      <c r="A1303" s="83"/>
      <c r="B1303" s="83"/>
      <c r="C1303" s="83"/>
      <c r="D1303" s="83"/>
      <c r="E1303" s="83"/>
      <c r="F1303" s="83"/>
      <c r="G1303" s="83"/>
    </row>
    <row r="1304" spans="1:7" s="36" customFormat="1">
      <c r="A1304" s="83"/>
      <c r="B1304" s="83"/>
      <c r="C1304" s="83"/>
      <c r="D1304" s="83"/>
      <c r="E1304" s="83"/>
      <c r="F1304" s="83"/>
      <c r="G1304" s="83"/>
    </row>
    <row r="1305" spans="1:7" s="36" customFormat="1">
      <c r="A1305" s="83"/>
      <c r="B1305" s="83"/>
      <c r="C1305" s="83"/>
      <c r="D1305" s="83"/>
      <c r="E1305" s="83"/>
      <c r="F1305" s="83"/>
      <c r="G1305" s="83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62">
    <cfRule type="containsText" dxfId="3" priority="3" stopIfTrue="1" operator="containsText" text="Exchange Rate :">
      <formula>NOT(ISERROR(SEARCH("Exchange Rate :",A18)))</formula>
    </cfRule>
  </conditionalFormatting>
  <conditionalFormatting sqref="B18:G963">
    <cfRule type="cellIs" dxfId="0" priority="2" stopIfTrue="1" operator="equal">
      <formula>0</formula>
    </cfRule>
  </conditionalFormatting>
  <conditionalFormatting sqref="C18:C964">
    <cfRule type="cellIs" dxfId="2" priority="5" stopIfTrue="1" operator="equal">
      <formula>"ALERT"</formula>
    </cfRule>
  </conditionalFormatting>
  <conditionalFormatting sqref="E10:E15">
    <cfRule type="cellIs" dxfId="1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</vt:lpstr>
      <vt:lpstr>Tax Invoice</vt:lpstr>
      <vt:lpstr>Invoice!Print_Area</vt:lpstr>
      <vt:lpstr>'Shipping inv'!Print_Area</vt:lpstr>
      <vt:lpstr>'Tax Invoice'!Print_Area</vt:lpstr>
      <vt:lpstr>Invoice!Print_Titles</vt:lpstr>
      <vt:lpstr>'Shipping inv'!Print_Titles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2023-12-25T11:22:46Z</cp:lastPrinted>
  <dcterms:created xsi:type="dcterms:W3CDTF">2006-01-06T19:59:33Z</dcterms:created>
  <dcterms:modified xsi:type="dcterms:W3CDTF">2023-12-25T11:23:30Z</dcterms:modified>
</cp:coreProperties>
</file>