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96CC385-9879-4530-8A79-197C460B5400}"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Old Code" sheetId="11" state="hidden" r:id="rId4"/>
    <sheet name="Just data" sheetId="8" state="hidden" r:id="rId5"/>
    <sheet name="Just data 2" sheetId="9" state="hidden" r:id="rId6"/>
    <sheet name="Just Data 3" sheetId="10" state="hidden" r:id="rId7"/>
  </sheets>
  <definedNames>
    <definedName name="_xlnm.Print_Area" localSheetId="0">Invoice!$A$1:$K$121</definedName>
    <definedName name="_xlnm.Print_Area" localSheetId="2">'Shipping Invoice'!$A$1:$L$121</definedName>
    <definedName name="_xlnm.Print_Titles" localSheetId="0">Invoice!$2:$21</definedName>
    <definedName name="_xlnm.Print_Titles" localSheetId="2">'Shipping Invoice'!$1:$21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6" i="5" l="1"/>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17" i="2" l="1"/>
  <c r="J120" i="2"/>
</calcChain>
</file>

<file path=xl/sharedStrings.xml><?xml version="1.0" encoding="utf-8"?>
<sst xmlns="http://schemas.openxmlformats.org/spreadsheetml/2006/main" count="3161" uniqueCount="720">
  <si>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</si>
  <si>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</si>
  <si>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</si>
  <si>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</si>
  <si>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</si>
  <si>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</si>
  <si>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</si>
  <si>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</si>
  <si>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</si>
  <si>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</si>
  <si>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</si>
  <si>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</si>
  <si>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</si>
  <si>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</si>
  <si>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</si>
  <si>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</si>
  <si>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</si>
  <si>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</si>
  <si>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</si>
  <si>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</si>
  <si>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</si>
  <si>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</si>
  <si>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</si>
  <si>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</si>
  <si>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</si>
  <si>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</si>
  <si>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</si>
  <si>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</si>
  <si>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</si>
  <si>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</si>
  <si>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</si>
  <si>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</si>
  <si>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</si>
  <si>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</si>
  <si>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</si>
  <si>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</si>
  <si>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</si>
  <si>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</si>
  <si>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</si>
  <si>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</si>
  <si>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</si>
  <si>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</si>
  <si>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</si>
  <si>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</si>
  <si>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</si>
  <si>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</si>
  <si>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</si>
  <si>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</si>
  <si>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</si>
  <si>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</si>
  <si>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</si>
  <si>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</si>
  <si>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</si>
  <si>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</si>
  <si>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</si>
  <si>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</si>
  <si>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</si>
  <si>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</si>
  <si>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</si>
  <si>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</si>
  <si>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</si>
  <si>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</si>
  <si>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</si>
  <si>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</si>
  <si>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</si>
  <si>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</si>
  <si>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</si>
  <si>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</si>
  <si>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</si>
  <si>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</si>
  <si>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</si>
  <si>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</si>
  <si>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</si>
  <si>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</si>
  <si>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</si>
  <si>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</si>
  <si>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</si>
  <si>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</si>
  <si>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</si>
  <si>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</si>
  <si>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</si>
  <si>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</si>
  <si>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</si>
  <si>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</si>
  <si>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</si>
  <si>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</si>
  <si>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</si>
  <si>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</si>
  <si>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</si>
  <si>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</si>
  <si>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</si>
  <si>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</si>
  <si>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</si>
  <si>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</si>
  <si>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</si>
  <si>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</si>
  <si>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</si>
  <si>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</si>
  <si>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</si>
  <si>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</si>
  <si>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</si>
  <si>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</si>
  <si>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</si>
  <si>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</si>
  <si>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</si>
  <si>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</si>
  <si>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</si>
  <si>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</si>
  <si>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</si>
  <si>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</si>
  <si>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</si>
  <si>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</si>
  <si>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</si>
  <si>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</si>
  <si>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</si>
  <si>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</si>
  <si>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</si>
  <si>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</si>
  <si>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</si>
  <si>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</si>
  <si>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</si>
  <si>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</si>
  <si>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</si>
  <si>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</si>
  <si>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</si>
  <si>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</si>
  <si>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</si>
  <si>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</si>
  <si>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</si>
  <si>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</si>
  <si>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</si>
  <si>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</si>
  <si>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</si>
  <si>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</si>
  <si>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</si>
  <si>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</si>
  <si>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</si>
  <si>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</si>
  <si>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</si>
  <si>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</si>
  <si>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</si>
  <si>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</si>
  <si>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</si>
  <si>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</si>
  <si>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</si>
  <si>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USD</t>
  </si>
  <si>
    <t>AUD</t>
  </si>
  <si>
    <t>CAD</t>
  </si>
  <si>
    <t>Description</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</si>
  <si>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</si>
  <si>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</si>
  <si>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</si>
  <si>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</si>
  <si>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</si>
  <si>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</si>
  <si>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</si>
  <si>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</si>
  <si>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</si>
  <si>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</si>
  <si>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</si>
  <si>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</si>
  <si>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</si>
  <si>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</si>
  <si>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</si>
  <si>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</si>
  <si>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</si>
  <si>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</si>
  <si>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</si>
  <si>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</si>
  <si>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</si>
  <si>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</si>
  <si>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</si>
  <si>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</si>
  <si>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</si>
  <si>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</si>
  <si>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</si>
  <si>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</si>
  <si>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</si>
  <si>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</si>
  <si>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</si>
  <si>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</si>
  <si>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</si>
  <si>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</si>
  <si>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</si>
  <si>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</si>
  <si>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</si>
  <si>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</si>
  <si>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</si>
  <si>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</si>
  <si>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</si>
  <si>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</si>
  <si>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</si>
  <si>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</si>
  <si>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</si>
  <si>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</si>
  <si>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</si>
  <si>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</si>
  <si>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</si>
  <si>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</si>
  <si>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</si>
  <si>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</si>
  <si>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</si>
  <si>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</si>
  <si>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</si>
  <si>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</si>
  <si>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</si>
  <si>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</si>
  <si>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</si>
  <si>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</si>
  <si>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</si>
  <si>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</si>
  <si>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</si>
  <si>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</si>
  <si>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</si>
  <si>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</si>
  <si>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</si>
  <si>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</si>
  <si>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</si>
  <si>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</si>
  <si>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</si>
  <si>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</si>
  <si>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</si>
  <si>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</si>
  <si>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</si>
  <si>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</si>
  <si>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</si>
  <si>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</si>
  <si>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</si>
  <si>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</si>
  <si>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</si>
  <si>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</si>
  <si>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</si>
  <si>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</si>
  <si>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</si>
  <si>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</si>
  <si>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</si>
  <si>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</si>
  <si>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</si>
  <si>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</si>
  <si>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</si>
  <si>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</si>
  <si>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</si>
  <si>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</si>
  <si>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</si>
  <si>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</si>
  <si>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</si>
  <si>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</si>
  <si>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</si>
  <si>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</si>
  <si>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</si>
  <si>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</si>
  <si>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</si>
  <si>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</si>
  <si>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</si>
  <si>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</si>
  <si>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</si>
  <si>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</si>
  <si>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</si>
  <si>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</si>
  <si>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</si>
  <si>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</si>
  <si>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</si>
  <si>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</si>
  <si>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</si>
  <si>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</si>
  <si>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</si>
  <si>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</si>
  <si>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</si>
  <si>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</si>
  <si>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</si>
  <si>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</si>
  <si>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</si>
  <si>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</si>
  <si>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</si>
  <si>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</si>
  <si>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</si>
  <si>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</si>
  <si>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</si>
  <si>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</si>
  <si>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</si>
  <si>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</si>
  <si>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</si>
  <si>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</si>
  <si>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</si>
  <si>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</si>
  <si>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</si>
  <si>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</si>
  <si>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</si>
  <si>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</si>
  <si>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</si>
  <si>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</si>
  <si>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</si>
  <si>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</si>
  <si>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</si>
  <si>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</si>
  <si>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</si>
  <si>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</si>
  <si>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</si>
  <si>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</si>
  <si>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</si>
  <si>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</si>
  <si>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</si>
  <si>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</si>
  <si>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</si>
  <si>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</si>
  <si>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</si>
  <si>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</si>
  <si>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</si>
  <si>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</si>
  <si>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</si>
  <si>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</si>
  <si>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</si>
  <si>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</si>
  <si>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</si>
  <si>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</si>
  <si>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</si>
  <si>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</si>
  <si>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</si>
  <si>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</si>
  <si>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</si>
  <si>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</si>
  <si>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</si>
  <si>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</si>
  <si>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</si>
  <si>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</si>
  <si>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</si>
  <si>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</si>
  <si>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</si>
  <si>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</si>
  <si>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</si>
  <si>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</si>
  <si>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</si>
  <si>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</si>
  <si>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</si>
  <si>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</si>
  <si>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</si>
  <si>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</si>
  <si>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</si>
  <si>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</si>
  <si>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</si>
  <si>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</si>
  <si>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</si>
  <si>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</si>
  <si>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</si>
  <si>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</si>
  <si>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</si>
  <si>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</si>
  <si>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</si>
  <si>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</si>
  <si>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</si>
  <si>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</si>
  <si>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</si>
  <si>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</si>
  <si>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</si>
  <si>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</si>
  <si>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</si>
  <si>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</si>
  <si>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</si>
  <si>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</si>
  <si>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</si>
  <si>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</si>
  <si>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</si>
  <si>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</si>
  <si>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</si>
  <si>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</si>
  <si>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</si>
  <si>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</si>
  <si>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</si>
  <si>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</si>
  <si>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</si>
  <si>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</si>
  <si>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</si>
  <si>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</si>
  <si>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</si>
  <si>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</si>
  <si>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</si>
  <si>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</si>
  <si>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</si>
  <si>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</si>
  <si>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</si>
  <si>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</si>
  <si>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</si>
  <si>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</si>
  <si>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</si>
  <si>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</si>
  <si>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</si>
  <si>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</si>
  <si>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</si>
  <si>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</si>
  <si>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</si>
  <si>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</si>
  <si>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</si>
  <si>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</si>
  <si>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</si>
  <si>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</si>
  <si>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</si>
  <si>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</si>
  <si>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</si>
  <si>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</si>
  <si>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</si>
  <si>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</si>
  <si>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</si>
  <si>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</si>
  <si>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</si>
  <si>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</si>
  <si>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</si>
  <si>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</si>
  <si>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</si>
  <si>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</si>
  <si>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</si>
  <si>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</si>
  <si>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</si>
  <si>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</si>
  <si>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</si>
  <si>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</si>
  <si>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</si>
  <si>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</si>
  <si>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</si>
  <si>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</si>
  <si>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</si>
  <si>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</si>
  <si>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</si>
  <si>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</si>
  <si>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</si>
  <si>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</si>
  <si>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</si>
  <si>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</si>
  <si>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</si>
  <si>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</si>
  <si>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</si>
  <si>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</si>
  <si>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</si>
  <si>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</si>
  <si>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</si>
  <si>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</si>
  <si>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</si>
  <si>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</si>
  <si>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</si>
  <si>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</si>
  <si>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</si>
  <si>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</si>
  <si>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</si>
  <si>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</si>
  <si>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</si>
  <si>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</si>
  <si>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</si>
  <si>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</si>
  <si>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</si>
  <si>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</si>
  <si>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</si>
  <si>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</si>
  <si>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</si>
  <si>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</si>
  <si>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</si>
  <si>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</si>
  <si>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</si>
  <si>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</si>
  <si>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</si>
  <si>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</si>
  <si>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</si>
  <si>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</si>
  <si>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</si>
  <si>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</si>
  <si>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</si>
  <si>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</si>
  <si>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</si>
  <si>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</si>
  <si>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</si>
  <si>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</si>
  <si>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</si>
  <si>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</si>
  <si>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</si>
  <si>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</si>
  <si>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</si>
  <si>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</si>
  <si>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</si>
  <si>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</si>
  <si>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</si>
  <si>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</si>
  <si>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</si>
  <si>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</si>
  <si>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</si>
  <si>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</si>
  <si>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</si>
  <si>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</si>
  <si>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</si>
  <si>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</si>
  <si>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</si>
  <si>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</si>
  <si>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</si>
  <si>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</si>
  <si>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</si>
  <si>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</si>
  <si>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</si>
  <si>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</si>
  <si>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</si>
  <si>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</si>
  <si>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</si>
  <si>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</si>
  <si>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</si>
  <si>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</si>
  <si>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</si>
  <si>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</si>
  <si>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</si>
  <si>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</si>
  <si>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</si>
  <si>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</si>
  <si>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</si>
  <si>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</si>
  <si>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</si>
  <si>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</si>
  <si>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</si>
  <si>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</si>
  <si>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</si>
  <si>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</si>
  <si>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</si>
  <si>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</si>
  <si>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</si>
  <si>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</si>
  <si>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</si>
  <si>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</si>
  <si>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</si>
  <si>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</si>
  <si>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</si>
  <si>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</si>
  <si>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</si>
  <si>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</si>
  <si>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</si>
  <si>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</si>
  <si>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</si>
  <si>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</si>
  <si>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</si>
  <si>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</si>
  <si>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</si>
  <si>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</si>
  <si>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</si>
  <si>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</si>
  <si>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</si>
  <si>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</si>
  <si>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</si>
  <si>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</si>
  <si>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</si>
  <si>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</si>
  <si>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</si>
  <si>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</si>
  <si>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</si>
  <si>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</si>
  <si>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</si>
  <si>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</si>
  <si>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</si>
  <si>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</si>
  <si>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</si>
  <si>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</si>
  <si>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</si>
  <si>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</si>
  <si>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</si>
  <si>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</si>
  <si>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</si>
  <si>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</si>
  <si>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</si>
  <si>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</si>
  <si>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</si>
  <si>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</si>
  <si>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</si>
  <si>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</si>
  <si>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</si>
  <si>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</si>
  <si>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</si>
  <si>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</si>
  <si>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</si>
  <si>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</si>
  <si>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</si>
  <si>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</si>
  <si>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</si>
  <si>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</si>
  <si>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</si>
  <si>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</si>
  <si>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</si>
  <si>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</si>
  <si>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</si>
  <si>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</si>
  <si>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</si>
  <si>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</si>
  <si>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</si>
  <si>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</si>
  <si>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</si>
  <si>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</si>
  <si>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</si>
  <si>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</si>
  <si>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</si>
  <si>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</si>
  <si>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</si>
  <si>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</si>
  <si>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</si>
  <si>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</si>
  <si>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</si>
  <si>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</si>
  <si>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</si>
  <si>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</si>
  <si>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</si>
  <si>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</si>
  <si>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</si>
  <si>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</si>
  <si>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</si>
  <si>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</si>
  <si>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</si>
  <si>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</si>
  <si>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</si>
  <si>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</si>
  <si>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</si>
  <si>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</si>
  <si>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</si>
  <si>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</si>
  <si>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</si>
  <si>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</si>
  <si>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</si>
  <si>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</si>
  <si>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</si>
  <si>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</si>
  <si>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</si>
  <si>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</si>
  <si>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</si>
  <si>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</si>
  <si>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</si>
  <si>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</si>
  <si>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</si>
  <si>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</si>
  <si>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</si>
  <si>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</si>
  <si>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</si>
  <si>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</si>
  <si>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</si>
  <si>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</si>
  <si>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</si>
  <si>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</si>
  <si>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</si>
  <si>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</si>
  <si>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</si>
  <si>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</si>
  <si>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</si>
  <si>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</si>
  <si>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</si>
  <si>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</si>
  <si>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</si>
  <si>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</si>
  <si>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</si>
  <si>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</si>
  <si>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</si>
  <si>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</si>
  <si>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</si>
  <si>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</si>
  <si>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</si>
  <si>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</si>
  <si>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</si>
  <si>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</si>
  <si>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</si>
  <si>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</si>
  <si>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</si>
  <si>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</si>
  <si>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</si>
  <si>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</si>
  <si>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</si>
  <si>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</si>
  <si>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</si>
  <si>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</si>
  <si>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</si>
  <si>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The Bling Thing</t>
  </si>
  <si>
    <t>Christine Brocklehurst</t>
  </si>
  <si>
    <t>207 Adelaide Street</t>
  </si>
  <si>
    <t>4650 Maryborough</t>
  </si>
  <si>
    <t>Australia</t>
  </si>
  <si>
    <t>Tel: 0431776220</t>
  </si>
  <si>
    <t>Email: blingthing6@bigpond.com</t>
  </si>
  <si>
    <t>BBTB5</t>
  </si>
  <si>
    <t>Anodized surgical steel nipple or tongue barbell, 14g (1.6mm) with two 5mm balls</t>
  </si>
  <si>
    <t>316L steel belly banana, 14g (1.6m) with a 8mm and a 5mm bezel set jewel ball using original Czech Preciosa crystals.</t>
  </si>
  <si>
    <t>CBETB</t>
  </si>
  <si>
    <t>Premium PVD plated surgical steel circular barbell, 16g (1.2mm) with two 3mm balls</t>
  </si>
  <si>
    <t>MCD432</t>
  </si>
  <si>
    <t>Surgical steel belly banana, 14g (1.6mm) with an 8mm jewel ball and a dangling green painted marihuana leave(dangling part is made from silver plated brass)</t>
  </si>
  <si>
    <t>MCD673</t>
  </si>
  <si>
    <t>MCD724</t>
  </si>
  <si>
    <t>316L steel belly banana, 14g (1.6mm) with a lower 8mm bezel set jewel ball and a dangling snake with crystals</t>
  </si>
  <si>
    <t>Crystal Color: Capri Blue</t>
  </si>
  <si>
    <t>MCDHRC2</t>
  </si>
  <si>
    <t>NBS20</t>
  </si>
  <si>
    <t>Surgical steel nose bone, 20g (0.8mm) with a 2mm round crystal top</t>
  </si>
  <si>
    <t>NSCBT25</t>
  </si>
  <si>
    <t>Color: Gold Anodized w/ Clear crystal</t>
  </si>
  <si>
    <t>Anodized 316L steel nose screw, 20g (0.8mm) with 2.5mm round top with bezel set crystal</t>
  </si>
  <si>
    <t>NSTC</t>
  </si>
  <si>
    <t>Anodized surgical steel nose screw, 20g (0.8mm) with 2mm round crystal tops</t>
  </si>
  <si>
    <t>NSTCOP</t>
  </si>
  <si>
    <t>Anodized 316L steel nose screw, 20g (0.8mm) with 1.5mm round synthetic opal top</t>
  </si>
  <si>
    <t>NWTZR15</t>
  </si>
  <si>
    <t>Gold PVD plated 316L steel nose screw, 20g (0.8mm) with prong set 1.5mm round CZ stone</t>
  </si>
  <si>
    <t>NYMSBXM</t>
  </si>
  <si>
    <t>High polished surgical steel hinged segment ring, 16g (1.2mm)</t>
  </si>
  <si>
    <t>SEGH16E</t>
  </si>
  <si>
    <t>High polished surgical steel hinged segment ring, 16g (1.2mm) with 3 small crystals</t>
  </si>
  <si>
    <t>SEGH18</t>
  </si>
  <si>
    <t>High polished surgical steel hinged segment ring, 18g (1.0mm)</t>
  </si>
  <si>
    <t>PVD plated surgical steel hinged segment ring, 16g (1.2mm)</t>
  </si>
  <si>
    <t>SEGHT18</t>
  </si>
  <si>
    <t xml:space="preserve">PVD plated surgical steel hinged segment ring, 18g (1.0mm) </t>
  </si>
  <si>
    <t>TLBIRC</t>
  </si>
  <si>
    <t>Length: 6mm with 2mm top part</t>
  </si>
  <si>
    <t>316L steel internally threaded tragus labret, 16g (1.2mm) with bezel set jewel flat head sized 1.5mm to 4mm for triple tragus piercings</t>
  </si>
  <si>
    <t>Length: 8mm with 2mm top part</t>
  </si>
  <si>
    <t>TLBIRC2</t>
  </si>
  <si>
    <t>TLBIRC3</t>
  </si>
  <si>
    <t>Five Hundred Thirty Six and 21 cents AUD</t>
  </si>
  <si>
    <t>Surgical steel belly banana, 14g (1.6mm) with an 8mm bezel set jewel ball and a small dangling crystal studded spider - length 3/8'' (10mm)</t>
  </si>
  <si>
    <t>Surgical steel belly banana, 14g (1.6mm) with an 8mm bezel set jewel ball and a dangling heart design with crystals on one side - length 3/8'' (10mm)</t>
  </si>
  <si>
    <t>Display box with 36 pcs. of 925 silver ''bend it yourself'' nose studs, 22g (0.6mm) with Music note shaped tops with round color center crystal</t>
  </si>
  <si>
    <t>Didi</t>
  </si>
  <si>
    <t>4650 Maryborough, Queensland</t>
  </si>
  <si>
    <t xml:space="preserve">VAT: 4073961691 </t>
  </si>
  <si>
    <t>Shipping cost to Australia via DHL:</t>
  </si>
  <si>
    <t>Five Hundred Three and 68 cents AUD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</si>
</sst>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dd/mmmm/yyyy"/>
    <numFmt numFmtId="167" formatCode="dd\-mmm\-yyyy"/>
    <numFmt numFmtId="168" formatCode="_-* #,##0.00_-;\-* #,##0.00_-;_-* &quot;-&quot;??_-;_-@_-"/>
  </numFmts>
  <fonts count="20">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u/>
      <sz val="10"/>
      <color indexed="12"/>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4">
    <fill>
      <patternFill patternType="none"/>
    </fill>
    <fill>
      <patternFill patternType="gray125"/>
    </fill>
    <fill>
      <patternFill patternType="solid">
        <fgColor theme="0"/>
        <bgColor indexed="64"/>
      </patternFill>
    </fill>
    <fill>
      <patternFill patternType="solid">
        <fgColor rgb="FFDBE5F1"/>
        <bgColor indexed="64"/>
      </patternFill>
    </fill>
  </fills>
  <borders count="16">
    <border>
      <left/>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408">
    <xf numFmtId="0" fontId="0" fillId="0" borderId="0"/>
    <xf numFmtId="0" fontId="4" fillId="0" borderId="0"/>
    <xf numFmtId="0" fontId="2" fillId="0" borderId="0"/>
    <xf numFmtId="0" fontId="5" fillId="0" borderId="0"/>
    <xf numFmtId="0" fontId="6" fillId="0" borderId="0" applyNumberFormat="0" applyFill="0" applyBorder="0" applyAlignment="0" applyProtection="0">
      <alignment vertical="top"/>
      <protection locked="0"/>
    </xf>
    <xf numFmtId="0" fontId="5" fillId="0" borderId="0"/>
    <xf numFmtId="0" fontId="6"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11" fillId="0" borderId="0">
      <alignment vertical="center"/>
    </xf>
    <xf numFmtId="0" fontId="2" fillId="0" borderId="0"/>
    <xf numFmtId="0" fontId="5" fillId="0" borderId="0"/>
    <xf numFmtId="0" fontId="11"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10" fillId="0" borderId="0" applyNumberFormat="0" applyFont="0" applyFill="0" applyBorder="0" applyAlignment="0" applyProtection="0"/>
    <xf numFmtId="0" fontId="5" fillId="0" borderId="0"/>
    <xf numFmtId="0" fontId="11" fillId="0" borderId="0">
      <alignment vertical="center"/>
    </xf>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5" fillId="0" borderId="0" applyNumberForma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5" fillId="0" borderId="0" applyNumberForma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9" fontId="2" fillId="0" borderId="0" applyFont="0" applyFill="0" applyBorder="0" applyAlignment="0" applyProtection="0"/>
    <xf numFmtId="0" fontId="6" fillId="0" borderId="0" applyNumberFormat="0" applyFill="0" applyBorder="0" applyAlignment="0" applyProtection="0">
      <alignment vertical="top"/>
      <protection locked="0"/>
    </xf>
    <xf numFmtId="0" fontId="5" fillId="0" borderId="0"/>
    <xf numFmtId="0" fontId="5" fillId="0" borderId="0"/>
    <xf numFmtId="0" fontId="5" fillId="0" borderId="0"/>
    <xf numFmtId="0" fontId="5" fillId="0" borderId="0"/>
    <xf numFmtId="0" fontId="5" fillId="0" borderId="0"/>
    <xf numFmtId="0" fontId="5" fillId="0" borderId="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5" fillId="0" borderId="0"/>
    <xf numFmtId="0" fontId="5" fillId="0" borderId="0"/>
    <xf numFmtId="0" fontId="5" fillId="0" borderId="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3" fillId="0" borderId="0" applyFon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9" fillId="0" borderId="0"/>
    <xf numFmtId="0" fontId="5" fillId="0" borderId="0" applyNumberFormat="0" applyFill="0" applyBorder="0" applyAlignment="0" applyProtection="0"/>
    <xf numFmtId="0" fontId="5" fillId="0" borderId="0"/>
    <xf numFmtId="0" fontId="14"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13"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12"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11" fillId="0" borderId="0">
      <alignment vertical="center"/>
    </xf>
    <xf numFmtId="0" fontId="16" fillId="0" borderId="0"/>
    <xf numFmtId="0" fontId="5" fillId="0" borderId="0" applyNumberFormat="0" applyFill="0" applyBorder="0" applyAlignment="0" applyProtection="0"/>
    <xf numFmtId="0" fontId="5" fillId="0" borderId="0"/>
    <xf numFmtId="0" fontId="2" fillId="0" borderId="0"/>
    <xf numFmtId="0" fontId="15"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6"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5" fillId="0" borderId="0"/>
    <xf numFmtId="0" fontId="5" fillId="0" borderId="0"/>
    <xf numFmtId="0" fontId="5" fillId="0" borderId="0"/>
  </cellStyleXfs>
  <cellXfs count="61">
    <xf numFmtId="0" fontId="0" fillId="0" borderId="0" xfId="0"/>
    <xf numFmtId="0" fontId="1" fillId="0" borderId="0" xfId="0" applyFont="1"/>
    <xf numFmtId="0" fontId="1" fillId="2" borderId="2" xfId="0" applyFont="1" applyFill="1" applyBorder="1"/>
    <xf numFmtId="0" fontId="1" fillId="2" borderId="3" xfId="0" applyFont="1" applyFill="1" applyBorder="1"/>
    <xf numFmtId="0" fontId="1" fillId="2" borderId="8" xfId="0" applyFont="1" applyFill="1" applyBorder="1"/>
    <xf numFmtId="0" fontId="1" fillId="2" borderId="5" xfId="0" applyFont="1" applyFill="1" applyBorder="1"/>
    <xf numFmtId="0" fontId="1" fillId="2" borderId="6" xfId="0" applyFont="1" applyFill="1" applyBorder="1"/>
    <xf numFmtId="0" fontId="1" fillId="2" borderId="10" xfId="0" applyFont="1" applyFill="1" applyBorder="1"/>
    <xf numFmtId="0" fontId="1" fillId="2" borderId="12" xfId="0" applyFont="1" applyFill="1" applyBorder="1"/>
    <xf numFmtId="1" fontId="1" fillId="2" borderId="11" xfId="0" applyNumberFormat="1" applyFont="1" applyFill="1" applyBorder="1" applyAlignment="1">
      <alignment vertical="top" wrapText="1"/>
    </xf>
    <xf numFmtId="1" fontId="3" fillId="2" borderId="11" xfId="0" applyNumberFormat="1" applyFont="1" applyFill="1" applyBorder="1" applyAlignment="1">
      <alignment vertical="top" wrapText="1"/>
    </xf>
    <xf numFmtId="1" fontId="1" fillId="2" borderId="12" xfId="0" applyNumberFormat="1" applyFont="1" applyFill="1" applyBorder="1" applyAlignment="1">
      <alignment vertical="top" wrapText="1"/>
    </xf>
    <xf numFmtId="1" fontId="3" fillId="2" borderId="12" xfId="0" applyNumberFormat="1" applyFont="1" applyFill="1" applyBorder="1" applyAlignment="1">
      <alignment vertical="top" wrapText="1"/>
    </xf>
    <xf numFmtId="2" fontId="1" fillId="2" borderId="11" xfId="0" applyNumberFormat="1" applyFont="1" applyFill="1" applyBorder="1" applyAlignment="1">
      <alignment horizontal="right" vertical="top" wrapText="1"/>
    </xf>
    <xf numFmtId="2" fontId="1" fillId="2" borderId="12" xfId="0" applyNumberFormat="1" applyFont="1" applyFill="1" applyBorder="1" applyAlignment="1">
      <alignment horizontal="right" vertical="top" wrapText="1"/>
    </xf>
    <xf numFmtId="4" fontId="1" fillId="0" borderId="0" xfId="0" applyNumberFormat="1" applyFont="1"/>
    <xf numFmtId="14" fontId="1" fillId="0" borderId="0" xfId="0" applyNumberFormat="1" applyFont="1"/>
    <xf numFmtId="3" fontId="1" fillId="0" borderId="0" xfId="0" applyNumberFormat="1" applyFont="1"/>
    <xf numFmtId="0" fontId="7" fillId="2" borderId="11" xfId="0" applyFont="1" applyFill="1" applyBorder="1"/>
    <xf numFmtId="0" fontId="7" fillId="3" borderId="7" xfId="0" applyFont="1" applyFill="1" applyBorder="1"/>
    <xf numFmtId="0" fontId="7" fillId="3" borderId="7" xfId="0" applyFont="1" applyFill="1" applyBorder="1" applyAlignment="1">
      <alignment horizontal="center"/>
    </xf>
    <xf numFmtId="0" fontId="7" fillId="3" borderId="4" xfId="0" applyFont="1" applyFill="1" applyBorder="1"/>
    <xf numFmtId="0" fontId="7" fillId="3" borderId="15" xfId="0" applyFont="1" applyFill="1" applyBorder="1"/>
    <xf numFmtId="0" fontId="7" fillId="3" borderId="14" xfId="0" applyFont="1" applyFill="1" applyBorder="1"/>
    <xf numFmtId="0" fontId="9" fillId="2" borderId="7" xfId="0" applyFont="1" applyFill="1" applyBorder="1" applyAlignment="1">
      <alignment horizontal="left"/>
    </xf>
    <xf numFmtId="0" fontId="7" fillId="3" borderId="11" xfId="0" applyFont="1" applyFill="1" applyBorder="1" applyAlignment="1">
      <alignment horizontal="center"/>
    </xf>
    <xf numFmtId="0" fontId="7" fillId="3" borderId="1" xfId="0" applyFont="1" applyFill="1" applyBorder="1" applyAlignment="1">
      <alignment horizontal="center"/>
    </xf>
    <xf numFmtId="1" fontId="7" fillId="2" borderId="11" xfId="0" applyNumberFormat="1" applyFont="1" applyFill="1" applyBorder="1" applyAlignment="1">
      <alignment horizontal="center" vertical="top" wrapText="1"/>
    </xf>
    <xf numFmtId="1" fontId="7" fillId="2" borderId="12" xfId="0" applyNumberFormat="1" applyFont="1" applyFill="1" applyBorder="1" applyAlignment="1">
      <alignment horizontal="center" vertical="top" wrapText="1"/>
    </xf>
    <xf numFmtId="2" fontId="7" fillId="2" borderId="11" xfId="0" applyNumberFormat="1" applyFont="1" applyFill="1" applyBorder="1" applyAlignment="1">
      <alignment horizontal="right" vertical="top" wrapText="1"/>
    </xf>
    <xf numFmtId="2" fontId="7" fillId="2" borderId="12" xfId="0" applyNumberFormat="1" applyFont="1" applyFill="1" applyBorder="1" applyAlignment="1">
      <alignment horizontal="right" vertical="top" wrapText="1"/>
    </xf>
    <xf numFmtId="0" fontId="1" fillId="2" borderId="1" xfId="0" applyFont="1" applyFill="1" applyBorder="1"/>
    <xf numFmtId="0" fontId="1" fillId="2" borderId="9" xfId="0" applyFont="1" applyFill="1" applyBorder="1"/>
    <xf numFmtId="0" fontId="1" fillId="2" borderId="11" xfId="0" applyFont="1" applyFill="1" applyBorder="1"/>
    <xf numFmtId="0" fontId="7" fillId="3" borderId="4" xfId="0" applyFont="1" applyFill="1" applyBorder="1" applyAlignment="1">
      <alignment horizontal="center"/>
    </xf>
    <xf numFmtId="1" fontId="3" fillId="2" borderId="1" xfId="0" applyNumberFormat="1" applyFont="1" applyFill="1" applyBorder="1" applyAlignment="1">
      <alignment vertical="top" wrapText="1"/>
    </xf>
    <xf numFmtId="1" fontId="3" fillId="2" borderId="5" xfId="0" applyNumberFormat="1" applyFont="1" applyFill="1" applyBorder="1" applyAlignment="1">
      <alignment vertical="top" wrapText="1"/>
    </xf>
    <xf numFmtId="0" fontId="1" fillId="2" borderId="0" xfId="0" applyFont="1" applyFill="1"/>
    <xf numFmtId="0" fontId="7" fillId="2" borderId="0" xfId="0" applyFont="1" applyFill="1"/>
    <xf numFmtId="0" fontId="7" fillId="2" borderId="0" xfId="0" applyFont="1" applyFill="1" applyAlignment="1">
      <alignment horizontal="right"/>
    </xf>
    <xf numFmtId="0" fontId="1" fillId="2" borderId="0" xfId="0" applyFont="1" applyFill="1" applyAlignment="1">
      <alignment horizontal="right"/>
    </xf>
    <xf numFmtId="0" fontId="8" fillId="2" borderId="0" xfId="0" applyFont="1" applyFill="1"/>
    <xf numFmtId="0" fontId="8"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7" fillId="2" borderId="0" xfId="0" applyNumberFormat="1" applyFont="1" applyFill="1" applyAlignment="1">
      <alignment horizontal="right"/>
    </xf>
    <xf numFmtId="0" fontId="1" fillId="2" borderId="0" xfId="0" applyFont="1" applyFill="1" applyAlignment="1">
      <alignment horizontal="left"/>
    </xf>
    <xf numFmtId="0" fontId="7" fillId="2" borderId="5" xfId="0" applyFont="1" applyFill="1" applyBorder="1"/>
    <xf numFmtId="0" fontId="7" fillId="2" borderId="12" xfId="0" applyFont="1" applyFill="1" applyBorder="1"/>
    <xf numFmtId="1" fontId="3" fillId="2" borderId="1"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5" xfId="0" applyNumberFormat="1" applyFont="1" applyFill="1" applyBorder="1" applyAlignment="1">
      <alignment vertical="top" wrapText="1"/>
    </xf>
    <xf numFmtId="1" fontId="3" fillId="2" borderId="10" xfId="0" applyNumberFormat="1" applyFont="1" applyFill="1" applyBorder="1" applyAlignment="1">
      <alignment vertical="top" wrapText="1"/>
    </xf>
    <xf numFmtId="0" fontId="1" fillId="2" borderId="13" xfId="0" applyFont="1" applyFill="1" applyBorder="1" applyAlignment="1">
      <alignment horizontal="center" vertical="center"/>
    </xf>
    <xf numFmtId="0" fontId="1" fillId="2" borderId="12" xfId="0" applyFont="1" applyFill="1" applyBorder="1" applyAlignment="1">
      <alignment horizontal="center" vertical="center"/>
    </xf>
    <xf numFmtId="167" fontId="1" fillId="2" borderId="13" xfId="0" applyNumberFormat="1" applyFont="1" applyFill="1" applyBorder="1" applyAlignment="1">
      <alignment horizontal="center" vertical="center"/>
    </xf>
    <xf numFmtId="164" fontId="1" fillId="2" borderId="12" xfId="0" applyNumberFormat="1" applyFont="1" applyFill="1" applyBorder="1" applyAlignment="1">
      <alignment horizontal="center" vertical="center"/>
    </xf>
    <xf numFmtId="0" fontId="7" fillId="3" borderId="4" xfId="0" applyFont="1" applyFill="1" applyBorder="1" applyAlignment="1">
      <alignment horizontal="center"/>
    </xf>
    <xf numFmtId="0" fontId="7" fillId="3" borderId="14" xfId="0" applyFont="1" applyFill="1" applyBorder="1" applyAlignment="1">
      <alignment horizontal="center"/>
    </xf>
    <xf numFmtId="0" fontId="7" fillId="3" borderId="2" xfId="0" applyFont="1" applyFill="1" applyBorder="1" applyAlignment="1">
      <alignment horizontal="center"/>
    </xf>
    <xf numFmtId="0" fontId="7" fillId="3" borderId="8" xfId="0" applyFont="1" applyFill="1" applyBorder="1" applyAlignment="1">
      <alignment horizontal="center"/>
    </xf>
  </cellXfs>
  <cellStyles count="4408">
    <cellStyle name="Comma 2" xfId="7" xr:uid="{BD9D6732-6EA0-488E-9770-1DC583049DE8}"/>
    <cellStyle name="Comma 2 2" xfId="4401" xr:uid="{82AE386E-86EE-4673-B985-343A47A75A53}"/>
    <cellStyle name="Comma 3" xfId="4289" xr:uid="{C41C97B1-8210-4234-8B8C-207D97842C95}"/>
    <cellStyle name="Comma 3 2" xfId="4403" xr:uid="{DDE9E9E4-8500-460D-ADCF-3589A69ED5E3}"/>
    <cellStyle name="Currency 10" xfId="8" xr:uid="{B7DBDC36-FEDA-44AC-9996-31399E743C8C}"/>
    <cellStyle name="Currency 10 2" xfId="9" xr:uid="{576B49A9-4EDD-4F3F-9220-224A24F5DECF}"/>
    <cellStyle name="Currency 10 2 2" xfId="3666" xr:uid="{D5EF5D4E-00ED-42A3-A9E4-B64F8DA015A8}"/>
    <cellStyle name="Currency 10 3" xfId="10" xr:uid="{A19E1E8C-AAED-4C33-8D58-28FEAFDC4526}"/>
    <cellStyle name="Currency 10 3 2" xfId="3667" xr:uid="{434BE9E5-45DC-4716-AC94-1DE2B7525A4C}"/>
    <cellStyle name="Currency 10 4" xfId="3668" xr:uid="{54AED18A-F056-4BBE-BFC3-A2483BA03EE9}"/>
    <cellStyle name="Currency 11" xfId="11" xr:uid="{AD60E5CC-62B2-4663-956F-87B8E5EB237E}"/>
    <cellStyle name="Currency 11 2" xfId="12" xr:uid="{0FB5470B-346E-4986-882A-EB40BA6774F0}"/>
    <cellStyle name="Currency 11 2 2" xfId="3669" xr:uid="{8048E6CE-7B21-4399-ABD7-955BD77C645D}"/>
    <cellStyle name="Currency 11 3" xfId="13" xr:uid="{CBF946F9-62F3-4CCD-AAD4-FBF2FFDD1B95}"/>
    <cellStyle name="Currency 11 3 2" xfId="3670" xr:uid="{1DD6002B-0578-4FDB-9F3F-8A46A076F94B}"/>
    <cellStyle name="Currency 11 4" xfId="3671" xr:uid="{09684C81-5C12-4504-B74C-1A59FD903712}"/>
    <cellStyle name="Currency 11 5" xfId="4290" xr:uid="{8D755A21-C6CC-4CAB-9CEE-5025F7B4FF49}"/>
    <cellStyle name="Currency 12" xfId="14" xr:uid="{FC1D5563-49CA-450D-8156-7E482F405D0E}"/>
    <cellStyle name="Currency 12 2" xfId="15" xr:uid="{131B3DA9-E0F1-4EC2-BD52-12DF844F3B47}"/>
    <cellStyle name="Currency 12 2 2" xfId="3672" xr:uid="{4CD4E3A6-701D-461F-B604-428DFD839499}"/>
    <cellStyle name="Currency 12 3" xfId="3673" xr:uid="{A8B01A8C-8FC3-4FCC-A85A-B9A38D0C0EA5}"/>
    <cellStyle name="Currency 13" xfId="16" xr:uid="{16683201-6B9F-4872-9512-8298A236060B}"/>
    <cellStyle name="Currency 13 2" xfId="4292" xr:uid="{2945FD59-6DFA-4957-8816-405E93A027DB}"/>
    <cellStyle name="Currency 13 3" xfId="4293" xr:uid="{244EC5EF-5C97-4DED-838B-C9930BD729A7}"/>
    <cellStyle name="Currency 13 4" xfId="4291" xr:uid="{8669470C-7FA7-41AB-905A-43123DD4CFD2}"/>
    <cellStyle name="Currency 14" xfId="17" xr:uid="{A6EE6524-78A0-4863-B4C2-6B0C8B5D5FE5}"/>
    <cellStyle name="Currency 14 2" xfId="3674" xr:uid="{C4A7E712-2204-48DD-9FFC-D1297EB68AB2}"/>
    <cellStyle name="Currency 15" xfId="4385" xr:uid="{EA42924B-2F36-4FBC-ADB0-D7128DA79567}"/>
    <cellStyle name="Currency 17" xfId="4294" xr:uid="{A34698B1-096B-4627-A6D3-ED9FE7523777}"/>
    <cellStyle name="Currency 2" xfId="18" xr:uid="{3D0FFA03-836F-42F2-B590-F97779A1BFF9}"/>
    <cellStyle name="Currency 2 2" xfId="19" xr:uid="{072CF935-B501-4223-B3E8-BED5C7F5178C}"/>
    <cellStyle name="Currency 2 2 2" xfId="20" xr:uid="{AD26ACD5-E0E9-4059-9A9F-73732054F672}"/>
    <cellStyle name="Currency 2 2 2 2" xfId="21" xr:uid="{1970E7AC-9656-42F1-A73A-6ADC7CB62AE9}"/>
    <cellStyle name="Currency 2 2 2 3" xfId="22" xr:uid="{A46F7B33-9756-4C5D-873F-D5AC301C75DA}"/>
    <cellStyle name="Currency 2 2 2 3 2" xfId="3675" xr:uid="{A91A9DDE-A898-4306-B3C4-93C338ED09F3}"/>
    <cellStyle name="Currency 2 2 2 4" xfId="3676" xr:uid="{50E5817B-3DCC-41CC-B33D-709DA610DE93}"/>
    <cellStyle name="Currency 2 2 3" xfId="3677" xr:uid="{89B1AFBD-CDCD-465F-A452-1C8721391C68}"/>
    <cellStyle name="Currency 2 3" xfId="23" xr:uid="{5F8D9030-9360-4C74-A16F-D892DFBC9350}"/>
    <cellStyle name="Currency 2 3 2" xfId="3678" xr:uid="{13A89DC1-A4EA-4B74-9638-C5EB43F6D817}"/>
    <cellStyle name="Currency 2 4" xfId="3679" xr:uid="{06546D11-D6DC-4AEB-A010-58FC66EE618A}"/>
    <cellStyle name="Currency 3" xfId="24" xr:uid="{05205512-871A-440D-919B-120256E478B9}"/>
    <cellStyle name="Currency 3 2" xfId="25" xr:uid="{BA388F34-0DE8-49A9-B764-1E1E1B5380E1}"/>
    <cellStyle name="Currency 3 2 2" xfId="3680" xr:uid="{E45EB00A-F2CE-4D71-8998-60CBF6245882}"/>
    <cellStyle name="Currency 3 3" xfId="26" xr:uid="{DB4DB940-7320-4432-BDD6-5D334766234B}"/>
    <cellStyle name="Currency 3 3 2" xfId="3681" xr:uid="{2A1E0D99-A237-4F38-B282-464FA27177AC}"/>
    <cellStyle name="Currency 3 4" xfId="27" xr:uid="{335C05E5-762E-42EF-9BD5-03EF0B15F645}"/>
    <cellStyle name="Currency 3 4 2" xfId="3682" xr:uid="{2B3C2C16-D0B5-4914-A668-4C344C67515E}"/>
    <cellStyle name="Currency 3 5" xfId="3683" xr:uid="{679E162E-2C48-4511-AB71-D1AD226C46BF}"/>
    <cellStyle name="Currency 4" xfId="28" xr:uid="{0F8B613B-0568-4683-9466-31AC2B6DCB96}"/>
    <cellStyle name="Currency 4 2" xfId="29" xr:uid="{504F8F50-4801-46C4-AB29-2002A5ED3063}"/>
    <cellStyle name="Currency 4 2 2" xfId="3684" xr:uid="{49E12B99-6813-4D32-BC7D-FD5D83775F0B}"/>
    <cellStyle name="Currency 4 3" xfId="30" xr:uid="{0078EE4E-C99E-4DA6-B898-9CC5276D00F1}"/>
    <cellStyle name="Currency 4 3 2" xfId="3685" xr:uid="{AC78B495-FCEB-4696-85DD-9ED896946EE7}"/>
    <cellStyle name="Currency 4 4" xfId="3686" xr:uid="{419A6275-70C8-4B70-936A-E7E4DFEDBF01}"/>
    <cellStyle name="Currency 4 5" xfId="4295" xr:uid="{6A1F7CCE-5E03-4AFF-B4D4-3DDEE34C4B19}"/>
    <cellStyle name="Currency 5" xfId="31" xr:uid="{BE73181D-F574-4F01-A74C-C13AF162F518}"/>
    <cellStyle name="Currency 5 2" xfId="32" xr:uid="{424A58AF-61A6-4AF6-96C2-841BD6F40406}"/>
    <cellStyle name="Currency 5 2 2" xfId="3687" xr:uid="{7ADFBB0C-F2A2-4618-9E08-ACD82C2F54A3}"/>
    <cellStyle name="Currency 5 3" xfId="4296" xr:uid="{A44F6019-270A-49DF-9407-B53804BEDAAE}"/>
    <cellStyle name="Currency 6" xfId="33" xr:uid="{FB9A22FC-729F-4B12-A4A6-475198AA9C20}"/>
    <cellStyle name="Currency 6 2" xfId="3688" xr:uid="{799D5339-DA96-4F93-B7BF-CAFB0E9215A0}"/>
    <cellStyle name="Currency 6 3" xfId="4297" xr:uid="{7C3358D9-DA72-4DD7-9107-BBA41725DBE1}"/>
    <cellStyle name="Currency 7" xfId="34" xr:uid="{A13C0D4D-2AFB-4E35-A69F-C4586A455295}"/>
    <cellStyle name="Currency 7 2" xfId="35" xr:uid="{D7C0EF66-E83D-4933-A0EE-37DB6BBA1FCD}"/>
    <cellStyle name="Currency 7 2 2" xfId="3689" xr:uid="{A0963C04-1A6E-448E-B888-A6C9AD23B9B3}"/>
    <cellStyle name="Currency 7 3" xfId="3690" xr:uid="{E0BFA167-4045-414C-A2DC-E524D61F7184}"/>
    <cellStyle name="Currency 8" xfId="36" xr:uid="{F24C6F13-7130-4C25-A2E0-7841E468FC55}"/>
    <cellStyle name="Currency 8 2" xfId="37" xr:uid="{F6099AF6-416D-4B97-8DC9-D91747E456E7}"/>
    <cellStyle name="Currency 8 2 2" xfId="3691" xr:uid="{BA069739-F3C1-4D6E-B92A-DF3899633C51}"/>
    <cellStyle name="Currency 8 3" xfId="38" xr:uid="{9228E45C-1F1B-464D-807C-7A9F4F226A6D}"/>
    <cellStyle name="Currency 8 3 2" xfId="3692" xr:uid="{6ED6B98E-CD93-4EDA-834C-0CB937D3EA01}"/>
    <cellStyle name="Currency 8 4" xfId="39" xr:uid="{238E4BE5-279C-4004-B4E8-61A1F8852A2C}"/>
    <cellStyle name="Currency 8 4 2" xfId="3693" xr:uid="{21CD2A4F-0848-473E-8FDF-2FF2E52AD3C8}"/>
    <cellStyle name="Currency 8 5" xfId="3694" xr:uid="{160FF4AD-11C1-49C8-80F7-668EABE1BE4D}"/>
    <cellStyle name="Currency 9" xfId="40" xr:uid="{2AB56C03-9CCB-4F35-9A9C-9D28BDE82B08}"/>
    <cellStyle name="Currency 9 2" xfId="41" xr:uid="{CF676D03-6719-4A35-9EAF-9E2BA98A40D9}"/>
    <cellStyle name="Currency 9 2 2" xfId="3695" xr:uid="{2E654DB5-51FC-4722-B444-388070BAA3A1}"/>
    <cellStyle name="Currency 9 3" xfId="42" xr:uid="{7518B4E8-86DA-4FAA-B0B6-292191E863A2}"/>
    <cellStyle name="Currency 9 3 2" xfId="3696" xr:uid="{2F4F6345-E7FD-4F55-BD71-0F71D739657A}"/>
    <cellStyle name="Currency 9 4" xfId="3697" xr:uid="{C4091519-A930-49B7-8499-EB0AC747FFBB}"/>
    <cellStyle name="Currency 9 5" xfId="4298" xr:uid="{1CDEF818-9DA7-4508-AEF9-C992E1A40B76}"/>
    <cellStyle name="Hyperlink 2" xfId="6" xr:uid="{6CFFD761-E1C4-4FFC-9C82-FDD569F38491}"/>
    <cellStyle name="Hyperlink 3" xfId="184" xr:uid="{7400AD06-C7DE-4098-ADEA-BFF23AB45E75}"/>
    <cellStyle name="Hyperlink 3 2" xfId="4386" xr:uid="{216CBD04-EAC2-4DB0-92FE-DA84DCCC97BA}"/>
    <cellStyle name="Hyperlink 3 3" xfId="4299" xr:uid="{1A635145-520E-4A0C-ACC5-DB6C675CD0DE}"/>
    <cellStyle name="Hyperlink 4" xfId="4300" xr:uid="{7D508737-1FE6-4B4C-98D2-528987194029}"/>
    <cellStyle name="Normal" xfId="0" builtinId="0"/>
    <cellStyle name="Normal 10" xfId="43" xr:uid="{CFCB7A0B-E6A8-4904-B82E-B7585532D1E1}"/>
    <cellStyle name="Normal 10 10" xfId="191" xr:uid="{509E8AC5-0DE7-4695-B6A8-E25EE28788A1}"/>
    <cellStyle name="Normal 10 10 2" xfId="192" xr:uid="{68D150FD-6545-4CEE-8D02-F7D3AB811890}"/>
    <cellStyle name="Normal 10 10 2 2" xfId="4302" xr:uid="{C3A349A9-D00F-45FA-AD60-B1909765207B}"/>
    <cellStyle name="Normal 10 10 3" xfId="193" xr:uid="{C1444D78-AC79-4D22-8B4D-AC04574B6F3B}"/>
    <cellStyle name="Normal 10 10 4" xfId="194" xr:uid="{F3DC3EFE-0487-41B9-A08C-1B932D638872}"/>
    <cellStyle name="Normal 10 11" xfId="195" xr:uid="{28E86027-6B7F-4C09-8F9C-6596A4FDFE6E}"/>
    <cellStyle name="Normal 10 11 2" xfId="196" xr:uid="{469790E8-9E57-47DA-A95A-6C189E9E0A2E}"/>
    <cellStyle name="Normal 10 11 3" xfId="197" xr:uid="{7A76B804-CCC3-494F-8A4C-7510EFD30C7A}"/>
    <cellStyle name="Normal 10 11 4" xfId="198" xr:uid="{EDF9482D-9DA9-443E-91D0-B3B6366B90F6}"/>
    <cellStyle name="Normal 10 12" xfId="199" xr:uid="{C9D0C6D6-20D7-440A-BE03-BF74A5CF63E4}"/>
    <cellStyle name="Normal 10 12 2" xfId="200" xr:uid="{A823FDA6-4DB4-41AF-80E1-7B6CB6454464}"/>
    <cellStyle name="Normal 10 13" xfId="201" xr:uid="{27B3C10E-F2CC-4EFF-AE68-8452EF0DE6CE}"/>
    <cellStyle name="Normal 10 14" xfId="202" xr:uid="{D18DD1DB-843D-40A0-94D1-A410678B2327}"/>
    <cellStyle name="Normal 10 15" xfId="203" xr:uid="{C93D7E3A-2001-47AB-BD98-FA6D84ECD9D3}"/>
    <cellStyle name="Normal 10 2" xfId="44" xr:uid="{0A62B1EA-EFF3-483A-B4E2-F73298A92196}"/>
    <cellStyle name="Normal 10 2 10" xfId="204" xr:uid="{BF43D3C7-E2E3-4465-8AD4-2E6F11236CAD}"/>
    <cellStyle name="Normal 10 2 11" xfId="205" xr:uid="{F58900AC-1AD5-440E-8EE9-93118F490E98}"/>
    <cellStyle name="Normal 10 2 2" xfId="45" xr:uid="{D551FD46-7CAE-42C2-A462-DFA00454FA67}"/>
    <cellStyle name="Normal 10 2 2 2" xfId="46" xr:uid="{6E56C84B-C6D6-4835-B1C5-FFBE56291724}"/>
    <cellStyle name="Normal 10 2 2 2 2" xfId="206" xr:uid="{3DE06C3D-2F99-4FA3-A039-44EFB0EC8140}"/>
    <cellStyle name="Normal 10 2 2 2 2 2" xfId="207" xr:uid="{A3932B0F-53A3-49F8-A193-C34536D2CD41}"/>
    <cellStyle name="Normal 10 2 2 2 2 2 2" xfId="208" xr:uid="{7BADE869-6E63-416C-8B56-0FE0346A943E}"/>
    <cellStyle name="Normal 10 2 2 2 2 2 2 2" xfId="3738" xr:uid="{CF8660E8-50DE-4607-AE99-97108D6939C2}"/>
    <cellStyle name="Normal 10 2 2 2 2 2 2 2 2" xfId="3739" xr:uid="{E4ED9BC6-7B0D-4E65-8A8E-601484FED1F9}"/>
    <cellStyle name="Normal 10 2 2 2 2 2 2 3" xfId="3740" xr:uid="{25C5E2EE-7370-4732-B201-2C6CBFA35C01}"/>
    <cellStyle name="Normal 10 2 2 2 2 2 3" xfId="209" xr:uid="{83B80CDF-1EDB-4F8F-8A67-D158A7C47591}"/>
    <cellStyle name="Normal 10 2 2 2 2 2 3 2" xfId="3741" xr:uid="{5C519999-BFD4-41E9-B233-CC00253725B8}"/>
    <cellStyle name="Normal 10 2 2 2 2 2 4" xfId="210" xr:uid="{CA24D66D-D1C4-4C28-BE20-B489849A5A39}"/>
    <cellStyle name="Normal 10 2 2 2 2 3" xfId="211" xr:uid="{C17FCDC0-168F-4217-B04E-224471D3A2D3}"/>
    <cellStyle name="Normal 10 2 2 2 2 3 2" xfId="212" xr:uid="{0C7B2478-4FF4-469D-9A2A-BBB5F7EDB157}"/>
    <cellStyle name="Normal 10 2 2 2 2 3 2 2" xfId="3742" xr:uid="{646A9083-2382-4E28-90E1-41BE2812C22B}"/>
    <cellStyle name="Normal 10 2 2 2 2 3 3" xfId="213" xr:uid="{1ECFCC71-D9FD-4A5B-980D-D520BB8BACCF}"/>
    <cellStyle name="Normal 10 2 2 2 2 3 4" xfId="214" xr:uid="{F56DE2C3-225F-479F-A98A-72401C530D3D}"/>
    <cellStyle name="Normal 10 2 2 2 2 4" xfId="215" xr:uid="{7DFCA852-0C76-4744-9B02-EF16FB91C529}"/>
    <cellStyle name="Normal 10 2 2 2 2 4 2" xfId="3743" xr:uid="{947E508B-20E3-485F-AA58-F02225F5B7F6}"/>
    <cellStyle name="Normal 10 2 2 2 2 5" xfId="216" xr:uid="{F02009A9-D30A-4CFB-9F62-CFF2E0DCD4A4}"/>
    <cellStyle name="Normal 10 2 2 2 2 6" xfId="217" xr:uid="{1369828F-D506-4840-9BF0-2BDA8F9E4F8B}"/>
    <cellStyle name="Normal 10 2 2 2 3" xfId="218" xr:uid="{6D62FA60-85AD-454A-BEDF-F4BBF785E1AF}"/>
    <cellStyle name="Normal 10 2 2 2 3 2" xfId="219" xr:uid="{B9211C17-42BD-4AAB-BDE8-D4E300A8AC4B}"/>
    <cellStyle name="Normal 10 2 2 2 3 2 2" xfId="220" xr:uid="{58D81962-32B8-4A79-A946-03742EB10AD7}"/>
    <cellStyle name="Normal 10 2 2 2 3 2 2 2" xfId="3744" xr:uid="{C21FD2C7-0DBA-4C64-AC21-D8BB54AFCD16}"/>
    <cellStyle name="Normal 10 2 2 2 3 2 2 2 2" xfId="3745" xr:uid="{B31CB8ED-9510-4E20-A41A-D550811604BB}"/>
    <cellStyle name="Normal 10 2 2 2 3 2 2 3" xfId="3746" xr:uid="{5A046EFA-2CB9-44F5-91D1-37E54048D897}"/>
    <cellStyle name="Normal 10 2 2 2 3 2 3" xfId="221" xr:uid="{82FCBF86-4433-4571-AFA9-511D51E2EE29}"/>
    <cellStyle name="Normal 10 2 2 2 3 2 3 2" xfId="3747" xr:uid="{9448BCDE-9154-44D9-875D-9A592B2600B6}"/>
    <cellStyle name="Normal 10 2 2 2 3 2 4" xfId="222" xr:uid="{42385D73-283A-4E65-A85E-CDC374D4BBF0}"/>
    <cellStyle name="Normal 10 2 2 2 3 3" xfId="223" xr:uid="{C273BFCA-99EB-4242-9DE9-54D9EBDB8202}"/>
    <cellStyle name="Normal 10 2 2 2 3 3 2" xfId="3748" xr:uid="{4088C2BF-B0ED-4D6C-B418-305FD9DBC31C}"/>
    <cellStyle name="Normal 10 2 2 2 3 3 2 2" xfId="3749" xr:uid="{4D157ECA-FCEA-44B8-B36D-95663B9C0A66}"/>
    <cellStyle name="Normal 10 2 2 2 3 3 3" xfId="3750" xr:uid="{4020E391-3966-4E73-B789-13868D3C27B8}"/>
    <cellStyle name="Normal 10 2 2 2 3 4" xfId="224" xr:uid="{62D05C76-D4B8-42DE-99C1-6A0CF025E6A5}"/>
    <cellStyle name="Normal 10 2 2 2 3 4 2" xfId="3751" xr:uid="{1FF0BD9F-1066-446F-AFDE-370011F427DF}"/>
    <cellStyle name="Normal 10 2 2 2 3 5" xfId="225" xr:uid="{B0D32839-8416-42D7-BCAF-03B62637FA6F}"/>
    <cellStyle name="Normal 10 2 2 2 4" xfId="226" xr:uid="{AC7AE64D-FAC8-49B1-A27C-344E76938EF1}"/>
    <cellStyle name="Normal 10 2 2 2 4 2" xfId="227" xr:uid="{50DC4E3D-CDB5-4AB1-AAF9-F1BD5F928BEB}"/>
    <cellStyle name="Normal 10 2 2 2 4 2 2" xfId="3752" xr:uid="{6C33E709-75F1-4801-915E-1D8BC59FE007}"/>
    <cellStyle name="Normal 10 2 2 2 4 2 2 2" xfId="3753" xr:uid="{759B5318-860D-4E95-AABB-29145760C03D}"/>
    <cellStyle name="Normal 10 2 2 2 4 2 3" xfId="3754" xr:uid="{ADED26E0-0913-46E7-8B95-5E526C9312EF}"/>
    <cellStyle name="Normal 10 2 2 2 4 3" xfId="228" xr:uid="{5F71C51A-1F7A-4CD5-9290-5C5AC178C0E1}"/>
    <cellStyle name="Normal 10 2 2 2 4 3 2" xfId="3755" xr:uid="{9BD2CDC4-70BB-48A8-BCAC-8F4F3197566B}"/>
    <cellStyle name="Normal 10 2 2 2 4 4" xfId="229" xr:uid="{53957C89-1C72-4087-A191-8CB1ACEA1B74}"/>
    <cellStyle name="Normal 10 2 2 2 5" xfId="230" xr:uid="{E1C848FC-5D08-41A9-87F5-D1B9F71557A9}"/>
    <cellStyle name="Normal 10 2 2 2 5 2" xfId="231" xr:uid="{A675AA5D-240C-4C9F-8D2D-51C2952548C5}"/>
    <cellStyle name="Normal 10 2 2 2 5 2 2" xfId="3756" xr:uid="{F462348B-83A6-4B9F-ACBE-D124356F623D}"/>
    <cellStyle name="Normal 10 2 2 2 5 3" xfId="232" xr:uid="{F3E3CDF7-9DA0-4E47-B515-12948B6ACD64}"/>
    <cellStyle name="Normal 10 2 2 2 5 4" xfId="233" xr:uid="{B6C59F87-1974-4DA3-A539-8FE2837916B9}"/>
    <cellStyle name="Normal 10 2 2 2 6" xfId="234" xr:uid="{D0DA2913-6628-48CB-8458-FD76E294C2CA}"/>
    <cellStyle name="Normal 10 2 2 2 6 2" xfId="3757" xr:uid="{EEA247B3-69F8-49F5-B091-DF31F524B4B3}"/>
    <cellStyle name="Normal 10 2 2 2 7" xfId="235" xr:uid="{951A69E7-240C-48A5-B408-27CAE74AC794}"/>
    <cellStyle name="Normal 10 2 2 2 8" xfId="236" xr:uid="{106FB701-E503-4592-9699-7EEB1E4C9859}"/>
    <cellStyle name="Normal 10 2 2 3" xfId="237" xr:uid="{6D5D1596-39D3-4571-92C3-7E6612EF0FDC}"/>
    <cellStyle name="Normal 10 2 2 3 2" xfId="238" xr:uid="{ECF02359-1B97-4C48-9E0E-591EE8F457BA}"/>
    <cellStyle name="Normal 10 2 2 3 2 2" xfId="239" xr:uid="{B2E10FFC-15DA-449E-B874-19D563438676}"/>
    <cellStyle name="Normal 10 2 2 3 2 2 2" xfId="3758" xr:uid="{08E8C58D-A85B-410E-AE3A-C4D9E3768F5F}"/>
    <cellStyle name="Normal 10 2 2 3 2 2 2 2" xfId="3759" xr:uid="{E453B019-863F-4309-8FCA-B2EF9D497ADC}"/>
    <cellStyle name="Normal 10 2 2 3 2 2 3" xfId="3760" xr:uid="{C17C66B8-0006-411E-9595-7B95A2BA80FE}"/>
    <cellStyle name="Normal 10 2 2 3 2 3" xfId="240" xr:uid="{FE60411C-270E-4FB3-BB5F-891CB0C7C859}"/>
    <cellStyle name="Normal 10 2 2 3 2 3 2" xfId="3761" xr:uid="{B4B67DB5-C206-4149-85AF-66FB60173980}"/>
    <cellStyle name="Normal 10 2 2 3 2 4" xfId="241" xr:uid="{3B402DCB-3065-49B6-8009-B403A619C461}"/>
    <cellStyle name="Normal 10 2 2 3 3" xfId="242" xr:uid="{FC5C76AA-7AA1-4439-B6EB-E499E6257466}"/>
    <cellStyle name="Normal 10 2 2 3 3 2" xfId="243" xr:uid="{0B4A8FFD-FFA6-409E-9476-DEEDDBDCE9BC}"/>
    <cellStyle name="Normal 10 2 2 3 3 2 2" xfId="3762" xr:uid="{3352DA6B-CA3C-4AC0-9A0F-8187CF5A5C81}"/>
    <cellStyle name="Normal 10 2 2 3 3 3" xfId="244" xr:uid="{7A858E42-8F24-4E43-BC66-6DECEF0E8DB9}"/>
    <cellStyle name="Normal 10 2 2 3 3 4" xfId="245" xr:uid="{63A23C76-5EE2-43FD-9167-25AA02100F8A}"/>
    <cellStyle name="Normal 10 2 2 3 4" xfId="246" xr:uid="{30ECF5A6-A2E0-444F-8A54-1A21FD8EA3C4}"/>
    <cellStyle name="Normal 10 2 2 3 4 2" xfId="3763" xr:uid="{7C5A9B75-633A-4EC7-80AF-9549C46D8B4C}"/>
    <cellStyle name="Normal 10 2 2 3 5" xfId="247" xr:uid="{4D3CA09E-E703-4A7B-9A65-7D28DA16FF28}"/>
    <cellStyle name="Normal 10 2 2 3 6" xfId="248" xr:uid="{E84580EF-3924-4712-B77B-608888CFDD9C}"/>
    <cellStyle name="Normal 10 2 2 4" xfId="249" xr:uid="{6B51E8A2-736F-4F8F-8B54-1ABE017E3A67}"/>
    <cellStyle name="Normal 10 2 2 4 2" xfId="250" xr:uid="{99856158-6F05-477A-BB59-4A964DD39477}"/>
    <cellStyle name="Normal 10 2 2 4 2 2" xfId="251" xr:uid="{99530876-3952-4455-817F-E3CB1755A59C}"/>
    <cellStyle name="Normal 10 2 2 4 2 2 2" xfId="3764" xr:uid="{4E76DFC3-EA0A-4684-8F50-6040E645BC32}"/>
    <cellStyle name="Normal 10 2 2 4 2 2 2 2" xfId="3765" xr:uid="{9D33470F-8E8E-4758-9A1D-1BAADC55622B}"/>
    <cellStyle name="Normal 10 2 2 4 2 2 3" xfId="3766" xr:uid="{4E6A34A8-EDB1-465A-8C17-C923CA310B89}"/>
    <cellStyle name="Normal 10 2 2 4 2 3" xfId="252" xr:uid="{3BBA6DD2-2A38-482D-8371-7C717F3391B1}"/>
    <cellStyle name="Normal 10 2 2 4 2 3 2" xfId="3767" xr:uid="{529F4701-D29E-4EA9-AFB3-0104201F412A}"/>
    <cellStyle name="Normal 10 2 2 4 2 4" xfId="253" xr:uid="{9BF33696-9D1B-421A-B285-B191EC0BC47F}"/>
    <cellStyle name="Normal 10 2 2 4 3" xfId="254" xr:uid="{06834AF2-3884-428D-8BD2-7C5D79A3656D}"/>
    <cellStyle name="Normal 10 2 2 4 3 2" xfId="3768" xr:uid="{2093E007-0B56-4B08-BAC9-5737E4BD4163}"/>
    <cellStyle name="Normal 10 2 2 4 3 2 2" xfId="3769" xr:uid="{415DB053-98CE-4325-A036-3FDE97851572}"/>
    <cellStyle name="Normal 10 2 2 4 3 3" xfId="3770" xr:uid="{39FB720F-23C3-4B7D-A266-A6520CFD5BCD}"/>
    <cellStyle name="Normal 10 2 2 4 4" xfId="255" xr:uid="{52B95A65-ACED-4856-98ED-A97A492D2992}"/>
    <cellStyle name="Normal 10 2 2 4 4 2" xfId="3771" xr:uid="{CB743B90-82E8-416A-B757-E474C6F5DF0D}"/>
    <cellStyle name="Normal 10 2 2 4 5" xfId="256" xr:uid="{06FFFB4D-E4CA-4D2E-8C0F-FFD794951FC4}"/>
    <cellStyle name="Normal 10 2 2 5" xfId="257" xr:uid="{9AA7248D-4A0F-47E7-A956-00CE6F30637E}"/>
    <cellStyle name="Normal 10 2 2 5 2" xfId="258" xr:uid="{52890372-716D-4035-A594-9825BDCBBBE1}"/>
    <cellStyle name="Normal 10 2 2 5 2 2" xfId="3772" xr:uid="{62E55EA8-20F3-4597-8515-9EC76120BB4B}"/>
    <cellStyle name="Normal 10 2 2 5 2 2 2" xfId="3773" xr:uid="{C0DB1573-3ED0-4E11-8A3A-3EAD310865BF}"/>
    <cellStyle name="Normal 10 2 2 5 2 3" xfId="3774" xr:uid="{D966C45D-2A34-4525-92B7-18475CED9190}"/>
    <cellStyle name="Normal 10 2 2 5 3" xfId="259" xr:uid="{C2B508D3-DB5A-453C-92A3-930795C54EE2}"/>
    <cellStyle name="Normal 10 2 2 5 3 2" xfId="3775" xr:uid="{BD368651-CDBE-4BA9-9DA5-52301E388C70}"/>
    <cellStyle name="Normal 10 2 2 5 4" xfId="260" xr:uid="{3E07D0AD-7AEF-44A4-874F-ECFFD6B046F8}"/>
    <cellStyle name="Normal 10 2 2 6" xfId="261" xr:uid="{F73C2A1A-7AED-4767-86B3-9C806DF0C346}"/>
    <cellStyle name="Normal 10 2 2 6 2" xfId="262" xr:uid="{269F449C-AAAB-466D-A5E9-9F347245E914}"/>
    <cellStyle name="Normal 10 2 2 6 2 2" xfId="3776" xr:uid="{F62B55F6-1D10-4FE2-A496-41C1C0E6B88F}"/>
    <cellStyle name="Normal 10 2 2 6 2 3" xfId="4304" xr:uid="{7A46941B-0A24-4FB2-9353-1CE3A518F6B0}"/>
    <cellStyle name="Normal 10 2 2 6 3" xfId="263" xr:uid="{43408249-C746-4B48-B830-105EAD47F663}"/>
    <cellStyle name="Normal 10 2 2 6 4" xfId="264" xr:uid="{BE44B80E-BF0D-4D33-B8E7-EA0181E538D8}"/>
    <cellStyle name="Normal 10 2 2 7" xfId="265" xr:uid="{96333B15-5ED8-4193-BB0E-3CBB13AC275A}"/>
    <cellStyle name="Normal 10 2 2 7 2" xfId="3777" xr:uid="{59763F1F-3AF2-4A7A-8311-685B7170973E}"/>
    <cellStyle name="Normal 10 2 2 8" xfId="266" xr:uid="{725F6CFD-06FA-4C14-9693-3C5ACCEF065D}"/>
    <cellStyle name="Normal 10 2 2 9" xfId="267" xr:uid="{A6CE54DC-F000-4C59-87A6-8038B3BC3A78}"/>
    <cellStyle name="Normal 10 2 3" xfId="47" xr:uid="{674E1713-C773-4010-8E2C-376BDA63E08B}"/>
    <cellStyle name="Normal 10 2 3 2" xfId="48" xr:uid="{F50637DA-3FB2-4CE0-A269-238720B4514B}"/>
    <cellStyle name="Normal 10 2 3 2 2" xfId="268" xr:uid="{38F9C5E5-2A4A-4098-8692-F4874AEF3159}"/>
    <cellStyle name="Normal 10 2 3 2 2 2" xfId="269" xr:uid="{6DEA5F8E-B9EF-41A6-880A-B17357764CDE}"/>
    <cellStyle name="Normal 10 2 3 2 2 2 2" xfId="3778" xr:uid="{81D43A83-11D4-45B9-8F4C-9ED18FBE24D0}"/>
    <cellStyle name="Normal 10 2 3 2 2 2 2 2" xfId="3779" xr:uid="{7DDF006B-3E96-4345-B4A6-661A1498D6AC}"/>
    <cellStyle name="Normal 10 2 3 2 2 2 3" xfId="3780" xr:uid="{1478B311-5369-494D-9F28-95D814FE0C1E}"/>
    <cellStyle name="Normal 10 2 3 2 2 3" xfId="270" xr:uid="{32EA9FA0-1409-4A1B-858F-B11EC947DF5D}"/>
    <cellStyle name="Normal 10 2 3 2 2 3 2" xfId="3781" xr:uid="{5D3F4989-861D-4324-891E-8FD53A27E405}"/>
    <cellStyle name="Normal 10 2 3 2 2 4" xfId="271" xr:uid="{AF6AF3FB-C381-4F9F-88D9-8FEDC922BB45}"/>
    <cellStyle name="Normal 10 2 3 2 3" xfId="272" xr:uid="{4F23A8F3-571F-40FF-8CBD-E0BD46507142}"/>
    <cellStyle name="Normal 10 2 3 2 3 2" xfId="273" xr:uid="{343A60AE-AAA3-468A-9C8A-8AC81D1A20DE}"/>
    <cellStyle name="Normal 10 2 3 2 3 2 2" xfId="3782" xr:uid="{5F291BC6-FC29-4AC2-97A4-CA51BFD0C812}"/>
    <cellStyle name="Normal 10 2 3 2 3 3" xfId="274" xr:uid="{F43AEB17-5918-44EC-91A7-B26FD60B4F3C}"/>
    <cellStyle name="Normal 10 2 3 2 3 4" xfId="275" xr:uid="{3744001D-802C-404B-8EF3-66C4471FBB9D}"/>
    <cellStyle name="Normal 10 2 3 2 4" xfId="276" xr:uid="{E63827FA-2F27-4F04-A2C5-D75E910FE22E}"/>
    <cellStyle name="Normal 10 2 3 2 4 2" xfId="3783" xr:uid="{A7832D98-BDD1-4CE7-960F-A0DC1A8B58C9}"/>
    <cellStyle name="Normal 10 2 3 2 5" xfId="277" xr:uid="{583C5766-E4A0-49FE-863D-BB5064FBFBDF}"/>
    <cellStyle name="Normal 10 2 3 2 6" xfId="278" xr:uid="{E725E991-801F-457E-81A2-3CB1C11DBB17}"/>
    <cellStyle name="Normal 10 2 3 3" xfId="279" xr:uid="{F6C55D4F-1B92-4163-8772-8CF41800A7B4}"/>
    <cellStyle name="Normal 10 2 3 3 2" xfId="280" xr:uid="{84F55994-33C2-4467-9B12-E5F8F7ADBDCE}"/>
    <cellStyle name="Normal 10 2 3 3 2 2" xfId="281" xr:uid="{C4440318-3E5F-4BBC-AB59-17DEE1D8FAC4}"/>
    <cellStyle name="Normal 10 2 3 3 2 2 2" xfId="3784" xr:uid="{1A034FA8-0CE3-4654-A86D-0543903B6BFD}"/>
    <cellStyle name="Normal 10 2 3 3 2 2 2 2" xfId="3785" xr:uid="{A717CB96-93E9-4F94-940D-7F952D6288F7}"/>
    <cellStyle name="Normal 10 2 3 3 2 2 3" xfId="3786" xr:uid="{75390B2F-3DF7-45B3-B931-7349EF7011E3}"/>
    <cellStyle name="Normal 10 2 3 3 2 3" xfId="282" xr:uid="{C2F2A71E-4CA4-445A-A5F3-351C2F99D909}"/>
    <cellStyle name="Normal 10 2 3 3 2 3 2" xfId="3787" xr:uid="{0E3411B3-0F8B-44E4-A05E-93D39DD9D8B4}"/>
    <cellStyle name="Normal 10 2 3 3 2 4" xfId="283" xr:uid="{672886B4-EB2D-419D-953B-66A3C75BA213}"/>
    <cellStyle name="Normal 10 2 3 3 3" xfId="284" xr:uid="{88A8D71B-66EA-4364-82CA-E25C6D232AA3}"/>
    <cellStyle name="Normal 10 2 3 3 3 2" xfId="3788" xr:uid="{4AF8A522-B395-435B-948A-241BA2CE4FAD}"/>
    <cellStyle name="Normal 10 2 3 3 3 2 2" xfId="3789" xr:uid="{1E66C129-FF57-4A73-9A10-E55E6C86295D}"/>
    <cellStyle name="Normal 10 2 3 3 3 3" xfId="3790" xr:uid="{A75B31C3-B510-4D00-BE83-B4B8C88F3C05}"/>
    <cellStyle name="Normal 10 2 3 3 4" xfId="285" xr:uid="{E1048074-B6DB-4784-A4B6-C1E9AD30B27F}"/>
    <cellStyle name="Normal 10 2 3 3 4 2" xfId="3791" xr:uid="{92874ED8-943A-4193-8A44-1E660A620E14}"/>
    <cellStyle name="Normal 10 2 3 3 5" xfId="286" xr:uid="{32E0914A-BC99-4414-B92B-F2B4E45BC824}"/>
    <cellStyle name="Normal 10 2 3 4" xfId="287" xr:uid="{7E0C396D-492E-4EC1-8A00-202136D9D664}"/>
    <cellStyle name="Normal 10 2 3 4 2" xfId="288" xr:uid="{6DB2A66C-9CC0-4E31-AB55-37C54365585C}"/>
    <cellStyle name="Normal 10 2 3 4 2 2" xfId="3792" xr:uid="{1C3042E2-7F11-4C22-B73D-DF78C0408724}"/>
    <cellStyle name="Normal 10 2 3 4 2 2 2" xfId="3793" xr:uid="{69ECFD03-3A00-47E1-983F-0FA9B1A2BD87}"/>
    <cellStyle name="Normal 10 2 3 4 2 3" xfId="3794" xr:uid="{48F7D58F-2A31-40B8-9996-E26A97EB2014}"/>
    <cellStyle name="Normal 10 2 3 4 3" xfId="289" xr:uid="{38CAFF6E-E2BC-41E1-B55F-B35DC315FC80}"/>
    <cellStyle name="Normal 10 2 3 4 3 2" xfId="3795" xr:uid="{C1000EDE-259B-46AE-B05D-8FAFBB47A07F}"/>
    <cellStyle name="Normal 10 2 3 4 4" xfId="290" xr:uid="{DC1D772C-27BD-4AEF-9CCB-3F37B75386FF}"/>
    <cellStyle name="Normal 10 2 3 5" xfId="291" xr:uid="{E8B72E46-69A7-4F48-B753-66BF11C4D33F}"/>
    <cellStyle name="Normal 10 2 3 5 2" xfId="292" xr:uid="{CA2CA1C8-3081-41FC-88A9-3AD3985D3775}"/>
    <cellStyle name="Normal 10 2 3 5 2 2" xfId="3796" xr:uid="{59CF680F-3EEB-4BC8-9BC1-57232302EA1A}"/>
    <cellStyle name="Normal 10 2 3 5 2 3" xfId="4305" xr:uid="{FEB9FEA8-60DE-47E4-B5BA-19C9E6704CF1}"/>
    <cellStyle name="Normal 10 2 3 5 3" xfId="293" xr:uid="{3D953D72-6FF6-4C7B-9994-25709522B16D}"/>
    <cellStyle name="Normal 10 2 3 5 4" xfId="294" xr:uid="{D0C71057-4FDF-4336-918F-A6ECC1725920}"/>
    <cellStyle name="Normal 10 2 3 6" xfId="295" xr:uid="{E6F4482A-45BB-4B0E-A0D0-7F962E6419C4}"/>
    <cellStyle name="Normal 10 2 3 6 2" xfId="3797" xr:uid="{7E473F03-9022-42B5-9510-ACE027220EDA}"/>
    <cellStyle name="Normal 10 2 3 7" xfId="296" xr:uid="{54B754D1-80EF-47DE-B12D-3AC4DC820339}"/>
    <cellStyle name="Normal 10 2 3 8" xfId="297" xr:uid="{23EE1162-5828-45AD-87E3-C288ECFB16B1}"/>
    <cellStyle name="Normal 10 2 4" xfId="49" xr:uid="{ED27520D-DFFA-4C7B-8F18-161F2069341D}"/>
    <cellStyle name="Normal 10 2 4 2" xfId="298" xr:uid="{9869FE79-CCE1-43EE-83EE-226BA1D3171E}"/>
    <cellStyle name="Normal 10 2 4 2 2" xfId="299" xr:uid="{8BF6A687-12D1-4562-9E82-5EA88AE41A1B}"/>
    <cellStyle name="Normal 10 2 4 2 2 2" xfId="300" xr:uid="{FCB58F0F-7BA1-443B-8A4F-A4BEC9D6F2F4}"/>
    <cellStyle name="Normal 10 2 4 2 2 2 2" xfId="3798" xr:uid="{FB750C4F-1CC5-429D-8E62-ECFF5B13E1C7}"/>
    <cellStyle name="Normal 10 2 4 2 2 3" xfId="301" xr:uid="{84D78509-5A07-4211-9D1E-306D2EFE6A2D}"/>
    <cellStyle name="Normal 10 2 4 2 2 4" xfId="302" xr:uid="{37BFE2C0-7FCE-4A1C-8E78-1AF6B82019CC}"/>
    <cellStyle name="Normal 10 2 4 2 3" xfId="303" xr:uid="{143F4F53-4BB4-41A6-9528-10A4BB8A0879}"/>
    <cellStyle name="Normal 10 2 4 2 3 2" xfId="3799" xr:uid="{AF3FB74B-1538-40CB-AEAE-E2EF8383B6D5}"/>
    <cellStyle name="Normal 10 2 4 2 4" xfId="304" xr:uid="{ED1A56B0-077D-4F17-9C7B-E88E8C61FE85}"/>
    <cellStyle name="Normal 10 2 4 2 5" xfId="305" xr:uid="{D794811A-714C-45D5-8AD4-E68B129FECD2}"/>
    <cellStyle name="Normal 10 2 4 3" xfId="306" xr:uid="{0B180983-8B8A-478D-BC04-4334B54614E3}"/>
    <cellStyle name="Normal 10 2 4 3 2" xfId="307" xr:uid="{11486A23-5C25-49DB-80B7-0136D37A79A7}"/>
    <cellStyle name="Normal 10 2 4 3 2 2" xfId="3800" xr:uid="{0BB2F010-46B5-4FDF-8356-68F8E0258D1F}"/>
    <cellStyle name="Normal 10 2 4 3 3" xfId="308" xr:uid="{D1193B05-A243-4564-B626-51C2B381CCDC}"/>
    <cellStyle name="Normal 10 2 4 3 4" xfId="309" xr:uid="{27D6BD3A-7A80-4E08-88A1-B12A9715A88D}"/>
    <cellStyle name="Normal 10 2 4 4" xfId="310" xr:uid="{19D8E3EC-DD60-4D26-A643-038CBD7C6DE1}"/>
    <cellStyle name="Normal 10 2 4 4 2" xfId="311" xr:uid="{9328B1BE-2AD3-42DB-9894-2D6B81DA44B2}"/>
    <cellStyle name="Normal 10 2 4 4 3" xfId="312" xr:uid="{D9BBB75E-67EF-47BA-990A-1541582689D4}"/>
    <cellStyle name="Normal 10 2 4 4 4" xfId="313" xr:uid="{84D88C1C-E56D-4724-8B3D-9823BC737006}"/>
    <cellStyle name="Normal 10 2 4 5" xfId="314" xr:uid="{CCDC312F-2996-4067-A3FD-96A21CB5A1A8}"/>
    <cellStyle name="Normal 10 2 4 6" xfId="315" xr:uid="{DF76BEC1-1AEA-49A0-B16E-C8BFF5FA1CAC}"/>
    <cellStyle name="Normal 10 2 4 7" xfId="316" xr:uid="{67D4911E-0989-4A9F-ACE5-B3705ED24F07}"/>
    <cellStyle name="Normal 10 2 5" xfId="317" xr:uid="{F4D8E5E5-EA87-4B45-BA41-DFCBA0C31622}"/>
    <cellStyle name="Normal 10 2 5 2" xfId="318" xr:uid="{419073E4-B61A-4DB9-B7D6-D0C05A65F34A}"/>
    <cellStyle name="Normal 10 2 5 2 2" xfId="319" xr:uid="{D66BE351-0BAD-49A7-B2DA-CD2D167352D8}"/>
    <cellStyle name="Normal 10 2 5 2 2 2" xfId="3801" xr:uid="{BBEC1E4B-9819-4CDB-B8CE-961963E279BA}"/>
    <cellStyle name="Normal 10 2 5 2 2 2 2" xfId="3802" xr:uid="{94865821-031E-4EBB-BDA6-D1C3E2781721}"/>
    <cellStyle name="Normal 10 2 5 2 2 3" xfId="3803" xr:uid="{55317D42-DA5D-4072-9E3A-8CC0D8DE4CCD}"/>
    <cellStyle name="Normal 10 2 5 2 3" xfId="320" xr:uid="{44281D64-06FA-4727-A8F5-85EC26595875}"/>
    <cellStyle name="Normal 10 2 5 2 3 2" xfId="3804" xr:uid="{5B857EDF-E7B5-44DD-B724-AFE4C9DA5658}"/>
    <cellStyle name="Normal 10 2 5 2 4" xfId="321" xr:uid="{3E58A2F6-0F0C-48F7-BB47-B1D3B562E2FE}"/>
    <cellStyle name="Normal 10 2 5 3" xfId="322" xr:uid="{621A5F1E-9131-4270-B8D7-F00C05F35ED8}"/>
    <cellStyle name="Normal 10 2 5 3 2" xfId="323" xr:uid="{F60109A7-0E93-4675-9C69-DDA8AAD7A7A7}"/>
    <cellStyle name="Normal 10 2 5 3 2 2" xfId="3805" xr:uid="{152FF5AF-A4E8-4D33-9A3E-5001DECBE25B}"/>
    <cellStyle name="Normal 10 2 5 3 3" xfId="324" xr:uid="{4408252F-E8FC-4D30-A91D-69579D79681C}"/>
    <cellStyle name="Normal 10 2 5 3 4" xfId="325" xr:uid="{FBAADC73-8D32-4D53-B624-1B59C018FD4F}"/>
    <cellStyle name="Normal 10 2 5 4" xfId="326" xr:uid="{9956B404-2391-4357-861A-FE6A6DACFF31}"/>
    <cellStyle name="Normal 10 2 5 4 2" xfId="3806" xr:uid="{73F321CE-3B40-4A5C-870C-2F9A3E79EA26}"/>
    <cellStyle name="Normal 10 2 5 5" xfId="327" xr:uid="{F3566F0A-74B4-442E-9DB2-44D81C65423C}"/>
    <cellStyle name="Normal 10 2 5 6" xfId="328" xr:uid="{AC677795-B3DA-477E-B01A-950F5D2740EA}"/>
    <cellStyle name="Normal 10 2 6" xfId="329" xr:uid="{D63F6801-2A5A-4156-AF0E-78B205C8AEC3}"/>
    <cellStyle name="Normal 10 2 6 2" xfId="330" xr:uid="{B3CF51CF-D291-4C58-8FFB-2326714C2BF7}"/>
    <cellStyle name="Normal 10 2 6 2 2" xfId="331" xr:uid="{AD8264C8-453C-4DD4-9A84-ACA35196DBC7}"/>
    <cellStyle name="Normal 10 2 6 2 2 2" xfId="3807" xr:uid="{4D90BCA9-5ADF-4182-A331-86075236F6D0}"/>
    <cellStyle name="Normal 10 2 6 2 3" xfId="332" xr:uid="{CE2A904B-9970-4C05-A108-C5955A062B0E}"/>
    <cellStyle name="Normal 10 2 6 2 4" xfId="333" xr:uid="{AE18F747-E577-4F74-ADC9-F4EF0652D5AF}"/>
    <cellStyle name="Normal 10 2 6 3" xfId="334" xr:uid="{568B2C26-3256-4ACD-AA13-E60EA8B9C250}"/>
    <cellStyle name="Normal 10 2 6 3 2" xfId="3808" xr:uid="{CAB61129-0647-4BE1-A965-57B489D968C0}"/>
    <cellStyle name="Normal 10 2 6 4" xfId="335" xr:uid="{C9CDA3D6-D7B4-40C5-94A8-2E134052E01A}"/>
    <cellStyle name="Normal 10 2 6 5" xfId="336" xr:uid="{084D1ADB-6789-49D6-859B-C61A60007735}"/>
    <cellStyle name="Normal 10 2 7" xfId="337" xr:uid="{F38EBEDC-0EC6-4B31-A112-06699203CA72}"/>
    <cellStyle name="Normal 10 2 7 2" xfId="338" xr:uid="{7C18D360-C792-469D-9056-D47EE9089719}"/>
    <cellStyle name="Normal 10 2 7 2 2" xfId="3809" xr:uid="{76F9CFE0-7C64-4F39-9143-959D3D73CBBD}"/>
    <cellStyle name="Normal 10 2 7 2 3" xfId="4303" xr:uid="{D2A06EA4-3707-4883-B818-0ABC8C9BE3B7}"/>
    <cellStyle name="Normal 10 2 7 3" xfId="339" xr:uid="{4E32F0A2-BC6C-4849-B6FF-131F0A1BC5F8}"/>
    <cellStyle name="Normal 10 2 7 4" xfId="340" xr:uid="{4641CAB2-2676-4FB3-AF35-1297C7E8462A}"/>
    <cellStyle name="Normal 10 2 8" xfId="341" xr:uid="{71945A87-6073-41CF-B414-43072B0B1FBD}"/>
    <cellStyle name="Normal 10 2 8 2" xfId="342" xr:uid="{21CAFC69-4594-4E2B-9A1D-E97DC2E8F42D}"/>
    <cellStyle name="Normal 10 2 8 3" xfId="343" xr:uid="{70A2DD8C-6244-4117-AB70-6657D8520164}"/>
    <cellStyle name="Normal 10 2 8 4" xfId="344" xr:uid="{C95FF7C6-585B-47AC-B071-E7564E71385F}"/>
    <cellStyle name="Normal 10 2 9" xfId="345" xr:uid="{53FFDE1A-A1D9-479C-8E36-8BD8E34DDE93}"/>
    <cellStyle name="Normal 10 3" xfId="50" xr:uid="{59F5EFC3-442F-4AB4-87C9-F4D65E69723E}"/>
    <cellStyle name="Normal 10 3 10" xfId="346" xr:uid="{C967AA0B-209B-4078-8BE1-9DBBF18A7C41}"/>
    <cellStyle name="Normal 10 3 11" xfId="347" xr:uid="{37DCC1BA-FF5F-4FF2-A014-63138F605330}"/>
    <cellStyle name="Normal 10 3 2" xfId="51" xr:uid="{D716028D-0495-4316-8CA2-226726222A30}"/>
    <cellStyle name="Normal 10 3 2 2" xfId="52" xr:uid="{92DB8910-AC2A-4B63-8BD5-B70444DD96EC}"/>
    <cellStyle name="Normal 10 3 2 2 2" xfId="348" xr:uid="{461CF118-054D-4E0C-9C70-FEDFF2E8E808}"/>
    <cellStyle name="Normal 10 3 2 2 2 2" xfId="349" xr:uid="{B742668A-323F-49F3-BFBE-8C0BF9ADEE0D}"/>
    <cellStyle name="Normal 10 3 2 2 2 2 2" xfId="350" xr:uid="{90759616-54C4-4059-85B3-26C2D15242C2}"/>
    <cellStyle name="Normal 10 3 2 2 2 2 2 2" xfId="3810" xr:uid="{2A0685B2-1066-4A33-9865-0C63EA4F935C}"/>
    <cellStyle name="Normal 10 3 2 2 2 2 3" xfId="351" xr:uid="{6D83EF52-AF93-4A86-8C8A-FDC057796387}"/>
    <cellStyle name="Normal 10 3 2 2 2 2 4" xfId="352" xr:uid="{A6DF4E55-8A31-4F27-8A6C-1D00F8EAFA1B}"/>
    <cellStyle name="Normal 10 3 2 2 2 3" xfId="353" xr:uid="{EE3FD7E2-DCE8-43F4-B5DF-81D4E2ECC36A}"/>
    <cellStyle name="Normal 10 3 2 2 2 3 2" xfId="354" xr:uid="{4F7484EA-53B1-48E4-8389-D5482E333793}"/>
    <cellStyle name="Normal 10 3 2 2 2 3 3" xfId="355" xr:uid="{98B13E39-BF58-4719-8A5C-B5410B27F64D}"/>
    <cellStyle name="Normal 10 3 2 2 2 3 4" xfId="356" xr:uid="{75462B47-4FFE-4789-946E-47B80E530C7F}"/>
    <cellStyle name="Normal 10 3 2 2 2 4" xfId="357" xr:uid="{574D3DCF-512A-44B9-A215-1A9FE915A34C}"/>
    <cellStyle name="Normal 10 3 2 2 2 5" xfId="358" xr:uid="{5BC72A00-BC21-4849-AC94-EFEA60B0CEC1}"/>
    <cellStyle name="Normal 10 3 2 2 2 6" xfId="359" xr:uid="{CADA4D6B-CF25-4CE8-BBD9-6AE166762B7B}"/>
    <cellStyle name="Normal 10 3 2 2 3" xfId="360" xr:uid="{F30E8FF1-EC47-48CB-B5D2-6938A65A054B}"/>
    <cellStyle name="Normal 10 3 2 2 3 2" xfId="361" xr:uid="{3474CAD5-BD16-4234-BA38-1E6304DF5D32}"/>
    <cellStyle name="Normal 10 3 2 2 3 2 2" xfId="362" xr:uid="{9628F66F-061C-426F-B085-C2C2B96B4F73}"/>
    <cellStyle name="Normal 10 3 2 2 3 2 3" xfId="363" xr:uid="{025AA878-B063-4CC9-97C9-C5E164471EF0}"/>
    <cellStyle name="Normal 10 3 2 2 3 2 4" xfId="364" xr:uid="{6AA358C2-37A7-4A8A-AF28-37CAF2589784}"/>
    <cellStyle name="Normal 10 3 2 2 3 3" xfId="365" xr:uid="{E870C252-AA2C-44BD-81B1-E778BC8FCEF1}"/>
    <cellStyle name="Normal 10 3 2 2 3 4" xfId="366" xr:uid="{3673CD76-A88A-4BF5-BC53-3BE084B569F5}"/>
    <cellStyle name="Normal 10 3 2 2 3 5" xfId="367" xr:uid="{19F1C041-1A3F-46F2-88C9-BFBACA7BFD31}"/>
    <cellStyle name="Normal 10 3 2 2 4" xfId="368" xr:uid="{62FAD9BB-78A3-45AF-B0E4-5B9F6115A10F}"/>
    <cellStyle name="Normal 10 3 2 2 4 2" xfId="369" xr:uid="{0A0C1B9C-B428-4FD6-B296-8D9056C5D4D0}"/>
    <cellStyle name="Normal 10 3 2 2 4 3" xfId="370" xr:uid="{62CCDF27-4E84-4607-931F-C58F72A20474}"/>
    <cellStyle name="Normal 10 3 2 2 4 4" xfId="371" xr:uid="{FD7E3CA1-BFB6-4F4F-B1EB-ADE8D64A8E1D}"/>
    <cellStyle name="Normal 10 3 2 2 5" xfId="372" xr:uid="{FDDD827D-6D36-4EB4-9D83-AC67E3A52C79}"/>
    <cellStyle name="Normal 10 3 2 2 5 2" xfId="373" xr:uid="{8AA50435-4438-48C7-B1D5-7C53660375B3}"/>
    <cellStyle name="Normal 10 3 2 2 5 3" xfId="374" xr:uid="{9718D5E9-A870-40ED-A1C4-6A0B0BF659E9}"/>
    <cellStyle name="Normal 10 3 2 2 5 4" xfId="375" xr:uid="{AB6086BA-85DD-4E14-B756-02361F7632B1}"/>
    <cellStyle name="Normal 10 3 2 2 6" xfId="376" xr:uid="{F28683A9-D2D0-4274-A589-F5B04DE0E81E}"/>
    <cellStyle name="Normal 10 3 2 2 7" xfId="377" xr:uid="{EB5E289C-43CE-4D7C-84C4-A0FA593CDE45}"/>
    <cellStyle name="Normal 10 3 2 2 8" xfId="378" xr:uid="{EE011BD6-74F7-4D10-8A83-C40B558D0955}"/>
    <cellStyle name="Normal 10 3 2 3" xfId="379" xr:uid="{9AE48935-D54F-439B-A4EC-6071C5B0C490}"/>
    <cellStyle name="Normal 10 3 2 3 2" xfId="380" xr:uid="{D1DE774E-0099-4135-BDE3-454F0F24D023}"/>
    <cellStyle name="Normal 10 3 2 3 2 2" xfId="381" xr:uid="{73C5F080-980A-4B4D-ACD2-B1B3323D6A49}"/>
    <cellStyle name="Normal 10 3 2 3 2 2 2" xfId="3811" xr:uid="{DD0A50C3-0A79-4495-8A5D-4E0A1FB9DBAB}"/>
    <cellStyle name="Normal 10 3 2 3 2 2 2 2" xfId="3812" xr:uid="{8B39860B-3A2D-4C3F-8C61-B6D4148350A4}"/>
    <cellStyle name="Normal 10 3 2 3 2 2 3" xfId="3813" xr:uid="{80E6B8B7-7C43-4054-A73F-0F3A897D729B}"/>
    <cellStyle name="Normal 10 3 2 3 2 3" xfId="382" xr:uid="{F9A661F7-6764-407B-A875-A5FFEC00FBA2}"/>
    <cellStyle name="Normal 10 3 2 3 2 3 2" xfId="3814" xr:uid="{6A4C7C72-E0D7-49A2-AD8C-2FA4F48220F7}"/>
    <cellStyle name="Normal 10 3 2 3 2 4" xfId="383" xr:uid="{7D169E72-8128-41E9-8258-4BC0B6CDD8C0}"/>
    <cellStyle name="Normal 10 3 2 3 3" xfId="384" xr:uid="{244404AC-0A18-4F56-8D61-41F50782C42F}"/>
    <cellStyle name="Normal 10 3 2 3 3 2" xfId="385" xr:uid="{07C1A574-6B68-462E-9D43-7525EA49D22C}"/>
    <cellStyle name="Normal 10 3 2 3 3 2 2" xfId="3815" xr:uid="{1F585311-C45A-4427-BF7D-2BECCEA550F2}"/>
    <cellStyle name="Normal 10 3 2 3 3 3" xfId="386" xr:uid="{545ADD1E-41DD-4C40-ACD3-8C2A3FBDE0EB}"/>
    <cellStyle name="Normal 10 3 2 3 3 4" xfId="387" xr:uid="{AB1ED904-EE5E-4E8B-A0ED-83DEE9916986}"/>
    <cellStyle name="Normal 10 3 2 3 4" xfId="388" xr:uid="{A7C351A5-05F6-46B6-A17D-93838C0BE601}"/>
    <cellStyle name="Normal 10 3 2 3 4 2" xfId="3816" xr:uid="{9ED6AF67-507D-49B7-87E1-B7A785783343}"/>
    <cellStyle name="Normal 10 3 2 3 5" xfId="389" xr:uid="{5F83E110-411B-4287-818F-AEDC639F0504}"/>
    <cellStyle name="Normal 10 3 2 3 6" xfId="390" xr:uid="{306C2CD6-A7A5-4D55-88FD-6F2707BBDDF7}"/>
    <cellStyle name="Normal 10 3 2 4" xfId="391" xr:uid="{ABB7871B-8658-42A3-8378-62B2B9C625FC}"/>
    <cellStyle name="Normal 10 3 2 4 2" xfId="392" xr:uid="{94C19DAD-5214-4456-B4E6-0AEDC83DFCA2}"/>
    <cellStyle name="Normal 10 3 2 4 2 2" xfId="393" xr:uid="{4DB1629B-6882-44BA-B022-0980F32E4B90}"/>
    <cellStyle name="Normal 10 3 2 4 2 2 2" xfId="3817" xr:uid="{35483CD6-735C-4DF9-A020-8579E6F73F78}"/>
    <cellStyle name="Normal 10 3 2 4 2 3" xfId="394" xr:uid="{2B060009-88AE-4F7D-B731-12EA45442B3D}"/>
    <cellStyle name="Normal 10 3 2 4 2 4" xfId="395" xr:uid="{4AC5EC3C-A88C-48E1-85E2-790320CDD9F8}"/>
    <cellStyle name="Normal 10 3 2 4 3" xfId="396" xr:uid="{E596277F-D115-4CEA-8997-AFF2D58B8521}"/>
    <cellStyle name="Normal 10 3 2 4 3 2" xfId="3818" xr:uid="{450FE0C2-86B1-48D6-A5A1-8D91C533DDEC}"/>
    <cellStyle name="Normal 10 3 2 4 4" xfId="397" xr:uid="{AD22C578-BBEF-46A7-A060-E5831D98BCCE}"/>
    <cellStyle name="Normal 10 3 2 4 5" xfId="398" xr:uid="{A6B7B894-51A6-4EC7-A406-54389564D728}"/>
    <cellStyle name="Normal 10 3 2 5" xfId="399" xr:uid="{73D0A45D-C2A6-45EC-A34E-AAB0C1A18942}"/>
    <cellStyle name="Normal 10 3 2 5 2" xfId="400" xr:uid="{D3E2770B-98B4-4EF6-8A60-95956C1220B1}"/>
    <cellStyle name="Normal 10 3 2 5 2 2" xfId="3819" xr:uid="{31D639E5-7A56-467D-A245-DF357D6AAA02}"/>
    <cellStyle name="Normal 10 3 2 5 3" xfId="401" xr:uid="{5B9678C4-0E0A-4F13-8824-00247005AD50}"/>
    <cellStyle name="Normal 10 3 2 5 4" xfId="402" xr:uid="{8788F0CA-6AAD-4E4A-8EDC-990FE2D20ECD}"/>
    <cellStyle name="Normal 10 3 2 6" xfId="403" xr:uid="{510035CB-615C-4C28-8A75-19AA2BD93D50}"/>
    <cellStyle name="Normal 10 3 2 6 2" xfId="404" xr:uid="{A70F1E69-43FE-467F-B4FE-B3489E7A2078}"/>
    <cellStyle name="Normal 10 3 2 6 3" xfId="405" xr:uid="{C67B3231-C55F-4CF8-A72B-6D6A03D2B3DA}"/>
    <cellStyle name="Normal 10 3 2 6 4" xfId="406" xr:uid="{A272F663-DA9F-422C-A021-C39089DB2D92}"/>
    <cellStyle name="Normal 10 3 2 7" xfId="407" xr:uid="{5ADA1F25-BB39-460C-AC2B-DDBF6D87C417}"/>
    <cellStyle name="Normal 10 3 2 8" xfId="408" xr:uid="{F49AD297-EC13-4444-A8C3-ED41F73109CB}"/>
    <cellStyle name="Normal 10 3 2 9" xfId="409" xr:uid="{16F522E9-FE7F-4447-85DB-541676FC39F9}"/>
    <cellStyle name="Normal 10 3 3" xfId="53" xr:uid="{D369E6D8-DEAF-492C-8FAD-777911C94F14}"/>
    <cellStyle name="Normal 10 3 3 2" xfId="54" xr:uid="{A2ABFAAD-3EC0-4E4A-8B76-D8A9049AA95E}"/>
    <cellStyle name="Normal 10 3 3 2 2" xfId="410" xr:uid="{CC95F000-508D-4362-89F0-A980C8254A68}"/>
    <cellStyle name="Normal 10 3 3 2 2 2" xfId="411" xr:uid="{2DBD2812-663A-484C-95B6-C5CDCB399406}"/>
    <cellStyle name="Normal 10 3 3 2 2 2 2" xfId="3820" xr:uid="{05375B0A-5E46-46CD-8A96-0B7AE1A3976F}"/>
    <cellStyle name="Normal 10 3 3 2 2 3" xfId="412" xr:uid="{E1F81117-F1E4-4946-A7C2-1904EDC1E6CB}"/>
    <cellStyle name="Normal 10 3 3 2 2 4" xfId="413" xr:uid="{D758E38E-C91B-49B8-BAFD-29FC6EF8103F}"/>
    <cellStyle name="Normal 10 3 3 2 3" xfId="414" xr:uid="{2C379B75-EB15-4ADD-BAA3-4464E0CF1011}"/>
    <cellStyle name="Normal 10 3 3 2 3 2" xfId="415" xr:uid="{13C7833D-8403-4F5C-86C1-9A2D05B5A04E}"/>
    <cellStyle name="Normal 10 3 3 2 3 3" xfId="416" xr:uid="{96BCB421-3968-4CCA-9CDF-8ED7F4ABFAB3}"/>
    <cellStyle name="Normal 10 3 3 2 3 4" xfId="417" xr:uid="{9AD75E79-F1F8-43B7-9491-B9550946D2D4}"/>
    <cellStyle name="Normal 10 3 3 2 4" xfId="418" xr:uid="{402E1BD5-0007-4DBE-AB39-95C8509EEB08}"/>
    <cellStyle name="Normal 10 3 3 2 5" xfId="419" xr:uid="{8DA9CEDF-12B1-4A11-B01E-8FF3BE59B275}"/>
    <cellStyle name="Normal 10 3 3 2 6" xfId="420" xr:uid="{15434C37-93C2-4905-AECD-D0BE1E8C6B87}"/>
    <cellStyle name="Normal 10 3 3 3" xfId="421" xr:uid="{951F9AD8-2EFC-4F6F-AC80-D0927104A1D1}"/>
    <cellStyle name="Normal 10 3 3 3 2" xfId="422" xr:uid="{01E2D324-5D25-4D54-B68C-85A83A1D148C}"/>
    <cellStyle name="Normal 10 3 3 3 2 2" xfId="423" xr:uid="{5771F32E-3F03-4EFB-882F-7DB924CE4EBE}"/>
    <cellStyle name="Normal 10 3 3 3 2 3" xfId="424" xr:uid="{88D20BDF-F094-461D-8822-0070E0C6116E}"/>
    <cellStyle name="Normal 10 3 3 3 2 4" xfId="425" xr:uid="{F586D669-FA65-4078-8E33-863058CDCA73}"/>
    <cellStyle name="Normal 10 3 3 3 3" xfId="426" xr:uid="{B68E2E00-48C6-4F61-BB0B-6F623B70C109}"/>
    <cellStyle name="Normal 10 3 3 3 4" xfId="427" xr:uid="{A2184AE8-F071-4AA2-BC62-73A12E2A1C54}"/>
    <cellStyle name="Normal 10 3 3 3 5" xfId="428" xr:uid="{12278100-1D4B-42B4-9AF9-B4332FDB0289}"/>
    <cellStyle name="Normal 10 3 3 4" xfId="429" xr:uid="{9B48B8AD-ED53-483F-8290-7BC205CB9878}"/>
    <cellStyle name="Normal 10 3 3 4 2" xfId="430" xr:uid="{E317AD0D-AD9B-46EA-A8A2-72A31F191DE3}"/>
    <cellStyle name="Normal 10 3 3 4 3" xfId="431" xr:uid="{045CCB4D-E68D-43D0-93D6-54BCBB1D58F7}"/>
    <cellStyle name="Normal 10 3 3 4 4" xfId="432" xr:uid="{E078433F-86F3-4976-98AD-B1A61303204E}"/>
    <cellStyle name="Normal 10 3 3 5" xfId="433" xr:uid="{C0636F6C-9282-43B4-A130-B3DBFD2C1A12}"/>
    <cellStyle name="Normal 10 3 3 5 2" xfId="434" xr:uid="{871ED99D-F3A6-467C-BD54-7A4CE19FF52A}"/>
    <cellStyle name="Normal 10 3 3 5 3" xfId="435" xr:uid="{55B0415B-45F6-4D11-A0D4-B0934944CC6D}"/>
    <cellStyle name="Normal 10 3 3 5 4" xfId="436" xr:uid="{34A01D2F-5DE2-4176-8372-5DD3072A90BC}"/>
    <cellStyle name="Normal 10 3 3 6" xfId="437" xr:uid="{AB2D2B0C-7278-4ED9-BFDF-B30AD4269850}"/>
    <cellStyle name="Normal 10 3 3 7" xfId="438" xr:uid="{4540E595-C224-4DD6-BA52-03BED9381525}"/>
    <cellStyle name="Normal 10 3 3 8" xfId="439" xr:uid="{D65CF0A4-CF96-4F3E-A8E3-BFC66102B546}"/>
    <cellStyle name="Normal 10 3 4" xfId="55" xr:uid="{7D3D9DF4-DF18-457F-B2C3-056C95C59611}"/>
    <cellStyle name="Normal 10 3 4 2" xfId="440" xr:uid="{9607C917-35CE-42C6-B81D-F4DA5B6B9218}"/>
    <cellStyle name="Normal 10 3 4 2 2" xfId="441" xr:uid="{B08CB418-A47A-484C-968B-814122763174}"/>
    <cellStyle name="Normal 10 3 4 2 2 2" xfId="442" xr:uid="{A471F0E1-CED1-4F23-89B7-6372E3F8A41B}"/>
    <cellStyle name="Normal 10 3 4 2 2 2 2" xfId="3821" xr:uid="{32E39392-EBEE-41C4-A039-6CC352A35436}"/>
    <cellStyle name="Normal 10 3 4 2 2 3" xfId="443" xr:uid="{BEB985FF-D0A5-44CD-AA39-3D17277AF3F4}"/>
    <cellStyle name="Normal 10 3 4 2 2 4" xfId="444" xr:uid="{C4E9B5AE-21DA-4C50-BAD8-AE60E448530F}"/>
    <cellStyle name="Normal 10 3 4 2 3" xfId="445" xr:uid="{5797E538-1767-4EB5-A132-9AAF4D624F41}"/>
    <cellStyle name="Normal 10 3 4 2 3 2" xfId="3822" xr:uid="{335E2C83-8A7F-48C5-A3B9-4732FCA0E73D}"/>
    <cellStyle name="Normal 10 3 4 2 4" xfId="446" xr:uid="{569EE134-EC0A-423C-AB56-EB57489207D5}"/>
    <cellStyle name="Normal 10 3 4 2 5" xfId="447" xr:uid="{CFC85A40-101D-4E70-9F35-7D0EFA12451B}"/>
    <cellStyle name="Normal 10 3 4 3" xfId="448" xr:uid="{D7E80231-79CA-4DA0-BE10-1E48998E3D20}"/>
    <cellStyle name="Normal 10 3 4 3 2" xfId="449" xr:uid="{F2133509-60EC-4FFE-BDB1-6A889A1C07D7}"/>
    <cellStyle name="Normal 10 3 4 3 2 2" xfId="3823" xr:uid="{D0D8A5AA-3C92-4933-8D93-46E66E0161C3}"/>
    <cellStyle name="Normal 10 3 4 3 3" xfId="450" xr:uid="{DE2933BD-A668-418C-9FCE-7D9D2C186EBF}"/>
    <cellStyle name="Normal 10 3 4 3 4" xfId="451" xr:uid="{62AD593C-4F6F-4FA7-B4C4-B6AC130A05CA}"/>
    <cellStyle name="Normal 10 3 4 4" xfId="452" xr:uid="{EA861207-1F31-4F3C-8189-966D984C00A9}"/>
    <cellStyle name="Normal 10 3 4 4 2" xfId="453" xr:uid="{21881B15-EE03-4D36-B934-55498EF2DD11}"/>
    <cellStyle name="Normal 10 3 4 4 3" xfId="454" xr:uid="{93809D61-6743-41B7-9336-B7839EE5D093}"/>
    <cellStyle name="Normal 10 3 4 4 4" xfId="455" xr:uid="{A3674B80-9BB6-4102-A71C-0C0BEBAEEF12}"/>
    <cellStyle name="Normal 10 3 4 5" xfId="456" xr:uid="{78207F10-7B55-4B53-BA27-E5FCE41EB5CA}"/>
    <cellStyle name="Normal 10 3 4 6" xfId="457" xr:uid="{6B7BB843-FBD8-46D4-80C0-816D86503CF2}"/>
    <cellStyle name="Normal 10 3 4 7" xfId="458" xr:uid="{E6F6F49E-3592-4767-BE5D-EA1A79BC1F8E}"/>
    <cellStyle name="Normal 10 3 5" xfId="459" xr:uid="{597CA750-C5C3-4808-8418-F003BECE3355}"/>
    <cellStyle name="Normal 10 3 5 2" xfId="460" xr:uid="{C9970E24-C416-4499-BABA-F4A01EF93C0A}"/>
    <cellStyle name="Normal 10 3 5 2 2" xfId="461" xr:uid="{F03E0698-8B97-4FB5-974E-DEAB2420BAF3}"/>
    <cellStyle name="Normal 10 3 5 2 2 2" xfId="3824" xr:uid="{0C394573-C6E8-47D5-BF56-9B238D35F93C}"/>
    <cellStyle name="Normal 10 3 5 2 3" xfId="462" xr:uid="{BC90A2B7-CE57-4B81-A60A-15CD701C1A58}"/>
    <cellStyle name="Normal 10 3 5 2 4" xfId="463" xr:uid="{B6B8953C-DAE7-487E-8B08-A8CB335B4353}"/>
    <cellStyle name="Normal 10 3 5 3" xfId="464" xr:uid="{34C1C176-081C-4945-A8D4-FE5A5E6893D5}"/>
    <cellStyle name="Normal 10 3 5 3 2" xfId="465" xr:uid="{CCE4FF35-538C-4F3E-B9A3-DBB171584751}"/>
    <cellStyle name="Normal 10 3 5 3 3" xfId="466" xr:uid="{CA4292FC-C12D-4F69-997E-4F66EE1DD5E2}"/>
    <cellStyle name="Normal 10 3 5 3 4" xfId="467" xr:uid="{8CF5A7DA-E5A2-4973-8225-359690254EAE}"/>
    <cellStyle name="Normal 10 3 5 4" xfId="468" xr:uid="{6321FBD7-F19C-4A01-B61B-3CA7C940ED41}"/>
    <cellStyle name="Normal 10 3 5 5" xfId="469" xr:uid="{31CE3138-1475-45BA-BAE4-5AC32C10398F}"/>
    <cellStyle name="Normal 10 3 5 6" xfId="470" xr:uid="{8A530679-1697-4381-8319-1B5D394776FA}"/>
    <cellStyle name="Normal 10 3 6" xfId="471" xr:uid="{E1F4420C-01FA-4C17-9160-D4810E8C76D2}"/>
    <cellStyle name="Normal 10 3 6 2" xfId="472" xr:uid="{6AE81D41-ABFE-4ADC-9CD2-3ED4392A92DE}"/>
    <cellStyle name="Normal 10 3 6 2 2" xfId="473" xr:uid="{B83D3CE7-5DC8-41EE-924B-41238F85E58B}"/>
    <cellStyle name="Normal 10 3 6 2 3" xfId="474" xr:uid="{48C2CE2E-0803-4958-8E7E-58CEF8024863}"/>
    <cellStyle name="Normal 10 3 6 2 4" xfId="475" xr:uid="{4D8CDF7F-BF13-439E-B407-794549D6BB82}"/>
    <cellStyle name="Normal 10 3 6 3" xfId="476" xr:uid="{49B917B7-9506-4F19-B294-33576C7EEDF8}"/>
    <cellStyle name="Normal 10 3 6 4" xfId="477" xr:uid="{3FA9F985-D683-474B-AC75-9CD125894583}"/>
    <cellStyle name="Normal 10 3 6 5" xfId="478" xr:uid="{55EF40AA-2E67-41E4-A10B-CEB78894BB40}"/>
    <cellStyle name="Normal 10 3 7" xfId="479" xr:uid="{D7D1CFFD-AFC8-4B10-AC1F-D2EAA50EDBE0}"/>
    <cellStyle name="Normal 10 3 7 2" xfId="480" xr:uid="{1B24C098-663E-4E6B-87F8-D2FC3EEA68CF}"/>
    <cellStyle name="Normal 10 3 7 3" xfId="481" xr:uid="{BA88F805-B730-450C-ABEB-DE31DB8F015D}"/>
    <cellStyle name="Normal 10 3 7 4" xfId="482" xr:uid="{3289030F-B011-4E9D-93C5-B94577705E3B}"/>
    <cellStyle name="Normal 10 3 8" xfId="483" xr:uid="{81B67F56-C010-44D6-9B42-90827405D3DF}"/>
    <cellStyle name="Normal 10 3 8 2" xfId="484" xr:uid="{5143DF21-CA16-4897-AFDF-42F53344F2B4}"/>
    <cellStyle name="Normal 10 3 8 3" xfId="485" xr:uid="{1AFB0304-A823-48D8-9E1C-CDC24E503702}"/>
    <cellStyle name="Normal 10 3 8 4" xfId="486" xr:uid="{16282E50-9257-4767-B252-CD060D236A88}"/>
    <cellStyle name="Normal 10 3 9" xfId="487" xr:uid="{3595508A-D5D6-4ACC-8770-3D4691BBF0C1}"/>
    <cellStyle name="Normal 10 4" xfId="56" xr:uid="{C9C5CB77-BCBA-4D9B-98C8-92A73DACACBD}"/>
    <cellStyle name="Normal 10 4 10" xfId="488" xr:uid="{5631E179-61A0-45FA-B8E7-E8ACD8BDDFD9}"/>
    <cellStyle name="Normal 10 4 11" xfId="489" xr:uid="{1D2514C3-FDB9-429A-A677-789E78664841}"/>
    <cellStyle name="Normal 10 4 2" xfId="57" xr:uid="{97981D6A-9D87-4A49-BC9A-F3A67177A6BC}"/>
    <cellStyle name="Normal 10 4 2 2" xfId="490" xr:uid="{079415F8-F1CD-488B-BD85-4B11B1B0AB30}"/>
    <cellStyle name="Normal 10 4 2 2 2" xfId="491" xr:uid="{B464685C-4D4A-4257-96E8-A71579781519}"/>
    <cellStyle name="Normal 10 4 2 2 2 2" xfId="492" xr:uid="{31689AA8-7FC6-418F-AF96-72E52BFB3327}"/>
    <cellStyle name="Normal 10 4 2 2 2 2 2" xfId="493" xr:uid="{DE4ED374-E892-44B0-9766-EEAA09AE75F8}"/>
    <cellStyle name="Normal 10 4 2 2 2 2 3" xfId="494" xr:uid="{DD24FBE7-88E7-4D36-B3EE-1AA997DD4AAE}"/>
    <cellStyle name="Normal 10 4 2 2 2 2 4" xfId="495" xr:uid="{9EEB1793-B3E1-43B0-8D3D-F6C8FF9F0334}"/>
    <cellStyle name="Normal 10 4 2 2 2 3" xfId="496" xr:uid="{E48DE126-423B-4B43-995C-4C8466CF5ADA}"/>
    <cellStyle name="Normal 10 4 2 2 2 3 2" xfId="497" xr:uid="{6437CFF8-A5D3-4CDE-8369-2A09F564CA01}"/>
    <cellStyle name="Normal 10 4 2 2 2 3 3" xfId="498" xr:uid="{2C61F436-6704-405D-9834-F0C358EA1F3F}"/>
    <cellStyle name="Normal 10 4 2 2 2 3 4" xfId="499" xr:uid="{7D5DA7D5-93C5-4F8B-A80E-1C6F264F0D90}"/>
    <cellStyle name="Normal 10 4 2 2 2 4" xfId="500" xr:uid="{3DB6FE6D-8E02-4FE7-B981-C2CFD03DFD0F}"/>
    <cellStyle name="Normal 10 4 2 2 2 5" xfId="501" xr:uid="{63F78E6A-AF3B-4E12-9817-B7059C7DD2CC}"/>
    <cellStyle name="Normal 10 4 2 2 2 6" xfId="502" xr:uid="{11C9D32C-D832-4135-8681-0D7347679E2A}"/>
    <cellStyle name="Normal 10 4 2 2 3" xfId="503" xr:uid="{03BD6C0E-E64B-436F-8B93-0435805A9864}"/>
    <cellStyle name="Normal 10 4 2 2 3 2" xfId="504" xr:uid="{63C62FBC-FA05-420F-92FB-FDDA0589B460}"/>
    <cellStyle name="Normal 10 4 2 2 3 2 2" xfId="505" xr:uid="{E4F76E36-56A2-4DF0-84D2-C055469DB7B0}"/>
    <cellStyle name="Normal 10 4 2 2 3 2 3" xfId="506" xr:uid="{A989E2AB-D257-4B87-B0D6-1C72870B909C}"/>
    <cellStyle name="Normal 10 4 2 2 3 2 4" xfId="507" xr:uid="{B2540FBF-FF4D-4F70-9473-D3B434F12584}"/>
    <cellStyle name="Normal 10 4 2 2 3 3" xfId="508" xr:uid="{34F58CB1-5EE7-40E3-8F6B-905FFB652983}"/>
    <cellStyle name="Normal 10 4 2 2 3 4" xfId="509" xr:uid="{9FC9B735-AA93-448A-9BB7-8D698CEA5E50}"/>
    <cellStyle name="Normal 10 4 2 2 3 5" xfId="510" xr:uid="{92368519-1EA6-487D-AEDD-BCF59AEC074B}"/>
    <cellStyle name="Normal 10 4 2 2 4" xfId="511" xr:uid="{0D601068-B0F6-4E25-A745-87276B886C18}"/>
    <cellStyle name="Normal 10 4 2 2 4 2" xfId="512" xr:uid="{997A6013-E3F3-4B8F-90F1-B6564A8FB340}"/>
    <cellStyle name="Normal 10 4 2 2 4 3" xfId="513" xr:uid="{65576A72-B73B-485A-B031-C8D8D1897045}"/>
    <cellStyle name="Normal 10 4 2 2 4 4" xfId="514" xr:uid="{D8A433B2-5497-4B1B-9733-C49468493AA3}"/>
    <cellStyle name="Normal 10 4 2 2 5" xfId="515" xr:uid="{892BEDBA-EF6E-44B2-87CA-82C71BA7EF84}"/>
    <cellStyle name="Normal 10 4 2 2 5 2" xfId="516" xr:uid="{28598D83-A5EF-4DE0-8542-24CBBEB5B546}"/>
    <cellStyle name="Normal 10 4 2 2 5 3" xfId="517" xr:uid="{1506DBC1-44C2-4E1B-B042-A2A187A205B9}"/>
    <cellStyle name="Normal 10 4 2 2 5 4" xfId="518" xr:uid="{48F99338-7509-482C-B502-45E9EDF53CD4}"/>
    <cellStyle name="Normal 10 4 2 2 6" xfId="519" xr:uid="{BED26F99-61D8-4937-9A52-7EABA80928ED}"/>
    <cellStyle name="Normal 10 4 2 2 7" xfId="520" xr:uid="{7B28E8C4-A1ED-4515-B5A4-59AAAE8DCAA0}"/>
    <cellStyle name="Normal 10 4 2 2 8" xfId="521" xr:uid="{FE0E2FC0-BCEC-4810-AF59-BF0BC93984E8}"/>
    <cellStyle name="Normal 10 4 2 3" xfId="522" xr:uid="{F0AEB266-89CD-415F-A176-4B667B3D1BDE}"/>
    <cellStyle name="Normal 10 4 2 3 2" xfId="523" xr:uid="{3025E1C8-DBAA-4404-8139-860A6DC3BB88}"/>
    <cellStyle name="Normal 10 4 2 3 2 2" xfId="524" xr:uid="{3FDBBC74-391C-446F-AB74-AB7A6CE5DEA4}"/>
    <cellStyle name="Normal 10 4 2 3 2 3" xfId="525" xr:uid="{BE419283-E721-48F7-B99A-B91C7364C916}"/>
    <cellStyle name="Normal 10 4 2 3 2 4" xfId="526" xr:uid="{3176C048-4F4F-43C2-8785-24B5E8EDE80D}"/>
    <cellStyle name="Normal 10 4 2 3 3" xfId="527" xr:uid="{216B2D78-4F5E-47D5-AD3A-02FA932EBE08}"/>
    <cellStyle name="Normal 10 4 2 3 3 2" xfId="528" xr:uid="{40B67097-4D67-4AE7-9290-A4B17F3CCB11}"/>
    <cellStyle name="Normal 10 4 2 3 3 3" xfId="529" xr:uid="{663F12D2-07CD-4B91-B69C-9D5D396ADDC4}"/>
    <cellStyle name="Normal 10 4 2 3 3 4" xfId="530" xr:uid="{3308C9E1-C60A-42D3-83EF-EE1D8B22E5A7}"/>
    <cellStyle name="Normal 10 4 2 3 4" xfId="531" xr:uid="{17E7B63F-A5BE-443C-AD50-BD2305CEA5A5}"/>
    <cellStyle name="Normal 10 4 2 3 5" xfId="532" xr:uid="{FE3268F5-A107-4521-832D-A2B60B8891C3}"/>
    <cellStyle name="Normal 10 4 2 3 6" xfId="533" xr:uid="{2B076D48-BA02-49B9-8755-D86551EA0242}"/>
    <cellStyle name="Normal 10 4 2 4" xfId="534" xr:uid="{3022D6C0-C763-481C-B141-EC0E66EB8092}"/>
    <cellStyle name="Normal 10 4 2 4 2" xfId="535" xr:uid="{EB9099DF-7FC6-41FB-80D8-B695F4C5552A}"/>
    <cellStyle name="Normal 10 4 2 4 2 2" xfId="536" xr:uid="{E0293C41-4750-475D-B0A1-A496A6170521}"/>
    <cellStyle name="Normal 10 4 2 4 2 3" xfId="537" xr:uid="{6430F791-BEAB-4BFB-B70E-6646C355B465}"/>
    <cellStyle name="Normal 10 4 2 4 2 4" xfId="538" xr:uid="{64856DED-6AD3-49C8-9FF0-67C24747D447}"/>
    <cellStyle name="Normal 10 4 2 4 3" xfId="539" xr:uid="{CE5CA93F-6D71-484F-93D5-C0BB08692D34}"/>
    <cellStyle name="Normal 10 4 2 4 4" xfId="540" xr:uid="{13CCC8E9-2772-4670-A58C-4852CBEDC0AC}"/>
    <cellStyle name="Normal 10 4 2 4 5" xfId="541" xr:uid="{FE7EB043-5675-4E3E-B436-DBE63982995F}"/>
    <cellStyle name="Normal 10 4 2 5" xfId="542" xr:uid="{0686D76F-1B27-4DC0-91C4-19D9429A65E0}"/>
    <cellStyle name="Normal 10 4 2 5 2" xfId="543" xr:uid="{1982F874-2E81-4231-ACC1-A129FE87EFB5}"/>
    <cellStyle name="Normal 10 4 2 5 3" xfId="544" xr:uid="{FA6FA086-0DBA-41BD-B6A5-0661CFB1A1CA}"/>
    <cellStyle name="Normal 10 4 2 5 4" xfId="545" xr:uid="{6A0CB299-09A2-4E98-8E21-DB64A17D0867}"/>
    <cellStyle name="Normal 10 4 2 6" xfId="546" xr:uid="{B14E9AE7-5120-4EC7-B7C6-1B6F3F74DC7B}"/>
    <cellStyle name="Normal 10 4 2 6 2" xfId="547" xr:uid="{9BE29F6F-9C9C-456E-957C-313AA4004AB2}"/>
    <cellStyle name="Normal 10 4 2 6 3" xfId="548" xr:uid="{2D96FE01-3886-441A-B2D1-8A415270DA5D}"/>
    <cellStyle name="Normal 10 4 2 6 4" xfId="549" xr:uid="{2F974834-927A-4435-A203-A22C1C844F16}"/>
    <cellStyle name="Normal 10 4 2 7" xfId="550" xr:uid="{A7917F0C-56E0-41EB-9B1F-3CCED75A3440}"/>
    <cellStyle name="Normal 10 4 2 8" xfId="551" xr:uid="{C9740652-12EF-4D4A-9A29-4EE52420AFA6}"/>
    <cellStyle name="Normal 10 4 2 9" xfId="552" xr:uid="{EF002BA5-0FC8-4DA0-8CD3-F0F2405BA9A8}"/>
    <cellStyle name="Normal 10 4 3" xfId="553" xr:uid="{86243BC1-57C9-4072-A1BC-DA8B2757177D}"/>
    <cellStyle name="Normal 10 4 3 2" xfId="554" xr:uid="{E7B1D1FF-F893-48B1-853F-8845C46F05CD}"/>
    <cellStyle name="Normal 10 4 3 2 2" xfId="555" xr:uid="{C30732E8-5061-4D1F-BCC9-89EF1B3A4D45}"/>
    <cellStyle name="Normal 10 4 3 2 2 2" xfId="556" xr:uid="{4586BA05-6591-47C7-A12D-CD92768FB996}"/>
    <cellStyle name="Normal 10 4 3 2 2 2 2" xfId="3825" xr:uid="{01A282D7-4F3E-4D83-A18F-31CAB1592396}"/>
    <cellStyle name="Normal 10 4 3 2 2 3" xfId="557" xr:uid="{274C8630-1E21-4658-8CD1-3251458BD1FD}"/>
    <cellStyle name="Normal 10 4 3 2 2 4" xfId="558" xr:uid="{F6277698-664A-46CA-ABB1-1D507FF61414}"/>
    <cellStyle name="Normal 10 4 3 2 3" xfId="559" xr:uid="{36D3D855-04E7-4CD1-9F6B-51B9F7BC732C}"/>
    <cellStyle name="Normal 10 4 3 2 3 2" xfId="560" xr:uid="{4DFBDD83-DA5A-4FCD-A453-16E6526BC675}"/>
    <cellStyle name="Normal 10 4 3 2 3 3" xfId="561" xr:uid="{1C9C9A7F-CCEC-42ED-BDDD-1D1A4980E43A}"/>
    <cellStyle name="Normal 10 4 3 2 3 4" xfId="562" xr:uid="{DAEB5BDB-2854-4ECF-9D37-388D8C32DB62}"/>
    <cellStyle name="Normal 10 4 3 2 4" xfId="563" xr:uid="{6ADBC9DF-DAAE-435E-A1DB-464C9B09EBCF}"/>
    <cellStyle name="Normal 10 4 3 2 5" xfId="564" xr:uid="{B8AEA8C1-E438-4398-8D70-55FA5AF5EEBA}"/>
    <cellStyle name="Normal 10 4 3 2 6" xfId="565" xr:uid="{46E5222B-018D-4F56-912B-15FACAEAFC8F}"/>
    <cellStyle name="Normal 10 4 3 3" xfId="566" xr:uid="{95F77847-8DE3-48AE-A81D-1BD47AFC3FBB}"/>
    <cellStyle name="Normal 10 4 3 3 2" xfId="567" xr:uid="{5385EADB-0985-49CB-99C3-7C24AC6D0A48}"/>
    <cellStyle name="Normal 10 4 3 3 2 2" xfId="568" xr:uid="{2CAF6760-650F-4886-83E2-FA7EFB3735D3}"/>
    <cellStyle name="Normal 10 4 3 3 2 3" xfId="569" xr:uid="{CD68A3EF-8587-4047-9B36-28599368E4C6}"/>
    <cellStyle name="Normal 10 4 3 3 2 4" xfId="570" xr:uid="{990A0C36-C4C3-4E8E-A0C2-9A806A418C87}"/>
    <cellStyle name="Normal 10 4 3 3 3" xfId="571" xr:uid="{A3C8CC85-B59F-4021-9486-B4A406B9DAD9}"/>
    <cellStyle name="Normal 10 4 3 3 4" xfId="572" xr:uid="{14759732-FEFC-4F8A-BBBE-A6985879DC3B}"/>
    <cellStyle name="Normal 10 4 3 3 5" xfId="573" xr:uid="{5A897503-4268-45FF-80AC-9EC4DB289EB9}"/>
    <cellStyle name="Normal 10 4 3 4" xfId="574" xr:uid="{655B42E3-B316-4CE8-9511-2ED867D01150}"/>
    <cellStyle name="Normal 10 4 3 4 2" xfId="575" xr:uid="{676024DD-082F-4C01-8AA6-0E8CC8BC6970}"/>
    <cellStyle name="Normal 10 4 3 4 3" xfId="576" xr:uid="{37F83FB9-CB31-45A2-A400-BD4D547E8228}"/>
    <cellStyle name="Normal 10 4 3 4 4" xfId="577" xr:uid="{7F8D81D0-CF78-40D9-A6BC-3C35B1A9285F}"/>
    <cellStyle name="Normal 10 4 3 5" xfId="578" xr:uid="{2E247ECC-99CC-45C8-9AEA-3B38BA5EC851}"/>
    <cellStyle name="Normal 10 4 3 5 2" xfId="579" xr:uid="{2D5D98B5-4EB5-49D6-81F4-4040180CA109}"/>
    <cellStyle name="Normal 10 4 3 5 3" xfId="580" xr:uid="{55E5C64F-DEAA-49DD-8CE9-54C45BA0DABB}"/>
    <cellStyle name="Normal 10 4 3 5 4" xfId="581" xr:uid="{3B2FFF15-FA1F-4DCD-8B68-6765D2470BC8}"/>
    <cellStyle name="Normal 10 4 3 6" xfId="582" xr:uid="{4ADCC1B7-6F25-4DAC-9CD3-E3173640CB19}"/>
    <cellStyle name="Normal 10 4 3 7" xfId="583" xr:uid="{1D6220C0-DB4A-4616-88B3-388841426B4B}"/>
    <cellStyle name="Normal 10 4 3 8" xfId="584" xr:uid="{16E45E4A-AF9D-4451-9FD6-59B127CF8FFF}"/>
    <cellStyle name="Normal 10 4 4" xfId="585" xr:uid="{1C43E2E5-DDFB-4E49-9758-E5F30CDB802A}"/>
    <cellStyle name="Normal 10 4 4 2" xfId="586" xr:uid="{BEA728CC-8211-4F9E-BEE7-1EFB972A9067}"/>
    <cellStyle name="Normal 10 4 4 2 2" xfId="587" xr:uid="{A970CCA7-DBE7-4BD7-859E-4F86825F3E60}"/>
    <cellStyle name="Normal 10 4 4 2 2 2" xfId="588" xr:uid="{439713C2-553A-4AAE-A5D6-903FE3ED11EF}"/>
    <cellStyle name="Normal 10 4 4 2 2 3" xfId="589" xr:uid="{C21592A8-435B-447F-81E9-5491165CB285}"/>
    <cellStyle name="Normal 10 4 4 2 2 4" xfId="590" xr:uid="{5EC1DA02-3A90-4CFC-91F4-BF8A94337384}"/>
    <cellStyle name="Normal 10 4 4 2 3" xfId="591" xr:uid="{2446D7E1-A280-43C9-B9AD-DBB14A5EA448}"/>
    <cellStyle name="Normal 10 4 4 2 4" xfId="592" xr:uid="{04F089FE-C1D8-4ACE-92C8-45C2C28A8490}"/>
    <cellStyle name="Normal 10 4 4 2 5" xfId="593" xr:uid="{D6E10781-AC08-46A0-8851-23D027009020}"/>
    <cellStyle name="Normal 10 4 4 3" xfId="594" xr:uid="{F6C142FC-04AA-40C3-B910-B4C90E31692D}"/>
    <cellStyle name="Normal 10 4 4 3 2" xfId="595" xr:uid="{ED99A5D6-A804-4923-A711-9E6F055881A9}"/>
    <cellStyle name="Normal 10 4 4 3 3" xfId="596" xr:uid="{46CBC756-0080-4E78-AA36-67DCA518449B}"/>
    <cellStyle name="Normal 10 4 4 3 4" xfId="597" xr:uid="{E5EE5FFA-4B73-4776-A26F-3EA806E720C3}"/>
    <cellStyle name="Normal 10 4 4 4" xfId="598" xr:uid="{92244B68-EDA7-4876-8AC4-BAFEF48E8163}"/>
    <cellStyle name="Normal 10 4 4 4 2" xfId="599" xr:uid="{3BA95319-FC80-4ECF-8722-BEB3FB7074A3}"/>
    <cellStyle name="Normal 10 4 4 4 3" xfId="600" xr:uid="{633F62E5-88CD-47EC-B68E-DFEB3BCEAC97}"/>
    <cellStyle name="Normal 10 4 4 4 4" xfId="601" xr:uid="{2A5A5987-9551-4DFF-9374-1E5DF221A055}"/>
    <cellStyle name="Normal 10 4 4 5" xfId="602" xr:uid="{575118AB-CC21-4A1D-8BAA-5FDE72960068}"/>
    <cellStyle name="Normal 10 4 4 6" xfId="603" xr:uid="{2306891E-2347-498F-9563-3F3DFD8DA478}"/>
    <cellStyle name="Normal 10 4 4 7" xfId="604" xr:uid="{D84BAC9D-387E-420B-B6C7-30BCEAF6BC41}"/>
    <cellStyle name="Normal 10 4 5" xfId="605" xr:uid="{FB755BD1-1D87-409F-9E09-1DA47FEA05CF}"/>
    <cellStyle name="Normal 10 4 5 2" xfId="606" xr:uid="{54BB7D7D-B49D-4D92-8287-3D1156098D8E}"/>
    <cellStyle name="Normal 10 4 5 2 2" xfId="607" xr:uid="{3D0E0349-5AF3-4CA4-A60F-0D51077523C6}"/>
    <cellStyle name="Normal 10 4 5 2 3" xfId="608" xr:uid="{FF5EDB38-D32D-4BCC-86EF-F84752508B92}"/>
    <cellStyle name="Normal 10 4 5 2 4" xfId="609" xr:uid="{96A3BFEA-E5C6-4D9E-BCDC-C5A514C2CA63}"/>
    <cellStyle name="Normal 10 4 5 3" xfId="610" xr:uid="{031D20FE-3303-4116-9EA9-C5DC1F33B3D4}"/>
    <cellStyle name="Normal 10 4 5 3 2" xfId="611" xr:uid="{521D5785-2DA5-4316-AAB1-C4092BFABDEE}"/>
    <cellStyle name="Normal 10 4 5 3 3" xfId="612" xr:uid="{3BC5188B-B71F-4D47-8DE8-A47461DFF63D}"/>
    <cellStyle name="Normal 10 4 5 3 4" xfId="613" xr:uid="{4D04F463-2B27-4C62-9AE9-6D851AEA21CF}"/>
    <cellStyle name="Normal 10 4 5 4" xfId="614" xr:uid="{BD8A0D63-6249-4CC4-88A1-6508A5C84A51}"/>
    <cellStyle name="Normal 10 4 5 5" xfId="615" xr:uid="{D2BAA5DB-6B41-4CB3-9476-A36285143DEA}"/>
    <cellStyle name="Normal 10 4 5 6" xfId="616" xr:uid="{9B6DED84-AEA5-4F03-BE33-D84DC9B003D1}"/>
    <cellStyle name="Normal 10 4 6" xfId="617" xr:uid="{73E595DB-D6C2-4999-973F-E2E09EA994EF}"/>
    <cellStyle name="Normal 10 4 6 2" xfId="618" xr:uid="{FF7B57A7-0E8E-464A-9730-9E50881829E4}"/>
    <cellStyle name="Normal 10 4 6 2 2" xfId="619" xr:uid="{BE0F6B3D-1F85-4FE1-A961-EDC0DF6BE99D}"/>
    <cellStyle name="Normal 10 4 6 2 3" xfId="620" xr:uid="{A4056183-DEAA-423B-BEA3-CCE9A347BECD}"/>
    <cellStyle name="Normal 10 4 6 2 4" xfId="621" xr:uid="{DD229D33-5DE8-4C43-A521-13846F364C01}"/>
    <cellStyle name="Normal 10 4 6 3" xfId="622" xr:uid="{2E0D2571-4D39-4689-A715-79912B3CBAAA}"/>
    <cellStyle name="Normal 10 4 6 4" xfId="623" xr:uid="{730C9833-6311-41AA-B8DC-15C07EDA3F7F}"/>
    <cellStyle name="Normal 10 4 6 5" xfId="624" xr:uid="{3B682A58-BBCD-49F7-8F1D-E9165DA671D8}"/>
    <cellStyle name="Normal 10 4 7" xfId="625" xr:uid="{A1B19B5E-A4D9-489C-A2C1-5EB7A520E82C}"/>
    <cellStyle name="Normal 10 4 7 2" xfId="626" xr:uid="{10C08942-4B07-43F6-B95F-F145D0BB4799}"/>
    <cellStyle name="Normal 10 4 7 3" xfId="627" xr:uid="{F9DCD486-35CB-46EA-9CAB-9E9482C3AF57}"/>
    <cellStyle name="Normal 10 4 7 4" xfId="628" xr:uid="{B2D78F0C-BA26-4A8C-B397-9CEEF112C032}"/>
    <cellStyle name="Normal 10 4 8" xfId="629" xr:uid="{A7B8A71D-9188-4F09-8DDC-52D0CC6AEB31}"/>
    <cellStyle name="Normal 10 4 8 2" xfId="630" xr:uid="{85F4DFFB-4ACA-401A-9D54-4B619988F85E}"/>
    <cellStyle name="Normal 10 4 8 3" xfId="631" xr:uid="{57E69784-091F-4FCB-8274-5688AB63E4F1}"/>
    <cellStyle name="Normal 10 4 8 4" xfId="632" xr:uid="{838C4410-2ADC-41D9-9142-9D878E2A07B4}"/>
    <cellStyle name="Normal 10 4 9" xfId="633" xr:uid="{406E847F-980B-423C-B7E6-D5BDBBFCEE58}"/>
    <cellStyle name="Normal 10 5" xfId="58" xr:uid="{9CBE75B8-815E-4254-AFD0-1C2A0954C7A0}"/>
    <cellStyle name="Normal 10 5 2" xfId="59" xr:uid="{2E972C1C-8CDC-4468-AA55-81209AF11CF5}"/>
    <cellStyle name="Normal 10 5 2 2" xfId="634" xr:uid="{AC880AB4-702F-4A7D-9BB6-A22DF96209D2}"/>
    <cellStyle name="Normal 10 5 2 2 2" xfId="635" xr:uid="{EBCAD577-A9D4-45DC-8B7E-942DBFDD3E06}"/>
    <cellStyle name="Normal 10 5 2 2 2 2" xfId="636" xr:uid="{A2233ACE-6C1D-4313-ACC2-955F63850F86}"/>
    <cellStyle name="Normal 10 5 2 2 2 3" xfId="637" xr:uid="{5EF9A459-3983-4162-8040-974B0BA99E09}"/>
    <cellStyle name="Normal 10 5 2 2 2 4" xfId="638" xr:uid="{41AC6723-889C-4A39-8FB4-671F3E349400}"/>
    <cellStyle name="Normal 10 5 2 2 3" xfId="639" xr:uid="{47A2CD06-EABC-42B9-936B-5162F1989F61}"/>
    <cellStyle name="Normal 10 5 2 2 3 2" xfId="640" xr:uid="{47D405E1-D9D3-45CB-BB3C-BDA057EC9DFA}"/>
    <cellStyle name="Normal 10 5 2 2 3 3" xfId="641" xr:uid="{B3FED1F6-1EC8-486E-99A1-A3E3B3042E79}"/>
    <cellStyle name="Normal 10 5 2 2 3 4" xfId="642" xr:uid="{F3077F0A-2CDE-461C-A4B9-F354DE39EB23}"/>
    <cellStyle name="Normal 10 5 2 2 4" xfId="643" xr:uid="{47B8A69B-ED44-4741-AA11-0E38B6A350D3}"/>
    <cellStyle name="Normal 10 5 2 2 5" xfId="644" xr:uid="{7A850306-C46B-41D4-B19F-E91A03E58D6D}"/>
    <cellStyle name="Normal 10 5 2 2 6" xfId="645" xr:uid="{D59D2EC1-0B52-476B-B9EE-169FE21432AD}"/>
    <cellStyle name="Normal 10 5 2 3" xfId="646" xr:uid="{FEC70128-8B29-4BA0-B0A5-0AD897B84DBF}"/>
    <cellStyle name="Normal 10 5 2 3 2" xfId="647" xr:uid="{2213A262-A0C0-4EF5-A6DE-B83C9CE1340C}"/>
    <cellStyle name="Normal 10 5 2 3 2 2" xfId="648" xr:uid="{886DF68D-742F-4370-81EA-7BDA174A0358}"/>
    <cellStyle name="Normal 10 5 2 3 2 3" xfId="649" xr:uid="{7385BF79-D548-43BF-95EE-F95933B93047}"/>
    <cellStyle name="Normal 10 5 2 3 2 4" xfId="650" xr:uid="{27F5EEB3-F78B-4582-A4AD-2E677E050352}"/>
    <cellStyle name="Normal 10 5 2 3 3" xfId="651" xr:uid="{3F80DF3E-3731-4AFA-943A-F1AB8BFC94B7}"/>
    <cellStyle name="Normal 10 5 2 3 4" xfId="652" xr:uid="{A5077761-3D8A-4D55-8246-18E879493EC6}"/>
    <cellStyle name="Normal 10 5 2 3 5" xfId="653" xr:uid="{1839994F-C5E7-4E2A-A445-59FB0EBE0C12}"/>
    <cellStyle name="Normal 10 5 2 4" xfId="654" xr:uid="{9240413B-9B50-4BB6-91C6-50405615FEC3}"/>
    <cellStyle name="Normal 10 5 2 4 2" xfId="655" xr:uid="{A008E71A-D42B-4F1A-A8EC-4713C06C8A0E}"/>
    <cellStyle name="Normal 10 5 2 4 3" xfId="656" xr:uid="{D0906A5E-678D-4DDE-949C-61B25987E506}"/>
    <cellStyle name="Normal 10 5 2 4 4" xfId="657" xr:uid="{9224B4BA-A6E8-48AD-B314-D3BA91741EC1}"/>
    <cellStyle name="Normal 10 5 2 5" xfId="658" xr:uid="{1C4A592B-CFF2-4530-8CA7-860A020B89F9}"/>
    <cellStyle name="Normal 10 5 2 5 2" xfId="659" xr:uid="{F4A0CCE2-237D-4D3A-9C42-3A2DE2CAD8E4}"/>
    <cellStyle name="Normal 10 5 2 5 3" xfId="660" xr:uid="{0C20B14B-10D9-459C-8608-C31623925C82}"/>
    <cellStyle name="Normal 10 5 2 5 4" xfId="661" xr:uid="{81625AA2-F276-436A-BC8B-DD88A78F73AB}"/>
    <cellStyle name="Normal 10 5 2 6" xfId="662" xr:uid="{D06E9FBF-37C7-49A0-BD59-EBEEAB0AEDAB}"/>
    <cellStyle name="Normal 10 5 2 7" xfId="663" xr:uid="{135020BC-0708-4F04-A278-E52A78F3B3E5}"/>
    <cellStyle name="Normal 10 5 2 8" xfId="664" xr:uid="{A1E0F413-73BD-46F6-BDF7-7EB3E73E1CC5}"/>
    <cellStyle name="Normal 10 5 3" xfId="665" xr:uid="{74DC16B8-6B45-4DCF-A6B1-31306A81777B}"/>
    <cellStyle name="Normal 10 5 3 2" xfId="666" xr:uid="{1554257F-5131-4963-B303-049806DECC85}"/>
    <cellStyle name="Normal 10 5 3 2 2" xfId="667" xr:uid="{0B8F36DA-4E4A-4807-8364-13069585FCA3}"/>
    <cellStyle name="Normal 10 5 3 2 3" xfId="668" xr:uid="{041DE9F1-CBE4-4CED-8B2E-692F79AF3158}"/>
    <cellStyle name="Normal 10 5 3 2 4" xfId="669" xr:uid="{354717CE-1746-4337-A54F-4DE868406656}"/>
    <cellStyle name="Normal 10 5 3 3" xfId="670" xr:uid="{9B77DF89-81A3-48EC-9FEB-00D5C8413F64}"/>
    <cellStyle name="Normal 10 5 3 3 2" xfId="671" xr:uid="{D6B6D20B-6905-43DD-BDE6-11AD60D0215D}"/>
    <cellStyle name="Normal 10 5 3 3 3" xfId="672" xr:uid="{34C3E2B0-5EF7-426C-9AA0-5E5A4B189EA8}"/>
    <cellStyle name="Normal 10 5 3 3 4" xfId="673" xr:uid="{231E9031-07EF-457F-AF3F-75F30632A465}"/>
    <cellStyle name="Normal 10 5 3 4" xfId="674" xr:uid="{3168B531-C725-4E1B-8BE7-CC33F2BD04A0}"/>
    <cellStyle name="Normal 10 5 3 5" xfId="675" xr:uid="{100FD825-8D44-4DB0-BF5D-4B0509294DBE}"/>
    <cellStyle name="Normal 10 5 3 6" xfId="676" xr:uid="{E18EA659-697C-4460-993F-DBAEF231AB9E}"/>
    <cellStyle name="Normal 10 5 4" xfId="677" xr:uid="{EED04564-C32E-44CA-87B9-686359F3A107}"/>
    <cellStyle name="Normal 10 5 4 2" xfId="678" xr:uid="{850AA5BE-0831-4B5E-A1FC-AADFF2EEA7F0}"/>
    <cellStyle name="Normal 10 5 4 2 2" xfId="679" xr:uid="{388885F7-770F-4F66-9BC4-5BE2362A3CF5}"/>
    <cellStyle name="Normal 10 5 4 2 3" xfId="680" xr:uid="{CBD7B40A-309F-4BB5-AF07-09D26411349E}"/>
    <cellStyle name="Normal 10 5 4 2 4" xfId="681" xr:uid="{911648E3-D4BE-4889-9DEB-E74D71C179DA}"/>
    <cellStyle name="Normal 10 5 4 3" xfId="682" xr:uid="{43913A69-C0C9-4F86-A638-8D3E3D6922F9}"/>
    <cellStyle name="Normal 10 5 4 4" xfId="683" xr:uid="{513398B7-7B54-4B39-A318-6A73B28074A1}"/>
    <cellStyle name="Normal 10 5 4 5" xfId="684" xr:uid="{A6D9CB52-BC64-4DAE-8625-A9FD7D425A0E}"/>
    <cellStyle name="Normal 10 5 5" xfId="685" xr:uid="{416738BA-3650-4E35-AB90-1C84B076283F}"/>
    <cellStyle name="Normal 10 5 5 2" xfId="686" xr:uid="{4CED0F77-FF69-47C1-B6EA-21B043D83B88}"/>
    <cellStyle name="Normal 10 5 5 3" xfId="687" xr:uid="{C9379CD9-6386-43E2-BD36-3511CABCAC11}"/>
    <cellStyle name="Normal 10 5 5 4" xfId="688" xr:uid="{734F407E-A9A8-44F1-B803-ACA158AAED68}"/>
    <cellStyle name="Normal 10 5 6" xfId="689" xr:uid="{82BA1ABD-BDD8-489B-9E19-DFB5C56D28F6}"/>
    <cellStyle name="Normal 10 5 6 2" xfId="690" xr:uid="{908BB4A1-C71C-4082-8B19-EF3CA653557A}"/>
    <cellStyle name="Normal 10 5 6 3" xfId="691" xr:uid="{FF243145-907B-4FDC-932B-9F20C2F85D94}"/>
    <cellStyle name="Normal 10 5 6 4" xfId="692" xr:uid="{24162CE9-3BC3-4088-AE91-47DB05B838FE}"/>
    <cellStyle name="Normal 10 5 7" xfId="693" xr:uid="{0C3409D5-FD66-4C97-8D2D-6C45EFC280F4}"/>
    <cellStyle name="Normal 10 5 8" xfId="694" xr:uid="{A47DF789-0805-4730-88B6-D74F2B804274}"/>
    <cellStyle name="Normal 10 5 9" xfId="695" xr:uid="{EFE693FC-3903-48D3-9F1A-C92D00AD6CD3}"/>
    <cellStyle name="Normal 10 6" xfId="60" xr:uid="{7C14DBEC-B555-4138-AF2E-7D836F186484}"/>
    <cellStyle name="Normal 10 6 2" xfId="696" xr:uid="{C523B5C9-3EFE-4B1C-9B06-5672EC2BB4C8}"/>
    <cellStyle name="Normal 10 6 2 2" xfId="697" xr:uid="{7F95E5FB-D09A-4105-8EE2-6E4B12E70A13}"/>
    <cellStyle name="Normal 10 6 2 2 2" xfId="698" xr:uid="{DC03516F-1EB2-4650-B01C-5A4FBBA701F6}"/>
    <cellStyle name="Normal 10 6 2 2 2 2" xfId="3826" xr:uid="{F4CE1639-C22E-406B-969E-057CED0D4411}"/>
    <cellStyle name="Normal 10 6 2 2 3" xfId="699" xr:uid="{A9D49B16-2C3B-4816-8B6C-92BEF227D198}"/>
    <cellStyle name="Normal 10 6 2 2 4" xfId="700" xr:uid="{E0F6DA6D-405D-4ED9-939E-207E26B01292}"/>
    <cellStyle name="Normal 10 6 2 3" xfId="701" xr:uid="{D48EFDBE-A2EA-48F5-BA13-B4C0F53E585C}"/>
    <cellStyle name="Normal 10 6 2 3 2" xfId="702" xr:uid="{CC2AD634-B21A-4EB5-9ED5-219F730FA30C}"/>
    <cellStyle name="Normal 10 6 2 3 3" xfId="703" xr:uid="{D63BADDC-088B-42BA-BA29-3ABB63D57840}"/>
    <cellStyle name="Normal 10 6 2 3 4" xfId="704" xr:uid="{1D87BCCE-DD96-4962-AC84-485F55C14597}"/>
    <cellStyle name="Normal 10 6 2 4" xfId="705" xr:uid="{2DD17997-695D-4E0E-A505-6E28AA4C6E90}"/>
    <cellStyle name="Normal 10 6 2 5" xfId="706" xr:uid="{FF3D8C39-80DC-430C-90DB-3498FC7E55F1}"/>
    <cellStyle name="Normal 10 6 2 6" xfId="707" xr:uid="{ED621AE5-220A-4315-A621-99A8AF5B4648}"/>
    <cellStyle name="Normal 10 6 3" xfId="708" xr:uid="{DDF44AB7-19DF-4CA4-8B7D-B76A193DAE40}"/>
    <cellStyle name="Normal 10 6 3 2" xfId="709" xr:uid="{4CFA7E56-D7AE-41E7-874D-A903E471BFE2}"/>
    <cellStyle name="Normal 10 6 3 2 2" xfId="710" xr:uid="{4F9C2DFE-3142-4C87-8E18-EA9799C04871}"/>
    <cellStyle name="Normal 10 6 3 2 3" xfId="711" xr:uid="{4CB2F72F-0894-4171-88FE-6347BE10F6FD}"/>
    <cellStyle name="Normal 10 6 3 2 4" xfId="712" xr:uid="{B840F225-F1F0-4405-9DBE-F82CFFCD35BB}"/>
    <cellStyle name="Normal 10 6 3 3" xfId="713" xr:uid="{985CDB76-7F21-4D45-9DB9-58A0CD627506}"/>
    <cellStyle name="Normal 10 6 3 4" xfId="714" xr:uid="{B156AE96-3627-4C7B-A556-8BA500D65FCD}"/>
    <cellStyle name="Normal 10 6 3 5" xfId="715" xr:uid="{83FA88B7-3FEE-459D-B784-B9FECFDAEBA3}"/>
    <cellStyle name="Normal 10 6 4" xfId="716" xr:uid="{9F567D2F-8D4D-4EF4-8C64-D2EBADCB1678}"/>
    <cellStyle name="Normal 10 6 4 2" xfId="717" xr:uid="{39F122D0-3604-426A-A100-9F13F6FD07E0}"/>
    <cellStyle name="Normal 10 6 4 3" xfId="718" xr:uid="{A2A11E52-9DC7-4706-B6CE-BF4F99AED49C}"/>
    <cellStyle name="Normal 10 6 4 4" xfId="719" xr:uid="{921EEA21-05F2-41EF-A11A-A9343F3FEEA1}"/>
    <cellStyle name="Normal 10 6 5" xfId="720" xr:uid="{5C054F25-E64F-4491-8967-301AE648A2AE}"/>
    <cellStyle name="Normal 10 6 5 2" xfId="721" xr:uid="{B2DEB931-E904-4705-A721-56664A2B24F7}"/>
    <cellStyle name="Normal 10 6 5 3" xfId="722" xr:uid="{3BC88D35-2554-4015-A3F4-2D542382C748}"/>
    <cellStyle name="Normal 10 6 5 4" xfId="723" xr:uid="{409FAF5D-8E88-4F8A-8AE7-3A8E1009C500}"/>
    <cellStyle name="Normal 10 6 6" xfId="724" xr:uid="{48355686-3EE2-40C1-8662-6907EF564E74}"/>
    <cellStyle name="Normal 10 6 7" xfId="725" xr:uid="{A7FF18D9-3A62-4050-A36F-C753D3FBF8A4}"/>
    <cellStyle name="Normal 10 6 8" xfId="726" xr:uid="{8B0D7913-308F-47D1-8576-5BD46166858B}"/>
    <cellStyle name="Normal 10 7" xfId="727" xr:uid="{83B3D1F6-DB27-4BCC-8A98-EDBC49613EFF}"/>
    <cellStyle name="Normal 10 7 2" xfId="728" xr:uid="{75D455FE-6383-4D06-9979-CB3E1888923C}"/>
    <cellStyle name="Normal 10 7 2 2" xfId="729" xr:uid="{5CF5CE7F-785D-4ED5-ADA4-3489D688CA4D}"/>
    <cellStyle name="Normal 10 7 2 2 2" xfId="730" xr:uid="{58D0850F-2AED-4580-AFC3-B1B1300D4B92}"/>
    <cellStyle name="Normal 10 7 2 2 3" xfId="731" xr:uid="{AD9CCC98-446D-41A1-89E7-3AF6F416FC35}"/>
    <cellStyle name="Normal 10 7 2 2 4" xfId="732" xr:uid="{1DD0662D-1613-40FD-9EAD-6601D5713BE8}"/>
    <cellStyle name="Normal 10 7 2 3" xfId="733" xr:uid="{EC0612BE-9E9B-4ACB-9D9A-5E3EF12822AC}"/>
    <cellStyle name="Normal 10 7 2 4" xfId="734" xr:uid="{95FEBAF8-086A-4586-B590-C364B85F203C}"/>
    <cellStyle name="Normal 10 7 2 5" xfId="735" xr:uid="{C57B8A52-D92B-4C00-AC70-DCADAE3C845D}"/>
    <cellStyle name="Normal 10 7 3" xfId="736" xr:uid="{6A6D447B-69E4-4428-A567-32A00F82A12E}"/>
    <cellStyle name="Normal 10 7 3 2" xfId="737" xr:uid="{077085C6-4E4B-4A2E-9934-C3A66C57ADAD}"/>
    <cellStyle name="Normal 10 7 3 3" xfId="738" xr:uid="{CA0D4E44-A6D6-4A09-B5F4-5EA2E2A1AF61}"/>
    <cellStyle name="Normal 10 7 3 4" xfId="739" xr:uid="{7028E7A3-BC51-441A-AEA9-2C2CA677BAFB}"/>
    <cellStyle name="Normal 10 7 4" xfId="740" xr:uid="{0416DF5E-6D45-4F97-A63D-EF852D599484}"/>
    <cellStyle name="Normal 10 7 4 2" xfId="741" xr:uid="{07AF00DA-FD99-4759-B976-5B7A9C2D9AF3}"/>
    <cellStyle name="Normal 10 7 4 3" xfId="742" xr:uid="{577E55FA-9F14-4929-9D03-AEB092277B76}"/>
    <cellStyle name="Normal 10 7 4 4" xfId="743" xr:uid="{C9959307-D978-4D1A-A53B-0DC00E79D339}"/>
    <cellStyle name="Normal 10 7 5" xfId="744" xr:uid="{CD504D6A-7B3F-4148-9786-8F104AC616AE}"/>
    <cellStyle name="Normal 10 7 6" xfId="745" xr:uid="{D034A853-549E-4E0F-BCEA-634559A6C54D}"/>
    <cellStyle name="Normal 10 7 7" xfId="746" xr:uid="{64AC341F-2F3B-4B78-8028-E37E2902553C}"/>
    <cellStyle name="Normal 10 8" xfId="747" xr:uid="{C110D6CE-AE07-4975-93A1-80BA4DD5DE7B}"/>
    <cellStyle name="Normal 10 8 2" xfId="748" xr:uid="{2D1D126B-BB76-490F-82E2-759BB3256EBD}"/>
    <cellStyle name="Normal 10 8 2 2" xfId="749" xr:uid="{24B7ECF2-9231-47CE-96BC-36B564F79F97}"/>
    <cellStyle name="Normal 10 8 2 3" xfId="750" xr:uid="{F7AA079E-4088-46F4-B9C1-32B22DFFC7A3}"/>
    <cellStyle name="Normal 10 8 2 4" xfId="751" xr:uid="{5471CB45-6431-488A-9FBB-A17689FCF9C6}"/>
    <cellStyle name="Normal 10 8 3" xfId="752" xr:uid="{A066D5BC-F69C-40C2-820F-7B54CB381A6C}"/>
    <cellStyle name="Normal 10 8 3 2" xfId="753" xr:uid="{182BC67C-1169-45B1-8055-0855461F1112}"/>
    <cellStyle name="Normal 10 8 3 3" xfId="754" xr:uid="{23A61747-2AD9-4860-B4C8-940EAB7B6E66}"/>
    <cellStyle name="Normal 10 8 3 4" xfId="755" xr:uid="{7FA910EE-3CE3-49C8-879E-AEF981260F81}"/>
    <cellStyle name="Normal 10 8 4" xfId="756" xr:uid="{FCBD4188-29D3-4733-BD06-3029CEF13126}"/>
    <cellStyle name="Normal 10 8 5" xfId="757" xr:uid="{2345DD23-CCF8-4FED-B1DF-C4A70AE2255D}"/>
    <cellStyle name="Normal 10 8 6" xfId="758" xr:uid="{A7C0E0A3-09DD-4D18-B32A-FE8D6AEB0597}"/>
    <cellStyle name="Normal 10 9" xfId="759" xr:uid="{CAE582E9-EAA4-4D8B-8700-0C2A3F28A08A}"/>
    <cellStyle name="Normal 10 9 2" xfId="760" xr:uid="{95029B06-211D-4491-B82F-9F0569CBD663}"/>
    <cellStyle name="Normal 10 9 2 2" xfId="761" xr:uid="{46EE0C29-5D1B-4555-9FDF-297BDAF5DC97}"/>
    <cellStyle name="Normal 10 9 2 2 2" xfId="4301" xr:uid="{F96F5003-8051-4C1F-966D-9B9A5DBE76E7}"/>
    <cellStyle name="Normal 10 9 2 3" xfId="762" xr:uid="{0A684522-51E4-4F7E-95D2-584DA5673938}"/>
    <cellStyle name="Normal 10 9 2 4" xfId="763" xr:uid="{6F2229B8-6EF2-4E6E-BC2F-A56CAD943887}"/>
    <cellStyle name="Normal 10 9 3" xfId="764" xr:uid="{4DC813B9-35DD-44AF-B85C-1E115A682C10}"/>
    <cellStyle name="Normal 10 9 4" xfId="765" xr:uid="{2D428C04-8444-4D22-B519-5B3B0CC785C2}"/>
    <cellStyle name="Normal 10 9 5" xfId="766" xr:uid="{2C80A20C-9BC5-48B7-9557-1A16793453CD}"/>
    <cellStyle name="Normal 11" xfId="61" xr:uid="{0C7DD473-68F5-4D7E-9EDA-6E688FCFFD50}"/>
    <cellStyle name="Normal 11 2" xfId="3698" xr:uid="{8C71AF89-BE89-4E41-9CE3-B14EA308C554}"/>
    <cellStyle name="Normal 11 3" xfId="4306" xr:uid="{A61DA7B9-652C-4AE6-B4DC-FEBDD700D3E4}"/>
    <cellStyle name="Normal 12" xfId="62" xr:uid="{A5016E85-0D79-433E-AB72-A5308FE68B0E}"/>
    <cellStyle name="Normal 12 2" xfId="3699" xr:uid="{A15F40F9-2F1F-4EC1-950C-9C388B42B1AB}"/>
    <cellStyle name="Normal 13" xfId="63" xr:uid="{A98618A8-2D4C-43E8-A9D6-8A7F64138030}"/>
    <cellStyle name="Normal 13 2" xfId="64" xr:uid="{762E0C7B-8634-4EE2-BF51-C5C60E5A74B9}"/>
    <cellStyle name="Normal 13 2 2" xfId="3700" xr:uid="{35EC8D36-C028-44A5-B0F6-4A29CD131B0B}"/>
    <cellStyle name="Normal 13 2 3" xfId="4308" xr:uid="{BE0077EA-EC8C-4243-A764-098A72CD9574}"/>
    <cellStyle name="Normal 13 3" xfId="3701" xr:uid="{E2D685AC-C2AE-4DB3-81C5-A7B04CC25C2C}"/>
    <cellStyle name="Normal 13 3 2" xfId="4392" xr:uid="{7402A9E0-D0DE-40EB-BCF8-0753C5F8D930}"/>
    <cellStyle name="Normal 13 3 3" xfId="4309" xr:uid="{3CD0D86A-0AC4-4413-BADA-6680F95CA6FC}"/>
    <cellStyle name="Normal 13 4" xfId="4310" xr:uid="{96737FF3-7CA9-4148-874B-E09AE91BFEE7}"/>
    <cellStyle name="Normal 13 5" xfId="4307" xr:uid="{B767A229-0287-4A10-8E06-96AAE38C87A5}"/>
    <cellStyle name="Normal 14" xfId="65" xr:uid="{F3D4312F-6A13-444B-981B-647F725021BD}"/>
    <cellStyle name="Normal 14 18" xfId="4312" xr:uid="{7383DA73-24E8-4448-AB6B-270151A6D920}"/>
    <cellStyle name="Normal 14 2" xfId="185" xr:uid="{0566342C-8BB0-4BBA-97C8-671D8D7C73E0}"/>
    <cellStyle name="Normal 14 2 2" xfId="186" xr:uid="{F661B412-EABA-45ED-9830-AE704E5BF2C8}"/>
    <cellStyle name="Normal 14 2 2 2" xfId="3702" xr:uid="{F8EA2221-B4A3-4665-9981-7CB7D09EC14E}"/>
    <cellStyle name="Normal 14 2 3" xfId="3703" xr:uid="{6227E329-CF26-407F-8758-394141A75E73}"/>
    <cellStyle name="Normal 14 3" xfId="3704" xr:uid="{FFC72C0E-CE53-4121-BA41-C108A08701D9}"/>
    <cellStyle name="Normal 14 4" xfId="4311" xr:uid="{747E2141-1B04-4DF0-8793-35E5AAA0B1B0}"/>
    <cellStyle name="Normal 15" xfId="66" xr:uid="{D13EB9E5-2464-42BE-896E-FA7069DA327F}"/>
    <cellStyle name="Normal 15 2" xfId="67" xr:uid="{E286E355-B2FE-4F3A-9D76-4A90250BDBDD}"/>
    <cellStyle name="Normal 15 2 2" xfId="3705" xr:uid="{4487C304-4F40-4994-A02D-89144BB0F560}"/>
    <cellStyle name="Normal 15 3" xfId="3706" xr:uid="{DBF829B3-55CB-48D5-BC54-30C372E19CB0}"/>
    <cellStyle name="Normal 15 3 2" xfId="4393" xr:uid="{A0844A2A-FBB2-4BF9-8957-882AC461B9CF}"/>
    <cellStyle name="Normal 15 3 3" xfId="4314" xr:uid="{9C8692D4-4FAB-4F69-8FEE-265686D13C25}"/>
    <cellStyle name="Normal 15 4" xfId="4313" xr:uid="{0AB827B9-B536-41DB-9D3A-7175B59DD8CB}"/>
    <cellStyle name="Normal 16" xfId="68" xr:uid="{9F16705E-F6EE-4993-AE9D-ED152CC0F2CF}"/>
    <cellStyle name="Normal 16 2" xfId="3707" xr:uid="{F227091B-2031-4D69-B376-F0448F7EC16E}"/>
    <cellStyle name="Normal 16 2 2" xfId="4394" xr:uid="{11DCB8CC-3AF1-46B3-A511-9519CB69B3CC}"/>
    <cellStyle name="Normal 16 2 3" xfId="4315" xr:uid="{F11ACFF1-87E3-4CD4-B43F-175E398DBF43}"/>
    <cellStyle name="Normal 17" xfId="69" xr:uid="{39593F20-95FD-4EA4-873E-2A857E7FAE0A}"/>
    <cellStyle name="Normal 17 2" xfId="3708" xr:uid="{6D2A1EF5-FEB8-4981-900F-4A6DA21F65C0}"/>
    <cellStyle name="Normal 17 2 2" xfId="4395" xr:uid="{2915BA57-79A1-45CA-AFF5-C68F3A26D3B7}"/>
    <cellStyle name="Normal 17 2 3" xfId="4317" xr:uid="{B1E53A51-FBB0-4B4C-8CFC-0626D14234EA}"/>
    <cellStyle name="Normal 17 3" xfId="4318" xr:uid="{F6D4FEA5-4A40-43E7-BEC4-46B330F6E92C}"/>
    <cellStyle name="Normal 17 4" xfId="4316" xr:uid="{BB76055B-B17E-4F37-BB62-4E54279D6977}"/>
    <cellStyle name="Normal 18" xfId="70" xr:uid="{699FE6B8-5CFA-4657-B07C-03AFECC0B51D}"/>
    <cellStyle name="Normal 18 2" xfId="3709" xr:uid="{8E1A7DDF-66C5-4BA1-9FBF-019469008929}"/>
    <cellStyle name="Normal 18 3" xfId="4319" xr:uid="{81259EB8-C2B4-4B46-8F19-5029F82ABE02}"/>
    <cellStyle name="Normal 19" xfId="71" xr:uid="{BE9743E4-FB20-496B-B7DF-911BA584115B}"/>
    <cellStyle name="Normal 19 2" xfId="72" xr:uid="{5445D47A-88CB-419D-B6FA-318E8A982AF7}"/>
    <cellStyle name="Normal 19 2 2" xfId="3710" xr:uid="{8493DDC5-A703-46C8-870E-FEDCAF3EE2AC}"/>
    <cellStyle name="Normal 19 3" xfId="3711" xr:uid="{90438B8F-005A-49EB-AE2E-65C339B9667B}"/>
    <cellStyle name="Normal 2" xfId="3" xr:uid="{0035700C-F3A5-4A6F-B63A-5CE25669DEE2}"/>
    <cellStyle name="Normal 2 2" xfId="73" xr:uid="{B6513EFB-B2C7-4D56-ACA8-109D88EC2EDF}"/>
    <cellStyle name="Normal 2 2 2" xfId="74" xr:uid="{D81CEAA3-E14E-4EF0-8B81-3DE6D69B9D75}"/>
    <cellStyle name="Normal 2 2 2 2" xfId="3712" xr:uid="{708A4C4C-B6E7-45D1-9F0F-2B55CC71B077}"/>
    <cellStyle name="Normal 2 2 3" xfId="3713" xr:uid="{FD8516F2-6308-41E2-953D-754AEC5800A0}"/>
    <cellStyle name="Normal 2 2 4" xfId="4320" xr:uid="{E2D276E8-8B9E-4E55-86AC-99EB21ACD0F1}"/>
    <cellStyle name="Normal 2 3" xfId="75" xr:uid="{FD4D2730-F3E6-4C52-8507-E21559593356}"/>
    <cellStyle name="Normal 2 3 2" xfId="76" xr:uid="{CDBB4256-E4A5-4F9C-91CA-CEC6389BE64D}"/>
    <cellStyle name="Normal 2 3 2 2" xfId="3714" xr:uid="{0D3C73A4-EB4D-47DA-AC0D-35EF4B1C3D39}"/>
    <cellStyle name="Normal 2 3 2 3" xfId="4322" xr:uid="{2056DA84-87BB-42AA-88AE-0F1C1D2E4337}"/>
    <cellStyle name="Normal 2 3 3" xfId="77" xr:uid="{919684C3-A417-4F8A-A42B-095A270E8C01}"/>
    <cellStyle name="Normal 2 3 4" xfId="78" xr:uid="{1300B4FF-C0B7-490E-B986-23F151C3722A}"/>
    <cellStyle name="Normal 2 3 5" xfId="3715" xr:uid="{BFD53947-C44E-4847-AE1A-70CC7FF7B6B2}"/>
    <cellStyle name="Normal 2 3 6" xfId="4321" xr:uid="{4917B22B-B0F1-4CEF-A74C-8B2842E3CED7}"/>
    <cellStyle name="Normal 2 4" xfId="79" xr:uid="{94D7F70A-5500-40E2-B977-BB9AFB33A622}"/>
    <cellStyle name="Normal 2 4 2" xfId="80" xr:uid="{8FE56D30-A175-4F39-88BC-8D2A5B549AB3}"/>
    <cellStyle name="Normal 2 4 3" xfId="3716" xr:uid="{8F3D4336-0749-4656-9F93-7CC106FB687B}"/>
    <cellStyle name="Normal 2 5" xfId="3717" xr:uid="{F90DBF70-6514-4C2D-8225-14371E57C045}"/>
    <cellStyle name="Normal 2 5 2" xfId="3732" xr:uid="{6B1C18C5-FFFE-40F7-B9EC-3A99AF68FF96}"/>
    <cellStyle name="Normal 2 6" xfId="3733" xr:uid="{CFBE9CBC-0059-4993-9591-A9171A912D80}"/>
    <cellStyle name="Normal 20" xfId="187" xr:uid="{3426678B-668D-4A07-846B-A1B589D507BF}"/>
    <cellStyle name="Normal 20 2" xfId="3718" xr:uid="{2AF0A6B5-92FD-4F88-AB90-0E47DEEA94D3}"/>
    <cellStyle name="Normal 20 2 2" xfId="3719" xr:uid="{82F66A87-7BCB-4B2A-8E0E-4EF9B2CF93F8}"/>
    <cellStyle name="Normal 20 2 2 2" xfId="4396" xr:uid="{EB3F2116-CE53-478D-AD0F-3295D98986FB}"/>
    <cellStyle name="Normal 20 2 2 3" xfId="4388" xr:uid="{1CD6A5B8-CFEB-4FB2-8D5F-E392D37F4D49}"/>
    <cellStyle name="Normal 20 2 3" xfId="4391" xr:uid="{248E86C0-10BF-4AA5-B5E4-B2E099835604}"/>
    <cellStyle name="Normal 20 2 4" xfId="4387" xr:uid="{01CCF82C-196D-4893-8EA5-5BFF2E867164}"/>
    <cellStyle name="Normal 20 3" xfId="3827" xr:uid="{23BCE346-1A5D-44AB-A04A-6286C8391118}"/>
    <cellStyle name="Normal 20 4" xfId="4323" xr:uid="{14224784-B614-48CA-925C-DECB62292DD5}"/>
    <cellStyle name="Normal 20 5" xfId="4404" xr:uid="{D56A0813-F8B3-4A3D-A21A-098E47EF4914}"/>
    <cellStyle name="Normal 21" xfId="188" xr:uid="{D89DB85D-C6A4-43ED-AA80-6BE641D59BF2}"/>
    <cellStyle name="Normal 21 2" xfId="3720" xr:uid="{E4656787-DBCD-49D1-BA1A-79FF35981DFC}"/>
    <cellStyle name="Normal 21 2 2" xfId="3721" xr:uid="{00286814-BAF0-4F3B-AF45-85149F999A6C}"/>
    <cellStyle name="Normal 21 3" xfId="4324" xr:uid="{BDECB812-4A37-462F-9408-D5AB7E50BBF3}"/>
    <cellStyle name="Normal 22" xfId="767" xr:uid="{8EB1F4A5-E632-4855-814E-1BFBD26BEB75}"/>
    <cellStyle name="Normal 22 2" xfId="3662" xr:uid="{8342F6D2-C10D-4425-95C9-FA547D640479}"/>
    <cellStyle name="Normal 22 3" xfId="3661" xr:uid="{616F44C8-C5BD-4670-B183-CFC610B767B1}"/>
    <cellStyle name="Normal 22 3 2" xfId="4325" xr:uid="{546ABDB9-43EF-4536-8837-3FD296BD78A7}"/>
    <cellStyle name="Normal 22 4" xfId="3665" xr:uid="{2DAA0ABD-5A48-445B-86B8-CBE2B20A7CE1}"/>
    <cellStyle name="Normal 22 4 2" xfId="4402" xr:uid="{557935E8-0551-4F8F-AC6C-80F03342C6CF}"/>
    <cellStyle name="Normal 22 4 3" xfId="4406" xr:uid="{A10A703C-7290-4080-93F8-212D573A488E}"/>
    <cellStyle name="Normal 22 4 4" xfId="4405" xr:uid="{759F6D57-6B44-4C75-A200-CC88E398D770}"/>
    <cellStyle name="Normal 23" xfId="3722" xr:uid="{505ED735-01C9-43F3-91C0-A1973D55A5B8}"/>
    <cellStyle name="Normal 23 2" xfId="4282" xr:uid="{37769217-E978-4D6D-8E3B-F92FC0503F8A}"/>
    <cellStyle name="Normal 23 2 2" xfId="4327" xr:uid="{5084178E-C99B-4925-A150-121FB6E0C3C6}"/>
    <cellStyle name="Normal 23 3" xfId="4397" xr:uid="{47C51351-8DE6-4DD1-86A2-D85626AE9227}"/>
    <cellStyle name="Normal 23 4" xfId="4326" xr:uid="{755D7B6D-54D1-43D4-973C-26BBCC82D92E}"/>
    <cellStyle name="Normal 24" xfId="3723" xr:uid="{20AE8F36-9F91-47BA-83D8-9264D2ED7B50}"/>
    <cellStyle name="Normal 24 2" xfId="3724" xr:uid="{C499B86B-2756-468D-8EB8-9BC28A2AD6E0}"/>
    <cellStyle name="Normal 24 2 2" xfId="4399" xr:uid="{1AFA353F-FA18-4A9C-A8B5-3AECB205810F}"/>
    <cellStyle name="Normal 24 2 3" xfId="4329" xr:uid="{2D39123C-2934-4414-B8ED-D639442C989B}"/>
    <cellStyle name="Normal 24 3" xfId="4398" xr:uid="{E09377ED-4C10-4660-BB13-88E8C6BAC0C4}"/>
    <cellStyle name="Normal 24 4" xfId="4328" xr:uid="{51A71E07-D41D-4943-860E-ED99E68FDC2F}"/>
    <cellStyle name="Normal 25" xfId="3731" xr:uid="{76FFDD47-2CA6-4227-BFF9-A5158ABE3DA4}"/>
    <cellStyle name="Normal 25 2" xfId="4331" xr:uid="{E410F229-CA6E-4A89-823D-2DE9DB6DC58C}"/>
    <cellStyle name="Normal 25 2 2" xfId="4407" xr:uid="{CD674ABE-7D9A-4D9A-AE12-A47704C6CF38}"/>
    <cellStyle name="Normal 25 3" xfId="4400" xr:uid="{05071C31-AB1D-4151-B58D-8998CB148B4F}"/>
    <cellStyle name="Normal 25 4" xfId="4330" xr:uid="{5B4668F2-6EB6-45FF-A25F-64225F356AB1}"/>
    <cellStyle name="Normal 26" xfId="4280" xr:uid="{D5BBAF7F-903B-44C3-AC2E-074E607A0A26}"/>
    <cellStyle name="Normal 26 2" xfId="4281" xr:uid="{294A4D95-7643-4699-82E4-D18AFBEC0708}"/>
    <cellStyle name="Normal 26 2 2" xfId="4333" xr:uid="{5736F7B9-F0DE-4FE7-892B-A6345AA595A5}"/>
    <cellStyle name="Normal 26 3" xfId="4332" xr:uid="{E25BCAE6-2E53-4BC7-AECA-D8C6D486FE20}"/>
    <cellStyle name="Normal 27" xfId="4334" xr:uid="{9CF9D7E4-E0EC-47DF-B38B-D580BDBBB3F2}"/>
    <cellStyle name="Normal 27 2" xfId="4335" xr:uid="{ECCD84EA-DFBF-49C3-89C5-F40F8EF3AC0C}"/>
    <cellStyle name="Normal 28" xfId="4336" xr:uid="{32C22EE4-F044-449E-A8E4-1F69F955C955}"/>
    <cellStyle name="Normal 28 2" xfId="4337" xr:uid="{96BD7CB3-CA45-4B77-9B00-69FA4FC01348}"/>
    <cellStyle name="Normal 28 3" xfId="4338" xr:uid="{4197507D-12DD-4608-B00E-AA81EA08FC18}"/>
    <cellStyle name="Normal 29" xfId="4339" xr:uid="{57AF47A6-A723-4321-A2D1-ED8CC456DA0C}"/>
    <cellStyle name="Normal 29 2" xfId="4340" xr:uid="{3FAE22AA-8433-46E1-90A2-493DBB044D32}"/>
    <cellStyle name="Normal 3" xfId="2" xr:uid="{665067A7-73F8-4B7E-BFD2-7BB3B9468366}"/>
    <cellStyle name="Normal 3 2" xfId="81" xr:uid="{01127B75-BCA0-4164-A72B-61051FB29C88}"/>
    <cellStyle name="Normal 3 2 2" xfId="82" xr:uid="{79A5356C-7699-44B1-8CBD-5D08E1EF5305}"/>
    <cellStyle name="Normal 3 2 2 2" xfId="3725" xr:uid="{FC63560B-6CC8-4583-9C3B-64C10D98FC7A}"/>
    <cellStyle name="Normal 3 2 3" xfId="83" xr:uid="{26AEB081-3C5E-4370-841C-7188CA9DDC75}"/>
    <cellStyle name="Normal 3 2 4" xfId="3726" xr:uid="{48BDA2B4-EFF8-4496-8CA7-97BF44349034}"/>
    <cellStyle name="Normal 3 3" xfId="84" xr:uid="{2459E2D0-9111-4663-8F92-0C84A7636F83}"/>
    <cellStyle name="Normal 3 3 2" xfId="3727" xr:uid="{79609382-37E9-4507-AFCC-4323344FF716}"/>
    <cellStyle name="Normal 3 4" xfId="85" xr:uid="{75D11158-3FD4-4309-AF1D-695E12D3E7BD}"/>
    <cellStyle name="Normal 3 4 2" xfId="4284" xr:uid="{613D041C-0597-499C-8306-32A610EE1A01}"/>
    <cellStyle name="Normal 3 5" xfId="4283" xr:uid="{4CAB1DF6-4D35-4BC8-ABF5-9C8D740AA349}"/>
    <cellStyle name="Normal 30" xfId="4341" xr:uid="{51E71465-DFEF-40F5-8E36-C21C2A421C9F}"/>
    <cellStyle name="Normal 30 2" xfId="4342" xr:uid="{2A5E8834-05BE-48F3-887A-1D459D1301B8}"/>
    <cellStyle name="Normal 31" xfId="4343" xr:uid="{B911A4B3-F3E0-4794-BB39-62EC46C14113}"/>
    <cellStyle name="Normal 31 2" xfId="4344" xr:uid="{9C8833F2-E42D-424E-9D26-FDE6B91F852B}"/>
    <cellStyle name="Normal 32" xfId="4345" xr:uid="{16C03683-970F-41E8-9E1E-367711DB77D6}"/>
    <cellStyle name="Normal 33" xfId="4346" xr:uid="{F7689872-DD25-44F6-BB3C-BE2C26CC76C3}"/>
    <cellStyle name="Normal 33 2" xfId="4347" xr:uid="{BA16AAE9-218F-4A65-98EE-E95AEF56C696}"/>
    <cellStyle name="Normal 34" xfId="4348" xr:uid="{E7BF6C78-A832-4624-B28B-A79123F993E7}"/>
    <cellStyle name="Normal 34 2" xfId="4349" xr:uid="{D88B5F21-55BA-4B9B-AC52-516730CF8093}"/>
    <cellStyle name="Normal 35" xfId="4350" xr:uid="{531199B7-5972-4F16-871E-996A2E1E0F83}"/>
    <cellStyle name="Normal 35 2" xfId="4351" xr:uid="{C3C097F5-CC72-492B-B995-4616078D1B51}"/>
    <cellStyle name="Normal 36" xfId="4352" xr:uid="{5C99DF43-F368-4E30-85BF-FAAF57DC5048}"/>
    <cellStyle name="Normal 36 2" xfId="4353" xr:uid="{C24BE7CB-CF73-4FB4-9D22-A224BFD251D3}"/>
    <cellStyle name="Normal 37" xfId="4354" xr:uid="{6CC51348-05CF-44AD-99E6-03159F23D9C2}"/>
    <cellStyle name="Normal 37 2" xfId="4355" xr:uid="{B9E4E1B5-F627-4FFF-9CBC-6BF96FC54F03}"/>
    <cellStyle name="Normal 38" xfId="4356" xr:uid="{FE0F8876-2682-4293-9B45-BFDD8AFE4F50}"/>
    <cellStyle name="Normal 38 2" xfId="4357" xr:uid="{F7259FB4-3DA3-45F1-937C-DD4B24F445EC}"/>
    <cellStyle name="Normal 39" xfId="4358" xr:uid="{86ED3154-BFE3-44C5-85EB-44A0458BAC8C}"/>
    <cellStyle name="Normal 39 2" xfId="4359" xr:uid="{053CFDA2-743A-4F3A-95F3-F4BA690F0635}"/>
    <cellStyle name="Normal 39 2 2" xfId="4360" xr:uid="{3017C130-E5C6-4C1D-8291-E4CEF128E6D6}"/>
    <cellStyle name="Normal 39 3" xfId="4361" xr:uid="{B0656497-E119-4A8A-AA30-9AAEB56C4B7A}"/>
    <cellStyle name="Normal 4" xfId="86" xr:uid="{FB0819E2-D8BC-42CC-B941-0E38359ABB5E}"/>
    <cellStyle name="Normal 4 2" xfId="87" xr:uid="{195636FA-F40E-42EA-8089-5EEDACFA337A}"/>
    <cellStyle name="Normal 4 2 2" xfId="88" xr:uid="{1E64212E-DCCD-490A-BD32-87FCF6EB3620}"/>
    <cellStyle name="Normal 4 2 2 2" xfId="768" xr:uid="{43DB6691-5423-4C46-B40D-11C5E3088B84}"/>
    <cellStyle name="Normal 4 2 2 3" xfId="769" xr:uid="{9B459F7C-1CCD-4879-8C8E-2BD08B94F5E9}"/>
    <cellStyle name="Normal 4 2 2 4" xfId="770" xr:uid="{3BAC0634-0B88-45BB-9C59-726CA66AFCD3}"/>
    <cellStyle name="Normal 4 2 2 4 2" xfId="771" xr:uid="{9FDA00FE-A1D7-4743-9964-CDC573F42BF0}"/>
    <cellStyle name="Normal 4 2 2 4 3" xfId="772" xr:uid="{811408EC-0F36-4BC6-97E7-104BADCF1F49}"/>
    <cellStyle name="Normal 4 2 2 4 3 2" xfId="773" xr:uid="{31C85B41-42CE-4AE7-B4FD-A495B096149E}"/>
    <cellStyle name="Normal 4 2 2 4 3 3" xfId="3664" xr:uid="{2770A0BA-C621-493A-80BE-D219A3219531}"/>
    <cellStyle name="Normal 4 2 3" xfId="4275" xr:uid="{F9491FA0-699C-4787-9573-D423C980216C}"/>
    <cellStyle name="Normal 4 2 3 2" xfId="4286" xr:uid="{4F5758D0-D14F-45FE-9943-A1D10F35703E}"/>
    <cellStyle name="Normal 4 2 4" xfId="4276" xr:uid="{5A652680-8601-433A-BC7A-A80A98310A81}"/>
    <cellStyle name="Normal 4 2 4 2" xfId="4363" xr:uid="{E74D31E4-BE32-4673-B362-F2368B12CEBC}"/>
    <cellStyle name="Normal 4 2 5" xfId="3828" xr:uid="{2B36DB33-7DF6-45AE-828C-713EC9B58F43}"/>
    <cellStyle name="Normal 4 3" xfId="189" xr:uid="{CCD7FFF8-93D0-490C-AB04-09B8A5C86960}"/>
    <cellStyle name="Normal 4 3 2" xfId="190" xr:uid="{A17EF4CE-260B-4632-B27B-B079440D22AC}"/>
    <cellStyle name="Normal 4 3 2 2" xfId="774" xr:uid="{3C0A0D43-CD44-4105-8408-8EB69B60B409}"/>
    <cellStyle name="Normal 4 3 2 3" xfId="3829" xr:uid="{78A948C3-C655-4169-961D-ECBDC3A06EB5}"/>
    <cellStyle name="Normal 4 3 3" xfId="775" xr:uid="{A761C32A-C446-45F2-A36F-B93E94AA23A2}"/>
    <cellStyle name="Normal 4 3 4" xfId="776" xr:uid="{5A8274C7-6028-4FA3-8CEC-51B89A0EA9F0}"/>
    <cellStyle name="Normal 4 3 5" xfId="777" xr:uid="{643A468E-3F23-4832-9E70-0768629BCAB3}"/>
    <cellStyle name="Normal 4 3 5 2" xfId="778" xr:uid="{155D95BF-B0B9-417E-91D2-CF0C26DB4089}"/>
    <cellStyle name="Normal 4 3 5 3" xfId="779" xr:uid="{AF320300-BE35-4C8A-BCAE-F7373680BDF4}"/>
    <cellStyle name="Normal 4 3 5 3 2" xfId="780" xr:uid="{E01033A1-5F20-4C0F-9596-D460CD44E34A}"/>
    <cellStyle name="Normal 4 3 5 3 3" xfId="3663" xr:uid="{15FAE112-FF64-48E1-BD9F-7AD4B12BEB88}"/>
    <cellStyle name="Normal 4 3 6" xfId="3735" xr:uid="{8437A147-DC23-4BEF-8E83-9CE271868AFD}"/>
    <cellStyle name="Normal 4 4" xfId="3734" xr:uid="{28DC4DAA-B28E-4191-B2C0-C54ACE3726CD}"/>
    <cellStyle name="Normal 4 4 2" xfId="4277" xr:uid="{417C4674-3F60-4A15-AFA4-755B861260BF}"/>
    <cellStyle name="Normal 4 4 3" xfId="4285" xr:uid="{092B580A-DB6A-4083-AD4A-F1BFD10A221A}"/>
    <cellStyle name="Normal 4 4 3 2" xfId="4288" xr:uid="{E9AE1EF6-1535-4BBC-BC22-268498348AE2}"/>
    <cellStyle name="Normal 4 4 3 3" xfId="4287" xr:uid="{EB0E75BB-C737-404F-8760-1BDC4E087DCA}"/>
    <cellStyle name="Normal 4 5" xfId="4278" xr:uid="{A3E6EFEF-5839-457B-8D89-39FB9D29176F}"/>
    <cellStyle name="Normal 4 5 2" xfId="4362" xr:uid="{D04173E0-374D-4E56-905C-349BDDB12B26}"/>
    <cellStyle name="Normal 4 6" xfId="4279" xr:uid="{FE50C4EE-943D-4851-BA02-99674BBEA533}"/>
    <cellStyle name="Normal 4 7" xfId="3737" xr:uid="{EEF2E5BC-F711-4824-B368-06CC146AFFEA}"/>
    <cellStyle name="Normal 40" xfId="4364" xr:uid="{21ADD5F3-46E1-479D-A116-D8BB591FF94F}"/>
    <cellStyle name="Normal 40 2" xfId="4365" xr:uid="{D5193238-5519-468A-9A44-ACC16B1BBC66}"/>
    <cellStyle name="Normal 40 2 2" xfId="4366" xr:uid="{C05F3913-182F-4DC9-A02B-A05ED676EAD6}"/>
    <cellStyle name="Normal 40 3" xfId="4367" xr:uid="{A683730C-6FD5-43A6-A051-BB97CD84D00F}"/>
    <cellStyle name="Normal 41" xfId="4368" xr:uid="{6CCD46FA-8735-4791-AACD-CC77E9B0708C}"/>
    <cellStyle name="Normal 41 2" xfId="4369" xr:uid="{8B171F9B-CC8B-4924-9198-88A3578E63B7}"/>
    <cellStyle name="Normal 42" xfId="4370" xr:uid="{AAB65915-C89E-490E-80FB-FD2417276F2F}"/>
    <cellStyle name="Normal 42 2" xfId="4371" xr:uid="{9C9145FC-3C0C-4F5F-B685-A97499F93AE0}"/>
    <cellStyle name="Normal 43" xfId="4372" xr:uid="{27A63F36-9406-4D22-805A-D791E2ED7971}"/>
    <cellStyle name="Normal 43 2" xfId="4373" xr:uid="{9A016E2D-2557-46FA-B966-1C0F8FB24424}"/>
    <cellStyle name="Normal 44" xfId="4383" xr:uid="{0CC65D2D-F353-4A5A-A8D8-00D79BF8223D}"/>
    <cellStyle name="Normal 44 2" xfId="4384" xr:uid="{02CF58E6-3AD0-4D49-8554-1068E7581670}"/>
    <cellStyle name="Normal 5" xfId="89" xr:uid="{8272D552-82E8-460D-95C7-670A53E41606}"/>
    <cellStyle name="Normal 5 10" xfId="781" xr:uid="{BDBC6342-ADF7-4F13-A945-FD2CD907B443}"/>
    <cellStyle name="Normal 5 10 2" xfId="782" xr:uid="{83480717-C8D3-4146-B254-6D365DA6C3AB}"/>
    <cellStyle name="Normal 5 10 2 2" xfId="783" xr:uid="{361B7D76-DDAE-483D-9575-EED689E89153}"/>
    <cellStyle name="Normal 5 10 2 3" xfId="784" xr:uid="{25FA7BC0-EE20-4CE0-8840-24F08D708D59}"/>
    <cellStyle name="Normal 5 10 2 4" xfId="785" xr:uid="{37CFEC8D-D84E-431C-8205-4B9E1FF9BBF3}"/>
    <cellStyle name="Normal 5 10 3" xfId="786" xr:uid="{6B5B653D-0B06-4544-8D46-F8043711C2FD}"/>
    <cellStyle name="Normal 5 10 3 2" xfId="787" xr:uid="{AB8DA638-15FD-4DF0-A02D-4223394018AA}"/>
    <cellStyle name="Normal 5 10 3 3" xfId="788" xr:uid="{8B5441FA-617A-4FD5-8A64-ED272EA0C874}"/>
    <cellStyle name="Normal 5 10 3 4" xfId="789" xr:uid="{A141ADDA-9C72-4C6B-8A35-07FC6E7EAD21}"/>
    <cellStyle name="Normal 5 10 4" xfId="790" xr:uid="{8B438AA7-E5DD-498C-B2B1-076470AAD75F}"/>
    <cellStyle name="Normal 5 10 5" xfId="791" xr:uid="{CD9FAD07-18F8-41CD-ADB1-F361A26E2441}"/>
    <cellStyle name="Normal 5 10 6" xfId="792" xr:uid="{7B643BB0-D9F8-4EFD-895A-8F11E16FC532}"/>
    <cellStyle name="Normal 5 11" xfId="793" xr:uid="{9A6BC157-AD5A-4FA2-B5C9-AABB4B19C022}"/>
    <cellStyle name="Normal 5 11 2" xfId="794" xr:uid="{A9DE20F6-3455-4C1E-BECF-29A5F0659E46}"/>
    <cellStyle name="Normal 5 11 2 2" xfId="795" xr:uid="{788E12B7-F368-42DD-B632-246DC5C033A0}"/>
    <cellStyle name="Normal 5 11 2 2 2" xfId="4374" xr:uid="{70CCC22F-8EB9-4FC1-84B5-0711B645DDB1}"/>
    <cellStyle name="Normal 5 11 2 3" xfId="796" xr:uid="{47AE258A-5F12-45B8-AC9F-953EEDF45645}"/>
    <cellStyle name="Normal 5 11 2 4" xfId="797" xr:uid="{5D641663-8E31-4855-9839-ED51A1AF93B2}"/>
    <cellStyle name="Normal 5 11 3" xfId="798" xr:uid="{EF5471E2-A5A9-4385-832A-B6C35810BB53}"/>
    <cellStyle name="Normal 5 11 4" xfId="799" xr:uid="{B4AECF07-78E4-4437-8BE8-0A3C76338D7D}"/>
    <cellStyle name="Normal 5 11 5" xfId="800" xr:uid="{557AB36E-02C4-4976-8016-831B9E60E4B4}"/>
    <cellStyle name="Normal 5 12" xfId="801" xr:uid="{9F32656A-DC7A-4C11-A8B2-7E5FB8EED1A7}"/>
    <cellStyle name="Normal 5 12 2" xfId="802" xr:uid="{5568328B-7D3E-424C-9B60-5DCEAF8044BD}"/>
    <cellStyle name="Normal 5 12 3" xfId="803" xr:uid="{A974F5D7-B708-4AA2-B525-346030A9E67A}"/>
    <cellStyle name="Normal 5 12 4" xfId="804" xr:uid="{F2FE05BE-797E-48BD-BF06-B2D9416C4F34}"/>
    <cellStyle name="Normal 5 13" xfId="805" xr:uid="{3B61513F-6376-4F96-95F7-4C8D2A2CCCAE}"/>
    <cellStyle name="Normal 5 13 2" xfId="806" xr:uid="{C1A1354F-B4EC-4AEB-9F70-749EBC40D927}"/>
    <cellStyle name="Normal 5 13 3" xfId="807" xr:uid="{4A82037B-4BBB-47D4-BBED-3E9CDA3FEB7D}"/>
    <cellStyle name="Normal 5 13 4" xfId="808" xr:uid="{5B9B501F-0B8F-440A-82F1-EC3ED6258C9C}"/>
    <cellStyle name="Normal 5 14" xfId="809" xr:uid="{AB0CD9E8-B165-44CD-B52D-9429947BC018}"/>
    <cellStyle name="Normal 5 14 2" xfId="810" xr:uid="{59061218-2EA8-4611-B9A2-DCE24D252385}"/>
    <cellStyle name="Normal 5 15" xfId="811" xr:uid="{D5966237-A119-453F-B4D9-103F66AF5858}"/>
    <cellStyle name="Normal 5 16" xfId="812" xr:uid="{3A190C3D-7CF7-40D8-8538-CFACECD8BB27}"/>
    <cellStyle name="Normal 5 17" xfId="813" xr:uid="{12FDE12B-2E67-4ADF-9076-DB6C54BA8B5C}"/>
    <cellStyle name="Normal 5 2" xfId="90" xr:uid="{85636106-D546-42CB-9230-CD7A01452C44}"/>
    <cellStyle name="Normal 5 2 2" xfId="3728" xr:uid="{AEC5FEAA-6AF9-4F4A-A464-5E8158E4BA56}"/>
    <cellStyle name="Normal 5 2 3" xfId="4375" xr:uid="{01D259B5-F49F-44D0-AC28-B31B45F99078}"/>
    <cellStyle name="Normal 5 3" xfId="91" xr:uid="{4E367A77-FBD9-4C67-9638-1E22124B4AF0}"/>
    <cellStyle name="Normal 5 3 2" xfId="4377" xr:uid="{40728386-51B2-4287-BE7A-15577CD2E164}"/>
    <cellStyle name="Normal 5 3 3" xfId="4376" xr:uid="{6D38D094-66C0-474A-9F28-25503E904D3C}"/>
    <cellStyle name="Normal 5 4" xfId="92" xr:uid="{BDC59CFD-9F8C-43D2-8068-E10240D700CD}"/>
    <cellStyle name="Normal 5 4 10" xfId="814" xr:uid="{DC284E3A-12DC-43BE-8825-5DD133ECFD47}"/>
    <cellStyle name="Normal 5 4 11" xfId="815" xr:uid="{9C266207-21D5-43FA-B9AA-FC38CE3D9172}"/>
    <cellStyle name="Normal 5 4 2" xfId="93" xr:uid="{185761A4-14AD-46B3-94DA-440624C43715}"/>
    <cellStyle name="Normal 5 4 2 2" xfId="94" xr:uid="{B4C11120-BCFB-4602-9FE0-A6D6DEDABB1A}"/>
    <cellStyle name="Normal 5 4 2 2 2" xfId="816" xr:uid="{815C64AA-DE3C-43F0-B2A1-B9E2FE04A131}"/>
    <cellStyle name="Normal 5 4 2 2 2 2" xfId="817" xr:uid="{4DF80B0B-CEC8-47D7-ADFF-F71A8C606C82}"/>
    <cellStyle name="Normal 5 4 2 2 2 2 2" xfId="818" xr:uid="{EB1672A2-1A6D-4330-A4C7-D944964492C4}"/>
    <cellStyle name="Normal 5 4 2 2 2 2 2 2" xfId="3830" xr:uid="{760A3F9D-B604-43EC-B134-0F66896A0890}"/>
    <cellStyle name="Normal 5 4 2 2 2 2 2 2 2" xfId="3831" xr:uid="{1B47CF6B-962B-4EBE-94C7-A0A3E887966B}"/>
    <cellStyle name="Normal 5 4 2 2 2 2 2 3" xfId="3832" xr:uid="{AC1A3784-D3A2-4F82-8605-1949DEEBD374}"/>
    <cellStyle name="Normal 5 4 2 2 2 2 3" xfId="819" xr:uid="{6D9694CA-5B7B-41EF-94DC-FAEB53BA7F4F}"/>
    <cellStyle name="Normal 5 4 2 2 2 2 3 2" xfId="3833" xr:uid="{0CF46072-D50A-4133-B7E5-1D735C2E99E6}"/>
    <cellStyle name="Normal 5 4 2 2 2 2 4" xfId="820" xr:uid="{B0625CCA-D664-4D6C-8134-2530E756294B}"/>
    <cellStyle name="Normal 5 4 2 2 2 3" xfId="821" xr:uid="{0E47737E-C217-46BB-94EA-CAE54E65D0E6}"/>
    <cellStyle name="Normal 5 4 2 2 2 3 2" xfId="822" xr:uid="{7C8239D5-850F-4930-980B-8B1FF0ABEF9D}"/>
    <cellStyle name="Normal 5 4 2 2 2 3 2 2" xfId="3834" xr:uid="{51A89E82-ED87-4077-9BA2-CE5EEF7F7C42}"/>
    <cellStyle name="Normal 5 4 2 2 2 3 3" xfId="823" xr:uid="{D915B890-29E6-41A1-AC0F-BDA5B3BBC5D9}"/>
    <cellStyle name="Normal 5 4 2 2 2 3 4" xfId="824" xr:uid="{7370700A-BDE7-49D4-9F3F-0AFC6856A5F5}"/>
    <cellStyle name="Normal 5 4 2 2 2 4" xfId="825" xr:uid="{7C751C8C-0C04-4BB1-9ED6-DB575F0E37D4}"/>
    <cellStyle name="Normal 5 4 2 2 2 4 2" xfId="3835" xr:uid="{EF77AFF7-CC0F-4ADF-A463-46F17D3A6C37}"/>
    <cellStyle name="Normal 5 4 2 2 2 5" xfId="826" xr:uid="{ECD96D25-2BE7-46CC-9DBA-BC9FFB33C933}"/>
    <cellStyle name="Normal 5 4 2 2 2 6" xfId="827" xr:uid="{C2005A65-F811-44D2-B72D-674DA0442613}"/>
    <cellStyle name="Normal 5 4 2 2 3" xfId="828" xr:uid="{FDD5DF39-3722-4FDB-AE65-16F2063A7E43}"/>
    <cellStyle name="Normal 5 4 2 2 3 2" xfId="829" xr:uid="{92FEDD62-D422-441E-90BF-4945A072F33D}"/>
    <cellStyle name="Normal 5 4 2 2 3 2 2" xfId="830" xr:uid="{78D0101B-17A7-430F-B06F-FD5670629EA3}"/>
    <cellStyle name="Normal 5 4 2 2 3 2 2 2" xfId="3836" xr:uid="{A656DFC6-6886-46F8-9A9B-F1BFF4A04511}"/>
    <cellStyle name="Normal 5 4 2 2 3 2 2 2 2" xfId="3837" xr:uid="{086B4A98-D27A-4F3D-BC8A-02A8B171F147}"/>
    <cellStyle name="Normal 5 4 2 2 3 2 2 3" xfId="3838" xr:uid="{67741EE2-1617-4910-A954-2ED378C0BCAC}"/>
    <cellStyle name="Normal 5 4 2 2 3 2 3" xfId="831" xr:uid="{EF490789-B5DE-4A1C-A8FA-7D539E39E4D9}"/>
    <cellStyle name="Normal 5 4 2 2 3 2 3 2" xfId="3839" xr:uid="{55B44829-0C56-4C07-85BC-D37E5744357D}"/>
    <cellStyle name="Normal 5 4 2 2 3 2 4" xfId="832" xr:uid="{F05DF243-002E-4943-90F0-EE09E77A372E}"/>
    <cellStyle name="Normal 5 4 2 2 3 3" xfId="833" xr:uid="{848D1C5C-6DA2-463B-97D0-62A5E65EC3A6}"/>
    <cellStyle name="Normal 5 4 2 2 3 3 2" xfId="3840" xr:uid="{B45904A9-2959-433D-ADA3-E699070B6381}"/>
    <cellStyle name="Normal 5 4 2 2 3 3 2 2" xfId="3841" xr:uid="{D7323758-A8F6-45EC-855F-FB544936E840}"/>
    <cellStyle name="Normal 5 4 2 2 3 3 3" xfId="3842" xr:uid="{EDE0175C-7357-4F16-8073-2258891C99AB}"/>
    <cellStyle name="Normal 5 4 2 2 3 4" xfId="834" xr:uid="{FED476D7-6718-43B0-88D6-453D0376FACB}"/>
    <cellStyle name="Normal 5 4 2 2 3 4 2" xfId="3843" xr:uid="{8AC07EC0-9D17-458B-AFD8-4B7A1473C3F1}"/>
    <cellStyle name="Normal 5 4 2 2 3 5" xfId="835" xr:uid="{2222556B-7E0F-42A2-9EA3-737951FD556A}"/>
    <cellStyle name="Normal 5 4 2 2 4" xfId="836" xr:uid="{B02A534A-33C6-4467-AC4E-AA2E5E69AAB0}"/>
    <cellStyle name="Normal 5 4 2 2 4 2" xfId="837" xr:uid="{5DC95CE2-3AAB-40C3-9747-DC0A17247510}"/>
    <cellStyle name="Normal 5 4 2 2 4 2 2" xfId="3844" xr:uid="{89202917-328A-470A-8029-E3BA068CB0D2}"/>
    <cellStyle name="Normal 5 4 2 2 4 2 2 2" xfId="3845" xr:uid="{02B35E56-F2E2-4ADC-92D7-F769638347AB}"/>
    <cellStyle name="Normal 5 4 2 2 4 2 3" xfId="3846" xr:uid="{C3B12514-5E24-4852-BDFD-06E8D99CE603}"/>
    <cellStyle name="Normal 5 4 2 2 4 3" xfId="838" xr:uid="{B940D447-EEB3-4F6A-A49E-18DD36F70C36}"/>
    <cellStyle name="Normal 5 4 2 2 4 3 2" xfId="3847" xr:uid="{BC9232BB-9460-43FB-A647-9055FD6389D7}"/>
    <cellStyle name="Normal 5 4 2 2 4 4" xfId="839" xr:uid="{FF1D78AC-7AF0-46B4-A4F0-100445B1C8D9}"/>
    <cellStyle name="Normal 5 4 2 2 5" xfId="840" xr:uid="{CEC677F0-C43A-4552-9821-82BD6D44A97E}"/>
    <cellStyle name="Normal 5 4 2 2 5 2" xfId="841" xr:uid="{771992EA-2BA4-4F99-BA74-D86C687642DC}"/>
    <cellStyle name="Normal 5 4 2 2 5 2 2" xfId="3848" xr:uid="{E23A1550-F7AA-4E36-9E88-066CE9FF4028}"/>
    <cellStyle name="Normal 5 4 2 2 5 3" xfId="842" xr:uid="{2CF71DCA-5C6D-43D4-A05E-931566F24F05}"/>
    <cellStyle name="Normal 5 4 2 2 5 4" xfId="843" xr:uid="{280A888D-7B69-414C-8B6A-2D4AF2B8634E}"/>
    <cellStyle name="Normal 5 4 2 2 6" xfId="844" xr:uid="{F962F3A1-76BB-4338-8DFB-5402BBAEBB78}"/>
    <cellStyle name="Normal 5 4 2 2 6 2" xfId="3849" xr:uid="{0DC6A823-6E2C-4584-8AD0-A30800728E77}"/>
    <cellStyle name="Normal 5 4 2 2 7" xfId="845" xr:uid="{54BE831F-C588-4E3D-A32F-DF2B9D352C3E}"/>
    <cellStyle name="Normal 5 4 2 2 8" xfId="846" xr:uid="{6E660297-3D68-4159-A1D1-0CDB4DA91BD0}"/>
    <cellStyle name="Normal 5 4 2 3" xfId="847" xr:uid="{C24B9D14-13E0-438A-A270-7D7E5F2E2C1B}"/>
    <cellStyle name="Normal 5 4 2 3 2" xfId="848" xr:uid="{D323DA8C-881C-450C-AFAC-292870C5B4E1}"/>
    <cellStyle name="Normal 5 4 2 3 2 2" xfId="849" xr:uid="{D1B43625-E3AC-4165-9035-1D3508D4EDB8}"/>
    <cellStyle name="Normal 5 4 2 3 2 2 2" xfId="3850" xr:uid="{290D7E77-E942-4DF0-A621-57CFF0C2C3B7}"/>
    <cellStyle name="Normal 5 4 2 3 2 2 2 2" xfId="3851" xr:uid="{7B85F3DB-147C-48D5-A8F8-E383F8DAFDFE}"/>
    <cellStyle name="Normal 5 4 2 3 2 2 3" xfId="3852" xr:uid="{7817F17A-C346-4D12-9034-C0AE9007FF57}"/>
    <cellStyle name="Normal 5 4 2 3 2 3" xfId="850" xr:uid="{7C00E6C6-E5AF-42C2-9EE3-638F496C6E7A}"/>
    <cellStyle name="Normal 5 4 2 3 2 3 2" xfId="3853" xr:uid="{1D6860BB-EAA0-45D8-80F4-1A7D665015E2}"/>
    <cellStyle name="Normal 5 4 2 3 2 4" xfId="851" xr:uid="{4CD7A46B-4282-4ABF-865F-7CDB794BA53A}"/>
    <cellStyle name="Normal 5 4 2 3 3" xfId="852" xr:uid="{20C7C7FF-754E-4767-AA15-783EFE058505}"/>
    <cellStyle name="Normal 5 4 2 3 3 2" xfId="853" xr:uid="{B446A94A-BA19-420D-9612-CED49D0D88F0}"/>
    <cellStyle name="Normal 5 4 2 3 3 2 2" xfId="3854" xr:uid="{6075416C-F8DD-4DC6-B995-7F657B1B7F4F}"/>
    <cellStyle name="Normal 5 4 2 3 3 3" xfId="854" xr:uid="{E43C11F8-AEE5-42C1-916D-214B2AB38EA1}"/>
    <cellStyle name="Normal 5 4 2 3 3 4" xfId="855" xr:uid="{1FD3790B-C8D0-4AAD-9AB7-F78029397C24}"/>
    <cellStyle name="Normal 5 4 2 3 4" xfId="856" xr:uid="{4BBBF8CE-6407-438F-BB95-ABE4AE2F7110}"/>
    <cellStyle name="Normal 5 4 2 3 4 2" xfId="3855" xr:uid="{6B5C82B1-0EC3-4392-85A8-9EBE47D07850}"/>
    <cellStyle name="Normal 5 4 2 3 5" xfId="857" xr:uid="{9BC2BA37-1436-4C0D-B7D9-5E9D36FB941B}"/>
    <cellStyle name="Normal 5 4 2 3 6" xfId="858" xr:uid="{2C2614D0-5663-4DC1-873F-58F0518CFD9E}"/>
    <cellStyle name="Normal 5 4 2 4" xfId="859" xr:uid="{AE6AFDA2-8173-495D-913A-E188FE65BA17}"/>
    <cellStyle name="Normal 5 4 2 4 2" xfId="860" xr:uid="{477B8876-04F8-471A-BFFA-C473A66EBB1B}"/>
    <cellStyle name="Normal 5 4 2 4 2 2" xfId="861" xr:uid="{56D48713-C80A-4333-B96D-C918EE645A65}"/>
    <cellStyle name="Normal 5 4 2 4 2 2 2" xfId="3856" xr:uid="{6EEE5872-9AC0-4437-8635-5B8FA51766FE}"/>
    <cellStyle name="Normal 5 4 2 4 2 2 2 2" xfId="3857" xr:uid="{70F84A1D-1005-462F-BABC-233F473B4C1D}"/>
    <cellStyle name="Normal 5 4 2 4 2 2 3" xfId="3858" xr:uid="{082090F2-34E4-4AB6-865B-8AAB4903EA12}"/>
    <cellStyle name="Normal 5 4 2 4 2 3" xfId="862" xr:uid="{FC9CAD46-6942-47F9-B25D-1695D55E18A4}"/>
    <cellStyle name="Normal 5 4 2 4 2 3 2" xfId="3859" xr:uid="{F0255BCB-705E-479B-88CF-130213F7E2D2}"/>
    <cellStyle name="Normal 5 4 2 4 2 4" xfId="863" xr:uid="{073E7456-3F2E-4CB7-A057-69B1CD1D192D}"/>
    <cellStyle name="Normal 5 4 2 4 3" xfId="864" xr:uid="{8894CBFC-71C0-461E-BCB5-730B1B2ED0EC}"/>
    <cellStyle name="Normal 5 4 2 4 3 2" xfId="3860" xr:uid="{EA1E33B5-A482-4CA7-9CF6-E4AAA3FB3565}"/>
    <cellStyle name="Normal 5 4 2 4 3 2 2" xfId="3861" xr:uid="{4EB7671C-0619-49A8-9271-3CDE63A4F12A}"/>
    <cellStyle name="Normal 5 4 2 4 3 3" xfId="3862" xr:uid="{960825DF-5055-4ADE-B596-98D7D754086F}"/>
    <cellStyle name="Normal 5 4 2 4 4" xfId="865" xr:uid="{6C12F9D6-A588-4641-8AAB-AB8CE46F40D5}"/>
    <cellStyle name="Normal 5 4 2 4 4 2" xfId="3863" xr:uid="{FFA1B9BB-39B9-4597-AD92-F31C4ECAFBE2}"/>
    <cellStyle name="Normal 5 4 2 4 5" xfId="866" xr:uid="{D1A721E4-4594-4C44-ADB0-4FDAFE0B23F1}"/>
    <cellStyle name="Normal 5 4 2 5" xfId="867" xr:uid="{6DB15F5D-149E-45AB-9FD8-BAFB860A0509}"/>
    <cellStyle name="Normal 5 4 2 5 2" xfId="868" xr:uid="{CCD73CBE-0A55-4495-A841-C2E61C8698BE}"/>
    <cellStyle name="Normal 5 4 2 5 2 2" xfId="3864" xr:uid="{65BB82F2-97A8-4BE0-B555-1A870CA202A1}"/>
    <cellStyle name="Normal 5 4 2 5 2 2 2" xfId="3865" xr:uid="{14C2DDF6-B345-4B6E-9E44-4A78957F09A9}"/>
    <cellStyle name="Normal 5 4 2 5 2 3" xfId="3866" xr:uid="{5C8CAC0F-0919-48BB-9D54-EA909EEE6486}"/>
    <cellStyle name="Normal 5 4 2 5 3" xfId="869" xr:uid="{FF5183C0-5007-49AF-BC75-19C217805F35}"/>
    <cellStyle name="Normal 5 4 2 5 3 2" xfId="3867" xr:uid="{2B4518D6-8D0D-4B74-BC4E-7406E25FE04E}"/>
    <cellStyle name="Normal 5 4 2 5 4" xfId="870" xr:uid="{4CDBB0F9-22DF-43FE-BE35-36D154998061}"/>
    <cellStyle name="Normal 5 4 2 6" xfId="871" xr:uid="{27D2200C-DC11-4523-8AF3-493603AB94FB}"/>
    <cellStyle name="Normal 5 4 2 6 2" xfId="872" xr:uid="{7A7BA134-B0DF-43E2-ADA3-26C799593247}"/>
    <cellStyle name="Normal 5 4 2 6 2 2" xfId="3868" xr:uid="{560F8864-39EE-496E-B461-66DD9618D69D}"/>
    <cellStyle name="Normal 5 4 2 6 2 3" xfId="4390" xr:uid="{62A1C8CD-3D40-4E0C-BDA6-6437740E67AF}"/>
    <cellStyle name="Normal 5 4 2 6 3" xfId="873" xr:uid="{3B72455F-6B86-4F90-8644-EB6A3AB7AD15}"/>
    <cellStyle name="Normal 5 4 2 6 4" xfId="874" xr:uid="{2052AFB0-A471-49A5-BB2A-C5FC8F7AB6A7}"/>
    <cellStyle name="Normal 5 4 2 7" xfId="875" xr:uid="{60DE346B-40E2-473C-8DD2-AE05BE92228F}"/>
    <cellStyle name="Normal 5 4 2 7 2" xfId="3869" xr:uid="{6769FD43-607D-488C-ABBF-52467E777984}"/>
    <cellStyle name="Normal 5 4 2 8" xfId="876" xr:uid="{9A1E45BB-BE54-47A9-9279-952937C7E322}"/>
    <cellStyle name="Normal 5 4 2 9" xfId="877" xr:uid="{23BD03AA-62A3-40F1-8A9F-40425AA5C5BD}"/>
    <cellStyle name="Normal 5 4 3" xfId="95" xr:uid="{81356022-E7BA-45DC-8BAB-C59B8D46A140}"/>
    <cellStyle name="Normal 5 4 3 2" xfId="96" xr:uid="{B99AC913-BD23-48BB-8967-10084B6DD80C}"/>
    <cellStyle name="Normal 5 4 3 2 2" xfId="878" xr:uid="{7FD3E177-B46A-439A-89B4-D2E53D0B0C76}"/>
    <cellStyle name="Normal 5 4 3 2 2 2" xfId="879" xr:uid="{A6279FA9-4C92-47F2-A382-294F0858BCFD}"/>
    <cellStyle name="Normal 5 4 3 2 2 2 2" xfId="3870" xr:uid="{B7CA99FB-9CFC-4AE7-B2C5-FEB7193A56D0}"/>
    <cellStyle name="Normal 5 4 3 2 2 2 2 2" xfId="3871" xr:uid="{C8131483-6A15-45BA-B2C5-82314705B7F0}"/>
    <cellStyle name="Normal 5 4 3 2 2 2 3" xfId="3872" xr:uid="{2FA9E4A3-9D2D-446D-99C9-30C053468262}"/>
    <cellStyle name="Normal 5 4 3 2 2 3" xfId="880" xr:uid="{DE1A3674-D12C-4964-8CEA-E68B29968D02}"/>
    <cellStyle name="Normal 5 4 3 2 2 3 2" xfId="3873" xr:uid="{59677E5B-95F8-4248-BF5C-E033914931BB}"/>
    <cellStyle name="Normal 5 4 3 2 2 4" xfId="881" xr:uid="{1F163FA9-29C7-4979-ADAD-CC996D3BAFBC}"/>
    <cellStyle name="Normal 5 4 3 2 3" xfId="882" xr:uid="{1E93C3E3-6A50-4BCD-A93A-F155BA820073}"/>
    <cellStyle name="Normal 5 4 3 2 3 2" xfId="883" xr:uid="{23450ACE-2FC6-4533-8107-5998212786F3}"/>
    <cellStyle name="Normal 5 4 3 2 3 2 2" xfId="3874" xr:uid="{1772009A-BA70-4CB1-B036-004F19FC4C66}"/>
    <cellStyle name="Normal 5 4 3 2 3 3" xfId="884" xr:uid="{78A71089-07FA-4175-B108-F620A1D8508B}"/>
    <cellStyle name="Normal 5 4 3 2 3 4" xfId="885" xr:uid="{50DA495A-B444-42E7-9011-E0E533C8F796}"/>
    <cellStyle name="Normal 5 4 3 2 4" xfId="886" xr:uid="{0A79FCDF-4C4F-4966-BDE9-F2AD85259560}"/>
    <cellStyle name="Normal 5 4 3 2 4 2" xfId="3875" xr:uid="{B678FC78-E6CD-48A8-B77E-1C6626761071}"/>
    <cellStyle name="Normal 5 4 3 2 5" xfId="887" xr:uid="{E97419E5-1FA2-44CA-81A5-CB3FA40F4D1B}"/>
    <cellStyle name="Normal 5 4 3 2 6" xfId="888" xr:uid="{BE728117-152F-4A76-B4A5-2843F17AA516}"/>
    <cellStyle name="Normal 5 4 3 3" xfId="889" xr:uid="{22350416-B1BB-4686-A8E7-742A6B0FAAEA}"/>
    <cellStyle name="Normal 5 4 3 3 2" xfId="890" xr:uid="{4F66A1A5-D02E-4B12-8E47-B5ADA4B92992}"/>
    <cellStyle name="Normal 5 4 3 3 2 2" xfId="891" xr:uid="{6D530008-5B7B-4A4F-91F2-0106C679E51B}"/>
    <cellStyle name="Normal 5 4 3 3 2 2 2" xfId="3876" xr:uid="{8D53DB19-3F44-4EC9-BDB9-C95A10B46E1F}"/>
    <cellStyle name="Normal 5 4 3 3 2 2 2 2" xfId="3877" xr:uid="{46E3331D-82DB-4BE4-B2F8-DB3E587FA5A9}"/>
    <cellStyle name="Normal 5 4 3 3 2 2 3" xfId="3878" xr:uid="{61A06D7C-7567-4E53-9FF8-7C2DC6C81013}"/>
    <cellStyle name="Normal 5 4 3 3 2 3" xfId="892" xr:uid="{45E2C4F2-AD3D-470F-9317-25C49BF48F9E}"/>
    <cellStyle name="Normal 5 4 3 3 2 3 2" xfId="3879" xr:uid="{EC42CDBF-2D2B-41A6-B283-BA348AE77C3F}"/>
    <cellStyle name="Normal 5 4 3 3 2 4" xfId="893" xr:uid="{63C05B55-285F-4297-9539-0A1DF0E75B7A}"/>
    <cellStyle name="Normal 5 4 3 3 3" xfId="894" xr:uid="{66C8265C-1BDE-497F-A626-800FCA0F9140}"/>
    <cellStyle name="Normal 5 4 3 3 3 2" xfId="3880" xr:uid="{15678491-77B6-4FB7-9383-89D3739406D1}"/>
    <cellStyle name="Normal 5 4 3 3 3 2 2" xfId="3881" xr:uid="{A0B0C275-B19E-413E-BE77-86C373522C9F}"/>
    <cellStyle name="Normal 5 4 3 3 3 3" xfId="3882" xr:uid="{9AC397B9-98BF-4758-A216-727C6EB0C354}"/>
    <cellStyle name="Normal 5 4 3 3 4" xfId="895" xr:uid="{4C329375-C34A-4991-96E6-7FBA856F7CAF}"/>
    <cellStyle name="Normal 5 4 3 3 4 2" xfId="3883" xr:uid="{C7F19FC8-FEA7-44D6-8ED8-9FC18406DB56}"/>
    <cellStyle name="Normal 5 4 3 3 5" xfId="896" xr:uid="{0482D56A-BC9F-495E-A6FD-E51A12EBCF16}"/>
    <cellStyle name="Normal 5 4 3 4" xfId="897" xr:uid="{DBF03960-DA45-4023-A597-4EB286450D37}"/>
    <cellStyle name="Normal 5 4 3 4 2" xfId="898" xr:uid="{582A351E-284B-459E-882F-0CE2B25D330D}"/>
    <cellStyle name="Normal 5 4 3 4 2 2" xfId="3884" xr:uid="{AC5A18A8-7231-498E-A8DF-C4EB7A658FB4}"/>
    <cellStyle name="Normal 5 4 3 4 2 2 2" xfId="3885" xr:uid="{7AECE194-474B-486D-BD4E-272D301192D9}"/>
    <cellStyle name="Normal 5 4 3 4 2 3" xfId="3886" xr:uid="{4C6B5B85-A56D-4FD9-A1B0-9C2711D844F6}"/>
    <cellStyle name="Normal 5 4 3 4 3" xfId="899" xr:uid="{C8246707-DAB0-4B8A-ACCB-ED4D5307C295}"/>
    <cellStyle name="Normal 5 4 3 4 3 2" xfId="3887" xr:uid="{FB1BF2CD-EB6A-429F-A41C-85CDB79A64A2}"/>
    <cellStyle name="Normal 5 4 3 4 4" xfId="900" xr:uid="{AB084BD3-8ECC-4F69-A1A8-73D483D205A5}"/>
    <cellStyle name="Normal 5 4 3 5" xfId="901" xr:uid="{B7C593F7-A88F-40CC-B634-B79F9CAFD723}"/>
    <cellStyle name="Normal 5 4 3 5 2" xfId="902" xr:uid="{5BD228AA-730D-46E9-B8F2-32B113A9BD61}"/>
    <cellStyle name="Normal 5 4 3 5 2 2" xfId="3888" xr:uid="{829D64DD-EE79-47F8-A91A-14B0D500B020}"/>
    <cellStyle name="Normal 5 4 3 5 3" xfId="903" xr:uid="{645CE6A3-36C9-45DE-87EB-B584635895B3}"/>
    <cellStyle name="Normal 5 4 3 5 4" xfId="904" xr:uid="{9ED9252D-0643-4C0A-9CB2-B922F30F716D}"/>
    <cellStyle name="Normal 5 4 3 6" xfId="905" xr:uid="{104820B2-812B-42F6-A9DC-CCCBF260B141}"/>
    <cellStyle name="Normal 5 4 3 6 2" xfId="3889" xr:uid="{E89FA104-9B09-4B4F-893E-BBDA30D3CD37}"/>
    <cellStyle name="Normal 5 4 3 7" xfId="906" xr:uid="{436839FD-45C9-4920-88D2-5FC2F1013487}"/>
    <cellStyle name="Normal 5 4 3 8" xfId="907" xr:uid="{617C137B-04E2-4BC0-81CA-B73CF3558327}"/>
    <cellStyle name="Normal 5 4 4" xfId="97" xr:uid="{627559BD-BCDC-4AAF-B159-6C8C4E9A01FB}"/>
    <cellStyle name="Normal 5 4 4 2" xfId="908" xr:uid="{89CBF3A1-7ECD-4634-BF91-1B06D19E0BDA}"/>
    <cellStyle name="Normal 5 4 4 2 2" xfId="909" xr:uid="{72011EB9-542B-45EB-91EC-D6A0F678127D}"/>
    <cellStyle name="Normal 5 4 4 2 2 2" xfId="910" xr:uid="{B5502DE8-8C10-4AE1-B2EC-4D5845E5DAE2}"/>
    <cellStyle name="Normal 5 4 4 2 2 2 2" xfId="3890" xr:uid="{85833B4A-A9EE-44C9-AAED-255FC26B570D}"/>
    <cellStyle name="Normal 5 4 4 2 2 3" xfId="911" xr:uid="{40D82EF4-C7F0-4F3D-9833-B3F8BAAE2CFF}"/>
    <cellStyle name="Normal 5 4 4 2 2 4" xfId="912" xr:uid="{CAEC43AA-62AE-4709-AB11-BB5D38276A88}"/>
    <cellStyle name="Normal 5 4 4 2 3" xfId="913" xr:uid="{4727DD8C-04AC-4A49-B158-62F8B711EC5C}"/>
    <cellStyle name="Normal 5 4 4 2 3 2" xfId="3891" xr:uid="{69FA6306-C28F-435F-803B-2BF0F7ECCAB4}"/>
    <cellStyle name="Normal 5 4 4 2 4" xfId="914" xr:uid="{023B2B15-2A52-4EED-95B7-1C5710CE2C14}"/>
    <cellStyle name="Normal 5 4 4 2 5" xfId="915" xr:uid="{12F80ADB-8E6E-48D8-A58F-AA6F35CA91E3}"/>
    <cellStyle name="Normal 5 4 4 3" xfId="916" xr:uid="{5248ECE7-9B0C-44C1-B5D3-D791026C53C5}"/>
    <cellStyle name="Normal 5 4 4 3 2" xfId="917" xr:uid="{4CCC31EC-71CF-4F06-A9A7-75DB07A8AA9B}"/>
    <cellStyle name="Normal 5 4 4 3 2 2" xfId="3892" xr:uid="{21C54246-BBA0-4DEB-B01E-2B75C98C3DED}"/>
    <cellStyle name="Normal 5 4 4 3 3" xfId="918" xr:uid="{DC929E2A-DC14-4BFA-8377-A10D1D35FBC3}"/>
    <cellStyle name="Normal 5 4 4 3 4" xfId="919" xr:uid="{66E8C576-ECB7-4DA4-A9AB-E6A181A6389E}"/>
    <cellStyle name="Normal 5 4 4 4" xfId="920" xr:uid="{3988C522-2EB2-4131-BF59-E44F0FFA8346}"/>
    <cellStyle name="Normal 5 4 4 4 2" xfId="921" xr:uid="{F86D6131-0E89-4E77-B876-1ED40900534F}"/>
    <cellStyle name="Normal 5 4 4 4 3" xfId="922" xr:uid="{CEC13009-BCE9-43FC-B2CA-D0AC528A1059}"/>
    <cellStyle name="Normal 5 4 4 4 4" xfId="923" xr:uid="{D3EA1735-DE64-4476-B91D-007B21EACC9F}"/>
    <cellStyle name="Normal 5 4 4 5" xfId="924" xr:uid="{E839C973-DE59-4E96-81EB-7CA09271903D}"/>
    <cellStyle name="Normal 5 4 4 6" xfId="925" xr:uid="{9F2EAD8C-3882-4EC7-B306-14B9587328E7}"/>
    <cellStyle name="Normal 5 4 4 7" xfId="926" xr:uid="{88008E8A-FF15-47D3-9364-E139F284EF9D}"/>
    <cellStyle name="Normal 5 4 5" xfId="927" xr:uid="{0D76F79B-B892-456A-B0B3-6736679C07E8}"/>
    <cellStyle name="Normal 5 4 5 2" xfId="928" xr:uid="{C6089809-0176-48C0-AF52-FB2A84DE7491}"/>
    <cellStyle name="Normal 5 4 5 2 2" xfId="929" xr:uid="{69410EE6-2A71-4C36-B720-73913A742F40}"/>
    <cellStyle name="Normal 5 4 5 2 2 2" xfId="3893" xr:uid="{F8111DDF-E1CF-4C89-9AE7-1C52AC01A0BF}"/>
    <cellStyle name="Normal 5 4 5 2 2 2 2" xfId="3894" xr:uid="{B425BCE5-8EC1-4B3D-84EA-6A70884B515B}"/>
    <cellStyle name="Normal 5 4 5 2 2 3" xfId="3895" xr:uid="{61015AE4-6F7F-40D4-A2AA-DAAC8EC4AAC2}"/>
    <cellStyle name="Normal 5 4 5 2 3" xfId="930" xr:uid="{DF0F8402-0FE4-4364-BC79-CAFC7597D5EA}"/>
    <cellStyle name="Normal 5 4 5 2 3 2" xfId="3896" xr:uid="{6C2146EC-4BCE-4AAF-B90E-BBE040425C3B}"/>
    <cellStyle name="Normal 5 4 5 2 4" xfId="931" xr:uid="{B0316BD4-524A-47E9-8898-EFFBC842A765}"/>
    <cellStyle name="Normal 5 4 5 3" xfId="932" xr:uid="{83B353E7-352E-4857-8272-1274B0B7FFAB}"/>
    <cellStyle name="Normal 5 4 5 3 2" xfId="933" xr:uid="{08DB0F3E-DA48-48D5-A052-1657F61C8E73}"/>
    <cellStyle name="Normal 5 4 5 3 2 2" xfId="3897" xr:uid="{A090C730-3BEE-47A0-9CED-DDB45058FDA8}"/>
    <cellStyle name="Normal 5 4 5 3 3" xfId="934" xr:uid="{4DABCF80-CA47-4E63-A1EE-AC1A101CCF98}"/>
    <cellStyle name="Normal 5 4 5 3 4" xfId="935" xr:uid="{855A1106-6FCB-4554-9353-83E81448A107}"/>
    <cellStyle name="Normal 5 4 5 4" xfId="936" xr:uid="{EC3BE806-D6FC-4E0B-B949-3BD1FCC082B6}"/>
    <cellStyle name="Normal 5 4 5 4 2" xfId="3898" xr:uid="{A38D630E-C056-4C58-93E0-A17907F0E3CC}"/>
    <cellStyle name="Normal 5 4 5 5" xfId="937" xr:uid="{927ED05B-5078-46A1-8360-3D1DC15313E3}"/>
    <cellStyle name="Normal 5 4 5 6" xfId="938" xr:uid="{708A976E-B2C2-4D56-90F7-9D9DCFA7EDC0}"/>
    <cellStyle name="Normal 5 4 6" xfId="939" xr:uid="{1654F2AA-4390-4EE2-9DB1-E3FEEDE7F41C}"/>
    <cellStyle name="Normal 5 4 6 2" xfId="940" xr:uid="{0D205A9E-3EA6-4FA6-BD53-647424107358}"/>
    <cellStyle name="Normal 5 4 6 2 2" xfId="941" xr:uid="{6ADEFE9E-C344-4567-83A3-11A4C820FCA7}"/>
    <cellStyle name="Normal 5 4 6 2 2 2" xfId="3899" xr:uid="{C66A1029-5305-4EB8-BFFA-D615B197365F}"/>
    <cellStyle name="Normal 5 4 6 2 3" xfId="942" xr:uid="{425FCD8E-E786-4107-8E1D-7874F62C5943}"/>
    <cellStyle name="Normal 5 4 6 2 4" xfId="943" xr:uid="{F1D8AB3E-A00C-4E9D-9472-4FEB66EADD82}"/>
    <cellStyle name="Normal 5 4 6 3" xfId="944" xr:uid="{8719F7CF-478C-4DFB-A179-2F8D2B958F51}"/>
    <cellStyle name="Normal 5 4 6 3 2" xfId="3900" xr:uid="{EB0EF7F4-6AA1-45BF-B075-20F019E6BC01}"/>
    <cellStyle name="Normal 5 4 6 4" xfId="945" xr:uid="{F0F7595B-14D7-4199-A99A-8408BDA1F100}"/>
    <cellStyle name="Normal 5 4 6 5" xfId="946" xr:uid="{E72B31F1-EC82-4230-981A-1330E950085A}"/>
    <cellStyle name="Normal 5 4 7" xfId="947" xr:uid="{F85607D7-3285-4490-BBB1-0574BD88DF33}"/>
    <cellStyle name="Normal 5 4 7 2" xfId="948" xr:uid="{139BD284-D3B7-49CD-A3D6-62C8832706E2}"/>
    <cellStyle name="Normal 5 4 7 2 2" xfId="3901" xr:uid="{8803AA49-702B-47F9-9369-08C9EA1BE386}"/>
    <cellStyle name="Normal 5 4 7 2 3" xfId="4389" xr:uid="{FBDF5700-5A39-4F5B-9FA5-2171B4906C0A}"/>
    <cellStyle name="Normal 5 4 7 3" xfId="949" xr:uid="{087BDE1C-FF1D-4536-9275-C33FF08E0DFA}"/>
    <cellStyle name="Normal 5 4 7 4" xfId="950" xr:uid="{4FC427A3-5A64-40F0-B6EB-693EF94F356C}"/>
    <cellStyle name="Normal 5 4 8" xfId="951" xr:uid="{0860A61F-8D17-4898-BDD5-DEEC953654CF}"/>
    <cellStyle name="Normal 5 4 8 2" xfId="952" xr:uid="{5972482C-DC17-47EE-B1A8-67C7C0713E24}"/>
    <cellStyle name="Normal 5 4 8 3" xfId="953" xr:uid="{ECA7A87A-88B3-4D3D-95DE-633523E9978E}"/>
    <cellStyle name="Normal 5 4 8 4" xfId="954" xr:uid="{89207CFD-0B0F-43B8-A111-A1AFD3090B6F}"/>
    <cellStyle name="Normal 5 4 9" xfId="955" xr:uid="{D7B3EFE8-D77C-415D-AB30-FF3637BE0591}"/>
    <cellStyle name="Normal 5 5" xfId="98" xr:uid="{7E947D2A-E65E-4541-AD11-6787EAF14E95}"/>
    <cellStyle name="Normal 5 5 10" xfId="956" xr:uid="{711E2F56-9808-4838-B41E-5743CBECBA83}"/>
    <cellStyle name="Normal 5 5 11" xfId="957" xr:uid="{BE39D4F3-42D5-41C3-88DA-773F6A474D55}"/>
    <cellStyle name="Normal 5 5 2" xfId="99" xr:uid="{BF69941F-B6BB-4B69-93DC-3CC86B18DD8B}"/>
    <cellStyle name="Normal 5 5 2 2" xfId="100" xr:uid="{30F44A0D-5C35-4E7D-9BF3-08A7E98BAC30}"/>
    <cellStyle name="Normal 5 5 2 2 2" xfId="958" xr:uid="{5B79C5C2-0AB1-4F62-A3C7-F95CFCADB450}"/>
    <cellStyle name="Normal 5 5 2 2 2 2" xfId="959" xr:uid="{34CFEF09-9FE5-4E16-9A14-CD0656C68B01}"/>
    <cellStyle name="Normal 5 5 2 2 2 2 2" xfId="960" xr:uid="{8238CE57-63D2-4804-AC43-C476213967A7}"/>
    <cellStyle name="Normal 5 5 2 2 2 2 2 2" xfId="3902" xr:uid="{29AE994D-3E9A-4ED4-B0A0-EE4C789A2D24}"/>
    <cellStyle name="Normal 5 5 2 2 2 2 3" xfId="961" xr:uid="{981783A2-96A0-477F-8760-47882CB319D2}"/>
    <cellStyle name="Normal 5 5 2 2 2 2 4" xfId="962" xr:uid="{FB84C0D7-BFC6-4150-86D6-3D4AC1FF83B1}"/>
    <cellStyle name="Normal 5 5 2 2 2 3" xfId="963" xr:uid="{C85DF225-1235-4129-B2E5-C50CFFACA89E}"/>
    <cellStyle name="Normal 5 5 2 2 2 3 2" xfId="964" xr:uid="{9F9F61B9-1A5F-443E-A08F-FF9FB007478D}"/>
    <cellStyle name="Normal 5 5 2 2 2 3 3" xfId="965" xr:uid="{7ACBFE78-8665-438B-935C-266A0F8360E5}"/>
    <cellStyle name="Normal 5 5 2 2 2 3 4" xfId="966" xr:uid="{12399AB4-38B5-4AFE-9CD4-36F9BFAB96BF}"/>
    <cellStyle name="Normal 5 5 2 2 2 4" xfId="967" xr:uid="{AA96C80A-2D22-4876-B829-0E6901386D8D}"/>
    <cellStyle name="Normal 5 5 2 2 2 5" xfId="968" xr:uid="{73482CCD-7802-44BD-8B36-055FFD431E84}"/>
    <cellStyle name="Normal 5 5 2 2 2 6" xfId="969" xr:uid="{80AB736A-FDA4-40FF-B1D6-BBA1AD9029F5}"/>
    <cellStyle name="Normal 5 5 2 2 3" xfId="970" xr:uid="{C61BF712-E8E6-4A7C-B7CB-1BAE21122D47}"/>
    <cellStyle name="Normal 5 5 2 2 3 2" xfId="971" xr:uid="{870A761A-B829-42FC-BE7C-6DBF8D5A17DB}"/>
    <cellStyle name="Normal 5 5 2 2 3 2 2" xfId="972" xr:uid="{B66D2AB0-B17A-43B5-9592-254FB2AE7759}"/>
    <cellStyle name="Normal 5 5 2 2 3 2 3" xfId="973" xr:uid="{F2166BA0-2A0C-4180-A88F-D77F02C7ABD0}"/>
    <cellStyle name="Normal 5 5 2 2 3 2 4" xfId="974" xr:uid="{06454962-9846-4F5C-A4FE-61ECEE141313}"/>
    <cellStyle name="Normal 5 5 2 2 3 3" xfId="975" xr:uid="{E9F7DE31-DD48-4596-9B52-D57784705AA2}"/>
    <cellStyle name="Normal 5 5 2 2 3 4" xfId="976" xr:uid="{A9A6CFBA-F755-4032-A5D0-5E9742F81ECD}"/>
    <cellStyle name="Normal 5 5 2 2 3 5" xfId="977" xr:uid="{5BC03109-B877-4A25-8A5B-509131477B5D}"/>
    <cellStyle name="Normal 5 5 2 2 4" xfId="978" xr:uid="{F17E2751-9F8A-4916-AB63-93078C7FF01A}"/>
    <cellStyle name="Normal 5 5 2 2 4 2" xfId="979" xr:uid="{B3895CAE-DE9E-42DF-A595-F98C5121399E}"/>
    <cellStyle name="Normal 5 5 2 2 4 3" xfId="980" xr:uid="{03FDE644-1CDF-46CB-A04A-5CC042589D09}"/>
    <cellStyle name="Normal 5 5 2 2 4 4" xfId="981" xr:uid="{CAB41165-0BE2-4B94-8B52-F5020E58EE2C}"/>
    <cellStyle name="Normal 5 5 2 2 5" xfId="982" xr:uid="{4BC84719-A61D-4D0C-94F7-B63E61D5E3C4}"/>
    <cellStyle name="Normal 5 5 2 2 5 2" xfId="983" xr:uid="{BB5B2533-8EBD-438D-96F3-BE2646AAB88D}"/>
    <cellStyle name="Normal 5 5 2 2 5 3" xfId="984" xr:uid="{14752C6D-5A9D-4CD7-9626-00A496BF045B}"/>
    <cellStyle name="Normal 5 5 2 2 5 4" xfId="985" xr:uid="{D86DD769-54EF-41B9-9E37-3F539D98A207}"/>
    <cellStyle name="Normal 5 5 2 2 6" xfId="986" xr:uid="{CEE58D64-63E8-44AB-AAFA-3146D713B143}"/>
    <cellStyle name="Normal 5 5 2 2 7" xfId="987" xr:uid="{3D79026B-3C25-4885-AA98-3029126A9B95}"/>
    <cellStyle name="Normal 5 5 2 2 8" xfId="988" xr:uid="{83E1F685-2D47-4519-A58B-584271F393F9}"/>
    <cellStyle name="Normal 5 5 2 3" xfId="989" xr:uid="{2380E99D-2625-47D2-A2ED-0B185B3EB2AD}"/>
    <cellStyle name="Normal 5 5 2 3 2" xfId="990" xr:uid="{A7D173FD-C102-44DD-B52C-ED157DD83676}"/>
    <cellStyle name="Normal 5 5 2 3 2 2" xfId="991" xr:uid="{9E94CEDD-4029-4E0B-963E-121275AE5AD2}"/>
    <cellStyle name="Normal 5 5 2 3 2 2 2" xfId="3903" xr:uid="{E881C61B-9EDC-463A-989D-A5FD8E1313CC}"/>
    <cellStyle name="Normal 5 5 2 3 2 2 2 2" xfId="3904" xr:uid="{B76FC63C-65F4-4FFB-9F31-9C6B60B2DC9D}"/>
    <cellStyle name="Normal 5 5 2 3 2 2 3" xfId="3905" xr:uid="{3934E2C6-DDD1-40A0-9105-74CBF92FCABD}"/>
    <cellStyle name="Normal 5 5 2 3 2 3" xfId="992" xr:uid="{A19C7178-82FD-4987-90E6-B0806BB13C3D}"/>
    <cellStyle name="Normal 5 5 2 3 2 3 2" xfId="3906" xr:uid="{59705896-2491-4C88-B0E9-F491DF004613}"/>
    <cellStyle name="Normal 5 5 2 3 2 4" xfId="993" xr:uid="{D012FA74-4F37-4921-82A5-EB61762C631E}"/>
    <cellStyle name="Normal 5 5 2 3 3" xfId="994" xr:uid="{284EC00E-8FBB-4EEB-AA66-23B217C73011}"/>
    <cellStyle name="Normal 5 5 2 3 3 2" xfId="995" xr:uid="{F784B852-A529-4E78-99D7-AF2A6A0FDA36}"/>
    <cellStyle name="Normal 5 5 2 3 3 2 2" xfId="3907" xr:uid="{4910B61A-E821-4492-AFC5-FBE44F259A29}"/>
    <cellStyle name="Normal 5 5 2 3 3 3" xfId="996" xr:uid="{79939D2E-FE1A-4177-AE46-92670394F220}"/>
    <cellStyle name="Normal 5 5 2 3 3 4" xfId="997" xr:uid="{9BA474AD-DC52-4B9C-8708-00CB3156AC0B}"/>
    <cellStyle name="Normal 5 5 2 3 4" xfId="998" xr:uid="{804042F0-3970-47F3-BC90-9456B01B0CCD}"/>
    <cellStyle name="Normal 5 5 2 3 4 2" xfId="3908" xr:uid="{5115942A-A264-4FBD-9411-6A388550BFB9}"/>
    <cellStyle name="Normal 5 5 2 3 5" xfId="999" xr:uid="{B9CC061A-C0C8-47CC-B7AC-0EC7A92AFB3F}"/>
    <cellStyle name="Normal 5 5 2 3 6" xfId="1000" xr:uid="{69E8886C-CDE0-40ED-AE79-8084CD6A2730}"/>
    <cellStyle name="Normal 5 5 2 4" xfId="1001" xr:uid="{3F763B32-3CAE-4A22-8E72-49522B1BDD3B}"/>
    <cellStyle name="Normal 5 5 2 4 2" xfId="1002" xr:uid="{306A78F9-7D8A-4557-B86A-67ED61FF9DF8}"/>
    <cellStyle name="Normal 5 5 2 4 2 2" xfId="1003" xr:uid="{549804D4-1D63-4544-AA99-39E903A63659}"/>
    <cellStyle name="Normal 5 5 2 4 2 2 2" xfId="3909" xr:uid="{78345340-D1E6-4CFB-9360-61B0C89EEC80}"/>
    <cellStyle name="Normal 5 5 2 4 2 3" xfId="1004" xr:uid="{419EF231-7FA9-4017-9915-C38E54CEB7F2}"/>
    <cellStyle name="Normal 5 5 2 4 2 4" xfId="1005" xr:uid="{7A8287A3-A678-4AB5-8F19-A6AA4FAE6569}"/>
    <cellStyle name="Normal 5 5 2 4 3" xfId="1006" xr:uid="{CCFD3AC8-E021-4CFD-B76E-84FF24C035F5}"/>
    <cellStyle name="Normal 5 5 2 4 3 2" xfId="3910" xr:uid="{89B80314-6283-41D5-9790-AE99F0A8C05F}"/>
    <cellStyle name="Normal 5 5 2 4 4" xfId="1007" xr:uid="{4937D66C-6801-4AAA-8F9A-6383386A05A8}"/>
    <cellStyle name="Normal 5 5 2 4 5" xfId="1008" xr:uid="{0CF35A29-B4B3-49D1-8002-1CF4DC1840C0}"/>
    <cellStyle name="Normal 5 5 2 5" xfId="1009" xr:uid="{6E00741B-8216-413F-A410-D15F414C7604}"/>
    <cellStyle name="Normal 5 5 2 5 2" xfId="1010" xr:uid="{DCE17155-40FB-4CF3-87C8-2DAE153E8ED1}"/>
    <cellStyle name="Normal 5 5 2 5 2 2" xfId="3911" xr:uid="{B39FBCF7-6CD2-4F64-B96F-1AC86EC40077}"/>
    <cellStyle name="Normal 5 5 2 5 3" xfId="1011" xr:uid="{829E48A1-5557-4614-AFA3-5D50ED01D80E}"/>
    <cellStyle name="Normal 5 5 2 5 4" xfId="1012" xr:uid="{408F52F8-0A4E-47B1-95F2-02C8FFE677C1}"/>
    <cellStyle name="Normal 5 5 2 6" xfId="1013" xr:uid="{49E6C684-0ADB-4C6E-A17C-9AC60FFD9745}"/>
    <cellStyle name="Normal 5 5 2 6 2" xfId="1014" xr:uid="{04CDE8E8-9732-4C25-A2D9-FDD94084ECB0}"/>
    <cellStyle name="Normal 5 5 2 6 3" xfId="1015" xr:uid="{402CEEE6-9D42-4DAE-9BF2-0EC0B7869540}"/>
    <cellStyle name="Normal 5 5 2 6 4" xfId="1016" xr:uid="{E65C30E2-0005-4A19-8E7B-6F75A2BB2E6C}"/>
    <cellStyle name="Normal 5 5 2 7" xfId="1017" xr:uid="{242D8DF1-C4F7-4927-AE29-D0B69719ED41}"/>
    <cellStyle name="Normal 5 5 2 8" xfId="1018" xr:uid="{9573BC40-32EF-4551-9E8A-E14E4DFE659B}"/>
    <cellStyle name="Normal 5 5 2 9" xfId="1019" xr:uid="{498536F2-5FC7-442C-B7D3-2233AF490829}"/>
    <cellStyle name="Normal 5 5 3" xfId="101" xr:uid="{10A6CE9A-2548-42AE-885A-43902F210AEE}"/>
    <cellStyle name="Normal 5 5 3 2" xfId="102" xr:uid="{7571CE50-AFAA-40DD-AAA4-AAF0D68EC684}"/>
    <cellStyle name="Normal 5 5 3 2 2" xfId="1020" xr:uid="{8D719916-586A-46AD-86ED-47C908336312}"/>
    <cellStyle name="Normal 5 5 3 2 2 2" xfId="1021" xr:uid="{55C26975-A0D8-4C6B-968D-B9A4BDF98C7D}"/>
    <cellStyle name="Normal 5 5 3 2 2 2 2" xfId="3912" xr:uid="{93D78343-0614-4290-AE08-51E00D35D575}"/>
    <cellStyle name="Normal 5 5 3 2 2 3" xfId="1022" xr:uid="{1548F2C7-8840-49A4-B6AD-C4276E982B28}"/>
    <cellStyle name="Normal 5 5 3 2 2 4" xfId="1023" xr:uid="{C6240CD1-7570-4253-8669-D542FE7FFC19}"/>
    <cellStyle name="Normal 5 5 3 2 3" xfId="1024" xr:uid="{B7D31A53-02A2-4761-A567-1E4448D812C6}"/>
    <cellStyle name="Normal 5 5 3 2 3 2" xfId="1025" xr:uid="{126AD538-F729-4536-939D-CF140884B27E}"/>
    <cellStyle name="Normal 5 5 3 2 3 3" xfId="1026" xr:uid="{20CDECDE-ABFE-467B-B630-1B2F694728B8}"/>
    <cellStyle name="Normal 5 5 3 2 3 4" xfId="1027" xr:uid="{74944205-EA9F-40DB-852E-32A5F94EB74D}"/>
    <cellStyle name="Normal 5 5 3 2 4" xfId="1028" xr:uid="{8AB435B5-8BD4-46C1-A58C-74E975FC3938}"/>
    <cellStyle name="Normal 5 5 3 2 5" xfId="1029" xr:uid="{B143BA95-FE75-444E-A4E0-3EA1489D95B4}"/>
    <cellStyle name="Normal 5 5 3 2 6" xfId="1030" xr:uid="{69FD800D-3E13-4A7C-ADD8-7BEDEC9A64AE}"/>
    <cellStyle name="Normal 5 5 3 3" xfId="1031" xr:uid="{73DE9DFD-6875-414C-BDD3-92C9D583A3D4}"/>
    <cellStyle name="Normal 5 5 3 3 2" xfId="1032" xr:uid="{7FB3503A-0A64-4F18-ADF0-F9A9AF8F2113}"/>
    <cellStyle name="Normal 5 5 3 3 2 2" xfId="1033" xr:uid="{A2F4E29E-A237-4CF6-8091-324F35772ED4}"/>
    <cellStyle name="Normal 5 5 3 3 2 3" xfId="1034" xr:uid="{7DBFDB92-7F30-48E3-BF65-0CFD0D03EC3B}"/>
    <cellStyle name="Normal 5 5 3 3 2 4" xfId="1035" xr:uid="{D74D8D5A-5E19-4CFB-9D40-7D57812E0947}"/>
    <cellStyle name="Normal 5 5 3 3 3" xfId="1036" xr:uid="{BC232E51-1052-4DC8-9194-6AB1C95F713E}"/>
    <cellStyle name="Normal 5 5 3 3 4" xfId="1037" xr:uid="{623DECF2-9858-466C-ACC5-EADC2FC02599}"/>
    <cellStyle name="Normal 5 5 3 3 5" xfId="1038" xr:uid="{372C3CA4-7707-45B1-83DB-D223F6C8BD33}"/>
    <cellStyle name="Normal 5 5 3 4" xfId="1039" xr:uid="{8F1185B5-1722-4F69-9744-15435014901F}"/>
    <cellStyle name="Normal 5 5 3 4 2" xfId="1040" xr:uid="{C84FF8F8-50FF-4D96-BAB7-6330653E68C8}"/>
    <cellStyle name="Normal 5 5 3 4 3" xfId="1041" xr:uid="{C572EC06-C95F-4E98-8F2D-00B7EA3A19E9}"/>
    <cellStyle name="Normal 5 5 3 4 4" xfId="1042" xr:uid="{34B5F64D-45C7-4BE5-916F-1CCAC2C495C5}"/>
    <cellStyle name="Normal 5 5 3 5" xfId="1043" xr:uid="{2CB3157A-6287-487C-B958-F7161445A875}"/>
    <cellStyle name="Normal 5 5 3 5 2" xfId="1044" xr:uid="{219D09A1-87E7-4C5C-804B-4DA7B3AB1E3F}"/>
    <cellStyle name="Normal 5 5 3 5 3" xfId="1045" xr:uid="{358AC278-2613-46AE-8148-4FCCA36F2723}"/>
    <cellStyle name="Normal 5 5 3 5 4" xfId="1046" xr:uid="{B88D39F8-D0D7-4404-9F98-17B77C79674A}"/>
    <cellStyle name="Normal 5 5 3 6" xfId="1047" xr:uid="{FDC1C760-3E03-4F55-978C-D45C610B0FCF}"/>
    <cellStyle name="Normal 5 5 3 7" xfId="1048" xr:uid="{BCE6F450-119B-4AA7-A670-177FA02FEECA}"/>
    <cellStyle name="Normal 5 5 3 8" xfId="1049" xr:uid="{9086B46A-EFA6-4867-B7E9-306B01FBDDAF}"/>
    <cellStyle name="Normal 5 5 4" xfId="103" xr:uid="{AC03B445-F162-4293-A3C6-A73F4B5863E7}"/>
    <cellStyle name="Normal 5 5 4 2" xfId="1050" xr:uid="{B88A8662-BF7B-4B1C-84FC-C9ECA3F9D36B}"/>
    <cellStyle name="Normal 5 5 4 2 2" xfId="1051" xr:uid="{5BF5C44E-75B7-4353-95FC-34EE365063D6}"/>
    <cellStyle name="Normal 5 5 4 2 2 2" xfId="1052" xr:uid="{3CCD8E54-4549-46B6-A467-7B1D827B2BE3}"/>
    <cellStyle name="Normal 5 5 4 2 2 2 2" xfId="3913" xr:uid="{4213C4B2-2E47-4A20-975E-993ED8F884AC}"/>
    <cellStyle name="Normal 5 5 4 2 2 3" xfId="1053" xr:uid="{3E99C456-4AAC-4CB0-91A4-62817785CE4C}"/>
    <cellStyle name="Normal 5 5 4 2 2 4" xfId="1054" xr:uid="{5A7B7402-D76A-4697-9ECA-A3EAA4CD6783}"/>
    <cellStyle name="Normal 5 5 4 2 3" xfId="1055" xr:uid="{D1B32DBB-E25F-4BC5-9D17-340607A1B630}"/>
    <cellStyle name="Normal 5 5 4 2 3 2" xfId="3914" xr:uid="{340932BB-D435-4225-8A92-AC687885D0CC}"/>
    <cellStyle name="Normal 5 5 4 2 4" xfId="1056" xr:uid="{4E961FC7-C359-446A-A20B-75E89C87F16A}"/>
    <cellStyle name="Normal 5 5 4 2 5" xfId="1057" xr:uid="{4E12966A-D09B-4370-BB1A-BF663262D14F}"/>
    <cellStyle name="Normal 5 5 4 3" xfId="1058" xr:uid="{EB5446B7-713F-4A64-A26A-DE3FCBF2E3B6}"/>
    <cellStyle name="Normal 5 5 4 3 2" xfId="1059" xr:uid="{357E172F-A1A5-49B3-9CA9-FFDFF4AB0ED2}"/>
    <cellStyle name="Normal 5 5 4 3 2 2" xfId="3915" xr:uid="{D6C74693-CAE1-4B6D-B76A-86D1DAF979DA}"/>
    <cellStyle name="Normal 5 5 4 3 3" xfId="1060" xr:uid="{F097BAA3-1BA7-4D23-962A-EA9727AADFA0}"/>
    <cellStyle name="Normal 5 5 4 3 4" xfId="1061" xr:uid="{E2179A67-E058-41E7-81AC-29ACAE22C606}"/>
    <cellStyle name="Normal 5 5 4 4" xfId="1062" xr:uid="{7F99BB07-FC25-412A-96C2-1F1CD6F3B5E9}"/>
    <cellStyle name="Normal 5 5 4 4 2" xfId="1063" xr:uid="{235958F8-EF3C-4C17-BD48-D1BD9572087A}"/>
    <cellStyle name="Normal 5 5 4 4 3" xfId="1064" xr:uid="{787A4BB2-3C95-442E-AC15-CF974A330B42}"/>
    <cellStyle name="Normal 5 5 4 4 4" xfId="1065" xr:uid="{1084B89A-6484-4EE3-A7A6-4C69D9B40AD8}"/>
    <cellStyle name="Normal 5 5 4 5" xfId="1066" xr:uid="{41CFA39C-75DD-4300-A109-61FF70096D81}"/>
    <cellStyle name="Normal 5 5 4 6" xfId="1067" xr:uid="{4CD10CD9-7C0E-411B-BA07-C8074D5143D0}"/>
    <cellStyle name="Normal 5 5 4 7" xfId="1068" xr:uid="{9A73EDE3-9D78-4739-8E2F-19BFACC613BB}"/>
    <cellStyle name="Normal 5 5 5" xfId="1069" xr:uid="{E5A2232A-5C72-4BB6-9F87-47F5B68A32BA}"/>
    <cellStyle name="Normal 5 5 5 2" xfId="1070" xr:uid="{20B54143-2B5B-4606-91E2-902D5AB2BCE4}"/>
    <cellStyle name="Normal 5 5 5 2 2" xfId="1071" xr:uid="{E6AE0C48-7A26-42DA-8924-F897F4702E37}"/>
    <cellStyle name="Normal 5 5 5 2 2 2" xfId="3916" xr:uid="{3C5D06FC-6309-4CA1-961F-AF0498631AE9}"/>
    <cellStyle name="Normal 5 5 5 2 3" xfId="1072" xr:uid="{D4395FAF-433D-4124-A233-ABE251165C7E}"/>
    <cellStyle name="Normal 5 5 5 2 4" xfId="1073" xr:uid="{3CB2ED2A-0D97-4A23-A5A5-3BC2C1439EFF}"/>
    <cellStyle name="Normal 5 5 5 3" xfId="1074" xr:uid="{D6C2FF20-5623-4AEF-9074-2419C6EF5480}"/>
    <cellStyle name="Normal 5 5 5 3 2" xfId="1075" xr:uid="{222F2B51-8A90-4A01-A4FD-DD0060E6F18C}"/>
    <cellStyle name="Normal 5 5 5 3 3" xfId="1076" xr:uid="{AD3C8862-08B7-470F-A19F-982B595B3C76}"/>
    <cellStyle name="Normal 5 5 5 3 4" xfId="1077" xr:uid="{5A4C68AA-5006-4655-B350-24423F5A0DD0}"/>
    <cellStyle name="Normal 5 5 5 4" xfId="1078" xr:uid="{C3019946-E4B8-4150-B343-73D987B900F8}"/>
    <cellStyle name="Normal 5 5 5 5" xfId="1079" xr:uid="{2DD39C75-A4D6-4A59-9E20-D4111A774246}"/>
    <cellStyle name="Normal 5 5 5 6" xfId="1080" xr:uid="{721A4794-E3EC-4263-A512-0B781A3D0461}"/>
    <cellStyle name="Normal 5 5 6" xfId="1081" xr:uid="{F0FD7323-9299-4594-BB86-C8CE78EADDA8}"/>
    <cellStyle name="Normal 5 5 6 2" xfId="1082" xr:uid="{77AC03D3-97D6-43D8-8FCF-78D01C29A5DF}"/>
    <cellStyle name="Normal 5 5 6 2 2" xfId="1083" xr:uid="{335B02BC-1A9B-42F7-A08D-41E4C8FBA49D}"/>
    <cellStyle name="Normal 5 5 6 2 3" xfId="1084" xr:uid="{141C73EE-AA05-4037-B3E3-BF67E80B06BD}"/>
    <cellStyle name="Normal 5 5 6 2 4" xfId="1085" xr:uid="{AD3221CA-3868-4C4D-A0A3-F8D1467EF1B4}"/>
    <cellStyle name="Normal 5 5 6 3" xfId="1086" xr:uid="{076779A5-D343-46A4-9846-23EFBC044428}"/>
    <cellStyle name="Normal 5 5 6 4" xfId="1087" xr:uid="{1EB9D9B0-3A1C-4BBF-86E0-582A19577B80}"/>
    <cellStyle name="Normal 5 5 6 5" xfId="1088" xr:uid="{AD17180A-5E8E-479E-9C6A-74B91C5C8842}"/>
    <cellStyle name="Normal 5 5 7" xfId="1089" xr:uid="{406E5C9D-D982-4EB9-A759-54E62E6B73B4}"/>
    <cellStyle name="Normal 5 5 7 2" xfId="1090" xr:uid="{6F982129-8965-4656-853C-2347EC66BF93}"/>
    <cellStyle name="Normal 5 5 7 3" xfId="1091" xr:uid="{5297F565-C8FB-4A6C-AF6C-82896C61DBA0}"/>
    <cellStyle name="Normal 5 5 7 4" xfId="1092" xr:uid="{B5488146-B318-4BAA-A80A-DD6A926C7C45}"/>
    <cellStyle name="Normal 5 5 8" xfId="1093" xr:uid="{6367B31A-1F15-4B08-81E3-D7DABE994D13}"/>
    <cellStyle name="Normal 5 5 8 2" xfId="1094" xr:uid="{98099ECC-52D1-455E-A500-EEC35A664409}"/>
    <cellStyle name="Normal 5 5 8 3" xfId="1095" xr:uid="{57486CA9-295D-4745-8810-C96CB8F480DD}"/>
    <cellStyle name="Normal 5 5 8 4" xfId="1096" xr:uid="{785DA31F-393C-48CA-AF25-505C0B7268DD}"/>
    <cellStyle name="Normal 5 5 9" xfId="1097" xr:uid="{105842A2-8F12-4BCB-B5DD-4081E55621AC}"/>
    <cellStyle name="Normal 5 6" xfId="104" xr:uid="{FDDAC777-E8F4-4259-8087-253D4F402189}"/>
    <cellStyle name="Normal 5 6 10" xfId="1098" xr:uid="{2A5E1578-A72C-4AA3-BCDC-73649A07C592}"/>
    <cellStyle name="Normal 5 6 11" xfId="1099" xr:uid="{88B925C0-8C65-460C-A62F-A337C7691CBA}"/>
    <cellStyle name="Normal 5 6 2" xfId="105" xr:uid="{F420BD16-400A-4F59-801D-00055701026B}"/>
    <cellStyle name="Normal 5 6 2 2" xfId="1100" xr:uid="{5FDBE1EB-1FE0-40F7-9359-B568062333F3}"/>
    <cellStyle name="Normal 5 6 2 2 2" xfId="1101" xr:uid="{4CBB9368-8799-4166-B90A-DEB2B0DDC863}"/>
    <cellStyle name="Normal 5 6 2 2 2 2" xfId="1102" xr:uid="{C4173649-1B2D-474C-9492-70EC16D0720A}"/>
    <cellStyle name="Normal 5 6 2 2 2 2 2" xfId="1103" xr:uid="{F2EBB8B3-8C12-4564-8D17-900D1B85B1A0}"/>
    <cellStyle name="Normal 5 6 2 2 2 2 3" xfId="1104" xr:uid="{EFEBF703-7FDE-4435-8076-B05A46D13038}"/>
    <cellStyle name="Normal 5 6 2 2 2 2 4" xfId="1105" xr:uid="{314F2C9B-15EC-42FA-8132-9BBFDC4B338A}"/>
    <cellStyle name="Normal 5 6 2 2 2 3" xfId="1106" xr:uid="{6649F6A3-C081-412E-A9E3-4A6CA1BFB636}"/>
    <cellStyle name="Normal 5 6 2 2 2 3 2" xfId="1107" xr:uid="{27082866-C3B3-4929-BFA1-84437445AA93}"/>
    <cellStyle name="Normal 5 6 2 2 2 3 3" xfId="1108" xr:uid="{55346E00-1EE0-4FD3-B2BC-B414BFF3621F}"/>
    <cellStyle name="Normal 5 6 2 2 2 3 4" xfId="1109" xr:uid="{2BE22E72-21B9-47D1-BB94-87766EF42556}"/>
    <cellStyle name="Normal 5 6 2 2 2 4" xfId="1110" xr:uid="{6C6ECCB5-BC9B-4CBA-9903-8931CF52F27B}"/>
    <cellStyle name="Normal 5 6 2 2 2 5" xfId="1111" xr:uid="{DE013A53-BB73-4A2C-9225-DB5D1573AE52}"/>
    <cellStyle name="Normal 5 6 2 2 2 6" xfId="1112" xr:uid="{974F50DC-C419-4122-8CF2-9B89E1442836}"/>
    <cellStyle name="Normal 5 6 2 2 3" xfId="1113" xr:uid="{3A27A0EA-93D1-43FE-ABF1-B309EFFECF16}"/>
    <cellStyle name="Normal 5 6 2 2 3 2" xfId="1114" xr:uid="{A7489E39-A4D3-4DB8-A963-22963A2DFC08}"/>
    <cellStyle name="Normal 5 6 2 2 3 2 2" xfId="1115" xr:uid="{0C46C28E-42BA-4648-ADD7-09007F9561E7}"/>
    <cellStyle name="Normal 5 6 2 2 3 2 3" xfId="1116" xr:uid="{260F09FB-06F0-4EE2-AD88-2557D42367D4}"/>
    <cellStyle name="Normal 5 6 2 2 3 2 4" xfId="1117" xr:uid="{FB535037-6CFC-425F-9129-BA26B09E5F46}"/>
    <cellStyle name="Normal 5 6 2 2 3 3" xfId="1118" xr:uid="{88E154FA-37FF-4AEA-995F-071AC2BD8120}"/>
    <cellStyle name="Normal 5 6 2 2 3 4" xfId="1119" xr:uid="{EC0660BE-3839-44D7-92AB-914768B5441A}"/>
    <cellStyle name="Normal 5 6 2 2 3 5" xfId="1120" xr:uid="{97E46E3A-914D-4784-8D0E-FA9CFCBE4691}"/>
    <cellStyle name="Normal 5 6 2 2 4" xfId="1121" xr:uid="{0C504052-1598-4CEF-B31E-3C507A36F0FD}"/>
    <cellStyle name="Normal 5 6 2 2 4 2" xfId="1122" xr:uid="{9EDBAD77-973D-4973-9B90-59AA945A2D99}"/>
    <cellStyle name="Normal 5 6 2 2 4 3" xfId="1123" xr:uid="{B5983E8F-E37E-44A0-85C0-5D8737A6FD84}"/>
    <cellStyle name="Normal 5 6 2 2 4 4" xfId="1124" xr:uid="{0BE1615B-DA6A-44DC-A706-1505C156EBB2}"/>
    <cellStyle name="Normal 5 6 2 2 5" xfId="1125" xr:uid="{E0D69D97-EA71-499C-A23E-79554C736D8A}"/>
    <cellStyle name="Normal 5 6 2 2 5 2" xfId="1126" xr:uid="{C7BF27F8-A441-4442-845E-064D87E35B3C}"/>
    <cellStyle name="Normal 5 6 2 2 5 3" xfId="1127" xr:uid="{352B8B4E-7E38-4A7D-A9A4-0924C317778D}"/>
    <cellStyle name="Normal 5 6 2 2 5 4" xfId="1128" xr:uid="{1E2306DF-81DB-4E18-9859-BDD86C8E0B4E}"/>
    <cellStyle name="Normal 5 6 2 2 6" xfId="1129" xr:uid="{E57EA6C0-5753-42B2-84F2-75F30F23FC74}"/>
    <cellStyle name="Normal 5 6 2 2 7" xfId="1130" xr:uid="{26BDADCF-5D3F-44FE-BC07-D1216624FAD4}"/>
    <cellStyle name="Normal 5 6 2 2 8" xfId="1131" xr:uid="{4BEB4F56-CB14-4ECC-A7D7-ADEF3F9B4C42}"/>
    <cellStyle name="Normal 5 6 2 3" xfId="1132" xr:uid="{A90A71ED-DBCF-419B-B662-48A59410E2F4}"/>
    <cellStyle name="Normal 5 6 2 3 2" xfId="1133" xr:uid="{8622AC85-A342-4C50-BFA1-B1AA5F5CC79F}"/>
    <cellStyle name="Normal 5 6 2 3 2 2" xfId="1134" xr:uid="{4D32A190-A171-48E9-BB5B-DE79D2803159}"/>
    <cellStyle name="Normal 5 6 2 3 2 3" xfId="1135" xr:uid="{23AA53EA-CA50-47BE-8597-305570784662}"/>
    <cellStyle name="Normal 5 6 2 3 2 4" xfId="1136" xr:uid="{9D36F2C8-8AA4-4621-BD84-87C690CCE637}"/>
    <cellStyle name="Normal 5 6 2 3 3" xfId="1137" xr:uid="{77ED38F6-E306-463A-9169-C3AE4716E310}"/>
    <cellStyle name="Normal 5 6 2 3 3 2" xfId="1138" xr:uid="{223C25C3-E191-4593-AAB6-B9D0463F126E}"/>
    <cellStyle name="Normal 5 6 2 3 3 3" xfId="1139" xr:uid="{E12323BE-6019-4FC8-A3D6-2C5575A63D4D}"/>
    <cellStyle name="Normal 5 6 2 3 3 4" xfId="1140" xr:uid="{13C0CCE1-F59E-4C24-929E-C2C027D55FCE}"/>
    <cellStyle name="Normal 5 6 2 3 4" xfId="1141" xr:uid="{3B721E28-9347-417B-8139-630BCE11707C}"/>
    <cellStyle name="Normal 5 6 2 3 5" xfId="1142" xr:uid="{B5EBFE41-980B-4C72-99A9-BC6B6C1EBF86}"/>
    <cellStyle name="Normal 5 6 2 3 6" xfId="1143" xr:uid="{B25D9805-93E5-4B33-ACEB-4D0FE4805C66}"/>
    <cellStyle name="Normal 5 6 2 4" xfId="1144" xr:uid="{7D227284-C267-448E-8DB5-57BCEAF2706E}"/>
    <cellStyle name="Normal 5 6 2 4 2" xfId="1145" xr:uid="{7F11AA13-6584-41C6-A7AC-98DDB5149727}"/>
    <cellStyle name="Normal 5 6 2 4 2 2" xfId="1146" xr:uid="{9943F29C-8984-4A71-B737-904EF4C3BDE8}"/>
    <cellStyle name="Normal 5 6 2 4 2 3" xfId="1147" xr:uid="{2A3E8D96-EC5D-42D3-BC83-B608C8290B68}"/>
    <cellStyle name="Normal 5 6 2 4 2 4" xfId="1148" xr:uid="{27E80946-F53C-4418-BEA9-7D0716D778F8}"/>
    <cellStyle name="Normal 5 6 2 4 3" xfId="1149" xr:uid="{FB28AC14-BD96-4BE3-9D6C-65D3EA8C6BD7}"/>
    <cellStyle name="Normal 5 6 2 4 4" xfId="1150" xr:uid="{700897E5-1E06-4442-95CC-0B500992F836}"/>
    <cellStyle name="Normal 5 6 2 4 5" xfId="1151" xr:uid="{525EBECA-A746-4752-BF8E-1FA6A0278835}"/>
    <cellStyle name="Normal 5 6 2 5" xfId="1152" xr:uid="{4FEBD138-744D-4A54-9C19-6FC5538EB8AA}"/>
    <cellStyle name="Normal 5 6 2 5 2" xfId="1153" xr:uid="{56A3F919-68B8-42D6-908D-094E0ED81BC5}"/>
    <cellStyle name="Normal 5 6 2 5 3" xfId="1154" xr:uid="{57592EB3-9A37-4B74-B8CF-303928EE2EE7}"/>
    <cellStyle name="Normal 5 6 2 5 4" xfId="1155" xr:uid="{6E7752AD-1B24-4BC0-8C07-EE4D7FCA7143}"/>
    <cellStyle name="Normal 5 6 2 6" xfId="1156" xr:uid="{F2439CAA-146D-4244-971D-3154EFF2D6C4}"/>
    <cellStyle name="Normal 5 6 2 6 2" xfId="1157" xr:uid="{3609EEAE-A834-41DC-9925-CF169906231A}"/>
    <cellStyle name="Normal 5 6 2 6 3" xfId="1158" xr:uid="{F59CE2B4-EBF2-4FCC-A6B0-06C99D887A6A}"/>
    <cellStyle name="Normal 5 6 2 6 4" xfId="1159" xr:uid="{2C83F14F-DC73-4FE8-9360-2196C72FFF74}"/>
    <cellStyle name="Normal 5 6 2 7" xfId="1160" xr:uid="{37C5BC1E-428A-4DF5-9B68-1819E26D1CCC}"/>
    <cellStyle name="Normal 5 6 2 8" xfId="1161" xr:uid="{C495C615-8F58-42FE-80CE-73EACC6BB6B4}"/>
    <cellStyle name="Normal 5 6 2 9" xfId="1162" xr:uid="{3FDC0385-CFC8-4FA1-A60E-F0F8B59B8460}"/>
    <cellStyle name="Normal 5 6 3" xfId="1163" xr:uid="{C2AA9822-0FAC-4DBC-B50C-DA154055970F}"/>
    <cellStyle name="Normal 5 6 3 2" xfId="1164" xr:uid="{2998EC60-7DB1-42EE-9CF5-BE5B00200D00}"/>
    <cellStyle name="Normal 5 6 3 2 2" xfId="1165" xr:uid="{BBF0D054-7C0C-4C85-B116-5EABBCA7B185}"/>
    <cellStyle name="Normal 5 6 3 2 2 2" xfId="1166" xr:uid="{B1E4D4E0-35C9-49D4-82AA-E3A79DBFB223}"/>
    <cellStyle name="Normal 5 6 3 2 2 2 2" xfId="3917" xr:uid="{BB13FE68-8975-4966-A517-E03A461C7DF3}"/>
    <cellStyle name="Normal 5 6 3 2 2 3" xfId="1167" xr:uid="{C1D52472-3D2C-49EF-806E-D55900404263}"/>
    <cellStyle name="Normal 5 6 3 2 2 4" xfId="1168" xr:uid="{D1B3DBE9-A962-472E-8751-F2753865A00A}"/>
    <cellStyle name="Normal 5 6 3 2 3" xfId="1169" xr:uid="{D3C90C56-810A-4782-A63C-AE76C0553CA9}"/>
    <cellStyle name="Normal 5 6 3 2 3 2" xfId="1170" xr:uid="{22C45D0F-E04A-471C-99EA-6C42A4489546}"/>
    <cellStyle name="Normal 5 6 3 2 3 3" xfId="1171" xr:uid="{DB556519-D212-43E9-AC53-1B6DB8CA59AD}"/>
    <cellStyle name="Normal 5 6 3 2 3 4" xfId="1172" xr:uid="{340A3D0E-0F20-4586-9A4C-2FA9C25B682C}"/>
    <cellStyle name="Normal 5 6 3 2 4" xfId="1173" xr:uid="{561A18AD-8446-4F45-ACC2-D0FE3B82CB45}"/>
    <cellStyle name="Normal 5 6 3 2 5" xfId="1174" xr:uid="{5B1FAE76-42F0-463D-A25E-9AFBA0BB4F95}"/>
    <cellStyle name="Normal 5 6 3 2 6" xfId="1175" xr:uid="{EDD036A6-9A37-4C13-BEC9-794D4C6F8F4B}"/>
    <cellStyle name="Normal 5 6 3 3" xfId="1176" xr:uid="{B14A0983-BB03-41A1-B822-276157FFDF57}"/>
    <cellStyle name="Normal 5 6 3 3 2" xfId="1177" xr:uid="{BAC29A16-AD2F-4CB3-8B95-F91AD78BC54B}"/>
    <cellStyle name="Normal 5 6 3 3 2 2" xfId="1178" xr:uid="{0B43D8C3-ED9D-4D76-A7F7-A7BDAE05E747}"/>
    <cellStyle name="Normal 5 6 3 3 2 3" xfId="1179" xr:uid="{C8335A0A-28E8-41E8-817E-1A0579A4C03E}"/>
    <cellStyle name="Normal 5 6 3 3 2 4" xfId="1180" xr:uid="{9439FF55-C64A-47FF-A529-41B21799A0A7}"/>
    <cellStyle name="Normal 5 6 3 3 3" xfId="1181" xr:uid="{4A099CD7-633F-48BF-8D1A-E39243ADD388}"/>
    <cellStyle name="Normal 5 6 3 3 4" xfId="1182" xr:uid="{53E4E32F-BA90-454D-A17C-1AEDDD185E0F}"/>
    <cellStyle name="Normal 5 6 3 3 5" xfId="1183" xr:uid="{87EB6C6B-DA27-4936-876B-DA6EDA0060F9}"/>
    <cellStyle name="Normal 5 6 3 4" xfId="1184" xr:uid="{39191383-D49E-4899-9A15-A608AC62B3F7}"/>
    <cellStyle name="Normal 5 6 3 4 2" xfId="1185" xr:uid="{242EFF34-4ADE-4719-954A-36188C2B6664}"/>
    <cellStyle name="Normal 5 6 3 4 3" xfId="1186" xr:uid="{44498031-C67E-4E89-A8F2-B704BF872CDB}"/>
    <cellStyle name="Normal 5 6 3 4 4" xfId="1187" xr:uid="{F710A425-ED05-46F2-8AB7-BA5E05F795EA}"/>
    <cellStyle name="Normal 5 6 3 5" xfId="1188" xr:uid="{6FBF7D8F-A9BD-4CB2-B545-9A7B6CAEF4B9}"/>
    <cellStyle name="Normal 5 6 3 5 2" xfId="1189" xr:uid="{B9CCBCB3-672A-4570-9B1D-5409E59C9FC3}"/>
    <cellStyle name="Normal 5 6 3 5 3" xfId="1190" xr:uid="{8440849C-12D4-47BA-A056-094A7D124A9C}"/>
    <cellStyle name="Normal 5 6 3 5 4" xfId="1191" xr:uid="{883236A8-E8B6-4AAD-B853-91A08BE62F11}"/>
    <cellStyle name="Normal 5 6 3 6" xfId="1192" xr:uid="{851E2F52-B52D-46FF-BE6C-05533B505F54}"/>
    <cellStyle name="Normal 5 6 3 7" xfId="1193" xr:uid="{B6ED0DE3-76D4-41F8-A54A-B454CDB231A0}"/>
    <cellStyle name="Normal 5 6 3 8" xfId="1194" xr:uid="{3EDCEDDA-7110-4D52-8DEA-8298F93C92F6}"/>
    <cellStyle name="Normal 5 6 4" xfId="1195" xr:uid="{C44BBB83-9383-4706-93BC-82ACD8602F1B}"/>
    <cellStyle name="Normal 5 6 4 2" xfId="1196" xr:uid="{27DBDF64-098D-4080-961E-AC13527E5A59}"/>
    <cellStyle name="Normal 5 6 4 2 2" xfId="1197" xr:uid="{C2DB1355-855A-4B1F-8B6E-E03B41CA16A0}"/>
    <cellStyle name="Normal 5 6 4 2 2 2" xfId="1198" xr:uid="{417BC52B-B1C2-4DF8-BE15-223D7B8D88EC}"/>
    <cellStyle name="Normal 5 6 4 2 2 3" xfId="1199" xr:uid="{041B18BC-81BA-439A-BF4F-DF0B2FBA8F9D}"/>
    <cellStyle name="Normal 5 6 4 2 2 4" xfId="1200" xr:uid="{B153568F-4388-4D24-97FD-DAE66D9B1B64}"/>
    <cellStyle name="Normal 5 6 4 2 3" xfId="1201" xr:uid="{40B527BB-4BA5-4193-B8CD-44BADCB368D1}"/>
    <cellStyle name="Normal 5 6 4 2 4" xfId="1202" xr:uid="{8972C83F-BE66-4169-BE00-F5FA4B222E1F}"/>
    <cellStyle name="Normal 5 6 4 2 5" xfId="1203" xr:uid="{FF8020BD-01EB-4164-9177-071F7202AB38}"/>
    <cellStyle name="Normal 5 6 4 3" xfId="1204" xr:uid="{D2E10C20-51F1-4F6C-A213-36DA210C5B68}"/>
    <cellStyle name="Normal 5 6 4 3 2" xfId="1205" xr:uid="{E5161406-D915-410B-958A-54C5C7613681}"/>
    <cellStyle name="Normal 5 6 4 3 3" xfId="1206" xr:uid="{4696F258-7987-4B35-BA4B-7412BDE35918}"/>
    <cellStyle name="Normal 5 6 4 3 4" xfId="1207" xr:uid="{0BBFDBF5-7F0D-4FF9-A8DB-562A19A1822E}"/>
    <cellStyle name="Normal 5 6 4 4" xfId="1208" xr:uid="{3218377D-7DE0-4C97-B16A-F9953103B442}"/>
    <cellStyle name="Normal 5 6 4 4 2" xfId="1209" xr:uid="{03C929C9-276B-407F-8491-7AAA6A3F6BCC}"/>
    <cellStyle name="Normal 5 6 4 4 3" xfId="1210" xr:uid="{75E0C131-983F-4844-949F-68677F4844AE}"/>
    <cellStyle name="Normal 5 6 4 4 4" xfId="1211" xr:uid="{18FB7F9A-14B5-47C4-9087-2ACC75135D06}"/>
    <cellStyle name="Normal 5 6 4 5" xfId="1212" xr:uid="{EFD97E45-EC79-41B8-8401-0A74A622ACE1}"/>
    <cellStyle name="Normal 5 6 4 6" xfId="1213" xr:uid="{B86D7608-B871-418E-AB64-9C33A07FC123}"/>
    <cellStyle name="Normal 5 6 4 7" xfId="1214" xr:uid="{BBB1355B-5820-44C1-BD62-E6002E4CDE43}"/>
    <cellStyle name="Normal 5 6 5" xfId="1215" xr:uid="{0A5A3BF5-1C6A-4605-A17A-4FEA61F0BF93}"/>
    <cellStyle name="Normal 5 6 5 2" xfId="1216" xr:uid="{F2AFCCC7-0A68-4306-BDA7-4EE2D3A5849A}"/>
    <cellStyle name="Normal 5 6 5 2 2" xfId="1217" xr:uid="{5DE558E2-E1E2-4578-86EB-36BEBE3054B5}"/>
    <cellStyle name="Normal 5 6 5 2 3" xfId="1218" xr:uid="{0071E52C-9F20-4B9E-B45B-04D06F3E559F}"/>
    <cellStyle name="Normal 5 6 5 2 4" xfId="1219" xr:uid="{FA86EA7E-D216-4406-9E2D-F15B48B6FDFA}"/>
    <cellStyle name="Normal 5 6 5 3" xfId="1220" xr:uid="{5AFEDD05-A679-4A5B-9682-E977A26E3F19}"/>
    <cellStyle name="Normal 5 6 5 3 2" xfId="1221" xr:uid="{8FFF11D2-DAA5-46C0-9B77-0512D20D88E0}"/>
    <cellStyle name="Normal 5 6 5 3 3" xfId="1222" xr:uid="{53734FBF-69B3-4726-BB2F-DB90040261F7}"/>
    <cellStyle name="Normal 5 6 5 3 4" xfId="1223" xr:uid="{88710C23-FB00-44F1-BD0F-57C5062BD565}"/>
    <cellStyle name="Normal 5 6 5 4" xfId="1224" xr:uid="{DCA31E18-2F61-49CC-AAF8-6D2C57227AC2}"/>
    <cellStyle name="Normal 5 6 5 5" xfId="1225" xr:uid="{00150843-B5B8-4C14-82A5-EA92F3C299BD}"/>
    <cellStyle name="Normal 5 6 5 6" xfId="1226" xr:uid="{4F7AEC2B-803D-4EA2-949C-FD6BAD9D2097}"/>
    <cellStyle name="Normal 5 6 6" xfId="1227" xr:uid="{8C0EA21D-D562-4E1E-9B59-FB3D90C74FAE}"/>
    <cellStyle name="Normal 5 6 6 2" xfId="1228" xr:uid="{290E6601-BFFF-41B1-86B2-9BB9BDF8006A}"/>
    <cellStyle name="Normal 5 6 6 2 2" xfId="1229" xr:uid="{C05E4824-E6D2-4E50-B4B4-B21AEA802DCB}"/>
    <cellStyle name="Normal 5 6 6 2 3" xfId="1230" xr:uid="{E2D278B0-3971-4D92-B7DA-F1F7E84324F4}"/>
    <cellStyle name="Normal 5 6 6 2 4" xfId="1231" xr:uid="{A46B3DC3-28EF-4BC0-B07E-EAA1474A677A}"/>
    <cellStyle name="Normal 5 6 6 3" xfId="1232" xr:uid="{3B8E648F-9E16-4313-A2C8-9F632877132D}"/>
    <cellStyle name="Normal 5 6 6 4" xfId="1233" xr:uid="{8D7E2BEE-8FC6-42B6-8B2F-245FC9BC8777}"/>
    <cellStyle name="Normal 5 6 6 5" xfId="1234" xr:uid="{99A6D5B8-37A1-488F-8D0B-02AF7A29FB9D}"/>
    <cellStyle name="Normal 5 6 7" xfId="1235" xr:uid="{3DAAEC6A-EDAC-4F1C-92A2-B85728569599}"/>
    <cellStyle name="Normal 5 6 7 2" xfId="1236" xr:uid="{5C6F7B27-5302-4431-9058-D6CDEA7CB353}"/>
    <cellStyle name="Normal 5 6 7 3" xfId="1237" xr:uid="{3B09FC57-47FD-4B20-A8CE-EA007FF91F39}"/>
    <cellStyle name="Normal 5 6 7 4" xfId="1238" xr:uid="{530CA0EE-9B20-46E5-869A-DC8371B2A509}"/>
    <cellStyle name="Normal 5 6 8" xfId="1239" xr:uid="{CF387A9F-133B-4CA5-9F82-F6BB95268F43}"/>
    <cellStyle name="Normal 5 6 8 2" xfId="1240" xr:uid="{68D7B65F-BFAF-4A53-9705-11A657D0FB6A}"/>
    <cellStyle name="Normal 5 6 8 3" xfId="1241" xr:uid="{B566BE10-8563-44F2-B8C3-F2A86D8E8CA9}"/>
    <cellStyle name="Normal 5 6 8 4" xfId="1242" xr:uid="{17ACD215-C5B0-43C1-8C00-DABEA529F278}"/>
    <cellStyle name="Normal 5 6 9" xfId="1243" xr:uid="{C84F92F7-7668-4FDB-B25B-9A02320C2FB5}"/>
    <cellStyle name="Normal 5 7" xfId="106" xr:uid="{7A6CA830-D7E4-448C-B39F-22AEE1B879F0}"/>
    <cellStyle name="Normal 5 7 2" xfId="107" xr:uid="{9D59B33A-1DCD-452E-A45A-6A1D56E8E9D5}"/>
    <cellStyle name="Normal 5 7 2 2" xfId="1244" xr:uid="{41E7B3CD-4EEE-4D50-A736-A5D2B777BC8A}"/>
    <cellStyle name="Normal 5 7 2 2 2" xfId="1245" xr:uid="{30459E99-74B5-4CFE-AA6D-B4050703C703}"/>
    <cellStyle name="Normal 5 7 2 2 2 2" xfId="1246" xr:uid="{548F2568-8554-477E-BE5E-DEDE444E82CF}"/>
    <cellStyle name="Normal 5 7 2 2 2 3" xfId="1247" xr:uid="{06454AFC-FA0B-4EA0-ADAF-30F5B61F8E12}"/>
    <cellStyle name="Normal 5 7 2 2 2 4" xfId="1248" xr:uid="{4315FEF7-209B-447D-B60D-3413E7809451}"/>
    <cellStyle name="Normal 5 7 2 2 3" xfId="1249" xr:uid="{0A86D57D-A397-4E08-9E47-28A2D0A7765B}"/>
    <cellStyle name="Normal 5 7 2 2 3 2" xfId="1250" xr:uid="{4692FDBD-34D4-4947-8C2F-0AFB498AFB29}"/>
    <cellStyle name="Normal 5 7 2 2 3 3" xfId="1251" xr:uid="{B21B66E3-768D-47B9-B3A7-5227E2FA3632}"/>
    <cellStyle name="Normal 5 7 2 2 3 4" xfId="1252" xr:uid="{BBF85062-A967-42F3-B662-5A1A0DC55761}"/>
    <cellStyle name="Normal 5 7 2 2 4" xfId="1253" xr:uid="{CFB2461F-C58F-4344-AC4A-7BFF8114A1A7}"/>
    <cellStyle name="Normal 5 7 2 2 5" xfId="1254" xr:uid="{3F7C4802-627A-4268-B114-D7ADD18E3E00}"/>
    <cellStyle name="Normal 5 7 2 2 6" xfId="1255" xr:uid="{38C039E0-CED3-4493-8758-E2B801EEFCE8}"/>
    <cellStyle name="Normal 5 7 2 3" xfId="1256" xr:uid="{F4F0A91B-CF42-4C16-AABF-3AC26EB6634C}"/>
    <cellStyle name="Normal 5 7 2 3 2" xfId="1257" xr:uid="{B8F037C9-38AE-480B-820A-D467B8CC7784}"/>
    <cellStyle name="Normal 5 7 2 3 2 2" xfId="1258" xr:uid="{1046A574-7F78-473B-8BB6-19A49A377A23}"/>
    <cellStyle name="Normal 5 7 2 3 2 3" xfId="1259" xr:uid="{F049AF7E-60C3-45FD-A8B5-0DDC0CCBBC91}"/>
    <cellStyle name="Normal 5 7 2 3 2 4" xfId="1260" xr:uid="{1E4903FA-83EB-4543-A73B-B1105B741626}"/>
    <cellStyle name="Normal 5 7 2 3 3" xfId="1261" xr:uid="{21C505B4-70FB-4036-AE1C-CA20537B5673}"/>
    <cellStyle name="Normal 5 7 2 3 4" xfId="1262" xr:uid="{4B652403-86C4-45B2-A16C-B1A39E7376E6}"/>
    <cellStyle name="Normal 5 7 2 3 5" xfId="1263" xr:uid="{0C6C2052-AA23-4B09-BAE2-1F2B4D60651C}"/>
    <cellStyle name="Normal 5 7 2 4" xfId="1264" xr:uid="{EFC74D02-ED03-47C0-9C60-BDE37CBC5BF3}"/>
    <cellStyle name="Normal 5 7 2 4 2" xfId="1265" xr:uid="{B7CB4404-09CB-4239-9D51-EBBBDBED8A77}"/>
    <cellStyle name="Normal 5 7 2 4 3" xfId="1266" xr:uid="{0F5132D8-AAF7-4B37-937D-05B2E739C78E}"/>
    <cellStyle name="Normal 5 7 2 4 4" xfId="1267" xr:uid="{0938F7CB-9A6D-4C65-81F0-3F827D6E4B39}"/>
    <cellStyle name="Normal 5 7 2 5" xfId="1268" xr:uid="{31937EC9-96B2-448F-B6BF-758787D81FEC}"/>
    <cellStyle name="Normal 5 7 2 5 2" xfId="1269" xr:uid="{36E678A7-DF30-4224-8274-E929C76DF7B9}"/>
    <cellStyle name="Normal 5 7 2 5 3" xfId="1270" xr:uid="{07C28630-6BA7-4E63-8565-A42761F2E13E}"/>
    <cellStyle name="Normal 5 7 2 5 4" xfId="1271" xr:uid="{C80BE4B0-591F-47EF-9C51-644B3056592D}"/>
    <cellStyle name="Normal 5 7 2 6" xfId="1272" xr:uid="{2002BCD2-07E6-4778-891A-536E152CFF77}"/>
    <cellStyle name="Normal 5 7 2 7" xfId="1273" xr:uid="{0A8B72D3-0C65-47E2-92DF-BE3EBB52805B}"/>
    <cellStyle name="Normal 5 7 2 8" xfId="1274" xr:uid="{8D3DE7BC-38E7-4E64-B8E5-70FF8FA95ADD}"/>
    <cellStyle name="Normal 5 7 3" xfId="1275" xr:uid="{E06FE357-DC71-48B2-A3DE-FCB5B7870921}"/>
    <cellStyle name="Normal 5 7 3 2" xfId="1276" xr:uid="{AFE3E225-F573-4B9D-B8DE-82461A6D156E}"/>
    <cellStyle name="Normal 5 7 3 2 2" xfId="1277" xr:uid="{C7AB0B02-F3A2-4E24-B050-4F88C143271C}"/>
    <cellStyle name="Normal 5 7 3 2 3" xfId="1278" xr:uid="{59F11153-1A67-4CD6-818B-53214FDD60A6}"/>
    <cellStyle name="Normal 5 7 3 2 4" xfId="1279" xr:uid="{093B5E11-219B-4D4A-B07B-7887A96A8D96}"/>
    <cellStyle name="Normal 5 7 3 3" xfId="1280" xr:uid="{D76AB4B3-7372-4535-A9D5-B277AB52EB64}"/>
    <cellStyle name="Normal 5 7 3 3 2" xfId="1281" xr:uid="{F5E62E55-AE7D-4137-8877-1422A186EB5A}"/>
    <cellStyle name="Normal 5 7 3 3 3" xfId="1282" xr:uid="{2D914B28-C0F8-4315-B1B3-D3329A5913E2}"/>
    <cellStyle name="Normal 5 7 3 3 4" xfId="1283" xr:uid="{F8147592-CBBA-4CF7-A57E-76233137FC53}"/>
    <cellStyle name="Normal 5 7 3 4" xfId="1284" xr:uid="{F7D2F3BC-997D-46F7-9D0E-9077A84671E9}"/>
    <cellStyle name="Normal 5 7 3 5" xfId="1285" xr:uid="{12BF6CDA-F6CA-4D51-8EB0-02EDEB8D2726}"/>
    <cellStyle name="Normal 5 7 3 6" xfId="1286" xr:uid="{AA4EF7F3-FAE2-4DDA-AD12-24DA6091FB3F}"/>
    <cellStyle name="Normal 5 7 4" xfId="1287" xr:uid="{838A7903-E104-4B24-825E-1218658B5615}"/>
    <cellStyle name="Normal 5 7 4 2" xfId="1288" xr:uid="{56EE1907-711C-49FB-8B96-BF91FCA0D8AC}"/>
    <cellStyle name="Normal 5 7 4 2 2" xfId="1289" xr:uid="{41D0412A-BC58-4629-B3DA-7E1B7DFA5628}"/>
    <cellStyle name="Normal 5 7 4 2 3" xfId="1290" xr:uid="{31EAD5A1-26A3-4A4F-A81B-4BD8E42DA9A5}"/>
    <cellStyle name="Normal 5 7 4 2 4" xfId="1291" xr:uid="{0C4313C1-0FFD-4FDC-B3EC-ACA9BA76CE95}"/>
    <cellStyle name="Normal 5 7 4 3" xfId="1292" xr:uid="{68AEF691-7949-4AAA-8611-EDEC489FE400}"/>
    <cellStyle name="Normal 5 7 4 4" xfId="1293" xr:uid="{1097F9F1-8248-4FF0-8C0E-EACF52A8C414}"/>
    <cellStyle name="Normal 5 7 4 5" xfId="1294" xr:uid="{60B2DFD8-1E66-405F-9B50-08ADA68ECD01}"/>
    <cellStyle name="Normal 5 7 5" xfId="1295" xr:uid="{CB08BBD4-1A27-483D-AD01-E3A36D7C931D}"/>
    <cellStyle name="Normal 5 7 5 2" xfId="1296" xr:uid="{E9E567C9-B420-4FBC-8198-2F6E69CE85ED}"/>
    <cellStyle name="Normal 5 7 5 3" xfId="1297" xr:uid="{5665E35D-156D-4BDE-9188-CFE6A59BC1D4}"/>
    <cellStyle name="Normal 5 7 5 4" xfId="1298" xr:uid="{D7015A01-4C95-4349-86BB-197D02D3E8CB}"/>
    <cellStyle name="Normal 5 7 6" xfId="1299" xr:uid="{6649683B-3D38-4EF9-B64A-14F39DEE040E}"/>
    <cellStyle name="Normal 5 7 6 2" xfId="1300" xr:uid="{05B47E2A-A4B5-49F6-8EDD-8AFCCE5663D5}"/>
    <cellStyle name="Normal 5 7 6 3" xfId="1301" xr:uid="{E74148CA-6586-49F7-9319-AB65D4F0D011}"/>
    <cellStyle name="Normal 5 7 6 4" xfId="1302" xr:uid="{A5E24890-2BCD-42F6-AE65-42BB2044ADAF}"/>
    <cellStyle name="Normal 5 7 7" xfId="1303" xr:uid="{B7EB9D07-CBEB-49AF-9DA3-4FCC0FE1734D}"/>
    <cellStyle name="Normal 5 7 8" xfId="1304" xr:uid="{14072BD0-7269-4F32-AC9C-9E663E521EF3}"/>
    <cellStyle name="Normal 5 7 9" xfId="1305" xr:uid="{A8468E4B-D902-4802-A01F-C9E78A50A1AA}"/>
    <cellStyle name="Normal 5 8" xfId="108" xr:uid="{549B2846-0D5A-4B6E-AB27-253CF0BE5812}"/>
    <cellStyle name="Normal 5 8 2" xfId="1306" xr:uid="{48411BA7-75A1-440E-B082-5F0D0AE3E57A}"/>
    <cellStyle name="Normal 5 8 2 2" xfId="1307" xr:uid="{77FF5E13-CEC2-49F3-982D-39DFBA0431EF}"/>
    <cellStyle name="Normal 5 8 2 2 2" xfId="1308" xr:uid="{443EE7C7-01CA-4EAC-980F-F901D3A7C403}"/>
    <cellStyle name="Normal 5 8 2 2 2 2" xfId="3918" xr:uid="{4401D3BC-933A-42A2-865E-DD15949CDE1B}"/>
    <cellStyle name="Normal 5 8 2 2 3" xfId="1309" xr:uid="{DA2B7EC1-2B75-40EF-A062-E584AD217A00}"/>
    <cellStyle name="Normal 5 8 2 2 4" xfId="1310" xr:uid="{B52A4239-F5F2-4FFA-93F1-E9FD137DBD1E}"/>
    <cellStyle name="Normal 5 8 2 3" xfId="1311" xr:uid="{F2DA4645-C229-461A-9F28-BD93317030A8}"/>
    <cellStyle name="Normal 5 8 2 3 2" xfId="1312" xr:uid="{3103E8B5-E1C1-40A9-885B-654C867C2FD0}"/>
    <cellStyle name="Normal 5 8 2 3 3" xfId="1313" xr:uid="{E03E1B04-0A72-4C55-ABFE-B9ACF1E7800E}"/>
    <cellStyle name="Normal 5 8 2 3 4" xfId="1314" xr:uid="{85DAC508-A066-4C1C-9493-8C806DDA72F2}"/>
    <cellStyle name="Normal 5 8 2 4" xfId="1315" xr:uid="{F81ECB1C-7A22-4CE4-B63D-0B87A481F32F}"/>
    <cellStyle name="Normal 5 8 2 5" xfId="1316" xr:uid="{805A3E5F-2629-49B0-8E50-D6FD25007350}"/>
    <cellStyle name="Normal 5 8 2 6" xfId="1317" xr:uid="{DE4C974C-6FB3-44B2-92B8-13700E0C99B5}"/>
    <cellStyle name="Normal 5 8 3" xfId="1318" xr:uid="{57983F01-0CAA-40A5-9EA0-359E25D3EAC4}"/>
    <cellStyle name="Normal 5 8 3 2" xfId="1319" xr:uid="{8E804FEE-743D-4663-8421-55C3D6537C18}"/>
    <cellStyle name="Normal 5 8 3 2 2" xfId="1320" xr:uid="{4FE4F05B-7D75-42E1-89D6-7CEAFF5E013E}"/>
    <cellStyle name="Normal 5 8 3 2 3" xfId="1321" xr:uid="{6A2C73A1-16E0-47D2-88CB-4079C22CD414}"/>
    <cellStyle name="Normal 5 8 3 2 4" xfId="1322" xr:uid="{D71FB825-1033-4FA6-BA8C-0C589073E090}"/>
    <cellStyle name="Normal 5 8 3 3" xfId="1323" xr:uid="{F0794BF1-983A-489E-A2D2-A89F97C82FEE}"/>
    <cellStyle name="Normal 5 8 3 4" xfId="1324" xr:uid="{14057905-72D8-454A-932F-A63F6AE999C2}"/>
    <cellStyle name="Normal 5 8 3 5" xfId="1325" xr:uid="{A6AACA6D-7674-49D2-87DE-0234694CC2F6}"/>
    <cellStyle name="Normal 5 8 4" xfId="1326" xr:uid="{310D5BDA-880A-443A-8D77-784ACFA73BEB}"/>
    <cellStyle name="Normal 5 8 4 2" xfId="1327" xr:uid="{3D0C76FF-5119-47CE-9EE0-4DE04FF23F48}"/>
    <cellStyle name="Normal 5 8 4 3" xfId="1328" xr:uid="{A547B56B-27D8-44D2-990C-4A41501D0D29}"/>
    <cellStyle name="Normal 5 8 4 4" xfId="1329" xr:uid="{93BB993A-CE0C-40A2-8589-1A3ED1D61E41}"/>
    <cellStyle name="Normal 5 8 5" xfId="1330" xr:uid="{E53C1625-01A3-4517-AE66-7C2AE75DDFFF}"/>
    <cellStyle name="Normal 5 8 5 2" xfId="1331" xr:uid="{C802DEFC-DB06-4A91-807D-24DE4745AE3B}"/>
    <cellStyle name="Normal 5 8 5 3" xfId="1332" xr:uid="{21190357-20B6-4ACE-9056-EE5B0C4B605E}"/>
    <cellStyle name="Normal 5 8 5 4" xfId="1333" xr:uid="{D8A19A16-7ECD-492B-910C-7B8789C668B6}"/>
    <cellStyle name="Normal 5 8 6" xfId="1334" xr:uid="{B3BECFCC-1CC6-43C8-9228-F2FD56672D8B}"/>
    <cellStyle name="Normal 5 8 7" xfId="1335" xr:uid="{76F05935-B8A6-46BB-B9DC-C169DC31024A}"/>
    <cellStyle name="Normal 5 8 8" xfId="1336" xr:uid="{71DF283D-B326-42AE-A5B9-24C0FABFB1C0}"/>
    <cellStyle name="Normal 5 9" xfId="1337" xr:uid="{816EF805-86D1-4A50-B5B8-82E98F7CE595}"/>
    <cellStyle name="Normal 5 9 2" xfId="1338" xr:uid="{8AF1303F-F1B1-4917-9624-2F43EB7EF2A7}"/>
    <cellStyle name="Normal 5 9 2 2" xfId="1339" xr:uid="{6B3ED88F-9047-463B-B130-5E05EF1D31B9}"/>
    <cellStyle name="Normal 5 9 2 2 2" xfId="1340" xr:uid="{EC67DC4E-98DE-4928-A017-6A550905C297}"/>
    <cellStyle name="Normal 5 9 2 2 3" xfId="1341" xr:uid="{8DDFA63E-0540-49AB-8F17-8C9EE8E3B21B}"/>
    <cellStyle name="Normal 5 9 2 2 4" xfId="1342" xr:uid="{99C9A62B-27C2-4C91-8F4A-C5DDB60E7945}"/>
    <cellStyle name="Normal 5 9 2 3" xfId="1343" xr:uid="{9DDE323C-EF7C-451B-AC21-F507010932F4}"/>
    <cellStyle name="Normal 5 9 2 4" xfId="1344" xr:uid="{FB96AE34-4141-428B-B71A-8B9B2772650A}"/>
    <cellStyle name="Normal 5 9 2 5" xfId="1345" xr:uid="{E19D6DE3-244C-4539-9319-135E7E0634EA}"/>
    <cellStyle name="Normal 5 9 3" xfId="1346" xr:uid="{C96F752D-5F0A-4A83-BF46-AE948A993BAC}"/>
    <cellStyle name="Normal 5 9 3 2" xfId="1347" xr:uid="{E5561676-9286-455A-9470-3770328BBE72}"/>
    <cellStyle name="Normal 5 9 3 3" xfId="1348" xr:uid="{BC4818F6-2094-45CC-BFFC-EFBCF9518978}"/>
    <cellStyle name="Normal 5 9 3 4" xfId="1349" xr:uid="{64B1CC3A-505E-4ACE-BA05-CEB938F5729E}"/>
    <cellStyle name="Normal 5 9 4" xfId="1350" xr:uid="{9EA1FDD9-91A8-4457-9AD8-61C18A646BF7}"/>
    <cellStyle name="Normal 5 9 4 2" xfId="1351" xr:uid="{2F4402A3-6AEA-4378-8B41-C85346CE451D}"/>
    <cellStyle name="Normal 5 9 4 3" xfId="1352" xr:uid="{78CA79CC-56B0-4CB4-9EAA-FC9C234BE3A7}"/>
    <cellStyle name="Normal 5 9 4 4" xfId="1353" xr:uid="{04E5AE16-C8D7-43AB-8663-ABE0FD815102}"/>
    <cellStyle name="Normal 5 9 5" xfId="1354" xr:uid="{9CFE69CE-415E-43FA-8869-6828921F176A}"/>
    <cellStyle name="Normal 5 9 6" xfId="1355" xr:uid="{246D462B-C548-4E1D-8E56-315D73B2CEB9}"/>
    <cellStyle name="Normal 5 9 7" xfId="1356" xr:uid="{16032673-40D3-40F6-80C6-D46A8FB744E8}"/>
    <cellStyle name="Normal 6" xfId="109" xr:uid="{56F9E9C4-D6B3-4421-9C5F-F31185206825}"/>
    <cellStyle name="Normal 6 10" xfId="1357" xr:uid="{3414C2BB-D12F-43E2-88E2-857CF0B2B80F}"/>
    <cellStyle name="Normal 6 10 2" xfId="1358" xr:uid="{4D3C351F-B0E8-4F5D-8484-F072085E2865}"/>
    <cellStyle name="Normal 6 10 2 2" xfId="1359" xr:uid="{7D3DD857-DF3B-4512-8E03-08A8E3919073}"/>
    <cellStyle name="Normal 6 10 2 3" xfId="1360" xr:uid="{2C5D5C88-CF23-429E-BD10-A6E95611E48D}"/>
    <cellStyle name="Normal 6 10 2 4" xfId="1361" xr:uid="{939E98FF-8F91-43F5-A681-889159528400}"/>
    <cellStyle name="Normal 6 10 3" xfId="1362" xr:uid="{43129CDB-9989-4FDA-BF26-3D367242C582}"/>
    <cellStyle name="Normal 6 10 4" xfId="1363" xr:uid="{D5581656-2343-42AE-8F26-0512F1FB6BC1}"/>
    <cellStyle name="Normal 6 10 5" xfId="1364" xr:uid="{4C789800-62C1-4096-AA7C-536E199C6E69}"/>
    <cellStyle name="Normal 6 11" xfId="1365" xr:uid="{6713C658-D2EA-45DD-9975-0574A85BF0D5}"/>
    <cellStyle name="Normal 6 11 2" xfId="1366" xr:uid="{EBAE6B33-814F-4C4B-BE0F-6A58C6116C74}"/>
    <cellStyle name="Normal 6 11 3" xfId="1367" xr:uid="{64616AE5-55D3-4E29-913D-667BABB9440F}"/>
    <cellStyle name="Normal 6 11 4" xfId="1368" xr:uid="{FB8DC20D-D6BE-4549-8F55-F423B3690125}"/>
    <cellStyle name="Normal 6 12" xfId="1369" xr:uid="{A4A8B4A5-206F-4A79-BFE6-D18BAEA17187}"/>
    <cellStyle name="Normal 6 12 2" xfId="1370" xr:uid="{B501FDBE-5E36-4CC1-8BAD-23B520C03AB4}"/>
    <cellStyle name="Normal 6 12 3" xfId="1371" xr:uid="{9224AF58-5B1E-4B1A-A0AF-692D849459F6}"/>
    <cellStyle name="Normal 6 12 4" xfId="1372" xr:uid="{7F670AD6-B985-4B88-8E67-A288DC45E1E1}"/>
    <cellStyle name="Normal 6 13" xfId="1373" xr:uid="{ECBA42D1-13A2-4715-891B-C5E59DBD7AAE}"/>
    <cellStyle name="Normal 6 13 2" xfId="1374" xr:uid="{DA04E043-1B29-478B-84FC-BD35E9D56695}"/>
    <cellStyle name="Normal 6 13 3" xfId="3736" xr:uid="{93CD9024-AEC2-421B-B877-667253476B49}"/>
    <cellStyle name="Normal 6 14" xfId="1375" xr:uid="{A4226704-8380-4103-BDE8-91000B1289C3}"/>
    <cellStyle name="Normal 6 15" xfId="1376" xr:uid="{D99CA7BE-7292-476C-A900-2FAB6E1AE65B}"/>
    <cellStyle name="Normal 6 16" xfId="1377" xr:uid="{54865E92-1B99-4D2E-BA2F-13E3232D6505}"/>
    <cellStyle name="Normal 6 2" xfId="110" xr:uid="{847062A3-F443-4CE9-9F90-C40969F1B915}"/>
    <cellStyle name="Normal 6 2 2" xfId="3729" xr:uid="{0EF0B3E6-9920-43B0-92A7-348D4588D66B}"/>
    <cellStyle name="Normal 6 3" xfId="111" xr:uid="{8D4B3B41-17F3-479C-ACAF-4A6147D2A50E}"/>
    <cellStyle name="Normal 6 3 10" xfId="1378" xr:uid="{CB359762-C694-4FAA-8D0D-7F054B4680F0}"/>
    <cellStyle name="Normal 6 3 11" xfId="1379" xr:uid="{67BE558D-08DF-42B8-B1D2-FAA7624AE794}"/>
    <cellStyle name="Normal 6 3 2" xfId="112" xr:uid="{A09B6F70-8C70-4F1E-A479-1D860D93AD86}"/>
    <cellStyle name="Normal 6 3 2 2" xfId="113" xr:uid="{6925D23C-47B0-48A4-9ACA-AD1F52F2C27F}"/>
    <cellStyle name="Normal 6 3 2 2 2" xfId="1380" xr:uid="{7D4FEC9D-EB40-4E7F-97B3-F59EB34F8508}"/>
    <cellStyle name="Normal 6 3 2 2 2 2" xfId="1381" xr:uid="{E2EC4029-CA09-4AF5-847B-86F6DE0D3C0F}"/>
    <cellStyle name="Normal 6 3 2 2 2 2 2" xfId="1382" xr:uid="{4369C6C2-FE61-44F8-A41A-8AA02888E075}"/>
    <cellStyle name="Normal 6 3 2 2 2 2 2 2" xfId="3919" xr:uid="{CEF515A2-217D-46AA-A022-F80E6DCB26D5}"/>
    <cellStyle name="Normal 6 3 2 2 2 2 2 2 2" xfId="3920" xr:uid="{52290CE2-6CDC-4EFC-A740-77BF3D336AD4}"/>
    <cellStyle name="Normal 6 3 2 2 2 2 2 3" xfId="3921" xr:uid="{3EFACF40-A7AA-4624-AA68-7D1B72F2B71B}"/>
    <cellStyle name="Normal 6 3 2 2 2 2 3" xfId="1383" xr:uid="{FEFADEED-0CED-440A-B062-812C822295DD}"/>
    <cellStyle name="Normal 6 3 2 2 2 2 3 2" xfId="3922" xr:uid="{4182B435-1E8A-4F77-824F-2D61EA6D4959}"/>
    <cellStyle name="Normal 6 3 2 2 2 2 4" xfId="1384" xr:uid="{BF96F39E-6065-46DE-9B16-76E7CF591E49}"/>
    <cellStyle name="Normal 6 3 2 2 2 3" xfId="1385" xr:uid="{A1C1E5E7-E491-4AF1-ADA0-9EE0464B3253}"/>
    <cellStyle name="Normal 6 3 2 2 2 3 2" xfId="1386" xr:uid="{2C59A93B-6FDD-45BE-B050-ADD7F4BC0E6D}"/>
    <cellStyle name="Normal 6 3 2 2 2 3 2 2" xfId="3923" xr:uid="{6F263E82-7C0E-41FB-BE49-2243D4BED1A5}"/>
    <cellStyle name="Normal 6 3 2 2 2 3 3" xfId="1387" xr:uid="{1579AF4A-EAC7-47F7-99C4-CF7AE1D70BD5}"/>
    <cellStyle name="Normal 6 3 2 2 2 3 4" xfId="1388" xr:uid="{F0D0B578-2843-40F7-8D09-E7F7D2D1968A}"/>
    <cellStyle name="Normal 6 3 2 2 2 4" xfId="1389" xr:uid="{B408FEB7-BC10-4487-B999-5B143A7E3A94}"/>
    <cellStyle name="Normal 6 3 2 2 2 4 2" xfId="3924" xr:uid="{44001BFA-145C-4BAC-8EC9-0AA3E6556E39}"/>
    <cellStyle name="Normal 6 3 2 2 2 5" xfId="1390" xr:uid="{EE0CBEDC-41E9-4BA9-9180-98B1E37256B3}"/>
    <cellStyle name="Normal 6 3 2 2 2 6" xfId="1391" xr:uid="{F195C88D-5899-468C-9EAE-CEC0F5E365F1}"/>
    <cellStyle name="Normal 6 3 2 2 3" xfId="1392" xr:uid="{35E44949-B0A3-48B8-815D-C4662B89DD5E}"/>
    <cellStyle name="Normal 6 3 2 2 3 2" xfId="1393" xr:uid="{5011CC98-88CF-45B9-8F2F-96759F2D4D26}"/>
    <cellStyle name="Normal 6 3 2 2 3 2 2" xfId="1394" xr:uid="{38CCFCB9-4B2E-4730-8D4D-D227BC06C15D}"/>
    <cellStyle name="Normal 6 3 2 2 3 2 2 2" xfId="3925" xr:uid="{4EA346CE-563D-4FAF-B429-DA36BC5F3DF0}"/>
    <cellStyle name="Normal 6 3 2 2 3 2 2 2 2" xfId="3926" xr:uid="{08D27026-EF52-4079-9AC8-08B76D69CEA3}"/>
    <cellStyle name="Normal 6 3 2 2 3 2 2 3" xfId="3927" xr:uid="{DD43E234-C32B-498A-8975-ED95ED4B8FC8}"/>
    <cellStyle name="Normal 6 3 2 2 3 2 3" xfId="1395" xr:uid="{B1EF5F40-375C-4639-AAFD-9A409161BD1D}"/>
    <cellStyle name="Normal 6 3 2 2 3 2 3 2" xfId="3928" xr:uid="{11FC7939-9D5D-4677-807C-CC6962C50EFD}"/>
    <cellStyle name="Normal 6 3 2 2 3 2 4" xfId="1396" xr:uid="{DFE585F7-8FEA-44AD-A132-E05A474F32BF}"/>
    <cellStyle name="Normal 6 3 2 2 3 3" xfId="1397" xr:uid="{01D1F2C5-72FA-418A-9FF9-92EFF3BDFBA8}"/>
    <cellStyle name="Normal 6 3 2 2 3 3 2" xfId="3929" xr:uid="{612CFFFD-CA96-4CEF-B9FC-12F0BEDC43ED}"/>
    <cellStyle name="Normal 6 3 2 2 3 3 2 2" xfId="3930" xr:uid="{C7E1C4BD-AAF2-4C97-A546-3277570B04C7}"/>
    <cellStyle name="Normal 6 3 2 2 3 3 3" xfId="3931" xr:uid="{6A881E41-078D-4F65-BC22-E5184B22B431}"/>
    <cellStyle name="Normal 6 3 2 2 3 4" xfId="1398" xr:uid="{E75035AC-F71B-47D3-A9A5-0216B4CD1DAD}"/>
    <cellStyle name="Normal 6 3 2 2 3 4 2" xfId="3932" xr:uid="{E848741F-8505-47EB-97F1-DC52CD452B93}"/>
    <cellStyle name="Normal 6 3 2 2 3 5" xfId="1399" xr:uid="{AE9FB6C6-DD70-43BB-AB7E-9C1F1A08ADA8}"/>
    <cellStyle name="Normal 6 3 2 2 4" xfId="1400" xr:uid="{3C2C5C4E-AB7D-43ED-B2F2-A5EFE943AE64}"/>
    <cellStyle name="Normal 6 3 2 2 4 2" xfId="1401" xr:uid="{C08556CA-7564-4296-BCA2-2E9C5E45F74A}"/>
    <cellStyle name="Normal 6 3 2 2 4 2 2" xfId="3933" xr:uid="{59379DA9-ADF8-438C-A5CA-54361BC1F99D}"/>
    <cellStyle name="Normal 6 3 2 2 4 2 2 2" xfId="3934" xr:uid="{960190E5-B0C5-43B5-852F-CC3F1C4686B0}"/>
    <cellStyle name="Normal 6 3 2 2 4 2 3" xfId="3935" xr:uid="{808F9E7C-1B4C-4829-82C5-AA864675098F}"/>
    <cellStyle name="Normal 6 3 2 2 4 3" xfId="1402" xr:uid="{3F62810B-0612-4205-8E80-F8D9D76A5C51}"/>
    <cellStyle name="Normal 6 3 2 2 4 3 2" xfId="3936" xr:uid="{8668C21E-F22F-4244-867F-950EB5B315FC}"/>
    <cellStyle name="Normal 6 3 2 2 4 4" xfId="1403" xr:uid="{7EC22D1A-A207-4085-9C95-7F391639D727}"/>
    <cellStyle name="Normal 6 3 2 2 5" xfId="1404" xr:uid="{E4061371-A0C5-4F17-8813-465FF7A25085}"/>
    <cellStyle name="Normal 6 3 2 2 5 2" xfId="1405" xr:uid="{B5F0932F-0394-413C-8326-BFC16789AECD}"/>
    <cellStyle name="Normal 6 3 2 2 5 2 2" xfId="3937" xr:uid="{80EA4B8F-E35F-45F0-A80A-BD47EA41EB93}"/>
    <cellStyle name="Normal 6 3 2 2 5 3" xfId="1406" xr:uid="{87E574D7-445E-42D1-A427-6296969CDD62}"/>
    <cellStyle name="Normal 6 3 2 2 5 4" xfId="1407" xr:uid="{580FE1EA-BA38-4184-9F4B-FAB56A580E1E}"/>
    <cellStyle name="Normal 6 3 2 2 6" xfId="1408" xr:uid="{0ACE2B72-F7F2-472D-84A5-828EB4E00D08}"/>
    <cellStyle name="Normal 6 3 2 2 6 2" xfId="3938" xr:uid="{102F29CA-FAD9-48F0-A84C-99D9110D3730}"/>
    <cellStyle name="Normal 6 3 2 2 7" xfId="1409" xr:uid="{FEA2A2B9-4E1E-4B2E-90B6-D34877431109}"/>
    <cellStyle name="Normal 6 3 2 2 8" xfId="1410" xr:uid="{BC8B4DFD-B2D3-4A3A-9B24-D434FE748181}"/>
    <cellStyle name="Normal 6 3 2 3" xfId="1411" xr:uid="{7DD3DF57-5885-4CEE-B39A-99F444FF5D8F}"/>
    <cellStyle name="Normal 6 3 2 3 2" xfId="1412" xr:uid="{8DC88951-1765-4CC5-97DE-3894C4EA79B4}"/>
    <cellStyle name="Normal 6 3 2 3 2 2" xfId="1413" xr:uid="{47A18A1C-092A-4B5F-BC8E-0194256350F8}"/>
    <cellStyle name="Normal 6 3 2 3 2 2 2" xfId="3939" xr:uid="{FB340879-EE4C-457C-A3EB-77099FBCC71A}"/>
    <cellStyle name="Normal 6 3 2 3 2 2 2 2" xfId="3940" xr:uid="{9F3962C0-CC83-4941-B594-C36D8D5438A2}"/>
    <cellStyle name="Normal 6 3 2 3 2 2 3" xfId="3941" xr:uid="{F392BA0A-58C1-451C-B7EC-1769B045541A}"/>
    <cellStyle name="Normal 6 3 2 3 2 3" xfId="1414" xr:uid="{221C69A9-5502-43CB-B8D8-D5F1B4C95115}"/>
    <cellStyle name="Normal 6 3 2 3 2 3 2" xfId="3942" xr:uid="{9B36307B-5F65-47B8-AF9C-222B35608BB4}"/>
    <cellStyle name="Normal 6 3 2 3 2 4" xfId="1415" xr:uid="{E148245F-38F6-459B-8CC4-7F80CA776416}"/>
    <cellStyle name="Normal 6 3 2 3 3" xfId="1416" xr:uid="{DEF3E067-F6D1-4588-9E3C-0824239D631D}"/>
    <cellStyle name="Normal 6 3 2 3 3 2" xfId="1417" xr:uid="{361715EA-2BDB-4AD0-B09E-A5BB5ACCD6AB}"/>
    <cellStyle name="Normal 6 3 2 3 3 2 2" xfId="3943" xr:uid="{4C06BE70-3647-4AE3-B472-A1A882F284BA}"/>
    <cellStyle name="Normal 6 3 2 3 3 3" xfId="1418" xr:uid="{A7211857-58C8-4DE9-8EDE-ACD743F615F4}"/>
    <cellStyle name="Normal 6 3 2 3 3 4" xfId="1419" xr:uid="{D43C4659-605D-43EC-B76D-8FDDAFCA665B}"/>
    <cellStyle name="Normal 6 3 2 3 4" xfId="1420" xr:uid="{F2F98F7B-BE6E-4CAB-A771-B5818B83447F}"/>
    <cellStyle name="Normal 6 3 2 3 4 2" xfId="3944" xr:uid="{BEA15DA7-729E-44B8-9232-619F14B1BE39}"/>
    <cellStyle name="Normal 6 3 2 3 5" xfId="1421" xr:uid="{1169A11F-D3EF-478E-AD79-BDA1F50ABB55}"/>
    <cellStyle name="Normal 6 3 2 3 6" xfId="1422" xr:uid="{2E7861FD-5A25-4B2D-BC0A-E956DBC7BC91}"/>
    <cellStyle name="Normal 6 3 2 4" xfId="1423" xr:uid="{7817E19B-AF82-4087-816C-B85402F518B7}"/>
    <cellStyle name="Normal 6 3 2 4 2" xfId="1424" xr:uid="{1119CF2E-005E-4A29-9A4A-C69B2D7F26C4}"/>
    <cellStyle name="Normal 6 3 2 4 2 2" xfId="1425" xr:uid="{62B80ADF-9EAB-4019-94EB-AF05C1D617EC}"/>
    <cellStyle name="Normal 6 3 2 4 2 2 2" xfId="3945" xr:uid="{1DC94A8D-803A-4676-B659-28D2945A8A3B}"/>
    <cellStyle name="Normal 6 3 2 4 2 2 2 2" xfId="3946" xr:uid="{3F85BD9A-F0AE-42F7-9982-A1802E9597AE}"/>
    <cellStyle name="Normal 6 3 2 4 2 2 3" xfId="3947" xr:uid="{F7988C2C-8741-4BDB-AC34-CF0F22C7CF37}"/>
    <cellStyle name="Normal 6 3 2 4 2 3" xfId="1426" xr:uid="{08FD6FF1-26DB-4A6F-937F-8E0C89243AE5}"/>
    <cellStyle name="Normal 6 3 2 4 2 3 2" xfId="3948" xr:uid="{751B3EFD-88DD-442D-A3B5-BDA1CC292243}"/>
    <cellStyle name="Normal 6 3 2 4 2 4" xfId="1427" xr:uid="{82ADFDB3-E6DD-4169-8CE2-192DC891ABAD}"/>
    <cellStyle name="Normal 6 3 2 4 3" xfId="1428" xr:uid="{E6178975-4D2E-457D-86C0-69E616028BE8}"/>
    <cellStyle name="Normal 6 3 2 4 3 2" xfId="3949" xr:uid="{DAFB62E1-9D08-414B-A81F-4C2FD03C3A77}"/>
    <cellStyle name="Normal 6 3 2 4 3 2 2" xfId="3950" xr:uid="{E1A98404-B224-425F-B0AE-95F1B977C560}"/>
    <cellStyle name="Normal 6 3 2 4 3 3" xfId="3951" xr:uid="{FC532D3D-A58C-4E14-81B4-F17B6F975906}"/>
    <cellStyle name="Normal 6 3 2 4 4" xfId="1429" xr:uid="{AC33E951-45CA-41E3-A960-09947E1C7E6F}"/>
    <cellStyle name="Normal 6 3 2 4 4 2" xfId="3952" xr:uid="{1C619E3F-1B08-4DE3-835E-CA79CE0F6A5E}"/>
    <cellStyle name="Normal 6 3 2 4 5" xfId="1430" xr:uid="{31F764B8-739A-4EF0-8D8A-E9147ED3D866}"/>
    <cellStyle name="Normal 6 3 2 5" xfId="1431" xr:uid="{DCA76BC4-2B07-4DBE-917A-8A44A374D4AE}"/>
    <cellStyle name="Normal 6 3 2 5 2" xfId="1432" xr:uid="{4B536DCA-07E2-43D6-B1BE-73FDEFDC65B4}"/>
    <cellStyle name="Normal 6 3 2 5 2 2" xfId="3953" xr:uid="{783E2651-38C5-40B6-AAC6-5E91ACEC9307}"/>
    <cellStyle name="Normal 6 3 2 5 2 2 2" xfId="3954" xr:uid="{0EB731DB-3BF4-40A6-AA53-4E71CD9D126B}"/>
    <cellStyle name="Normal 6 3 2 5 2 3" xfId="3955" xr:uid="{3A363B83-8A4B-42FA-9002-A6B1D87AD8E3}"/>
    <cellStyle name="Normal 6 3 2 5 3" xfId="1433" xr:uid="{894D5CF9-B9A7-430C-B9BC-106A6FD69E61}"/>
    <cellStyle name="Normal 6 3 2 5 3 2" xfId="3956" xr:uid="{D2402EE3-E077-4913-B7E0-304C975F6D8A}"/>
    <cellStyle name="Normal 6 3 2 5 4" xfId="1434" xr:uid="{7AF125F3-E9AA-4E72-9AF8-132EE1B946B1}"/>
    <cellStyle name="Normal 6 3 2 6" xfId="1435" xr:uid="{CB94995D-05E2-4AF9-ABC3-C5EB5C6760B1}"/>
    <cellStyle name="Normal 6 3 2 6 2" xfId="1436" xr:uid="{4E2E1E4B-4CBC-453D-AD36-68FD190AED53}"/>
    <cellStyle name="Normal 6 3 2 6 2 2" xfId="3957" xr:uid="{2ED30813-6AF9-482A-9AD3-5BE184F79F42}"/>
    <cellStyle name="Normal 6 3 2 6 3" xfId="1437" xr:uid="{C5F5B47B-47C0-4F56-876D-2BC002B1544B}"/>
    <cellStyle name="Normal 6 3 2 6 4" xfId="1438" xr:uid="{52969F05-D472-42C2-A06E-611BFBB96173}"/>
    <cellStyle name="Normal 6 3 2 7" xfId="1439" xr:uid="{80BE00C0-1E99-47DE-8E6A-94F03BD1E959}"/>
    <cellStyle name="Normal 6 3 2 7 2" xfId="3958" xr:uid="{6AE615A2-9914-4613-81AA-2FE86C289628}"/>
    <cellStyle name="Normal 6 3 2 8" xfId="1440" xr:uid="{6AEE051F-D423-4937-914F-DB54BD04374C}"/>
    <cellStyle name="Normal 6 3 2 9" xfId="1441" xr:uid="{E6234A7E-628C-401F-8EA0-3C1DD1D59526}"/>
    <cellStyle name="Normal 6 3 3" xfId="114" xr:uid="{63F35C74-4780-4867-9039-B5DBDFC4F7CC}"/>
    <cellStyle name="Normal 6 3 3 2" xfId="115" xr:uid="{2BD035A6-FEF4-4CDD-A89F-80C588AAB6E0}"/>
    <cellStyle name="Normal 6 3 3 2 2" xfId="1442" xr:uid="{C8F3B467-D6E3-4079-871E-030F342C07C9}"/>
    <cellStyle name="Normal 6 3 3 2 2 2" xfId="1443" xr:uid="{F1760182-37CF-4ABB-9BBF-EC0E558F7F00}"/>
    <cellStyle name="Normal 6 3 3 2 2 2 2" xfId="3959" xr:uid="{0ED33675-943E-40F5-8A86-08B083564B91}"/>
    <cellStyle name="Normal 6 3 3 2 2 2 2 2" xfId="3960" xr:uid="{24CB52A2-7961-4038-B7F1-6FB306E2A347}"/>
    <cellStyle name="Normal 6 3 3 2 2 2 3" xfId="3961" xr:uid="{718E3667-0448-416F-B346-D41E3F9777DE}"/>
    <cellStyle name="Normal 6 3 3 2 2 3" xfId="1444" xr:uid="{E900CE73-B77E-45EE-B118-42BEBF9CC983}"/>
    <cellStyle name="Normal 6 3 3 2 2 3 2" xfId="3962" xr:uid="{D083390E-0A1A-4EAC-BCC4-12582CFFDC18}"/>
    <cellStyle name="Normal 6 3 3 2 2 4" xfId="1445" xr:uid="{DEC78B1C-17FB-4E33-A2B0-4681538FD4AA}"/>
    <cellStyle name="Normal 6 3 3 2 3" xfId="1446" xr:uid="{36BD0A9D-B96A-4106-A7B7-19B6832E80B0}"/>
    <cellStyle name="Normal 6 3 3 2 3 2" xfId="1447" xr:uid="{B7E2C845-FBA8-4BB1-8191-C4846E5F6535}"/>
    <cellStyle name="Normal 6 3 3 2 3 2 2" xfId="3963" xr:uid="{79623BEE-4A13-46AF-91A8-15615E9A62BA}"/>
    <cellStyle name="Normal 6 3 3 2 3 3" xfId="1448" xr:uid="{673B1973-FF45-4368-9352-52E6EDECF17D}"/>
    <cellStyle name="Normal 6 3 3 2 3 4" xfId="1449" xr:uid="{0008276D-6B78-4807-B6C6-CE8D02D984F4}"/>
    <cellStyle name="Normal 6 3 3 2 4" xfId="1450" xr:uid="{2D08ABE0-575C-4087-B0F3-3B5BF7F3B22F}"/>
    <cellStyle name="Normal 6 3 3 2 4 2" xfId="3964" xr:uid="{B6A8C025-5178-4054-85D8-B934AC8D15DF}"/>
    <cellStyle name="Normal 6 3 3 2 5" xfId="1451" xr:uid="{02677E09-A9F4-41BA-9C71-11507AF73CAF}"/>
    <cellStyle name="Normal 6 3 3 2 6" xfId="1452" xr:uid="{AAB13FB6-7CE3-44EB-8635-F19628443118}"/>
    <cellStyle name="Normal 6 3 3 3" xfId="1453" xr:uid="{49D9D940-9620-4E21-8B88-5B751DC3B8CD}"/>
    <cellStyle name="Normal 6 3 3 3 2" xfId="1454" xr:uid="{51E55E03-F8EF-4E8F-B3E9-AF5188A7468C}"/>
    <cellStyle name="Normal 6 3 3 3 2 2" xfId="1455" xr:uid="{0351211E-7912-4116-95EA-2EA78189610D}"/>
    <cellStyle name="Normal 6 3 3 3 2 2 2" xfId="3965" xr:uid="{3E29BB7D-AA68-47BD-8CCD-13C7032D88F7}"/>
    <cellStyle name="Normal 6 3 3 3 2 2 2 2" xfId="3966" xr:uid="{8F25F499-ECF5-4E26-9ABF-C78794FC8576}"/>
    <cellStyle name="Normal 6 3 3 3 2 2 3" xfId="3967" xr:uid="{6C509A02-166D-4629-A4C9-A2B4E397FA3A}"/>
    <cellStyle name="Normal 6 3 3 3 2 3" xfId="1456" xr:uid="{C0842B18-E49D-4CAC-BB8E-739D36400F14}"/>
    <cellStyle name="Normal 6 3 3 3 2 3 2" xfId="3968" xr:uid="{27104A2C-0647-4186-B2EB-1B8A9D1CE1AF}"/>
    <cellStyle name="Normal 6 3 3 3 2 4" xfId="1457" xr:uid="{E4FDB18A-B39C-4D7D-B83D-E8FDFBF70689}"/>
    <cellStyle name="Normal 6 3 3 3 3" xfId="1458" xr:uid="{CB0454D6-F274-4C12-A42E-E9CDF3D099CC}"/>
    <cellStyle name="Normal 6 3 3 3 3 2" xfId="3969" xr:uid="{AFCEE4CD-F5C5-4B47-A2ED-43C7C4052810}"/>
    <cellStyle name="Normal 6 3 3 3 3 2 2" xfId="3970" xr:uid="{3D3AE334-E66B-49EC-8987-7CC8F115D3A2}"/>
    <cellStyle name="Normal 6 3 3 3 3 3" xfId="3971" xr:uid="{6F2C321B-BC08-439D-B21F-A78E72AA80FC}"/>
    <cellStyle name="Normal 6 3 3 3 4" xfId="1459" xr:uid="{AC68C588-BF68-4E28-9470-046DC41F32DA}"/>
    <cellStyle name="Normal 6 3 3 3 4 2" xfId="3972" xr:uid="{6D9A6C5B-502C-408B-97BE-1AF57C82E71D}"/>
    <cellStyle name="Normal 6 3 3 3 5" xfId="1460" xr:uid="{F12C313E-2F38-4A65-BC5D-7790ACF5279C}"/>
    <cellStyle name="Normal 6 3 3 4" xfId="1461" xr:uid="{6B8FA16C-3053-4CBB-8393-B0A38970A871}"/>
    <cellStyle name="Normal 6 3 3 4 2" xfId="1462" xr:uid="{9C9DDF97-D979-454A-9840-3BAC721370AC}"/>
    <cellStyle name="Normal 6 3 3 4 2 2" xfId="3973" xr:uid="{BCA4F7CB-A0EE-4DCC-AC7B-43335F74AD39}"/>
    <cellStyle name="Normal 6 3 3 4 2 2 2" xfId="3974" xr:uid="{33CFB03F-107F-42D0-B9B6-B069F314B557}"/>
    <cellStyle name="Normal 6 3 3 4 2 3" xfId="3975" xr:uid="{71C733AD-D957-49FC-BFAB-D7AC4731D762}"/>
    <cellStyle name="Normal 6 3 3 4 3" xfId="1463" xr:uid="{8A2E6E04-20A0-414E-8226-23CBD284A516}"/>
    <cellStyle name="Normal 6 3 3 4 3 2" xfId="3976" xr:uid="{6F5EA92A-52B8-4EE5-9561-B56662DB65CD}"/>
    <cellStyle name="Normal 6 3 3 4 4" xfId="1464" xr:uid="{267B92F8-0A2F-4EFF-A7DA-B1636B4CEFAE}"/>
    <cellStyle name="Normal 6 3 3 5" xfId="1465" xr:uid="{8E2ECC6D-4E76-47DB-9896-7F957A3F8F59}"/>
    <cellStyle name="Normal 6 3 3 5 2" xfId="1466" xr:uid="{630F52D5-9EDE-47FC-9862-1B5E29AF2419}"/>
    <cellStyle name="Normal 6 3 3 5 2 2" xfId="3977" xr:uid="{E36B61B0-DE97-45C8-8CE7-961F877F207E}"/>
    <cellStyle name="Normal 6 3 3 5 3" xfId="1467" xr:uid="{2006E666-F6E2-4FB8-A20D-7D20D7083CFE}"/>
    <cellStyle name="Normal 6 3 3 5 4" xfId="1468" xr:uid="{2DA5F3CB-8EC5-44D9-A1A3-6871AE0B765F}"/>
    <cellStyle name="Normal 6 3 3 6" xfId="1469" xr:uid="{E0205666-1413-4C0D-995F-8435B2539F35}"/>
    <cellStyle name="Normal 6 3 3 6 2" xfId="3978" xr:uid="{A490C1CD-D259-4711-929F-E06AFD77FED4}"/>
    <cellStyle name="Normal 6 3 3 7" xfId="1470" xr:uid="{1D6DD56A-AC1E-444C-9F6E-80F3DBD6FB4D}"/>
    <cellStyle name="Normal 6 3 3 8" xfId="1471" xr:uid="{C628277C-56C6-425D-9FAB-24FF11FEBE59}"/>
    <cellStyle name="Normal 6 3 4" xfId="116" xr:uid="{900FD920-5B32-446F-9D4D-4A71A4D9B5E6}"/>
    <cellStyle name="Normal 6 3 4 2" xfId="1472" xr:uid="{4F82B7BC-DEC6-4136-968B-EFCB6D9D72B3}"/>
    <cellStyle name="Normal 6 3 4 2 2" xfId="1473" xr:uid="{A61E1783-0968-4839-97FF-9CB9C80F3A3E}"/>
    <cellStyle name="Normal 6 3 4 2 2 2" xfId="1474" xr:uid="{BC111D44-2C05-4F70-9A11-6F51F32AF8E6}"/>
    <cellStyle name="Normal 6 3 4 2 2 2 2" xfId="3979" xr:uid="{364C2538-2986-42DA-8C7F-402D846AF222}"/>
    <cellStyle name="Normal 6 3 4 2 2 3" xfId="1475" xr:uid="{190F4041-4F45-4F41-B228-CD0A5A0222F2}"/>
    <cellStyle name="Normal 6 3 4 2 2 4" xfId="1476" xr:uid="{2F389B6F-3525-499B-B16A-F44927182EB2}"/>
    <cellStyle name="Normal 6 3 4 2 3" xfId="1477" xr:uid="{228D25EF-950C-46A3-AA74-C0328EE690C6}"/>
    <cellStyle name="Normal 6 3 4 2 3 2" xfId="3980" xr:uid="{3A499CE4-6DFF-48DF-AD8C-8AE73BE8527E}"/>
    <cellStyle name="Normal 6 3 4 2 4" xfId="1478" xr:uid="{A5092B6D-9D33-4B11-AA44-A69EE62FF37D}"/>
    <cellStyle name="Normal 6 3 4 2 5" xfId="1479" xr:uid="{C41401F9-B029-48C9-8742-87936E4E6CC9}"/>
    <cellStyle name="Normal 6 3 4 3" xfId="1480" xr:uid="{030B213E-66E5-4D79-83F6-763D9573AB8B}"/>
    <cellStyle name="Normal 6 3 4 3 2" xfId="1481" xr:uid="{F1DADCFD-136A-4254-9CB7-1D021506E8F5}"/>
    <cellStyle name="Normal 6 3 4 3 2 2" xfId="3981" xr:uid="{C06A7783-3BFC-4409-9ED8-64C70552A6E2}"/>
    <cellStyle name="Normal 6 3 4 3 3" xfId="1482" xr:uid="{4BFE28B9-4125-4295-B016-71EEF0DFAA51}"/>
    <cellStyle name="Normal 6 3 4 3 4" xfId="1483" xr:uid="{4D99F8CB-7AD8-4EF5-93BD-C47660FB3275}"/>
    <cellStyle name="Normal 6 3 4 4" xfId="1484" xr:uid="{72235046-4FA7-4D75-A0A8-9E39FF212A9B}"/>
    <cellStyle name="Normal 6 3 4 4 2" xfId="1485" xr:uid="{44613884-FB47-4E2F-B27B-13632D2042EA}"/>
    <cellStyle name="Normal 6 3 4 4 3" xfId="1486" xr:uid="{2DAEBF9F-0359-4C3C-92AA-412C013B9207}"/>
    <cellStyle name="Normal 6 3 4 4 4" xfId="1487" xr:uid="{C2985118-0B2C-4EBE-A23C-1967C89ED231}"/>
    <cellStyle name="Normal 6 3 4 5" xfId="1488" xr:uid="{3DBDB81F-A401-428A-A524-BBD4C07B8EFE}"/>
    <cellStyle name="Normal 6 3 4 6" xfId="1489" xr:uid="{3DF8E05D-E46B-4B3E-A371-C094F3611146}"/>
    <cellStyle name="Normal 6 3 4 7" xfId="1490" xr:uid="{BBD481C8-DE5A-442B-8D73-49CF4EEE33E1}"/>
    <cellStyle name="Normal 6 3 5" xfId="1491" xr:uid="{972570F3-380A-4D39-AED8-C0246E0315CA}"/>
    <cellStyle name="Normal 6 3 5 2" xfId="1492" xr:uid="{6A6ABED9-F273-4819-9778-BF89DE0D91D3}"/>
    <cellStyle name="Normal 6 3 5 2 2" xfId="1493" xr:uid="{57FABA3D-62DA-48B0-8D1C-DCCF2E5464C9}"/>
    <cellStyle name="Normal 6 3 5 2 2 2" xfId="3982" xr:uid="{E6A02623-64DB-4933-83A0-8FC04E8D0850}"/>
    <cellStyle name="Normal 6 3 5 2 2 2 2" xfId="3983" xr:uid="{1CEA5CBE-9B1E-463D-B3B7-09F56811B4F7}"/>
    <cellStyle name="Normal 6 3 5 2 2 3" xfId="3984" xr:uid="{34C1C308-F107-4F40-AF35-247EC2E31849}"/>
    <cellStyle name="Normal 6 3 5 2 3" xfId="1494" xr:uid="{B8DF6729-71CD-4A13-9911-983AD450A503}"/>
    <cellStyle name="Normal 6 3 5 2 3 2" xfId="3985" xr:uid="{85F21D1D-D0F5-4076-BEC8-BAD0F0E0CB71}"/>
    <cellStyle name="Normal 6 3 5 2 4" xfId="1495" xr:uid="{3EEB41F9-94AB-4DA8-8C8B-8E22F8DE6A1C}"/>
    <cellStyle name="Normal 6 3 5 3" xfId="1496" xr:uid="{1DFDF61D-5C5C-4D1B-A37A-4A03AFA19880}"/>
    <cellStyle name="Normal 6 3 5 3 2" xfId="1497" xr:uid="{35358F34-BF1C-4023-9E17-9E697283473A}"/>
    <cellStyle name="Normal 6 3 5 3 2 2" xfId="3986" xr:uid="{E2A962D4-5165-4D61-8E76-A2E06B3C0F8E}"/>
    <cellStyle name="Normal 6 3 5 3 3" xfId="1498" xr:uid="{26061341-AD1C-42DC-B0B4-CCEED80D99F6}"/>
    <cellStyle name="Normal 6 3 5 3 4" xfId="1499" xr:uid="{9FF58BD4-51FC-473A-AB09-51AD70558741}"/>
    <cellStyle name="Normal 6 3 5 4" xfId="1500" xr:uid="{E06C7300-8340-442D-A71A-6AFA10713A9F}"/>
    <cellStyle name="Normal 6 3 5 4 2" xfId="3987" xr:uid="{01DD9179-E551-4DAD-BA1F-B27E15A2A6A0}"/>
    <cellStyle name="Normal 6 3 5 5" xfId="1501" xr:uid="{55001E8A-56E2-49DE-AD73-F57781D9082E}"/>
    <cellStyle name="Normal 6 3 5 6" xfId="1502" xr:uid="{2C791DEC-F18D-42CB-B187-C906442ED20A}"/>
    <cellStyle name="Normal 6 3 6" xfId="1503" xr:uid="{1061897E-0064-4A47-8976-F70EE7E2C035}"/>
    <cellStyle name="Normal 6 3 6 2" xfId="1504" xr:uid="{5BFBE21D-F946-4B2C-8AE4-BB9252014CD2}"/>
    <cellStyle name="Normal 6 3 6 2 2" xfId="1505" xr:uid="{A09A6DCD-BFD3-4EFC-92D4-69249CE71042}"/>
    <cellStyle name="Normal 6 3 6 2 2 2" xfId="3988" xr:uid="{C8F43C8C-3EC9-454D-9FCB-581BBFFA3FA9}"/>
    <cellStyle name="Normal 6 3 6 2 3" xfId="1506" xr:uid="{21F380D9-95C6-4F2D-915A-84BFC3A1D222}"/>
    <cellStyle name="Normal 6 3 6 2 4" xfId="1507" xr:uid="{B46CD02C-C5E5-4FAA-8E94-B46C10F7355B}"/>
    <cellStyle name="Normal 6 3 6 3" xfId="1508" xr:uid="{0C56F3FF-ECD6-486C-9738-B992EC1DC184}"/>
    <cellStyle name="Normal 6 3 6 3 2" xfId="3989" xr:uid="{D9422C26-8D4D-43C7-9C75-03B8C189910D}"/>
    <cellStyle name="Normal 6 3 6 4" xfId="1509" xr:uid="{95D6CC70-DCBF-4361-B5A9-9960F0CB8FED}"/>
    <cellStyle name="Normal 6 3 6 5" xfId="1510" xr:uid="{12789E40-0FC0-4334-96B1-7AB6450E378D}"/>
    <cellStyle name="Normal 6 3 7" xfId="1511" xr:uid="{2AC2EEC7-C9E0-4FD6-9AF6-C0A5F5FFB30C}"/>
    <cellStyle name="Normal 6 3 7 2" xfId="1512" xr:uid="{6B2AC9A2-496A-4167-87CA-242A9A036910}"/>
    <cellStyle name="Normal 6 3 7 2 2" xfId="3990" xr:uid="{2D51F923-50C0-4CAF-85C8-D9D1333CD87A}"/>
    <cellStyle name="Normal 6 3 7 3" xfId="1513" xr:uid="{F6506ECA-A9BF-4D60-9FEC-272F50B1161C}"/>
    <cellStyle name="Normal 6 3 7 4" xfId="1514" xr:uid="{6DBE95E8-3FBB-435E-806A-BB41CDF6BA8F}"/>
    <cellStyle name="Normal 6 3 8" xfId="1515" xr:uid="{D0FF314F-3FFC-4E55-A0B4-C0AD9747254C}"/>
    <cellStyle name="Normal 6 3 8 2" xfId="1516" xr:uid="{0F4A4EA9-AEAC-455E-9168-8124C7CDD60A}"/>
    <cellStyle name="Normal 6 3 8 3" xfId="1517" xr:uid="{0BD7C933-1B2E-4D57-884D-2EFBBAE762F4}"/>
    <cellStyle name="Normal 6 3 8 4" xfId="1518" xr:uid="{3784930D-3CB5-43C9-B08B-ED75A2533EDF}"/>
    <cellStyle name="Normal 6 3 9" xfId="1519" xr:uid="{192A2A6D-E9E0-43B5-8AF6-B3B1E049AC26}"/>
    <cellStyle name="Normal 6 4" xfId="117" xr:uid="{A21A491F-3BA1-4EDB-BFC1-A1A471C91F2D}"/>
    <cellStyle name="Normal 6 4 10" xfId="1520" xr:uid="{4B3BB315-3554-43F2-87BB-F6A72BF999AA}"/>
    <cellStyle name="Normal 6 4 11" xfId="1521" xr:uid="{B268A1BD-65F3-416C-AA4F-0C5E61562A9B}"/>
    <cellStyle name="Normal 6 4 2" xfId="118" xr:uid="{605B6D35-7E42-41AD-A76E-75408A1D31A8}"/>
    <cellStyle name="Normal 6 4 2 2" xfId="119" xr:uid="{6FD736C5-5B37-4918-AFCD-D41691141675}"/>
    <cellStyle name="Normal 6 4 2 2 2" xfId="1522" xr:uid="{30A1E52A-752F-4851-8A26-CA338E659FBF}"/>
    <cellStyle name="Normal 6 4 2 2 2 2" xfId="1523" xr:uid="{5267583F-5B82-4329-AE22-E190D8271DCF}"/>
    <cellStyle name="Normal 6 4 2 2 2 2 2" xfId="1524" xr:uid="{89D9A251-8249-45C1-BC74-B2C43A55A269}"/>
    <cellStyle name="Normal 6 4 2 2 2 2 2 2" xfId="3991" xr:uid="{0D5A09BF-469E-4F3A-95C8-17E94B837755}"/>
    <cellStyle name="Normal 6 4 2 2 2 2 3" xfId="1525" xr:uid="{333D6E35-ED4D-49CB-B87F-56B6660DADDB}"/>
    <cellStyle name="Normal 6 4 2 2 2 2 4" xfId="1526" xr:uid="{982E7AF6-3228-488F-AC44-E6E2F3B6F4FE}"/>
    <cellStyle name="Normal 6 4 2 2 2 3" xfId="1527" xr:uid="{E1112997-1311-48A1-89D2-F0DD4880DEC9}"/>
    <cellStyle name="Normal 6 4 2 2 2 3 2" xfId="1528" xr:uid="{21638100-4081-497C-9004-6116A446899D}"/>
    <cellStyle name="Normal 6 4 2 2 2 3 3" xfId="1529" xr:uid="{2042607A-C764-426D-A97D-84D714533E23}"/>
    <cellStyle name="Normal 6 4 2 2 2 3 4" xfId="1530" xr:uid="{DB86B6CA-FDA3-4D91-B94B-6B501C236507}"/>
    <cellStyle name="Normal 6 4 2 2 2 4" xfId="1531" xr:uid="{88263705-252B-4CA6-9BDC-426AE7CA99EF}"/>
    <cellStyle name="Normal 6 4 2 2 2 5" xfId="1532" xr:uid="{52E77966-739D-4860-B33B-30342DD4D959}"/>
    <cellStyle name="Normal 6 4 2 2 2 6" xfId="1533" xr:uid="{60317A89-D73F-42A9-BCDE-FC15BA44CE97}"/>
    <cellStyle name="Normal 6 4 2 2 3" xfId="1534" xr:uid="{01F18407-D662-4692-97F0-EA40591AB0B0}"/>
    <cellStyle name="Normal 6 4 2 2 3 2" xfId="1535" xr:uid="{30EE7426-A3C7-47E2-95CC-2B94A17CD726}"/>
    <cellStyle name="Normal 6 4 2 2 3 2 2" xfId="1536" xr:uid="{D5CB08B6-E964-4D14-87C1-63FE8410749D}"/>
    <cellStyle name="Normal 6 4 2 2 3 2 3" xfId="1537" xr:uid="{0C9A7A52-E9CF-4417-98F8-E0874F9C19BF}"/>
    <cellStyle name="Normal 6 4 2 2 3 2 4" xfId="1538" xr:uid="{95DAD8A3-699F-401E-BBAE-E7AF383B166E}"/>
    <cellStyle name="Normal 6 4 2 2 3 3" xfId="1539" xr:uid="{74756183-E2A4-4388-B9F5-BDBB54A33727}"/>
    <cellStyle name="Normal 6 4 2 2 3 4" xfId="1540" xr:uid="{4CF97FD5-6D2B-40BE-82DA-2CB4C9290A5D}"/>
    <cellStyle name="Normal 6 4 2 2 3 5" xfId="1541" xr:uid="{77EB3E50-1319-44F6-99CE-3917AD1E6AEB}"/>
    <cellStyle name="Normal 6 4 2 2 4" xfId="1542" xr:uid="{9C8F5AA4-54C1-4D99-8234-7FB0BFC304CF}"/>
    <cellStyle name="Normal 6 4 2 2 4 2" xfId="1543" xr:uid="{DA601803-8EDD-4A39-8684-238510D7B9EE}"/>
    <cellStyle name="Normal 6 4 2 2 4 3" xfId="1544" xr:uid="{F7B3E833-FEC1-4C92-A1A1-9B5F9CB1D33E}"/>
    <cellStyle name="Normal 6 4 2 2 4 4" xfId="1545" xr:uid="{0C5C0973-12FC-485D-B716-296CD404ED6A}"/>
    <cellStyle name="Normal 6 4 2 2 5" xfId="1546" xr:uid="{ACAB20EF-761C-42F9-A232-28E7D122369E}"/>
    <cellStyle name="Normal 6 4 2 2 5 2" xfId="1547" xr:uid="{AD89F33E-BFC5-445B-B7B7-B164F2008A3C}"/>
    <cellStyle name="Normal 6 4 2 2 5 3" xfId="1548" xr:uid="{719F0665-DC98-4AED-86B4-32534B08EA2E}"/>
    <cellStyle name="Normal 6 4 2 2 5 4" xfId="1549" xr:uid="{7C621438-EF5B-47B0-8177-5C29138EB379}"/>
    <cellStyle name="Normal 6 4 2 2 6" xfId="1550" xr:uid="{AAED8864-546F-4672-B47B-E3B2EE0219AF}"/>
    <cellStyle name="Normal 6 4 2 2 7" xfId="1551" xr:uid="{706CE6A8-F252-4475-97E6-C0C0233BECBB}"/>
    <cellStyle name="Normal 6 4 2 2 8" xfId="1552" xr:uid="{470FE288-0004-4212-9240-8EE60504D749}"/>
    <cellStyle name="Normal 6 4 2 3" xfId="1553" xr:uid="{811F62E3-EE33-4CE7-B981-169BF91E4B71}"/>
    <cellStyle name="Normal 6 4 2 3 2" xfId="1554" xr:uid="{B9C16CDB-E58F-48AB-B5D6-67CA84DD5A08}"/>
    <cellStyle name="Normal 6 4 2 3 2 2" xfId="1555" xr:uid="{FDB8D371-6C5E-4B60-8913-67232D3A818C}"/>
    <cellStyle name="Normal 6 4 2 3 2 2 2" xfId="3992" xr:uid="{29A2E013-A9AF-40C7-9A8F-DB1A8239EDBC}"/>
    <cellStyle name="Normal 6 4 2 3 2 2 2 2" xfId="3993" xr:uid="{39347AB3-BFA9-4F73-B080-B16E9B330BE2}"/>
    <cellStyle name="Normal 6 4 2 3 2 2 3" xfId="3994" xr:uid="{BA3BDC55-5A7E-4985-BED4-FFC07AEC6DD7}"/>
    <cellStyle name="Normal 6 4 2 3 2 3" xfId="1556" xr:uid="{84A87A2C-C1DC-4F42-98F7-560366DCCC8A}"/>
    <cellStyle name="Normal 6 4 2 3 2 3 2" xfId="3995" xr:uid="{3B5B9245-BA5F-49E3-B9A7-6F6367E8BF05}"/>
    <cellStyle name="Normal 6 4 2 3 2 4" xfId="1557" xr:uid="{7C66618F-3624-4D8E-917F-79BB3B827254}"/>
    <cellStyle name="Normal 6 4 2 3 3" xfId="1558" xr:uid="{B60F3092-1846-4170-9C1B-7581E27F01D0}"/>
    <cellStyle name="Normal 6 4 2 3 3 2" xfId="1559" xr:uid="{D9E30502-2338-4CA7-923D-01F5D73B8594}"/>
    <cellStyle name="Normal 6 4 2 3 3 2 2" xfId="3996" xr:uid="{977B4D7F-7CD9-4089-9D51-2BD88EEFF203}"/>
    <cellStyle name="Normal 6 4 2 3 3 3" xfId="1560" xr:uid="{E70866CD-CC5B-400C-A6D8-0A3635E2A84C}"/>
    <cellStyle name="Normal 6 4 2 3 3 4" xfId="1561" xr:uid="{100C75BA-5B42-4A75-B00F-723144231288}"/>
    <cellStyle name="Normal 6 4 2 3 4" xfId="1562" xr:uid="{61EE9E9D-E328-42A0-B2E9-0DC59854ED37}"/>
    <cellStyle name="Normal 6 4 2 3 4 2" xfId="3997" xr:uid="{9F48B979-B340-4473-88E0-ED32C89594C3}"/>
    <cellStyle name="Normal 6 4 2 3 5" xfId="1563" xr:uid="{6E4F4490-AC9A-4C12-8069-2A4C960BA8F5}"/>
    <cellStyle name="Normal 6 4 2 3 6" xfId="1564" xr:uid="{6DCBF5A5-C14B-47E1-BAB4-C797F7E48E50}"/>
    <cellStyle name="Normal 6 4 2 4" xfId="1565" xr:uid="{2F493AD6-B240-4CAF-9D91-D61118D7BE57}"/>
    <cellStyle name="Normal 6 4 2 4 2" xfId="1566" xr:uid="{FA11781E-CD83-45E5-84ED-A3131404132D}"/>
    <cellStyle name="Normal 6 4 2 4 2 2" xfId="1567" xr:uid="{150F7178-8C73-4C48-A9DF-32E63564E943}"/>
    <cellStyle name="Normal 6 4 2 4 2 2 2" xfId="3998" xr:uid="{D68E1313-46EE-475C-8183-804631DB9BD4}"/>
    <cellStyle name="Normal 6 4 2 4 2 3" xfId="1568" xr:uid="{52114A2F-C265-434E-AE0F-5D20FFD41499}"/>
    <cellStyle name="Normal 6 4 2 4 2 4" xfId="1569" xr:uid="{72C7C805-26B4-4295-8B26-C9E828ACDB59}"/>
    <cellStyle name="Normal 6 4 2 4 3" xfId="1570" xr:uid="{261E86DB-57A1-4497-B49C-077F09621056}"/>
    <cellStyle name="Normal 6 4 2 4 3 2" xfId="3999" xr:uid="{84C6AF79-80AC-4ED5-A730-FDC1F092A9B6}"/>
    <cellStyle name="Normal 6 4 2 4 4" xfId="1571" xr:uid="{FAFAE242-F931-4AD6-A7B0-04422D1361E8}"/>
    <cellStyle name="Normal 6 4 2 4 5" xfId="1572" xr:uid="{AAE7719C-E2D3-47CD-8CD6-3EA8A38F2077}"/>
    <cellStyle name="Normal 6 4 2 5" xfId="1573" xr:uid="{5344F4F2-B4E8-40E8-B997-B51B3128874E}"/>
    <cellStyle name="Normal 6 4 2 5 2" xfId="1574" xr:uid="{F0511E5A-F8AB-4C70-B64D-8CCE5985CE62}"/>
    <cellStyle name="Normal 6 4 2 5 2 2" xfId="4000" xr:uid="{FE93F76B-492C-46C4-A727-AAE26568B42F}"/>
    <cellStyle name="Normal 6 4 2 5 3" xfId="1575" xr:uid="{07E3D6FD-9747-4563-8791-9B3E2FFBBCC7}"/>
    <cellStyle name="Normal 6 4 2 5 4" xfId="1576" xr:uid="{AD007AF6-B541-40AB-B596-6C0E6A91EDF2}"/>
    <cellStyle name="Normal 6 4 2 6" xfId="1577" xr:uid="{ADA959BA-38C8-475C-BBBF-2A8FC1DB4208}"/>
    <cellStyle name="Normal 6 4 2 6 2" xfId="1578" xr:uid="{E7146FC0-222E-4D88-A7DA-E63E5C898C26}"/>
    <cellStyle name="Normal 6 4 2 6 3" xfId="1579" xr:uid="{CD143767-6D72-4345-B68B-C8624D9F687D}"/>
    <cellStyle name="Normal 6 4 2 6 4" xfId="1580" xr:uid="{B80BADA5-98A1-4971-AF99-4AD27786A570}"/>
    <cellStyle name="Normal 6 4 2 7" xfId="1581" xr:uid="{0A1FC540-08C7-4311-82E5-6A589F347354}"/>
    <cellStyle name="Normal 6 4 2 8" xfId="1582" xr:uid="{AAD90772-62BB-4AFC-B42C-A2631556F235}"/>
    <cellStyle name="Normal 6 4 2 9" xfId="1583" xr:uid="{9599AADE-0176-484F-9D58-20C45008CBDA}"/>
    <cellStyle name="Normal 6 4 3" xfId="120" xr:uid="{D77E18A9-04B8-4511-80A4-AE9836F55E91}"/>
    <cellStyle name="Normal 6 4 3 2" xfId="121" xr:uid="{FACE0B0C-A3C9-4581-8B32-B69B98F049F1}"/>
    <cellStyle name="Normal 6 4 3 2 2" xfId="1584" xr:uid="{9B090552-2C26-4D08-BC59-DEBBAC68E1F2}"/>
    <cellStyle name="Normal 6 4 3 2 2 2" xfId="1585" xr:uid="{39D8D547-B0E7-43AD-804B-99AF74B21070}"/>
    <cellStyle name="Normal 6 4 3 2 2 2 2" xfId="4001" xr:uid="{C498B489-EB65-444B-8940-3A19C979FA54}"/>
    <cellStyle name="Normal 6 4 3 2 2 3" xfId="1586" xr:uid="{7B7480A5-6744-4C8E-9DA8-034DF1227855}"/>
    <cellStyle name="Normal 6 4 3 2 2 4" xfId="1587" xr:uid="{35959F6D-DD9A-47CA-B7AD-C5F510FD6A6B}"/>
    <cellStyle name="Normal 6 4 3 2 3" xfId="1588" xr:uid="{2ABA9903-05B7-42F5-AD4A-22BCF960460D}"/>
    <cellStyle name="Normal 6 4 3 2 3 2" xfId="1589" xr:uid="{024AB55E-BF6D-45D2-8091-EF3E20A4C85D}"/>
    <cellStyle name="Normal 6 4 3 2 3 3" xfId="1590" xr:uid="{7257A292-843F-430B-B71C-6780C524E6C0}"/>
    <cellStyle name="Normal 6 4 3 2 3 4" xfId="1591" xr:uid="{EC7D5458-A136-4C4D-A5BA-1F117768FA03}"/>
    <cellStyle name="Normal 6 4 3 2 4" xfId="1592" xr:uid="{EA260278-9CB0-4A4E-8715-A51523DDEC3F}"/>
    <cellStyle name="Normal 6 4 3 2 5" xfId="1593" xr:uid="{D1BD6896-8168-4833-87CE-2E27D5D6DC85}"/>
    <cellStyle name="Normal 6 4 3 2 6" xfId="1594" xr:uid="{37812B7F-669D-4015-A176-945DD6C17182}"/>
    <cellStyle name="Normal 6 4 3 3" xfId="1595" xr:uid="{82669574-6297-4CAE-AD9C-9EFD050063DE}"/>
    <cellStyle name="Normal 6 4 3 3 2" xfId="1596" xr:uid="{D35DEE69-FF5F-41F4-AF48-B7B2E2D91ADE}"/>
    <cellStyle name="Normal 6 4 3 3 2 2" xfId="1597" xr:uid="{0F314C00-411B-44F6-9540-C8E51F087383}"/>
    <cellStyle name="Normal 6 4 3 3 2 3" xfId="1598" xr:uid="{C1EC1961-8463-4198-AC68-9CFC4E63FAFE}"/>
    <cellStyle name="Normal 6 4 3 3 2 4" xfId="1599" xr:uid="{2B818D73-A598-4CFB-9EC4-616E4EB12912}"/>
    <cellStyle name="Normal 6 4 3 3 3" xfId="1600" xr:uid="{4EBA5A35-9541-469F-8BA2-43979B151E0E}"/>
    <cellStyle name="Normal 6 4 3 3 4" xfId="1601" xr:uid="{80C3C149-B43B-4335-8386-CA37A14AB672}"/>
    <cellStyle name="Normal 6 4 3 3 5" xfId="1602" xr:uid="{B1CA5CE2-34ED-4A76-948F-62CB08A1FAB5}"/>
    <cellStyle name="Normal 6 4 3 4" xfId="1603" xr:uid="{3C48A19D-0909-4ED5-9CB6-2525EFC85591}"/>
    <cellStyle name="Normal 6 4 3 4 2" xfId="1604" xr:uid="{D9EF9409-B06D-4B78-B13D-46B5ECB4F3FB}"/>
    <cellStyle name="Normal 6 4 3 4 3" xfId="1605" xr:uid="{C2A75977-BE24-4D11-8D9C-3D982954564E}"/>
    <cellStyle name="Normal 6 4 3 4 4" xfId="1606" xr:uid="{EF347F74-883F-4C11-8B42-B54C3AA86A8C}"/>
    <cellStyle name="Normal 6 4 3 5" xfId="1607" xr:uid="{D27D5282-DACC-4AFF-A894-37712C3B6D08}"/>
    <cellStyle name="Normal 6 4 3 5 2" xfId="1608" xr:uid="{D6F6D11B-03CD-45D2-A03E-E6C9096335E6}"/>
    <cellStyle name="Normal 6 4 3 5 3" xfId="1609" xr:uid="{5F505F89-60CA-48CA-B00C-AB93152F9B39}"/>
    <cellStyle name="Normal 6 4 3 5 4" xfId="1610" xr:uid="{32BC7BA3-98F0-4E80-8684-CE313561EF2B}"/>
    <cellStyle name="Normal 6 4 3 6" xfId="1611" xr:uid="{C962542A-324C-4912-94A9-8A0D50427C55}"/>
    <cellStyle name="Normal 6 4 3 7" xfId="1612" xr:uid="{3DD911F5-8483-459F-99A2-B8069A42D3A1}"/>
    <cellStyle name="Normal 6 4 3 8" xfId="1613" xr:uid="{8FBF44B0-4564-47DB-B856-208E3D43722F}"/>
    <cellStyle name="Normal 6 4 4" xfId="122" xr:uid="{7BFED818-F4E5-4EED-89BA-DC8488E69F46}"/>
    <cellStyle name="Normal 6 4 4 2" xfId="1614" xr:uid="{979A608D-CFBB-4ED2-A855-A9A18845E0DB}"/>
    <cellStyle name="Normal 6 4 4 2 2" xfId="1615" xr:uid="{30E6BF79-18B3-4B98-B58E-22DAA364735E}"/>
    <cellStyle name="Normal 6 4 4 2 2 2" xfId="1616" xr:uid="{14576020-B0C9-4DD8-A96D-398C298862B6}"/>
    <cellStyle name="Normal 6 4 4 2 2 2 2" xfId="4002" xr:uid="{5D76D5C4-9E6B-4BE9-9C2D-D0A57065BD4B}"/>
    <cellStyle name="Normal 6 4 4 2 2 3" xfId="1617" xr:uid="{87672B4A-E268-476B-8120-0FC52F875F71}"/>
    <cellStyle name="Normal 6 4 4 2 2 4" xfId="1618" xr:uid="{D67E9B79-B6E7-421C-AEE1-273F93E44DEA}"/>
    <cellStyle name="Normal 6 4 4 2 3" xfId="1619" xr:uid="{EB18E9F0-9B31-4915-968E-0F38E9C44D35}"/>
    <cellStyle name="Normal 6 4 4 2 3 2" xfId="4003" xr:uid="{E3ABABD7-C980-48BC-991D-54262144AF93}"/>
    <cellStyle name="Normal 6 4 4 2 4" xfId="1620" xr:uid="{9E51939C-902F-4EF8-8F8E-C6155786BFCD}"/>
    <cellStyle name="Normal 6 4 4 2 5" xfId="1621" xr:uid="{5F6C4FCF-30D8-4020-86C1-66B6F5568BB9}"/>
    <cellStyle name="Normal 6 4 4 3" xfId="1622" xr:uid="{01D8D107-E16F-474A-B1D4-BD054B4B80BA}"/>
    <cellStyle name="Normal 6 4 4 3 2" xfId="1623" xr:uid="{694067BE-DAAD-464D-8F7B-47CBF04DF53B}"/>
    <cellStyle name="Normal 6 4 4 3 2 2" xfId="4004" xr:uid="{A41B2A3F-CE99-40CC-BF7E-E13A3DD6CD17}"/>
    <cellStyle name="Normal 6 4 4 3 3" xfId="1624" xr:uid="{A15DAEBE-BF70-4445-94D4-C5D0F3035090}"/>
    <cellStyle name="Normal 6 4 4 3 4" xfId="1625" xr:uid="{FC1E467F-DDDC-4EB9-B0EE-983C5BCD5632}"/>
    <cellStyle name="Normal 6 4 4 4" xfId="1626" xr:uid="{F554B0EE-1B75-4BA5-8E12-C7088FC23ECC}"/>
    <cellStyle name="Normal 6 4 4 4 2" xfId="1627" xr:uid="{151F5333-6A22-4104-A6FD-E2AB00A44FC6}"/>
    <cellStyle name="Normal 6 4 4 4 3" xfId="1628" xr:uid="{5301CB3A-844A-4C9D-B606-22B0E07CA660}"/>
    <cellStyle name="Normal 6 4 4 4 4" xfId="1629" xr:uid="{8F53B4B0-6E09-4322-9D51-089919F8F38C}"/>
    <cellStyle name="Normal 6 4 4 5" xfId="1630" xr:uid="{386B3F1E-ED36-453C-A6D8-347CF0BC267C}"/>
    <cellStyle name="Normal 6 4 4 6" xfId="1631" xr:uid="{19C00C50-D49D-42D9-826F-7E13271ADE21}"/>
    <cellStyle name="Normal 6 4 4 7" xfId="1632" xr:uid="{CFF80349-52F4-431F-8F78-881D2AA76DB6}"/>
    <cellStyle name="Normal 6 4 5" xfId="1633" xr:uid="{3A5AB6F9-D29D-4B05-97B2-769BFC37CF4C}"/>
    <cellStyle name="Normal 6 4 5 2" xfId="1634" xr:uid="{49774A5B-348A-46A4-A962-02A344EA0571}"/>
    <cellStyle name="Normal 6 4 5 2 2" xfId="1635" xr:uid="{86881E82-2E58-4C9F-8E5E-89E08AB19757}"/>
    <cellStyle name="Normal 6 4 5 2 2 2" xfId="4005" xr:uid="{E2A2816C-982F-4E9C-BB6E-08EE2A2B049E}"/>
    <cellStyle name="Normal 6 4 5 2 3" xfId="1636" xr:uid="{78D04B2D-C55C-4560-8206-D4AC31F77BA2}"/>
    <cellStyle name="Normal 6 4 5 2 4" xfId="1637" xr:uid="{97560DC4-B0C8-4C69-906B-F854D66A6EB6}"/>
    <cellStyle name="Normal 6 4 5 3" xfId="1638" xr:uid="{7A8C2942-B182-4967-BCB2-3A3E93BB9E4B}"/>
    <cellStyle name="Normal 6 4 5 3 2" xfId="1639" xr:uid="{7462C947-597C-44C0-85D6-0561D3D02A3B}"/>
    <cellStyle name="Normal 6 4 5 3 3" xfId="1640" xr:uid="{19E09801-06FA-4FE1-9CC6-EC4C567EB6B9}"/>
    <cellStyle name="Normal 6 4 5 3 4" xfId="1641" xr:uid="{ACF30F54-F991-4F5D-9F9A-E40B352BB5BC}"/>
    <cellStyle name="Normal 6 4 5 4" xfId="1642" xr:uid="{2E5B90F5-108A-4BE1-8B63-259DBF7686FA}"/>
    <cellStyle name="Normal 6 4 5 5" xfId="1643" xr:uid="{332A5F34-E8BC-4B27-AEA1-0C82DD400FC3}"/>
    <cellStyle name="Normal 6 4 5 6" xfId="1644" xr:uid="{DC20B004-9F0A-4154-962D-86746B791987}"/>
    <cellStyle name="Normal 6 4 6" xfId="1645" xr:uid="{57863148-5181-4D43-9E5D-EC9FADAB3DDB}"/>
    <cellStyle name="Normal 6 4 6 2" xfId="1646" xr:uid="{49680794-C886-4696-AB13-60729230227E}"/>
    <cellStyle name="Normal 6 4 6 2 2" xfId="1647" xr:uid="{848093BE-3C42-4533-B043-508B6FB04C9B}"/>
    <cellStyle name="Normal 6 4 6 2 3" xfId="1648" xr:uid="{4F3335C0-6B2D-481B-B8FB-0E4C3220589D}"/>
    <cellStyle name="Normal 6 4 6 2 4" xfId="1649" xr:uid="{683F3BE7-F2C0-4F5F-93B5-0DA6C60E9CA2}"/>
    <cellStyle name="Normal 6 4 6 3" xfId="1650" xr:uid="{AE19D1E6-1885-4E1F-A074-889C63462689}"/>
    <cellStyle name="Normal 6 4 6 4" xfId="1651" xr:uid="{F252A921-434C-483C-B1C5-0EADEB4E2886}"/>
    <cellStyle name="Normal 6 4 6 5" xfId="1652" xr:uid="{0C6C09D7-FA17-47FD-8E8E-A6384A2802BF}"/>
    <cellStyle name="Normal 6 4 7" xfId="1653" xr:uid="{1F6DE6EA-B016-4593-824E-835FA033EB29}"/>
    <cellStyle name="Normal 6 4 7 2" xfId="1654" xr:uid="{E77B6086-E1CA-4DCB-9937-4C0005E13CEE}"/>
    <cellStyle name="Normal 6 4 7 3" xfId="1655" xr:uid="{1792FB09-78FC-45D1-82E0-864831F280FC}"/>
    <cellStyle name="Normal 6 4 7 3 2" xfId="4378" xr:uid="{D1B09C79-E5E6-4BF0-9F66-91244945C915}"/>
    <cellStyle name="Normal 6 4 7 4" xfId="1656" xr:uid="{0210A401-F80A-425C-B8E4-0AFC6A595254}"/>
    <cellStyle name="Normal 6 4 8" xfId="1657" xr:uid="{7EC7C02A-2753-4741-9CB1-27AE451630AE}"/>
    <cellStyle name="Normal 6 4 8 2" xfId="1658" xr:uid="{244DEB72-4004-404C-ADAD-EBA1E62D4D86}"/>
    <cellStyle name="Normal 6 4 8 3" xfId="1659" xr:uid="{FC040C92-0647-4FE4-8459-219A5A25FCDD}"/>
    <cellStyle name="Normal 6 4 8 4" xfId="1660" xr:uid="{328C4D96-B79C-4687-8D5A-96FEEA4199DE}"/>
    <cellStyle name="Normal 6 4 9" xfId="1661" xr:uid="{D94FADDD-9BAC-4A46-97EA-46E10DAFD72F}"/>
    <cellStyle name="Normal 6 5" xfId="123" xr:uid="{9C7EC107-79F9-4E63-A66D-00BF391C396F}"/>
    <cellStyle name="Normal 6 5 10" xfId="1662" xr:uid="{E437DC83-5C44-4C06-8A77-F111F8D29C7A}"/>
    <cellStyle name="Normal 6 5 11" xfId="1663" xr:uid="{84C348AB-31ED-46DA-8B62-19C078DE1E65}"/>
    <cellStyle name="Normal 6 5 2" xfId="124" xr:uid="{BC9678D0-1926-4353-9A96-34672A18FEF4}"/>
    <cellStyle name="Normal 6 5 2 2" xfId="1664" xr:uid="{61AE5F7F-180D-404A-ACF6-A323C1838E3A}"/>
    <cellStyle name="Normal 6 5 2 2 2" xfId="1665" xr:uid="{BEBB9279-D01F-42EF-A36D-CEB1FFB50245}"/>
    <cellStyle name="Normal 6 5 2 2 2 2" xfId="1666" xr:uid="{1BDC05BE-3C7E-4E7E-9EE9-E27D60912033}"/>
    <cellStyle name="Normal 6 5 2 2 2 2 2" xfId="1667" xr:uid="{AC501D8C-7B57-4122-8047-E95D2BA1D82C}"/>
    <cellStyle name="Normal 6 5 2 2 2 2 3" xfId="1668" xr:uid="{ACEC6DA2-94B6-43C4-976D-32F4070A4425}"/>
    <cellStyle name="Normal 6 5 2 2 2 2 4" xfId="1669" xr:uid="{0A175E10-9D2C-4DA8-A623-B0EEAB8B6632}"/>
    <cellStyle name="Normal 6 5 2 2 2 3" xfId="1670" xr:uid="{CB64016C-CCF9-4A62-B67C-74128C374F56}"/>
    <cellStyle name="Normal 6 5 2 2 2 3 2" xfId="1671" xr:uid="{4EAFFE2B-F3E7-4A65-B920-69581642F63B}"/>
    <cellStyle name="Normal 6 5 2 2 2 3 3" xfId="1672" xr:uid="{811657EB-4E6E-485F-B15D-4D4D307A94E1}"/>
    <cellStyle name="Normal 6 5 2 2 2 3 4" xfId="1673" xr:uid="{D2E7DDD0-5F3E-458A-A969-B8BB90CA81CC}"/>
    <cellStyle name="Normal 6 5 2 2 2 4" xfId="1674" xr:uid="{C682C6B3-696A-4EB2-AEB9-B2BF6110B530}"/>
    <cellStyle name="Normal 6 5 2 2 2 5" xfId="1675" xr:uid="{6A52BB3D-2D7E-4237-8123-22136D216B31}"/>
    <cellStyle name="Normal 6 5 2 2 2 6" xfId="1676" xr:uid="{88DE0359-BEF2-4DB8-A562-6CC99C62CD81}"/>
    <cellStyle name="Normal 6 5 2 2 3" xfId="1677" xr:uid="{1CDDD04B-D8BF-466B-8A06-BD40C8E53806}"/>
    <cellStyle name="Normal 6 5 2 2 3 2" xfId="1678" xr:uid="{925B7A33-8B16-41A1-AF7B-D529B1C41FE3}"/>
    <cellStyle name="Normal 6 5 2 2 3 2 2" xfId="1679" xr:uid="{9126CC65-E8FE-4559-808A-B12B7709101A}"/>
    <cellStyle name="Normal 6 5 2 2 3 2 3" xfId="1680" xr:uid="{AC0E445E-7741-4D8E-B732-84014A7B9D73}"/>
    <cellStyle name="Normal 6 5 2 2 3 2 4" xfId="1681" xr:uid="{89A34301-865B-4DBE-9534-69840DAC87FB}"/>
    <cellStyle name="Normal 6 5 2 2 3 3" xfId="1682" xr:uid="{9E1A2C8A-57F9-46FA-9F7B-9B5B277BDCAB}"/>
    <cellStyle name="Normal 6 5 2 2 3 4" xfId="1683" xr:uid="{574AE4C9-750F-48D0-9DB2-C59F7BFDDEFE}"/>
    <cellStyle name="Normal 6 5 2 2 3 5" xfId="1684" xr:uid="{4ABCA8A3-CD63-450A-9196-6CFB592F93B4}"/>
    <cellStyle name="Normal 6 5 2 2 4" xfId="1685" xr:uid="{D5CDB4EC-1ACF-4CEA-9356-60F49A8F39E1}"/>
    <cellStyle name="Normal 6 5 2 2 4 2" xfId="1686" xr:uid="{83178983-CA0C-432A-BE90-2504AA6F6E52}"/>
    <cellStyle name="Normal 6 5 2 2 4 3" xfId="1687" xr:uid="{4C03B3EF-E182-4247-8DDA-E47D7A394607}"/>
    <cellStyle name="Normal 6 5 2 2 4 4" xfId="1688" xr:uid="{1C6B2812-485E-4D40-80A9-66E32ABAF2E4}"/>
    <cellStyle name="Normal 6 5 2 2 5" xfId="1689" xr:uid="{0CEF6F6C-0943-4F1A-8591-BF47464F046C}"/>
    <cellStyle name="Normal 6 5 2 2 5 2" xfId="1690" xr:uid="{174E3165-0AA9-4ADB-868D-8F6C8B816F87}"/>
    <cellStyle name="Normal 6 5 2 2 5 3" xfId="1691" xr:uid="{F3764F33-5DDC-46DE-A277-6448A86E324B}"/>
    <cellStyle name="Normal 6 5 2 2 5 4" xfId="1692" xr:uid="{06A918AF-224C-495C-B435-950593EBCC57}"/>
    <cellStyle name="Normal 6 5 2 2 6" xfId="1693" xr:uid="{820BA19B-7AB7-4A8C-B9A0-9A3E8167D7CF}"/>
    <cellStyle name="Normal 6 5 2 2 7" xfId="1694" xr:uid="{4AFEFD69-2BAB-4882-BA64-7EDD660AECFD}"/>
    <cellStyle name="Normal 6 5 2 2 8" xfId="1695" xr:uid="{91DB661D-3B5A-4408-8DC4-15A28826C682}"/>
    <cellStyle name="Normal 6 5 2 3" xfId="1696" xr:uid="{50A874B8-8475-4274-96CE-8F257499419A}"/>
    <cellStyle name="Normal 6 5 2 3 2" xfId="1697" xr:uid="{7C7975AC-1851-4A53-8D65-DE0D52EA5FC8}"/>
    <cellStyle name="Normal 6 5 2 3 2 2" xfId="1698" xr:uid="{A26DA86F-6D07-4BCD-923E-A4B36197ED17}"/>
    <cellStyle name="Normal 6 5 2 3 2 3" xfId="1699" xr:uid="{421212E5-DF7F-43F3-8CEF-512808A0B2F6}"/>
    <cellStyle name="Normal 6 5 2 3 2 4" xfId="1700" xr:uid="{5689FA11-1CBE-4663-B6B5-7EF4C7A4E155}"/>
    <cellStyle name="Normal 6 5 2 3 3" xfId="1701" xr:uid="{44B6D566-F249-406A-8EE1-46F75FD18A03}"/>
    <cellStyle name="Normal 6 5 2 3 3 2" xfId="1702" xr:uid="{7C9944D6-23EF-41C9-978F-E2C3CF19F473}"/>
    <cellStyle name="Normal 6 5 2 3 3 3" xfId="1703" xr:uid="{A01DBF3C-0423-4649-9BC1-178D641F95A4}"/>
    <cellStyle name="Normal 6 5 2 3 3 4" xfId="1704" xr:uid="{C768BE3B-58C7-43BA-B16F-6E522CA3BBA4}"/>
    <cellStyle name="Normal 6 5 2 3 4" xfId="1705" xr:uid="{242E4A81-7F4E-4CD0-A02B-AE9E7028BBB1}"/>
    <cellStyle name="Normal 6 5 2 3 5" xfId="1706" xr:uid="{3F5583BB-FEFF-4978-B3F0-3896EF8CB246}"/>
    <cellStyle name="Normal 6 5 2 3 6" xfId="1707" xr:uid="{F429191A-9B03-4882-B819-817673147457}"/>
    <cellStyle name="Normal 6 5 2 4" xfId="1708" xr:uid="{8A52D6CF-E2CD-4E39-98A2-2E6B1937BB48}"/>
    <cellStyle name="Normal 6 5 2 4 2" xfId="1709" xr:uid="{6C99B3AE-B6DA-4F6E-8CE7-B907F7B5ED27}"/>
    <cellStyle name="Normal 6 5 2 4 2 2" xfId="1710" xr:uid="{F1433974-EB4A-4072-B651-787D095F4CE9}"/>
    <cellStyle name="Normal 6 5 2 4 2 3" xfId="1711" xr:uid="{D55D1296-340C-448D-918B-632E55404BD6}"/>
    <cellStyle name="Normal 6 5 2 4 2 4" xfId="1712" xr:uid="{E979DFF7-1E95-4E46-B4C0-E0A9B7351D5F}"/>
    <cellStyle name="Normal 6 5 2 4 3" xfId="1713" xr:uid="{297975DA-FFF9-4645-9E57-71261DCABFFD}"/>
    <cellStyle name="Normal 6 5 2 4 4" xfId="1714" xr:uid="{5804FFB2-3189-4E13-BFAF-122F13C0B2DC}"/>
    <cellStyle name="Normal 6 5 2 4 5" xfId="1715" xr:uid="{D040E45F-756A-410D-82D1-92D6ADC27585}"/>
    <cellStyle name="Normal 6 5 2 5" xfId="1716" xr:uid="{EFEA1FD5-2FCA-4D4B-A9FC-486BDDCA6455}"/>
    <cellStyle name="Normal 6 5 2 5 2" xfId="1717" xr:uid="{AAB8C953-DE0D-457B-8CA5-FC19E11F3634}"/>
    <cellStyle name="Normal 6 5 2 5 3" xfId="1718" xr:uid="{3B1853BE-ED21-4B13-B2D1-7D7875901BCB}"/>
    <cellStyle name="Normal 6 5 2 5 4" xfId="1719" xr:uid="{DE5D2D28-6BFF-4592-AD70-1A75D638EC49}"/>
    <cellStyle name="Normal 6 5 2 6" xfId="1720" xr:uid="{29B420B5-3299-4E0F-9AD3-1DF82650ED8E}"/>
    <cellStyle name="Normal 6 5 2 6 2" xfId="1721" xr:uid="{E249D52B-6D6D-45AF-B5D9-6AC9FEA19605}"/>
    <cellStyle name="Normal 6 5 2 6 3" xfId="1722" xr:uid="{A6DAA495-673F-4D24-A723-E2F102CF3974}"/>
    <cellStyle name="Normal 6 5 2 6 4" xfId="1723" xr:uid="{E3637205-BA89-4C6D-B013-F326587CD1F4}"/>
    <cellStyle name="Normal 6 5 2 7" xfId="1724" xr:uid="{631564E3-A2B5-434A-910C-133820DC861A}"/>
    <cellStyle name="Normal 6 5 2 8" xfId="1725" xr:uid="{F7BC9930-7021-4D8A-BF7D-EED4627838AD}"/>
    <cellStyle name="Normal 6 5 2 9" xfId="1726" xr:uid="{D1136B4C-D261-4EE7-A936-042B20968643}"/>
    <cellStyle name="Normal 6 5 3" xfId="1727" xr:uid="{20B720BF-4FBE-4B6A-88DE-5DC50AA30EA6}"/>
    <cellStyle name="Normal 6 5 3 2" xfId="1728" xr:uid="{1FBE55DD-CD2D-472D-B2E9-E2E4471A8C72}"/>
    <cellStyle name="Normal 6 5 3 2 2" xfId="1729" xr:uid="{EEEEB6B0-DD2C-4B2D-BD60-0D6856E2EE54}"/>
    <cellStyle name="Normal 6 5 3 2 2 2" xfId="1730" xr:uid="{9E7C4DC7-7254-4C04-92B3-DC7EC46D11F5}"/>
    <cellStyle name="Normal 6 5 3 2 2 2 2" xfId="4006" xr:uid="{C15952F2-FF5D-4A5D-AAFA-4AE150D77866}"/>
    <cellStyle name="Normal 6 5 3 2 2 3" xfId="1731" xr:uid="{91EDBFF8-9DB5-4F05-B3A3-224A6731B7EF}"/>
    <cellStyle name="Normal 6 5 3 2 2 4" xfId="1732" xr:uid="{F0BA74F0-5624-4DC6-8E3F-EC3D1434251F}"/>
    <cellStyle name="Normal 6 5 3 2 3" xfId="1733" xr:uid="{A3772EBF-92C7-4B39-A968-2397519249C3}"/>
    <cellStyle name="Normal 6 5 3 2 3 2" xfId="1734" xr:uid="{4BACB948-B962-4D00-8001-0205E1189630}"/>
    <cellStyle name="Normal 6 5 3 2 3 3" xfId="1735" xr:uid="{7558960E-4CDD-4F4D-ABE8-0A734D1D65B7}"/>
    <cellStyle name="Normal 6 5 3 2 3 4" xfId="1736" xr:uid="{F34ECDCD-85CB-4F39-A606-9EA1C0155163}"/>
    <cellStyle name="Normal 6 5 3 2 4" xfId="1737" xr:uid="{3C172ADB-7696-4B61-B235-C140DDDF0640}"/>
    <cellStyle name="Normal 6 5 3 2 5" xfId="1738" xr:uid="{5C28DE71-48E6-4255-AAC5-350CA787EFEF}"/>
    <cellStyle name="Normal 6 5 3 2 6" xfId="1739" xr:uid="{CBB61541-CABA-4632-8218-D99F648F058B}"/>
    <cellStyle name="Normal 6 5 3 3" xfId="1740" xr:uid="{DF4E7AE8-0D8F-4091-8C86-E1F3092FBE8F}"/>
    <cellStyle name="Normal 6 5 3 3 2" xfId="1741" xr:uid="{38CE49E0-1D34-4466-80E6-5C4233E16E6A}"/>
    <cellStyle name="Normal 6 5 3 3 2 2" xfId="1742" xr:uid="{23487A1D-A6C9-40B3-B0E8-A55F983F60D4}"/>
    <cellStyle name="Normal 6 5 3 3 2 3" xfId="1743" xr:uid="{D9E0BC06-86A2-47F3-B997-22F8BCA0E483}"/>
    <cellStyle name="Normal 6 5 3 3 2 4" xfId="1744" xr:uid="{7EEF1B14-9CAA-4FAB-9B0B-C3DFDF36D664}"/>
    <cellStyle name="Normal 6 5 3 3 3" xfId="1745" xr:uid="{40C4EA00-2F78-40DF-9D21-0705856AC7D2}"/>
    <cellStyle name="Normal 6 5 3 3 4" xfId="1746" xr:uid="{A4853FA3-9FD8-4076-920D-F812EA4C74FF}"/>
    <cellStyle name="Normal 6 5 3 3 5" xfId="1747" xr:uid="{56A75999-9CD8-4DF8-ACB6-7405F91DE240}"/>
    <cellStyle name="Normal 6 5 3 4" xfId="1748" xr:uid="{005349EE-5649-4667-9426-E802F4D4F3C0}"/>
    <cellStyle name="Normal 6 5 3 4 2" xfId="1749" xr:uid="{FE46AC77-4AD6-41B2-B078-C1146C6D2D49}"/>
    <cellStyle name="Normal 6 5 3 4 3" xfId="1750" xr:uid="{65030C97-6672-4BAF-A03A-D0304734752C}"/>
    <cellStyle name="Normal 6 5 3 4 4" xfId="1751" xr:uid="{CA0D3170-E73C-4359-9509-BF350045B2DB}"/>
    <cellStyle name="Normal 6 5 3 5" xfId="1752" xr:uid="{F14B2137-96C7-4C93-BC6B-9E888C25426C}"/>
    <cellStyle name="Normal 6 5 3 5 2" xfId="1753" xr:uid="{16FFA89B-B0BF-4EDC-A2E4-ECF0232096BE}"/>
    <cellStyle name="Normal 6 5 3 5 3" xfId="1754" xr:uid="{EF6F0465-BF30-40F4-973C-3ECE1231B660}"/>
    <cellStyle name="Normal 6 5 3 5 4" xfId="1755" xr:uid="{01339B90-BF2C-4995-BF16-3296B0EEFCBD}"/>
    <cellStyle name="Normal 6 5 3 6" xfId="1756" xr:uid="{40235B69-821B-4512-AA7E-A25390E7A412}"/>
    <cellStyle name="Normal 6 5 3 7" xfId="1757" xr:uid="{98691B5A-525A-4B02-9F7D-AC95F8AC3306}"/>
    <cellStyle name="Normal 6 5 3 8" xfId="1758" xr:uid="{7EF28A88-82C2-4F86-8275-1D611F871AEC}"/>
    <cellStyle name="Normal 6 5 4" xfId="1759" xr:uid="{4AFEC3F9-3528-4E4B-BB9A-92F2FA68B269}"/>
    <cellStyle name="Normal 6 5 4 2" xfId="1760" xr:uid="{18586D6A-7EA5-4FC2-8462-EE59CF6A4B4B}"/>
    <cellStyle name="Normal 6 5 4 2 2" xfId="1761" xr:uid="{DE7FC8C8-8440-40F7-85A6-46A54F996EEB}"/>
    <cellStyle name="Normal 6 5 4 2 2 2" xfId="1762" xr:uid="{2A0DA55E-6B71-4CC2-879F-3137C23BACDD}"/>
    <cellStyle name="Normal 6 5 4 2 2 3" xfId="1763" xr:uid="{185B7BE2-84D7-49EF-83D9-F20FF32E5F20}"/>
    <cellStyle name="Normal 6 5 4 2 2 4" xfId="1764" xr:uid="{F64340DC-EB34-4B26-B385-C20CD23F26C7}"/>
    <cellStyle name="Normal 6 5 4 2 3" xfId="1765" xr:uid="{A5E4863A-1B6F-4391-9143-8E1A230E5CF2}"/>
    <cellStyle name="Normal 6 5 4 2 4" xfId="1766" xr:uid="{FAAD2A74-EA4B-4AD7-9AEC-691CD7E38A80}"/>
    <cellStyle name="Normal 6 5 4 2 5" xfId="1767" xr:uid="{1FDA4237-FD57-4D72-B841-E5B538A74BFC}"/>
    <cellStyle name="Normal 6 5 4 3" xfId="1768" xr:uid="{29A71FFD-BD31-4FD1-8EF4-495152263893}"/>
    <cellStyle name="Normal 6 5 4 3 2" xfId="1769" xr:uid="{6D2738AD-9AE4-4C20-953E-69EF17DAB39C}"/>
    <cellStyle name="Normal 6 5 4 3 3" xfId="1770" xr:uid="{0075C528-297A-4D34-9CF8-5F32D905C7DA}"/>
    <cellStyle name="Normal 6 5 4 3 4" xfId="1771" xr:uid="{0973403B-4472-438A-A2BC-81EF393AA083}"/>
    <cellStyle name="Normal 6 5 4 4" xfId="1772" xr:uid="{25C19CCF-FA15-4E61-9F2C-63DDA59FD375}"/>
    <cellStyle name="Normal 6 5 4 4 2" xfId="1773" xr:uid="{C89203E6-595B-4217-9480-4134CCBBC30C}"/>
    <cellStyle name="Normal 6 5 4 4 3" xfId="1774" xr:uid="{DA0941D4-BE8A-48AA-9952-480E74EC5495}"/>
    <cellStyle name="Normal 6 5 4 4 4" xfId="1775" xr:uid="{7C5CE374-EF88-469B-ACAF-6595EDFF5CFC}"/>
    <cellStyle name="Normal 6 5 4 5" xfId="1776" xr:uid="{3952E2DB-B8B2-4120-998E-B83651726800}"/>
    <cellStyle name="Normal 6 5 4 6" xfId="1777" xr:uid="{D9D93BEF-9F28-468C-9606-AC3FFDECC8D3}"/>
    <cellStyle name="Normal 6 5 4 7" xfId="1778" xr:uid="{5291730E-AEF0-4487-B37C-E6A7A5FF2753}"/>
    <cellStyle name="Normal 6 5 5" xfId="1779" xr:uid="{3273AA71-8037-41B1-B41A-6CF6696EE861}"/>
    <cellStyle name="Normal 6 5 5 2" xfId="1780" xr:uid="{B0B53275-2452-4AAA-B0FE-7772FDCD8F66}"/>
    <cellStyle name="Normal 6 5 5 2 2" xfId="1781" xr:uid="{0C91D46C-CF56-4542-8482-299A708AB859}"/>
    <cellStyle name="Normal 6 5 5 2 3" xfId="1782" xr:uid="{B39F7E3E-673D-44F5-803A-4CFD299F456E}"/>
    <cellStyle name="Normal 6 5 5 2 4" xfId="1783" xr:uid="{64C153F0-E362-4517-8DAC-DAF969C0B59D}"/>
    <cellStyle name="Normal 6 5 5 3" xfId="1784" xr:uid="{61D58E72-52DD-4BD1-BF27-05BC3F602F5E}"/>
    <cellStyle name="Normal 6 5 5 3 2" xfId="1785" xr:uid="{091990D8-50F4-4B60-BEF3-7E494407F219}"/>
    <cellStyle name="Normal 6 5 5 3 3" xfId="1786" xr:uid="{2268DDAB-28DE-4C54-BE4B-6277ADDB12F7}"/>
    <cellStyle name="Normal 6 5 5 3 4" xfId="1787" xr:uid="{B717E84A-9EFB-475A-81AF-7B9380F07618}"/>
    <cellStyle name="Normal 6 5 5 4" xfId="1788" xr:uid="{A1680B96-D62A-43D9-8D45-FDFAFD1FA327}"/>
    <cellStyle name="Normal 6 5 5 5" xfId="1789" xr:uid="{81B68E5B-41BA-407A-ADB9-11458530CE49}"/>
    <cellStyle name="Normal 6 5 5 6" xfId="1790" xr:uid="{34D8B9B5-55A1-4EFD-B04F-2A57CE20C620}"/>
    <cellStyle name="Normal 6 5 6" xfId="1791" xr:uid="{88A1BAF1-33A7-4BD4-B5D5-073E45477A42}"/>
    <cellStyle name="Normal 6 5 6 2" xfId="1792" xr:uid="{6D931C97-6C48-4FC2-801E-F7439FC961C4}"/>
    <cellStyle name="Normal 6 5 6 2 2" xfId="1793" xr:uid="{68790BF3-FA9B-4575-83F6-7AEF2C1BF6C9}"/>
    <cellStyle name="Normal 6 5 6 2 3" xfId="1794" xr:uid="{E93B5639-E927-4E69-8DF0-5868DA2EF11D}"/>
    <cellStyle name="Normal 6 5 6 2 4" xfId="1795" xr:uid="{3B219133-4CAD-4D9E-8EC7-CEFEF5385CB5}"/>
    <cellStyle name="Normal 6 5 6 3" xfId="1796" xr:uid="{D47035FE-999B-4DA6-AC95-61F152368724}"/>
    <cellStyle name="Normal 6 5 6 4" xfId="1797" xr:uid="{7EC944F7-B51F-4A60-B95E-AB9E0D3FD8CD}"/>
    <cellStyle name="Normal 6 5 6 5" xfId="1798" xr:uid="{37F2F7CD-C33D-40A1-B889-94E298E63055}"/>
    <cellStyle name="Normal 6 5 7" xfId="1799" xr:uid="{2186EF8D-A7D5-4EC2-908F-FEFF159E7E9F}"/>
    <cellStyle name="Normal 6 5 7 2" xfId="1800" xr:uid="{2D14F958-B260-4551-9240-B59DD0196E97}"/>
    <cellStyle name="Normal 6 5 7 3" xfId="1801" xr:uid="{778B06C6-BABC-4B61-B689-30F50ECB239B}"/>
    <cellStyle name="Normal 6 5 7 4" xfId="1802" xr:uid="{0E04520B-C81A-413E-B125-CCF5DC216ED6}"/>
    <cellStyle name="Normal 6 5 8" xfId="1803" xr:uid="{BE7CB316-24BD-4F06-9952-D8736A29181C}"/>
    <cellStyle name="Normal 6 5 8 2" xfId="1804" xr:uid="{985227F1-6F1D-4FCD-9A5D-7B59BC100F35}"/>
    <cellStyle name="Normal 6 5 8 3" xfId="1805" xr:uid="{5CF75097-BBB5-4F42-B22E-78B69A153608}"/>
    <cellStyle name="Normal 6 5 8 4" xfId="1806" xr:uid="{86C95590-796B-40CA-9838-83E40A2F1CD5}"/>
    <cellStyle name="Normal 6 5 9" xfId="1807" xr:uid="{2012DEA5-FB7E-4B4F-8A0F-3D8F383ABF7E}"/>
    <cellStyle name="Normal 6 6" xfId="125" xr:uid="{7EA7E954-06E2-491C-880B-1AC93AFBC2DA}"/>
    <cellStyle name="Normal 6 6 2" xfId="126" xr:uid="{6361FB57-C9AC-4545-B55E-D0F653E6AC40}"/>
    <cellStyle name="Normal 6 6 2 2" xfId="1808" xr:uid="{FEF82273-FF81-479B-9191-7D64D5B30CBD}"/>
    <cellStyle name="Normal 6 6 2 2 2" xfId="1809" xr:uid="{604DB5B2-CCBF-4D26-8A5E-D46BE0844B38}"/>
    <cellStyle name="Normal 6 6 2 2 2 2" xfId="1810" xr:uid="{C326CD8C-8630-4AA1-BA47-E5176305F9E8}"/>
    <cellStyle name="Normal 6 6 2 2 2 3" xfId="1811" xr:uid="{48B1B16A-8740-473D-BA65-55E47997C116}"/>
    <cellStyle name="Normal 6 6 2 2 2 4" xfId="1812" xr:uid="{17E62864-4FD9-4CEA-AB23-60E686B1CA71}"/>
    <cellStyle name="Normal 6 6 2 2 3" xfId="1813" xr:uid="{B5FC3F46-2584-4054-B475-943D0DDFECAB}"/>
    <cellStyle name="Normal 6 6 2 2 3 2" xfId="1814" xr:uid="{EC7097E1-4314-43E7-BC58-25A58E4D2817}"/>
    <cellStyle name="Normal 6 6 2 2 3 3" xfId="1815" xr:uid="{993BEC29-EE10-46B1-B0AE-DBA5790EB74B}"/>
    <cellStyle name="Normal 6 6 2 2 3 4" xfId="1816" xr:uid="{E2F3A264-32FA-44B8-A560-283153B164CF}"/>
    <cellStyle name="Normal 6 6 2 2 4" xfId="1817" xr:uid="{E2DE0411-33B4-4BC1-9759-E580CA5BCDB8}"/>
    <cellStyle name="Normal 6 6 2 2 5" xfId="1818" xr:uid="{1A40EC16-0242-400B-A17F-0C9F1DA2E287}"/>
    <cellStyle name="Normal 6 6 2 2 6" xfId="1819" xr:uid="{2A85D374-2A86-49AD-ABB5-FDC8497264D7}"/>
    <cellStyle name="Normal 6 6 2 3" xfId="1820" xr:uid="{9BF083D8-9483-4AF8-B9C1-129E1F388FEE}"/>
    <cellStyle name="Normal 6 6 2 3 2" xfId="1821" xr:uid="{15C868F0-8FC6-43A6-A0DA-D57DC1534D9D}"/>
    <cellStyle name="Normal 6 6 2 3 2 2" xfId="1822" xr:uid="{469438E3-5C4C-4B08-A96B-1587CB511BB2}"/>
    <cellStyle name="Normal 6 6 2 3 2 3" xfId="1823" xr:uid="{1BD92924-E3C0-4C76-A292-ACE3F3B81DE6}"/>
    <cellStyle name="Normal 6 6 2 3 2 4" xfId="1824" xr:uid="{B1899765-01D9-477A-9CB5-8554ABCA4E0E}"/>
    <cellStyle name="Normal 6 6 2 3 3" xfId="1825" xr:uid="{D588B5A1-67A9-430B-9ECD-E435B5E7F8AA}"/>
    <cellStyle name="Normal 6 6 2 3 4" xfId="1826" xr:uid="{FF0615D2-6A06-492F-8A1B-692A41CCE0DE}"/>
    <cellStyle name="Normal 6 6 2 3 5" xfId="1827" xr:uid="{95F3928F-254C-40CA-BB1C-398F40EAF220}"/>
    <cellStyle name="Normal 6 6 2 4" xfId="1828" xr:uid="{164728A8-1054-43DC-B220-E5E0A6A65619}"/>
    <cellStyle name="Normal 6 6 2 4 2" xfId="1829" xr:uid="{26FFD17E-604C-401D-9BD2-272E762BB79B}"/>
    <cellStyle name="Normal 6 6 2 4 3" xfId="1830" xr:uid="{EA2F7442-3219-40F2-8D63-367D44CDD2C2}"/>
    <cellStyle name="Normal 6 6 2 4 4" xfId="1831" xr:uid="{1F3B4F19-E686-478B-BA5E-666BE6E59953}"/>
    <cellStyle name="Normal 6 6 2 5" xfId="1832" xr:uid="{4C62C757-455D-4765-A7FD-C2CAA2C90CB4}"/>
    <cellStyle name="Normal 6 6 2 5 2" xfId="1833" xr:uid="{3A9AE30C-D04E-41FE-9EB8-D649AA27FCED}"/>
    <cellStyle name="Normal 6 6 2 5 3" xfId="1834" xr:uid="{30E00657-7BF0-4818-B3CF-85B20065F32C}"/>
    <cellStyle name="Normal 6 6 2 5 4" xfId="1835" xr:uid="{B566F840-D455-4FFF-9ED0-F10BEC9AF01D}"/>
    <cellStyle name="Normal 6 6 2 6" xfId="1836" xr:uid="{8D17734F-E6DB-4810-B0D9-93D5B02D7821}"/>
    <cellStyle name="Normal 6 6 2 7" xfId="1837" xr:uid="{2271E15D-B79F-4D21-8FE3-1DAF14C14F5D}"/>
    <cellStyle name="Normal 6 6 2 8" xfId="1838" xr:uid="{EABB6D21-AF02-4826-BB40-D2E5F5CB053E}"/>
    <cellStyle name="Normal 6 6 3" xfId="1839" xr:uid="{B1A6E70E-B70E-40A1-BE6D-B9C63AFDF4F5}"/>
    <cellStyle name="Normal 6 6 3 2" xfId="1840" xr:uid="{F9744DE9-42FA-42AD-8904-F0216B67C379}"/>
    <cellStyle name="Normal 6 6 3 2 2" xfId="1841" xr:uid="{9A5D52C6-3244-46D5-B5AB-9E853ACE2F75}"/>
    <cellStyle name="Normal 6 6 3 2 3" xfId="1842" xr:uid="{C7D77DAB-1BC6-41CB-A1E7-B1E7A2D791C1}"/>
    <cellStyle name="Normal 6 6 3 2 4" xfId="1843" xr:uid="{A7AD9489-ABB9-43F2-863E-433DE779C923}"/>
    <cellStyle name="Normal 6 6 3 3" xfId="1844" xr:uid="{C1BEF531-82A3-42CD-9872-52C54942D3B0}"/>
    <cellStyle name="Normal 6 6 3 3 2" xfId="1845" xr:uid="{B9636A5A-9A96-4364-B65D-10BCE7508E66}"/>
    <cellStyle name="Normal 6 6 3 3 3" xfId="1846" xr:uid="{AFF52BC3-4661-4C48-8BE1-EC18D88B0880}"/>
    <cellStyle name="Normal 6 6 3 3 4" xfId="1847" xr:uid="{B2F9DA20-2A25-42BD-8615-4D8DA23733CD}"/>
    <cellStyle name="Normal 6 6 3 4" xfId="1848" xr:uid="{F7E594C0-8906-4032-BCC3-8EB26FD526D1}"/>
    <cellStyle name="Normal 6 6 3 5" xfId="1849" xr:uid="{0A5C2B06-A085-4BE4-89FE-378E16CB64BE}"/>
    <cellStyle name="Normal 6 6 3 6" xfId="1850" xr:uid="{D9B8EF6E-4BCC-40AE-9E47-16CC811ACDB8}"/>
    <cellStyle name="Normal 6 6 4" xfId="1851" xr:uid="{46BD048E-84DA-48D6-9BF4-0CD770F3170F}"/>
    <cellStyle name="Normal 6 6 4 2" xfId="1852" xr:uid="{3B31026D-F8F9-4471-8BB3-02B6F46A1BA4}"/>
    <cellStyle name="Normal 6 6 4 2 2" xfId="1853" xr:uid="{0CC7E4DA-D52A-49D2-B8FC-0C12712803C7}"/>
    <cellStyle name="Normal 6 6 4 2 3" xfId="1854" xr:uid="{44FE987B-24F8-4607-A1CC-631EA73E9A75}"/>
    <cellStyle name="Normal 6 6 4 2 4" xfId="1855" xr:uid="{7047971C-D237-4D43-A6D2-19E2CA0A4006}"/>
    <cellStyle name="Normal 6 6 4 3" xfId="1856" xr:uid="{E0BECB2F-3697-4D5B-BE34-5ED74EED655D}"/>
    <cellStyle name="Normal 6 6 4 4" xfId="1857" xr:uid="{AD288FF2-6E9B-49B2-A35B-D65CA89FF9E2}"/>
    <cellStyle name="Normal 6 6 4 5" xfId="1858" xr:uid="{2A529332-69B6-4226-9046-CF51CE885665}"/>
    <cellStyle name="Normal 6 6 5" xfId="1859" xr:uid="{A4BFB2BB-D372-4011-B14F-CD87D490D0A5}"/>
    <cellStyle name="Normal 6 6 5 2" xfId="1860" xr:uid="{91BEC615-3F83-4E88-91EB-4FB6F1D5DAA7}"/>
    <cellStyle name="Normal 6 6 5 3" xfId="1861" xr:uid="{A2ED1B8A-3EFC-4DB6-A113-096F8E1C7A6F}"/>
    <cellStyle name="Normal 6 6 5 4" xfId="1862" xr:uid="{4216DFFE-E46D-42C4-A14E-17D57409EE82}"/>
    <cellStyle name="Normal 6 6 6" xfId="1863" xr:uid="{E82E4EBE-E020-4592-8B68-54B146D408BB}"/>
    <cellStyle name="Normal 6 6 6 2" xfId="1864" xr:uid="{AF149636-C5DE-4C72-9C60-49DC4758F2EA}"/>
    <cellStyle name="Normal 6 6 6 3" xfId="1865" xr:uid="{035393C0-7B3B-4200-938D-A2D3652A4D7B}"/>
    <cellStyle name="Normal 6 6 6 4" xfId="1866" xr:uid="{7D34F84A-114F-4B59-8CD3-5451E191501A}"/>
    <cellStyle name="Normal 6 6 7" xfId="1867" xr:uid="{15AB6BD7-35FD-4B53-9A7D-4CA84F2715C6}"/>
    <cellStyle name="Normal 6 6 8" xfId="1868" xr:uid="{DD5FD111-1A10-45CC-842B-CBC221378B75}"/>
    <cellStyle name="Normal 6 6 9" xfId="1869" xr:uid="{3535A6F5-D087-496F-9DBF-C6A47B0830DC}"/>
    <cellStyle name="Normal 6 7" xfId="127" xr:uid="{3763AB1C-3463-41B2-8D76-439C71860856}"/>
    <cellStyle name="Normal 6 7 2" xfId="1870" xr:uid="{7E9464DD-BEB1-4C12-8433-DAFE1207BEA5}"/>
    <cellStyle name="Normal 6 7 2 2" xfId="1871" xr:uid="{4748B50F-6EB5-4E34-A6CA-401E468593BE}"/>
    <cellStyle name="Normal 6 7 2 2 2" xfId="1872" xr:uid="{5595EB00-3459-4F92-997B-6A9C7493E7F2}"/>
    <cellStyle name="Normal 6 7 2 2 2 2" xfId="4007" xr:uid="{3EA127E3-ABF3-4F7E-A70A-44F0350E8AC9}"/>
    <cellStyle name="Normal 6 7 2 2 3" xfId="1873" xr:uid="{A0DDB7F1-A98E-40B1-B672-D652A0EFFDB7}"/>
    <cellStyle name="Normal 6 7 2 2 4" xfId="1874" xr:uid="{B4F01CA6-EE95-4094-B794-38A1D2BC505D}"/>
    <cellStyle name="Normal 6 7 2 3" xfId="1875" xr:uid="{03CAC025-DA38-4BD1-B83C-8E0E79098A5E}"/>
    <cellStyle name="Normal 6 7 2 3 2" xfId="1876" xr:uid="{2D0E5F6F-F658-4024-86A0-44C61098E3A8}"/>
    <cellStyle name="Normal 6 7 2 3 3" xfId="1877" xr:uid="{56D7AA1F-C693-4F81-8BE7-4960DB3024D8}"/>
    <cellStyle name="Normal 6 7 2 3 4" xfId="1878" xr:uid="{0ECC2AA6-CB74-4DED-8C71-4FC2A19A6B92}"/>
    <cellStyle name="Normal 6 7 2 4" xfId="1879" xr:uid="{3BA44D0D-44D8-42B2-B9B0-05D6603C51EC}"/>
    <cellStyle name="Normal 6 7 2 5" xfId="1880" xr:uid="{F1160308-7956-4CBF-A7C3-3AF7DD43223D}"/>
    <cellStyle name="Normal 6 7 2 6" xfId="1881" xr:uid="{A1C66B2F-0304-4E82-B67B-CBB59832BF98}"/>
    <cellStyle name="Normal 6 7 3" xfId="1882" xr:uid="{61EA7DAE-A346-47F2-9013-55ED539BFC35}"/>
    <cellStyle name="Normal 6 7 3 2" xfId="1883" xr:uid="{7EA23D08-CDC5-4448-B60E-8588E719A9B7}"/>
    <cellStyle name="Normal 6 7 3 2 2" xfId="1884" xr:uid="{E01A870D-C035-4081-A3BC-2C22B257E631}"/>
    <cellStyle name="Normal 6 7 3 2 3" xfId="1885" xr:uid="{3F328892-8D8F-4F32-8754-CEE9CAF3D7CA}"/>
    <cellStyle name="Normal 6 7 3 2 4" xfId="1886" xr:uid="{1702BC6E-ACDA-4151-9026-3A82759FDFD5}"/>
    <cellStyle name="Normal 6 7 3 3" xfId="1887" xr:uid="{611470BB-EB7D-4FB8-8FDF-07FE9506FB88}"/>
    <cellStyle name="Normal 6 7 3 4" xfId="1888" xr:uid="{C0D6286A-EB88-4120-A227-31AB63B97892}"/>
    <cellStyle name="Normal 6 7 3 5" xfId="1889" xr:uid="{99CA586B-E361-441C-A16E-29EEE8ED041D}"/>
    <cellStyle name="Normal 6 7 4" xfId="1890" xr:uid="{6F5CE77E-64F9-47F7-8643-3A2A5C9FAA63}"/>
    <cellStyle name="Normal 6 7 4 2" xfId="1891" xr:uid="{8D1E0B17-3A37-46C8-85E0-F025C85C0C34}"/>
    <cellStyle name="Normal 6 7 4 3" xfId="1892" xr:uid="{FD20C321-F382-4A51-9954-3B3D80E69613}"/>
    <cellStyle name="Normal 6 7 4 4" xfId="1893" xr:uid="{0BC52987-99E4-4C29-918C-DEA8F7690D95}"/>
    <cellStyle name="Normal 6 7 5" xfId="1894" xr:uid="{4740BE75-FC61-4C61-B313-4CA244078317}"/>
    <cellStyle name="Normal 6 7 5 2" xfId="1895" xr:uid="{88ACAA4A-151D-4632-B99B-DD057C6D0F98}"/>
    <cellStyle name="Normal 6 7 5 3" xfId="1896" xr:uid="{C4E390D9-57C2-4F18-A493-1F75F2BFD294}"/>
    <cellStyle name="Normal 6 7 5 4" xfId="1897" xr:uid="{316C572E-CD72-48FA-81AA-223E64E753D1}"/>
    <cellStyle name="Normal 6 7 6" xfId="1898" xr:uid="{C4E64842-17B7-430A-8039-FD5525191C3A}"/>
    <cellStyle name="Normal 6 7 7" xfId="1899" xr:uid="{7B93A2E6-64A8-4FB5-815D-F9ADB0BE6AB2}"/>
    <cellStyle name="Normal 6 7 8" xfId="1900" xr:uid="{C1414012-EA4B-40E3-946C-255963668116}"/>
    <cellStyle name="Normal 6 8" xfId="1901" xr:uid="{544CE630-4E4E-4399-8FA7-5F5671DF167B}"/>
    <cellStyle name="Normal 6 8 2" xfId="1902" xr:uid="{20CB1236-C54E-4CE5-A281-E7B14F3DAE92}"/>
    <cellStyle name="Normal 6 8 2 2" xfId="1903" xr:uid="{5AF04272-8931-4EDB-AC34-29BD2736B03A}"/>
    <cellStyle name="Normal 6 8 2 2 2" xfId="1904" xr:uid="{E5A7597E-C9D1-46D3-ABB8-1C11B8DA35D5}"/>
    <cellStyle name="Normal 6 8 2 2 3" xfId="1905" xr:uid="{8A8A80EE-3A0E-450E-B718-A7641352B854}"/>
    <cellStyle name="Normal 6 8 2 2 4" xfId="1906" xr:uid="{E11B98E1-D5C0-4F20-9C43-A556A39B0753}"/>
    <cellStyle name="Normal 6 8 2 3" xfId="1907" xr:uid="{245C25B1-480D-45CE-863A-BE35E428AD88}"/>
    <cellStyle name="Normal 6 8 2 4" xfId="1908" xr:uid="{76BE2AB8-4293-4BEB-84D1-281D282397BB}"/>
    <cellStyle name="Normal 6 8 2 5" xfId="1909" xr:uid="{464919A4-777C-4F8A-9669-67348B19681D}"/>
    <cellStyle name="Normal 6 8 3" xfId="1910" xr:uid="{08B7C8E1-0E38-4C47-B5AF-0EAE93CBE3FA}"/>
    <cellStyle name="Normal 6 8 3 2" xfId="1911" xr:uid="{6021E77C-E583-42F4-8C6B-9870479BABBE}"/>
    <cellStyle name="Normal 6 8 3 3" xfId="1912" xr:uid="{C38C8210-02EF-448E-8AA3-E6FEA838BE84}"/>
    <cellStyle name="Normal 6 8 3 4" xfId="1913" xr:uid="{54BB3FC5-F86E-4187-BE04-646B85149525}"/>
    <cellStyle name="Normal 6 8 4" xfId="1914" xr:uid="{669D797C-F864-44D8-92C7-FD23BC3FF0F5}"/>
    <cellStyle name="Normal 6 8 4 2" xfId="1915" xr:uid="{30743F54-C0F6-4820-998D-67A2B3EB8072}"/>
    <cellStyle name="Normal 6 8 4 3" xfId="1916" xr:uid="{20EE66B1-9EB4-4E8D-9FC2-4BAF1927A162}"/>
    <cellStyle name="Normal 6 8 4 4" xfId="1917" xr:uid="{845E7829-AF46-4278-80AD-84C634E60269}"/>
    <cellStyle name="Normal 6 8 5" xfId="1918" xr:uid="{6DCA5E06-8D16-4D8A-9C3C-CB77C90C5AB3}"/>
    <cellStyle name="Normal 6 8 6" xfId="1919" xr:uid="{56223A19-7634-44D7-BA85-612F0570D6BA}"/>
    <cellStyle name="Normal 6 8 7" xfId="1920" xr:uid="{DA660712-24A7-49B5-8F42-1A02C3BD7248}"/>
    <cellStyle name="Normal 6 9" xfId="1921" xr:uid="{DBF3172A-EE89-4622-9C28-E40906639E76}"/>
    <cellStyle name="Normal 6 9 2" xfId="1922" xr:uid="{E1D815C2-9BCB-4EEB-B1ED-C5E5113EFF1A}"/>
    <cellStyle name="Normal 6 9 2 2" xfId="1923" xr:uid="{34499C66-C90F-4ABE-8C4D-0714269314AA}"/>
    <cellStyle name="Normal 6 9 2 3" xfId="1924" xr:uid="{CAF0E917-0AB5-401F-BC67-2F7693382181}"/>
    <cellStyle name="Normal 6 9 2 4" xfId="1925" xr:uid="{1BC5393E-B0D4-4940-A8D4-B244C7E7DDF8}"/>
    <cellStyle name="Normal 6 9 3" xfId="1926" xr:uid="{B4C8DCDB-F007-4DBF-9C61-5E95FFAE9B2F}"/>
    <cellStyle name="Normal 6 9 3 2" xfId="1927" xr:uid="{A96036F9-8148-4DD3-BED1-7655562E91FE}"/>
    <cellStyle name="Normal 6 9 3 3" xfId="1928" xr:uid="{5DCC7CA0-D507-4D00-8303-F2A56D58C904}"/>
    <cellStyle name="Normal 6 9 3 4" xfId="1929" xr:uid="{FE67F37F-03A3-40F1-8BE8-C6E25AC573CB}"/>
    <cellStyle name="Normal 6 9 4" xfId="1930" xr:uid="{861D71ED-A3F3-4F02-90C8-3107E9027DE0}"/>
    <cellStyle name="Normal 6 9 5" xfId="1931" xr:uid="{DFCE1573-D976-49BE-AEEF-31C6445F3C37}"/>
    <cellStyle name="Normal 6 9 6" xfId="1932" xr:uid="{E214AEE9-B2F6-4BDA-BBB3-1DD6B536D012}"/>
    <cellStyle name="Normal 7" xfId="128" xr:uid="{13ECE754-D5F3-4A9E-83E4-FC53231F3D9B}"/>
    <cellStyle name="Normal 7 10" xfId="1933" xr:uid="{9A3B5498-0A06-48DB-8734-90EE03718CA5}"/>
    <cellStyle name="Normal 7 10 2" xfId="1934" xr:uid="{E1C24A1D-8423-4977-BBDA-18875AAE837B}"/>
    <cellStyle name="Normal 7 10 3" xfId="1935" xr:uid="{38A3389E-8E5B-4D67-A063-6C1B36C76312}"/>
    <cellStyle name="Normal 7 10 4" xfId="1936" xr:uid="{A472F309-8D58-4914-85E8-BB339E3CF09C}"/>
    <cellStyle name="Normal 7 11" xfId="1937" xr:uid="{AD1255DE-DEB9-499F-84EF-DB066A836580}"/>
    <cellStyle name="Normal 7 11 2" xfId="1938" xr:uid="{B8B62105-FA4D-458D-94C8-3B0FBFB790CF}"/>
    <cellStyle name="Normal 7 11 3" xfId="1939" xr:uid="{3EBBFD0B-96FC-4516-95B1-EAAE218BFF4C}"/>
    <cellStyle name="Normal 7 11 4" xfId="1940" xr:uid="{84BFBE43-E78F-4F92-AE46-7B33BF249A97}"/>
    <cellStyle name="Normal 7 12" xfId="1941" xr:uid="{D2EFDF33-3B1A-4E61-A198-BF4E2F921639}"/>
    <cellStyle name="Normal 7 12 2" xfId="1942" xr:uid="{54EA247D-A34E-4D74-9E6A-5D6E1A9E8C90}"/>
    <cellStyle name="Normal 7 13" xfId="1943" xr:uid="{EB878F13-783B-4503-A340-78AE736D9095}"/>
    <cellStyle name="Normal 7 14" xfId="1944" xr:uid="{B1199CC0-1CEA-4AD1-987E-3DFB06E6112D}"/>
    <cellStyle name="Normal 7 15" xfId="1945" xr:uid="{078A4E5F-D690-44FD-831C-57B01A6D6149}"/>
    <cellStyle name="Normal 7 2" xfId="129" xr:uid="{9C3A345F-0260-406F-8CAA-526DFF260EDB}"/>
    <cellStyle name="Normal 7 2 10" xfId="1946" xr:uid="{4EA9CEFA-A3AC-4F27-8F2E-52B118534E3F}"/>
    <cellStyle name="Normal 7 2 11" xfId="1947" xr:uid="{7C42B3C0-1A25-4336-9BC6-AC7C96C6F54A}"/>
    <cellStyle name="Normal 7 2 2" xfId="130" xr:uid="{38A7C50B-2D76-4D59-BEED-30B87DB0DAD4}"/>
    <cellStyle name="Normal 7 2 2 2" xfId="131" xr:uid="{937BE897-9F06-4BFB-9655-CAD8D7B7A9B1}"/>
    <cellStyle name="Normal 7 2 2 2 2" xfId="1948" xr:uid="{87D4D780-2D2B-4F5B-BD46-69CD61727891}"/>
    <cellStyle name="Normal 7 2 2 2 2 2" xfId="1949" xr:uid="{07D18C42-26BB-4742-886F-2ACACDC9B041}"/>
    <cellStyle name="Normal 7 2 2 2 2 2 2" xfId="1950" xr:uid="{34FE9EDB-12E3-412E-8442-9A3B5B8479B9}"/>
    <cellStyle name="Normal 7 2 2 2 2 2 2 2" xfId="4008" xr:uid="{D8DA72A3-08B9-4FB2-A533-AAF42DBEFF4C}"/>
    <cellStyle name="Normal 7 2 2 2 2 2 2 2 2" xfId="4009" xr:uid="{DCD6E73D-7662-4390-BC97-87388757C0EC}"/>
    <cellStyle name="Normal 7 2 2 2 2 2 2 3" xfId="4010" xr:uid="{DB7A0B69-3BF4-4320-8ECD-078F62246293}"/>
    <cellStyle name="Normal 7 2 2 2 2 2 3" xfId="1951" xr:uid="{1E4E0069-B749-4059-A56F-5D59B9F10D50}"/>
    <cellStyle name="Normal 7 2 2 2 2 2 3 2" xfId="4011" xr:uid="{6A99AFF0-E514-45B8-93DD-46FFEFC5C550}"/>
    <cellStyle name="Normal 7 2 2 2 2 2 4" xfId="1952" xr:uid="{D8AF9A18-49C2-4075-AB04-DF287E7A0F35}"/>
    <cellStyle name="Normal 7 2 2 2 2 3" xfId="1953" xr:uid="{45044335-C61E-4EC1-92A7-8113A099F794}"/>
    <cellStyle name="Normal 7 2 2 2 2 3 2" xfId="1954" xr:uid="{5190A8CA-1A62-4169-A432-F93E39C4F473}"/>
    <cellStyle name="Normal 7 2 2 2 2 3 2 2" xfId="4012" xr:uid="{873B0B38-60C4-4145-92D2-E40A3F270400}"/>
    <cellStyle name="Normal 7 2 2 2 2 3 3" xfId="1955" xr:uid="{44B4983C-11BE-4693-A141-3075B1DADAC0}"/>
    <cellStyle name="Normal 7 2 2 2 2 3 4" xfId="1956" xr:uid="{6BA10750-DBD8-450A-8D29-B29069454B83}"/>
    <cellStyle name="Normal 7 2 2 2 2 4" xfId="1957" xr:uid="{8B94CD66-D9C3-4C6B-BDC3-6E37EE65BE19}"/>
    <cellStyle name="Normal 7 2 2 2 2 4 2" xfId="4013" xr:uid="{4B30B3D5-F360-41CB-AE25-7982A153CD95}"/>
    <cellStyle name="Normal 7 2 2 2 2 5" xfId="1958" xr:uid="{5EC2DE6A-DF8F-413D-AF68-75300094CF0F}"/>
    <cellStyle name="Normal 7 2 2 2 2 6" xfId="1959" xr:uid="{512C2F61-0075-4C2C-8561-B23D097B0D53}"/>
    <cellStyle name="Normal 7 2 2 2 3" xfId="1960" xr:uid="{EC439F50-786B-4FE6-B714-EA6E22AAB9D1}"/>
    <cellStyle name="Normal 7 2 2 2 3 2" xfId="1961" xr:uid="{9793795C-85B9-4D34-8427-9C8DE06A951D}"/>
    <cellStyle name="Normal 7 2 2 2 3 2 2" xfId="1962" xr:uid="{7C02B533-E229-4F11-9034-779CC987E3D2}"/>
    <cellStyle name="Normal 7 2 2 2 3 2 2 2" xfId="4014" xr:uid="{D18E95F4-0A87-437C-B506-BB3826D27EA7}"/>
    <cellStyle name="Normal 7 2 2 2 3 2 2 2 2" xfId="4015" xr:uid="{12669187-E7DE-43A1-B8F1-2C8D8CA8DD1B}"/>
    <cellStyle name="Normal 7 2 2 2 3 2 2 3" xfId="4016" xr:uid="{996F0F6D-39B2-4B99-8B13-ECFA3E347EAC}"/>
    <cellStyle name="Normal 7 2 2 2 3 2 3" xfId="1963" xr:uid="{217B65D1-18CB-409B-A82A-9661A99D9872}"/>
    <cellStyle name="Normal 7 2 2 2 3 2 3 2" xfId="4017" xr:uid="{67CBFC62-E76A-450D-8346-E5F140F174E1}"/>
    <cellStyle name="Normal 7 2 2 2 3 2 4" xfId="1964" xr:uid="{FB1807D2-809A-42B5-9DD0-3179B96CDD7A}"/>
    <cellStyle name="Normal 7 2 2 2 3 3" xfId="1965" xr:uid="{5A35A79B-BFE7-417C-9C30-AB3D1BB22821}"/>
    <cellStyle name="Normal 7 2 2 2 3 3 2" xfId="4018" xr:uid="{DF2C717C-3F7D-4D6E-821D-2637985A5944}"/>
    <cellStyle name="Normal 7 2 2 2 3 3 2 2" xfId="4019" xr:uid="{03EACE19-64D3-4C96-BBDA-168A676361D4}"/>
    <cellStyle name="Normal 7 2 2 2 3 3 3" xfId="4020" xr:uid="{D0003B12-659B-4A8A-A17E-1EED7F82D6B0}"/>
    <cellStyle name="Normal 7 2 2 2 3 4" xfId="1966" xr:uid="{D1C10675-2A76-4CDE-983C-D7FE72D62E09}"/>
    <cellStyle name="Normal 7 2 2 2 3 4 2" xfId="4021" xr:uid="{51D03139-96BC-40B3-BE6B-92C03DAD33BB}"/>
    <cellStyle name="Normal 7 2 2 2 3 5" xfId="1967" xr:uid="{96667F41-A3ED-4869-A0EB-10D0A373888D}"/>
    <cellStyle name="Normal 7 2 2 2 4" xfId="1968" xr:uid="{D3CB199B-F91A-4F82-A3DB-DEF2FFE5D830}"/>
    <cellStyle name="Normal 7 2 2 2 4 2" xfId="1969" xr:uid="{FE5CAF86-A185-4F85-9628-4C35F3A6C311}"/>
    <cellStyle name="Normal 7 2 2 2 4 2 2" xfId="4022" xr:uid="{1DA6A457-4DFC-41B8-BDBB-6FAADA10BE84}"/>
    <cellStyle name="Normal 7 2 2 2 4 2 2 2" xfId="4023" xr:uid="{36578F2D-B94A-4C44-B51B-52E2F04A62A4}"/>
    <cellStyle name="Normal 7 2 2 2 4 2 3" xfId="4024" xr:uid="{697CFAC4-3A66-4CEB-A5E0-D552D6E2B7AA}"/>
    <cellStyle name="Normal 7 2 2 2 4 3" xfId="1970" xr:uid="{5DC60F56-7E2F-4ADC-8B15-83ECF23FC562}"/>
    <cellStyle name="Normal 7 2 2 2 4 3 2" xfId="4025" xr:uid="{F4E348D1-33B3-4005-9183-B7E8889FF2C6}"/>
    <cellStyle name="Normal 7 2 2 2 4 4" xfId="1971" xr:uid="{846AD38D-744F-41DF-81D3-A9719E632618}"/>
    <cellStyle name="Normal 7 2 2 2 5" xfId="1972" xr:uid="{1FD75568-AEE9-4E04-86B4-DE937A0FB943}"/>
    <cellStyle name="Normal 7 2 2 2 5 2" xfId="1973" xr:uid="{0076F448-54D0-4038-8088-8699DC200F69}"/>
    <cellStyle name="Normal 7 2 2 2 5 2 2" xfId="4026" xr:uid="{D6CF7B31-9934-4ACF-B98D-0666A9D3C601}"/>
    <cellStyle name="Normal 7 2 2 2 5 3" xfId="1974" xr:uid="{333DC503-E201-4A04-9FC2-C461F4859DBF}"/>
    <cellStyle name="Normal 7 2 2 2 5 4" xfId="1975" xr:uid="{EEF074DD-03A2-4E7F-BD6B-93B8585470A5}"/>
    <cellStyle name="Normal 7 2 2 2 6" xfId="1976" xr:uid="{63FF3296-1271-4B44-8C29-CC23568E5A48}"/>
    <cellStyle name="Normal 7 2 2 2 6 2" xfId="4027" xr:uid="{A9CF2666-E958-4E81-A071-3CA1EC26CC75}"/>
    <cellStyle name="Normal 7 2 2 2 7" xfId="1977" xr:uid="{4A8E80A5-7FC1-40C3-93A1-EC16E0A874A3}"/>
    <cellStyle name="Normal 7 2 2 2 8" xfId="1978" xr:uid="{1EE7AC38-6628-47FC-84ED-77F7174513CE}"/>
    <cellStyle name="Normal 7 2 2 3" xfId="1979" xr:uid="{5969E75A-8F07-49F8-AC9F-978F93595D98}"/>
    <cellStyle name="Normal 7 2 2 3 2" xfId="1980" xr:uid="{9F56F312-493A-46FE-95D7-00C2BD3DE867}"/>
    <cellStyle name="Normal 7 2 2 3 2 2" xfId="1981" xr:uid="{2BC17A5E-15C2-4C38-A228-39C3F9BA83B3}"/>
    <cellStyle name="Normal 7 2 2 3 2 2 2" xfId="4028" xr:uid="{31725F8F-38DA-446A-BFF4-3DD29454416C}"/>
    <cellStyle name="Normal 7 2 2 3 2 2 2 2" xfId="4029" xr:uid="{AA97CBC0-70FE-4EDE-9C4A-E115726DDB8B}"/>
    <cellStyle name="Normal 7 2 2 3 2 2 3" xfId="4030" xr:uid="{5F92DD91-6AC2-4BA4-96D8-831942DA2AA1}"/>
    <cellStyle name="Normal 7 2 2 3 2 3" xfId="1982" xr:uid="{59A2A395-C70C-485A-8C63-132FA47BE35A}"/>
    <cellStyle name="Normal 7 2 2 3 2 3 2" xfId="4031" xr:uid="{A1FDAF3F-0127-46EF-88F5-10246F15539C}"/>
    <cellStyle name="Normal 7 2 2 3 2 4" xfId="1983" xr:uid="{5BEE55FB-6BEC-47C5-8E79-D3837677BCCD}"/>
    <cellStyle name="Normal 7 2 2 3 3" xfId="1984" xr:uid="{0DE24EA2-EB02-4069-89A0-9DF27E1DB17D}"/>
    <cellStyle name="Normal 7 2 2 3 3 2" xfId="1985" xr:uid="{F240BC4E-D814-4E2C-AF68-3F6573AD51A4}"/>
    <cellStyle name="Normal 7 2 2 3 3 2 2" xfId="4032" xr:uid="{F0001E44-FE9E-4AD6-920B-D2EC2C0E66D8}"/>
    <cellStyle name="Normal 7 2 2 3 3 3" xfId="1986" xr:uid="{987E90E0-0627-443B-BC22-CBA3FFE719B7}"/>
    <cellStyle name="Normal 7 2 2 3 3 4" xfId="1987" xr:uid="{BC0DE2D1-E21B-47A1-926B-283AC691A870}"/>
    <cellStyle name="Normal 7 2 2 3 4" xfId="1988" xr:uid="{76CFE40E-7527-4D78-807C-230E4F5BDA7B}"/>
    <cellStyle name="Normal 7 2 2 3 4 2" xfId="4033" xr:uid="{B86E3AFF-31FA-4965-87D7-E73CC9402059}"/>
    <cellStyle name="Normal 7 2 2 3 5" xfId="1989" xr:uid="{6E230C9B-ECD3-4699-9E8B-38CB30022516}"/>
    <cellStyle name="Normal 7 2 2 3 6" xfId="1990" xr:uid="{C3887EBC-5C29-4E8D-9AAA-1A98B460C03F}"/>
    <cellStyle name="Normal 7 2 2 4" xfId="1991" xr:uid="{CB580E3F-F99F-40BA-9591-E8CBEED1AD6F}"/>
    <cellStyle name="Normal 7 2 2 4 2" xfId="1992" xr:uid="{611B2F26-02FF-470D-AF1D-FCBF3F93A524}"/>
    <cellStyle name="Normal 7 2 2 4 2 2" xfId="1993" xr:uid="{42F4FA1E-BC72-49D9-8608-D62D38A12856}"/>
    <cellStyle name="Normal 7 2 2 4 2 2 2" xfId="4034" xr:uid="{11E7D28B-4847-4C3A-8494-F7FF1E0CCA73}"/>
    <cellStyle name="Normal 7 2 2 4 2 2 2 2" xfId="4035" xr:uid="{0FF79B54-5DF1-4040-9A1C-6CB498E7FE90}"/>
    <cellStyle name="Normal 7 2 2 4 2 2 3" xfId="4036" xr:uid="{0AB2696D-18FD-44EC-825F-19974402A251}"/>
    <cellStyle name="Normal 7 2 2 4 2 3" xfId="1994" xr:uid="{1CD8FC90-7BF0-4C30-87C0-C42078AD8277}"/>
    <cellStyle name="Normal 7 2 2 4 2 3 2" xfId="4037" xr:uid="{E3745A98-E762-4117-A72D-A7E3A82F099B}"/>
    <cellStyle name="Normal 7 2 2 4 2 4" xfId="1995" xr:uid="{9E716C47-6405-4968-A8E1-4DD78169EEB6}"/>
    <cellStyle name="Normal 7 2 2 4 3" xfId="1996" xr:uid="{8515547A-8E6D-4BAF-8A67-033481381FC1}"/>
    <cellStyle name="Normal 7 2 2 4 3 2" xfId="4038" xr:uid="{296622DE-27F2-47A5-8925-F8BA116D5E5B}"/>
    <cellStyle name="Normal 7 2 2 4 3 2 2" xfId="4039" xr:uid="{26285C19-88AE-45BB-B245-9154D0EBF7D0}"/>
    <cellStyle name="Normal 7 2 2 4 3 3" xfId="4040" xr:uid="{6834D423-1609-4146-AD1D-3588C73CDF6A}"/>
    <cellStyle name="Normal 7 2 2 4 4" xfId="1997" xr:uid="{29AB338C-CB38-490B-9E97-FDB334079A75}"/>
    <cellStyle name="Normal 7 2 2 4 4 2" xfId="4041" xr:uid="{82831A05-9925-4093-B75E-1A88C9E00C16}"/>
    <cellStyle name="Normal 7 2 2 4 5" xfId="1998" xr:uid="{B7888E2D-9DA1-4B4F-BB47-0FA4BAE6BCAE}"/>
    <cellStyle name="Normal 7 2 2 5" xfId="1999" xr:uid="{1D530560-8F2E-41BD-8F65-38495B3D04D0}"/>
    <cellStyle name="Normal 7 2 2 5 2" xfId="2000" xr:uid="{8C87E605-4EB4-43F9-A0EE-DE7A0F7085C7}"/>
    <cellStyle name="Normal 7 2 2 5 2 2" xfId="4042" xr:uid="{8F587640-9636-4E64-A7A2-5643705367F4}"/>
    <cellStyle name="Normal 7 2 2 5 2 2 2" xfId="4043" xr:uid="{A5C5F834-46CC-4478-B811-D53CD2BDB0D7}"/>
    <cellStyle name="Normal 7 2 2 5 2 3" xfId="4044" xr:uid="{E5FE10DB-A473-41AE-9B51-17259E55E933}"/>
    <cellStyle name="Normal 7 2 2 5 3" xfId="2001" xr:uid="{491410D1-82FC-4490-ADCD-45675B7C492A}"/>
    <cellStyle name="Normal 7 2 2 5 3 2" xfId="4045" xr:uid="{24CA1139-6539-4694-8B26-928562DD2AF8}"/>
    <cellStyle name="Normal 7 2 2 5 4" xfId="2002" xr:uid="{012C05D2-6A5E-45B7-8CFD-96EAE098256C}"/>
    <cellStyle name="Normal 7 2 2 6" xfId="2003" xr:uid="{B1DD41A8-EB44-4B04-AFA3-3AD2BF21DCFA}"/>
    <cellStyle name="Normal 7 2 2 6 2" xfId="2004" xr:uid="{B71AAD14-99FF-44C2-8A22-509B3BEF6EF1}"/>
    <cellStyle name="Normal 7 2 2 6 2 2" xfId="4046" xr:uid="{0EA1E481-B316-407F-B873-4B9582A94D3B}"/>
    <cellStyle name="Normal 7 2 2 6 3" xfId="2005" xr:uid="{37A76489-2F74-468A-BCCE-428F45AFDF4B}"/>
    <cellStyle name="Normal 7 2 2 6 4" xfId="2006" xr:uid="{36153174-6883-48ED-A9A0-8F6040394D2D}"/>
    <cellStyle name="Normal 7 2 2 7" xfId="2007" xr:uid="{E9601F0C-5607-44FA-9644-70D78E830D55}"/>
    <cellStyle name="Normal 7 2 2 7 2" xfId="4047" xr:uid="{F8BE4A75-3DE9-4E3B-9A91-340A3513E808}"/>
    <cellStyle name="Normal 7 2 2 8" xfId="2008" xr:uid="{C06ED3A0-0F2D-4FB3-97B1-9D925BE238F0}"/>
    <cellStyle name="Normal 7 2 2 9" xfId="2009" xr:uid="{DC3EDC8E-7714-4AB8-B6A5-6D2F51932165}"/>
    <cellStyle name="Normal 7 2 3" xfId="132" xr:uid="{D8A0662F-2926-4CA6-8074-9E7A8DC31DEE}"/>
    <cellStyle name="Normal 7 2 3 2" xfId="133" xr:uid="{85627570-9D1D-481D-8C54-48F846C16457}"/>
    <cellStyle name="Normal 7 2 3 2 2" xfId="2010" xr:uid="{D7126C80-8638-4E6C-93C4-77496B9D55B0}"/>
    <cellStyle name="Normal 7 2 3 2 2 2" xfId="2011" xr:uid="{15FB797A-2032-471B-A532-B60C398241A2}"/>
    <cellStyle name="Normal 7 2 3 2 2 2 2" xfId="4048" xr:uid="{8294AC7C-0363-48B5-8441-FE6ADB4B113E}"/>
    <cellStyle name="Normal 7 2 3 2 2 2 2 2" xfId="4049" xr:uid="{07CE7E93-A4D3-42F4-9E20-6EECB5C545F8}"/>
    <cellStyle name="Normal 7 2 3 2 2 2 3" xfId="4050" xr:uid="{921A46B2-8653-4C5B-9C80-12FCACD45040}"/>
    <cellStyle name="Normal 7 2 3 2 2 3" xfId="2012" xr:uid="{734C9491-3D4E-43A7-8DD5-15A3B2DF2F42}"/>
    <cellStyle name="Normal 7 2 3 2 2 3 2" xfId="4051" xr:uid="{F9827A18-F721-4ACB-BA9A-4A2C760B51FF}"/>
    <cellStyle name="Normal 7 2 3 2 2 4" xfId="2013" xr:uid="{81FE6A48-CDA5-4FC3-9D46-06ED0F70C172}"/>
    <cellStyle name="Normal 7 2 3 2 3" xfId="2014" xr:uid="{30596E1C-F747-422E-883E-B91B69D81ACF}"/>
    <cellStyle name="Normal 7 2 3 2 3 2" xfId="2015" xr:uid="{3E809D69-A717-4463-8A79-E5D49AC7C812}"/>
    <cellStyle name="Normal 7 2 3 2 3 2 2" xfId="4052" xr:uid="{C8FDEC1B-8E5E-4FE8-9F11-A9E44B84BFE6}"/>
    <cellStyle name="Normal 7 2 3 2 3 3" xfId="2016" xr:uid="{982FC852-6AA5-4C15-8155-EE8BDC8527E1}"/>
    <cellStyle name="Normal 7 2 3 2 3 4" xfId="2017" xr:uid="{AB6D74AD-B35A-4B9C-BB99-14BD074A7C8F}"/>
    <cellStyle name="Normal 7 2 3 2 4" xfId="2018" xr:uid="{3F56E668-6E99-4961-80BE-ECA703CE6B81}"/>
    <cellStyle name="Normal 7 2 3 2 4 2" xfId="4053" xr:uid="{87F41BF5-8E35-49A8-8188-79418607B04A}"/>
    <cellStyle name="Normal 7 2 3 2 5" xfId="2019" xr:uid="{B300A70D-6609-4824-A673-2C7606C0C2A2}"/>
    <cellStyle name="Normal 7 2 3 2 6" xfId="2020" xr:uid="{2F1C272E-9CF5-4AD1-B4A5-E399864FC117}"/>
    <cellStyle name="Normal 7 2 3 3" xfId="2021" xr:uid="{032842CE-6E19-4999-AA24-85A71C579324}"/>
    <cellStyle name="Normal 7 2 3 3 2" xfId="2022" xr:uid="{38DA8E7E-2255-4073-8C52-8F345AE0CC66}"/>
    <cellStyle name="Normal 7 2 3 3 2 2" xfId="2023" xr:uid="{2DE99603-ED90-4704-9BFF-F383F062BC75}"/>
    <cellStyle name="Normal 7 2 3 3 2 2 2" xfId="4054" xr:uid="{C46BEE02-386A-4487-803A-497F437FD3BE}"/>
    <cellStyle name="Normal 7 2 3 3 2 2 2 2" xfId="4055" xr:uid="{C733E49B-F3FF-4001-ACA2-6D8894F19BD9}"/>
    <cellStyle name="Normal 7 2 3 3 2 2 3" xfId="4056" xr:uid="{1D0EEB94-3483-4450-B2DA-2F24CC1F0F44}"/>
    <cellStyle name="Normal 7 2 3 3 2 3" xfId="2024" xr:uid="{7DAE9D0F-8DDB-43ED-BE5B-2CF984D656E7}"/>
    <cellStyle name="Normal 7 2 3 3 2 3 2" xfId="4057" xr:uid="{BA504C5D-D9BE-4169-B6D6-DE4A73CEE7CA}"/>
    <cellStyle name="Normal 7 2 3 3 2 4" xfId="2025" xr:uid="{8A311AEC-4770-4C10-96CF-DCAD93812782}"/>
    <cellStyle name="Normal 7 2 3 3 3" xfId="2026" xr:uid="{274A4742-404D-4185-8FB8-E509DE832239}"/>
    <cellStyle name="Normal 7 2 3 3 3 2" xfId="4058" xr:uid="{83ACAF6D-DB6A-4C94-BCFF-07099B6FC168}"/>
    <cellStyle name="Normal 7 2 3 3 3 2 2" xfId="4059" xr:uid="{0756BDDF-043C-4052-B05D-CBC162F702D4}"/>
    <cellStyle name="Normal 7 2 3 3 3 3" xfId="4060" xr:uid="{37495568-06FE-407A-8F69-F357300461DB}"/>
    <cellStyle name="Normal 7 2 3 3 4" xfId="2027" xr:uid="{78317970-9346-4E35-9FC4-95DBF3C56C83}"/>
    <cellStyle name="Normal 7 2 3 3 4 2" xfId="4061" xr:uid="{A94D531D-271D-492D-A671-09B94BDA4F69}"/>
    <cellStyle name="Normal 7 2 3 3 5" xfId="2028" xr:uid="{D6E26920-647C-4E47-8D4D-EC14A2DFDD25}"/>
    <cellStyle name="Normal 7 2 3 4" xfId="2029" xr:uid="{D1ED4AD1-CD1D-4E6A-8ADD-0E12B1F1163E}"/>
    <cellStyle name="Normal 7 2 3 4 2" xfId="2030" xr:uid="{B35A9536-F8C4-4A8B-8031-FD2B146B1EE0}"/>
    <cellStyle name="Normal 7 2 3 4 2 2" xfId="4062" xr:uid="{924DA56D-1BB2-4BE7-9ED3-E3D44DCDD668}"/>
    <cellStyle name="Normal 7 2 3 4 2 2 2" xfId="4063" xr:uid="{8C302965-9A89-418B-99B1-5C551CC1C413}"/>
    <cellStyle name="Normal 7 2 3 4 2 3" xfId="4064" xr:uid="{8F612171-8D66-4364-AB95-4107B32B3B8C}"/>
    <cellStyle name="Normal 7 2 3 4 3" xfId="2031" xr:uid="{750B2C2C-FC60-432F-BC2B-02A6F2A16DBE}"/>
    <cellStyle name="Normal 7 2 3 4 3 2" xfId="4065" xr:uid="{5CBB56DF-6795-485E-B124-9F7005B213A2}"/>
    <cellStyle name="Normal 7 2 3 4 4" xfId="2032" xr:uid="{D9F402FB-535C-428D-9DD3-552F67041B72}"/>
    <cellStyle name="Normal 7 2 3 5" xfId="2033" xr:uid="{962EC969-8587-4B8D-BA90-2ABE822B961F}"/>
    <cellStyle name="Normal 7 2 3 5 2" xfId="2034" xr:uid="{42BF9117-22F5-4BA1-9D5D-6C9BA4C6D969}"/>
    <cellStyle name="Normal 7 2 3 5 2 2" xfId="4066" xr:uid="{01C461B8-63C7-45BA-9DBF-D60EA14031A4}"/>
    <cellStyle name="Normal 7 2 3 5 3" xfId="2035" xr:uid="{2FBA95FC-8D6C-499E-B5E7-930A1F6A1177}"/>
    <cellStyle name="Normal 7 2 3 5 4" xfId="2036" xr:uid="{1703E18F-5FEE-4AE0-89FA-616D38B5694D}"/>
    <cellStyle name="Normal 7 2 3 6" xfId="2037" xr:uid="{C8E9398C-9F5F-4514-9117-CC9BFC016DF9}"/>
    <cellStyle name="Normal 7 2 3 6 2" xfId="4067" xr:uid="{6F0FC825-9A66-4721-9E58-072A172651EB}"/>
    <cellStyle name="Normal 7 2 3 7" xfId="2038" xr:uid="{1C7A614C-B0A5-4A9D-BC76-D9EF7FF9353E}"/>
    <cellStyle name="Normal 7 2 3 8" xfId="2039" xr:uid="{74AD8F5C-E4EB-42E8-BB6E-09A7AFBEAE94}"/>
    <cellStyle name="Normal 7 2 4" xfId="134" xr:uid="{7A0C6A86-3682-4490-83EA-F0B261F8DA37}"/>
    <cellStyle name="Normal 7 2 4 2" xfId="2040" xr:uid="{C3B84470-9113-48BE-AFF5-CB3C3DC8BCC4}"/>
    <cellStyle name="Normal 7 2 4 2 2" xfId="2041" xr:uid="{5E625A1C-4B3D-47C6-9531-16515BB82EF0}"/>
    <cellStyle name="Normal 7 2 4 2 2 2" xfId="2042" xr:uid="{49E8AAE4-C0C9-445C-840F-55E53B7942FC}"/>
    <cellStyle name="Normal 7 2 4 2 2 2 2" xfId="4068" xr:uid="{C308F4FB-343C-4200-9768-3F91D3BD9C16}"/>
    <cellStyle name="Normal 7 2 4 2 2 3" xfId="2043" xr:uid="{90D989A2-5E5F-47B6-8FFB-A1490916E5E7}"/>
    <cellStyle name="Normal 7 2 4 2 2 4" xfId="2044" xr:uid="{DAA4648D-A1D7-4649-9AD4-24CB5FDC774F}"/>
    <cellStyle name="Normal 7 2 4 2 3" xfId="2045" xr:uid="{9D738896-14AC-4E2F-B5E7-C95DA445C1D5}"/>
    <cellStyle name="Normal 7 2 4 2 3 2" xfId="4069" xr:uid="{B9545C3B-B76F-4453-A240-104356C3C906}"/>
    <cellStyle name="Normal 7 2 4 2 4" xfId="2046" xr:uid="{302F495D-671E-4CE1-A9A7-78E6638D41A9}"/>
    <cellStyle name="Normal 7 2 4 2 5" xfId="2047" xr:uid="{64256381-AAA8-4FD5-B844-90A4B9D67192}"/>
    <cellStyle name="Normal 7 2 4 3" xfId="2048" xr:uid="{0ACD5730-3FF7-40E5-AB62-9283AD63DBA4}"/>
    <cellStyle name="Normal 7 2 4 3 2" xfId="2049" xr:uid="{1D966A3F-A2F2-41F3-93C6-C814617B46C1}"/>
    <cellStyle name="Normal 7 2 4 3 2 2" xfId="4070" xr:uid="{92F23C2C-2198-4F76-B6AD-4081E95ED874}"/>
    <cellStyle name="Normal 7 2 4 3 3" xfId="2050" xr:uid="{23889C79-70B9-4AC3-A3A1-940DB61ED11D}"/>
    <cellStyle name="Normal 7 2 4 3 4" xfId="2051" xr:uid="{C49E797D-C7A6-419C-A610-8DD50CB0ADA4}"/>
    <cellStyle name="Normal 7 2 4 4" xfId="2052" xr:uid="{675B9F3F-8A37-48E4-9FDA-AD79A9F38F14}"/>
    <cellStyle name="Normal 7 2 4 4 2" xfId="2053" xr:uid="{5039FAC7-EFB0-46C5-8572-CFB7D673B5B7}"/>
    <cellStyle name="Normal 7 2 4 4 3" xfId="2054" xr:uid="{B4E0F923-6A6B-4D5A-9F58-45C4D9A2BC52}"/>
    <cellStyle name="Normal 7 2 4 4 4" xfId="2055" xr:uid="{49B0879B-CF62-4DDF-BD63-138F2F638591}"/>
    <cellStyle name="Normal 7 2 4 5" xfId="2056" xr:uid="{EEF46A81-4C26-4589-AA66-9C6BE0F2DCC5}"/>
    <cellStyle name="Normal 7 2 4 6" xfId="2057" xr:uid="{6E603A93-42CD-44B1-93AF-62BF1992E190}"/>
    <cellStyle name="Normal 7 2 4 7" xfId="2058" xr:uid="{4A3D505E-BE1C-40FE-950E-7C2DB9B77E22}"/>
    <cellStyle name="Normal 7 2 5" xfId="2059" xr:uid="{F93EE7B1-3BA9-4F4E-A0AD-E285B9F1807D}"/>
    <cellStyle name="Normal 7 2 5 2" xfId="2060" xr:uid="{0F02E05A-3132-47BB-8BBB-3B104927E888}"/>
    <cellStyle name="Normal 7 2 5 2 2" xfId="2061" xr:uid="{D68A6E06-7CE0-4C63-8280-7355AB1B7805}"/>
    <cellStyle name="Normal 7 2 5 2 2 2" xfId="4071" xr:uid="{C4E4414E-CCEA-440C-A214-5C959CF042F9}"/>
    <cellStyle name="Normal 7 2 5 2 2 2 2" xfId="4072" xr:uid="{4ACFD6D9-F06C-4461-BB5E-5363ACF0A7A7}"/>
    <cellStyle name="Normal 7 2 5 2 2 3" xfId="4073" xr:uid="{F8C89C8A-B7EC-4D47-AE79-809118EC3E4A}"/>
    <cellStyle name="Normal 7 2 5 2 3" xfId="2062" xr:uid="{8AB8038E-A649-4D5B-ACDB-2C779C08BE16}"/>
    <cellStyle name="Normal 7 2 5 2 3 2" xfId="4074" xr:uid="{EEE3336B-A31C-4F49-A2A5-FC30571AE15A}"/>
    <cellStyle name="Normal 7 2 5 2 4" xfId="2063" xr:uid="{8CA61BCC-41B6-4322-B3A5-12795F6AAAE3}"/>
    <cellStyle name="Normal 7 2 5 3" xfId="2064" xr:uid="{B66F346A-335E-431F-8779-F184F4311902}"/>
    <cellStyle name="Normal 7 2 5 3 2" xfId="2065" xr:uid="{E8DB98BB-08D8-41EF-A7AA-D12D0C8E1E1F}"/>
    <cellStyle name="Normal 7 2 5 3 2 2" xfId="4075" xr:uid="{8A44C73F-3F26-4D5B-B9E8-9D6620B23F75}"/>
    <cellStyle name="Normal 7 2 5 3 3" xfId="2066" xr:uid="{6826FA98-29F5-42BB-9D90-C69DFB984499}"/>
    <cellStyle name="Normal 7 2 5 3 4" xfId="2067" xr:uid="{DEB9E6E0-2C42-4870-A829-2538C3E5ADE8}"/>
    <cellStyle name="Normal 7 2 5 4" xfId="2068" xr:uid="{61B17231-320F-4EFB-9779-C01E59A8769B}"/>
    <cellStyle name="Normal 7 2 5 4 2" xfId="4076" xr:uid="{9CE98EC7-8E50-4626-A914-C445BFCE271D}"/>
    <cellStyle name="Normal 7 2 5 5" xfId="2069" xr:uid="{0D3B600D-B8AD-4416-859C-9E3496851F62}"/>
    <cellStyle name="Normal 7 2 5 6" xfId="2070" xr:uid="{0FCD72C7-B56D-4422-89FF-C7E02193E0C3}"/>
    <cellStyle name="Normal 7 2 6" xfId="2071" xr:uid="{39A2F008-D62F-4354-AA05-D9B633B10D9F}"/>
    <cellStyle name="Normal 7 2 6 2" xfId="2072" xr:uid="{DAB704B3-2B99-4BCF-A6BB-457600E65755}"/>
    <cellStyle name="Normal 7 2 6 2 2" xfId="2073" xr:uid="{8845D6B2-3B83-41EF-8A9F-FD22C68488AA}"/>
    <cellStyle name="Normal 7 2 6 2 2 2" xfId="4077" xr:uid="{42F1419F-0AB4-4BB2-AD75-470E2571CF3B}"/>
    <cellStyle name="Normal 7 2 6 2 3" xfId="2074" xr:uid="{2A943F77-E053-47E3-B68E-B2195704EB2B}"/>
    <cellStyle name="Normal 7 2 6 2 4" xfId="2075" xr:uid="{A1B5604B-881E-4DE2-BE70-A96EEAD70967}"/>
    <cellStyle name="Normal 7 2 6 3" xfId="2076" xr:uid="{A9C1D3E3-0A38-48C0-9BF6-5EC7538BCC1F}"/>
    <cellStyle name="Normal 7 2 6 3 2" xfId="4078" xr:uid="{DB996B0D-A416-4302-BFB5-798D152F7FEA}"/>
    <cellStyle name="Normal 7 2 6 4" xfId="2077" xr:uid="{023B480D-9B64-47D1-828B-1FCF20C2B955}"/>
    <cellStyle name="Normal 7 2 6 5" xfId="2078" xr:uid="{28A83341-7208-46B4-936C-E147707A0CB6}"/>
    <cellStyle name="Normal 7 2 7" xfId="2079" xr:uid="{4692DD8F-B034-414B-8DEC-77C4E79C05C3}"/>
    <cellStyle name="Normal 7 2 7 2" xfId="2080" xr:uid="{F4379267-3349-415F-9D65-B4807AAA15AD}"/>
    <cellStyle name="Normal 7 2 7 2 2" xfId="4079" xr:uid="{A2289691-338F-4FB6-89EF-8DA1A4E54160}"/>
    <cellStyle name="Normal 7 2 7 2 3" xfId="4380" xr:uid="{E0BF91DF-7DF8-449A-807E-8D78A916ECB2}"/>
    <cellStyle name="Normal 7 2 7 3" xfId="2081" xr:uid="{F57E0C32-8AAB-4DE6-A430-37212F31814E}"/>
    <cellStyle name="Normal 7 2 7 4" xfId="2082" xr:uid="{1700A895-5165-4160-8FC0-07DD4AB58F55}"/>
    <cellStyle name="Normal 7 2 8" xfId="2083" xr:uid="{76E240EA-F18E-47C6-8279-BEDB933BFFFC}"/>
    <cellStyle name="Normal 7 2 8 2" xfId="2084" xr:uid="{E629B298-3E7A-4500-80FA-E85DCBACC8EC}"/>
    <cellStyle name="Normal 7 2 8 3" xfId="2085" xr:uid="{737A6D6F-A685-464E-B076-8DBF8649F7F9}"/>
    <cellStyle name="Normal 7 2 8 4" xfId="2086" xr:uid="{A201F6E6-826E-4000-82A1-F4DDB808C859}"/>
    <cellStyle name="Normal 7 2 9" xfId="2087" xr:uid="{0AAE8C04-F634-442B-9966-9682991DDAEE}"/>
    <cellStyle name="Normal 7 3" xfId="135" xr:uid="{581EBFFD-1BD2-4364-AC84-5A124A40B699}"/>
    <cellStyle name="Normal 7 3 10" xfId="2088" xr:uid="{83B08A8F-1F34-4182-AA60-EFC24153F6D4}"/>
    <cellStyle name="Normal 7 3 11" xfId="2089" xr:uid="{4A2205B8-3C10-4FEB-B5E7-939F41D4A386}"/>
    <cellStyle name="Normal 7 3 2" xfId="136" xr:uid="{5F82D627-D2E2-4D89-B12E-0871EE3A6AA1}"/>
    <cellStyle name="Normal 7 3 2 2" xfId="137" xr:uid="{01C65377-E84A-400A-9182-0407C6089DDA}"/>
    <cellStyle name="Normal 7 3 2 2 2" xfId="2090" xr:uid="{A9139CAD-0178-4254-B931-7AEEE44CFA4D}"/>
    <cellStyle name="Normal 7 3 2 2 2 2" xfId="2091" xr:uid="{0B92F0D1-595C-46FD-B047-7B818F3DA55C}"/>
    <cellStyle name="Normal 7 3 2 2 2 2 2" xfId="2092" xr:uid="{2671D251-6FAF-4E20-99A4-2C38CBC0A185}"/>
    <cellStyle name="Normal 7 3 2 2 2 2 2 2" xfId="4080" xr:uid="{3A424C6D-E682-48DC-B1F8-DC5DCD412E45}"/>
    <cellStyle name="Normal 7 3 2 2 2 2 3" xfId="2093" xr:uid="{6D1BA815-2BAB-4FEC-8E6C-7F345E1FCE48}"/>
    <cellStyle name="Normal 7 3 2 2 2 2 4" xfId="2094" xr:uid="{916B40A0-2423-4B44-B107-EE02247EA3DC}"/>
    <cellStyle name="Normal 7 3 2 2 2 3" xfId="2095" xr:uid="{4BCE0B33-45BB-4387-9A98-58BE10C51C22}"/>
    <cellStyle name="Normal 7 3 2 2 2 3 2" xfId="2096" xr:uid="{868F3C38-5161-4DEA-ACD7-1A82C5909643}"/>
    <cellStyle name="Normal 7 3 2 2 2 3 3" xfId="2097" xr:uid="{D17F7A72-B89B-4C37-86B7-17C2CD278BE8}"/>
    <cellStyle name="Normal 7 3 2 2 2 3 4" xfId="2098" xr:uid="{027B0E53-7A16-4980-9234-4E6A4B4C1F17}"/>
    <cellStyle name="Normal 7 3 2 2 2 4" xfId="2099" xr:uid="{B11D38A1-1F60-4590-8ED7-5012D6DA3E63}"/>
    <cellStyle name="Normal 7 3 2 2 2 5" xfId="2100" xr:uid="{71E4973A-522B-4450-99D8-09390042E58F}"/>
    <cellStyle name="Normal 7 3 2 2 2 6" xfId="2101" xr:uid="{DDB35A6F-78AA-4FD8-AE4C-BF7178AA3470}"/>
    <cellStyle name="Normal 7 3 2 2 3" xfId="2102" xr:uid="{C2789A3E-F900-4D6B-AFEA-8057ABA4CA35}"/>
    <cellStyle name="Normal 7 3 2 2 3 2" xfId="2103" xr:uid="{9B347BC2-0430-427B-AEE0-B53BE3D76602}"/>
    <cellStyle name="Normal 7 3 2 2 3 2 2" xfId="2104" xr:uid="{F2A49C99-ADBC-4557-A3CC-222BC716D3AA}"/>
    <cellStyle name="Normal 7 3 2 2 3 2 3" xfId="2105" xr:uid="{E7B37909-DAD7-4CEC-BDBD-C222D01E2555}"/>
    <cellStyle name="Normal 7 3 2 2 3 2 4" xfId="2106" xr:uid="{E6ACFBD4-4498-4370-96A9-DBE3DAB9BAEF}"/>
    <cellStyle name="Normal 7 3 2 2 3 3" xfId="2107" xr:uid="{ABF88F4E-9D8F-494F-ACE1-CDF4BCCDB677}"/>
    <cellStyle name="Normal 7 3 2 2 3 4" xfId="2108" xr:uid="{6E3D4606-A7E3-4E86-9E29-119F68463530}"/>
    <cellStyle name="Normal 7 3 2 2 3 5" xfId="2109" xr:uid="{1E5E0837-4A67-44A1-8CC7-181895A1B62C}"/>
    <cellStyle name="Normal 7 3 2 2 4" xfId="2110" xr:uid="{A2378FE2-C4E8-43E9-9086-6354CDA1ADE9}"/>
    <cellStyle name="Normal 7 3 2 2 4 2" xfId="2111" xr:uid="{54603CF5-738A-4290-AFB9-7F6E4DF7FBCF}"/>
    <cellStyle name="Normal 7 3 2 2 4 3" xfId="2112" xr:uid="{8E503D12-5627-4857-8D2C-E9574528803A}"/>
    <cellStyle name="Normal 7 3 2 2 4 4" xfId="2113" xr:uid="{B25B9E13-757D-4611-8E14-931390ECBDA1}"/>
    <cellStyle name="Normal 7 3 2 2 5" xfId="2114" xr:uid="{50EA52EB-B060-4A3C-B122-FA7646F6F85D}"/>
    <cellStyle name="Normal 7 3 2 2 5 2" xfId="2115" xr:uid="{152EC40A-8A9F-43D6-9C47-25B2A1E768C7}"/>
    <cellStyle name="Normal 7 3 2 2 5 3" xfId="2116" xr:uid="{4BD4A99F-0A83-45B1-A2B2-61CD2EC7685F}"/>
    <cellStyle name="Normal 7 3 2 2 5 4" xfId="2117" xr:uid="{90856D98-7BA4-4BC0-B94B-AEA97F94301A}"/>
    <cellStyle name="Normal 7 3 2 2 6" xfId="2118" xr:uid="{12F22291-2263-4B30-BAAC-4E912440FF0D}"/>
    <cellStyle name="Normal 7 3 2 2 7" xfId="2119" xr:uid="{7F9212E9-B4B9-44B4-9E1A-00468F900F1F}"/>
    <cellStyle name="Normal 7 3 2 2 8" xfId="2120" xr:uid="{7C136E74-C6C8-444C-B0DB-2EB08DDC58D3}"/>
    <cellStyle name="Normal 7 3 2 3" xfId="2121" xr:uid="{9F59E6FC-8F57-46F2-A1C1-BEA63AD17F28}"/>
    <cellStyle name="Normal 7 3 2 3 2" xfId="2122" xr:uid="{5D672FFD-DDF2-4EEF-AB16-7278A7E54185}"/>
    <cellStyle name="Normal 7 3 2 3 2 2" xfId="2123" xr:uid="{49DAE085-F8CE-48A8-A8A4-E5FAAFB459AA}"/>
    <cellStyle name="Normal 7 3 2 3 2 2 2" xfId="4081" xr:uid="{A22C3935-8CA5-4F6B-AE3B-DFC05381E4BD}"/>
    <cellStyle name="Normal 7 3 2 3 2 2 2 2" xfId="4082" xr:uid="{1506D85A-519E-4B39-8CDF-627FC8966E8E}"/>
    <cellStyle name="Normal 7 3 2 3 2 2 3" xfId="4083" xr:uid="{5A9B9300-4AA6-4915-8053-6C4A44685743}"/>
    <cellStyle name="Normal 7 3 2 3 2 3" xfId="2124" xr:uid="{5BC05DC2-1C8B-4AA0-AB4C-7B37EE614B0C}"/>
    <cellStyle name="Normal 7 3 2 3 2 3 2" xfId="4084" xr:uid="{F06BF5F9-BDA6-492D-8EDC-D918CF8585D1}"/>
    <cellStyle name="Normal 7 3 2 3 2 4" xfId="2125" xr:uid="{F99DFBA4-7E9E-477C-A537-0E47641F8C7F}"/>
    <cellStyle name="Normal 7 3 2 3 3" xfId="2126" xr:uid="{77664288-D32E-4EAB-8A53-43458BD6A8AD}"/>
    <cellStyle name="Normal 7 3 2 3 3 2" xfId="2127" xr:uid="{D41B9FF9-87A0-4AB0-BC43-AC7A9F943443}"/>
    <cellStyle name="Normal 7 3 2 3 3 2 2" xfId="4085" xr:uid="{F1BEFFB1-2EC0-4F1A-B910-389E7B3A0EA5}"/>
    <cellStyle name="Normal 7 3 2 3 3 3" xfId="2128" xr:uid="{2300DEA6-CC3F-43E5-95FA-3DF4D4523207}"/>
    <cellStyle name="Normal 7 3 2 3 3 4" xfId="2129" xr:uid="{180F8639-FA79-4D55-8629-07AF664D3BFB}"/>
    <cellStyle name="Normal 7 3 2 3 4" xfId="2130" xr:uid="{2AD2843D-AF14-4631-806C-E1CD447169BE}"/>
    <cellStyle name="Normal 7 3 2 3 4 2" xfId="4086" xr:uid="{ADCB23BE-E2A7-4CF0-8106-41531BBB0E1B}"/>
    <cellStyle name="Normal 7 3 2 3 5" xfId="2131" xr:uid="{28F87325-E77E-4E26-8448-9FBA72737FCE}"/>
    <cellStyle name="Normal 7 3 2 3 6" xfId="2132" xr:uid="{A5ECB33F-A303-41E6-B88B-CAA950A7876A}"/>
    <cellStyle name="Normal 7 3 2 4" xfId="2133" xr:uid="{890C0B80-2F53-4DAC-AD59-F5D45454CD0C}"/>
    <cellStyle name="Normal 7 3 2 4 2" xfId="2134" xr:uid="{B5A3AE58-5D92-4751-8D20-C57805E97AED}"/>
    <cellStyle name="Normal 7 3 2 4 2 2" xfId="2135" xr:uid="{D2689EDE-6688-49D4-AB24-D651553C2F52}"/>
    <cellStyle name="Normal 7 3 2 4 2 2 2" xfId="4087" xr:uid="{960D45BC-74F3-4137-9C76-815B9D8FAB2C}"/>
    <cellStyle name="Normal 7 3 2 4 2 3" xfId="2136" xr:uid="{30C4B346-EA7A-4B21-9020-17CB9D3489E7}"/>
    <cellStyle name="Normal 7 3 2 4 2 4" xfId="2137" xr:uid="{E5F0E929-2FAE-4F45-9D95-EE4B6996CFA6}"/>
    <cellStyle name="Normal 7 3 2 4 3" xfId="2138" xr:uid="{15B29368-EB1B-43FA-8497-488CEA03C401}"/>
    <cellStyle name="Normal 7 3 2 4 3 2" xfId="4088" xr:uid="{93AF2246-4EC2-4746-849A-B102C73FCA64}"/>
    <cellStyle name="Normal 7 3 2 4 4" xfId="2139" xr:uid="{E7957C2D-F3CB-40C7-AA25-92C1B8CFC933}"/>
    <cellStyle name="Normal 7 3 2 4 5" xfId="2140" xr:uid="{9B67C0DE-85CB-4579-8FA9-D3C77D6ECAF2}"/>
    <cellStyle name="Normal 7 3 2 5" xfId="2141" xr:uid="{AE7E1400-2AB6-4DA0-8FC3-D75D7E1A5EDA}"/>
    <cellStyle name="Normal 7 3 2 5 2" xfId="2142" xr:uid="{92C3AC24-3A5A-408C-94F5-5A84744797E5}"/>
    <cellStyle name="Normal 7 3 2 5 2 2" xfId="4089" xr:uid="{53C1699F-CE55-4993-AE8B-015ED8A95566}"/>
    <cellStyle name="Normal 7 3 2 5 3" xfId="2143" xr:uid="{9AB067D1-7E04-4406-AE5E-F03A1EAB54A6}"/>
    <cellStyle name="Normal 7 3 2 5 4" xfId="2144" xr:uid="{3FAFFE91-32E6-4396-9C26-8B0910CF44DD}"/>
    <cellStyle name="Normal 7 3 2 6" xfId="2145" xr:uid="{2328431A-B5AA-494C-A19E-00C27C073C9C}"/>
    <cellStyle name="Normal 7 3 2 6 2" xfId="2146" xr:uid="{C7C8E53B-72A2-4F71-B5A7-25ED656DD589}"/>
    <cellStyle name="Normal 7 3 2 6 3" xfId="2147" xr:uid="{7673CBA7-1A69-490B-A07C-1CAB01C4AA6A}"/>
    <cellStyle name="Normal 7 3 2 6 4" xfId="2148" xr:uid="{0D101E2D-8F52-4BBF-978D-4D0E02750541}"/>
    <cellStyle name="Normal 7 3 2 7" xfId="2149" xr:uid="{DCC08E29-7EA9-46B4-BB90-02B3A91A64A2}"/>
    <cellStyle name="Normal 7 3 2 8" xfId="2150" xr:uid="{E3F1871E-3094-4B4E-840E-03BBB756A98A}"/>
    <cellStyle name="Normal 7 3 2 9" xfId="2151" xr:uid="{FA69D6AB-C759-4A95-B3C6-C807A4F35E58}"/>
    <cellStyle name="Normal 7 3 3" xfId="138" xr:uid="{BDA246B2-585C-4FEA-9999-1FD1DDB45722}"/>
    <cellStyle name="Normal 7 3 3 2" xfId="139" xr:uid="{B0426107-795E-4D9F-97A4-9D2EB1370AEE}"/>
    <cellStyle name="Normal 7 3 3 2 2" xfId="2152" xr:uid="{5DCA7C96-5513-4D61-A1E8-71BC67112BF5}"/>
    <cellStyle name="Normal 7 3 3 2 2 2" xfId="2153" xr:uid="{EDA57377-F050-4533-ADEE-FA76D07BC2DC}"/>
    <cellStyle name="Normal 7 3 3 2 2 2 2" xfId="4090" xr:uid="{9864A0E0-5DB9-4159-9D4B-D76877DA4467}"/>
    <cellStyle name="Normal 7 3 3 2 2 3" xfId="2154" xr:uid="{C06505D5-12C0-42E6-B4C7-27588F2E0FE5}"/>
    <cellStyle name="Normal 7 3 3 2 2 4" xfId="2155" xr:uid="{7BD84B47-E573-4162-A4EC-65396E2D92D0}"/>
    <cellStyle name="Normal 7 3 3 2 3" xfId="2156" xr:uid="{1B631200-FBAB-4425-8734-E07FF9F8D757}"/>
    <cellStyle name="Normal 7 3 3 2 3 2" xfId="2157" xr:uid="{F6A66F9C-831F-469E-A8FD-1FF75DAEFA45}"/>
    <cellStyle name="Normal 7 3 3 2 3 3" xfId="2158" xr:uid="{CE40CCA5-97D5-4D41-A2C0-8791C9636C3C}"/>
    <cellStyle name="Normal 7 3 3 2 3 4" xfId="2159" xr:uid="{95B488DF-5D4C-4BAB-B064-86C2D66392DE}"/>
    <cellStyle name="Normal 7 3 3 2 4" xfId="2160" xr:uid="{0BE84B34-6535-48BB-9921-A1D643589513}"/>
    <cellStyle name="Normal 7 3 3 2 5" xfId="2161" xr:uid="{48C8D2F3-60CF-4880-9C54-7F16709B1E56}"/>
    <cellStyle name="Normal 7 3 3 2 6" xfId="2162" xr:uid="{573786CC-6CFB-4D92-82FD-84E415FDD490}"/>
    <cellStyle name="Normal 7 3 3 3" xfId="2163" xr:uid="{AD8C0236-A68C-440A-A1D2-B8E083E870B1}"/>
    <cellStyle name="Normal 7 3 3 3 2" xfId="2164" xr:uid="{0B2C55C0-D9B7-44CB-8C13-B27542CDE7CB}"/>
    <cellStyle name="Normal 7 3 3 3 2 2" xfId="2165" xr:uid="{EA64B6B9-1A67-4B7F-9F43-F6A8089F38D4}"/>
    <cellStyle name="Normal 7 3 3 3 2 3" xfId="2166" xr:uid="{489072CF-D3AD-402A-968B-003C0BF0A83E}"/>
    <cellStyle name="Normal 7 3 3 3 2 4" xfId="2167" xr:uid="{5E3E063A-2F4A-4617-A8AB-B3D9B5C0B291}"/>
    <cellStyle name="Normal 7 3 3 3 3" xfId="2168" xr:uid="{A0EA0A74-6B6A-4AE3-9880-9F628B14CE8E}"/>
    <cellStyle name="Normal 7 3 3 3 4" xfId="2169" xr:uid="{A36E5251-6364-4AB9-AB5B-710ED805F606}"/>
    <cellStyle name="Normal 7 3 3 3 5" xfId="2170" xr:uid="{42646FF5-FAC2-45FC-ADAC-76F4EBD452FA}"/>
    <cellStyle name="Normal 7 3 3 4" xfId="2171" xr:uid="{59046D4E-ACB2-4669-A5CF-61BE37930D6E}"/>
    <cellStyle name="Normal 7 3 3 4 2" xfId="2172" xr:uid="{9EDAFFE7-CDDF-4B10-8FB5-9A01784B7D7E}"/>
    <cellStyle name="Normal 7 3 3 4 3" xfId="2173" xr:uid="{6E0B9CF2-B0A6-4E0A-BB26-9CCADBE0B6C4}"/>
    <cellStyle name="Normal 7 3 3 4 4" xfId="2174" xr:uid="{10DD75E3-D5FD-4882-A728-6E9CC20E3EFC}"/>
    <cellStyle name="Normal 7 3 3 5" xfId="2175" xr:uid="{CE223CCD-5880-4705-933B-5C08F5156306}"/>
    <cellStyle name="Normal 7 3 3 5 2" xfId="2176" xr:uid="{65BEF51A-6C60-49E7-A8FC-C4681772DB1D}"/>
    <cellStyle name="Normal 7 3 3 5 3" xfId="2177" xr:uid="{30FC3DD3-3E4F-4F69-B4C1-1A658498E147}"/>
    <cellStyle name="Normal 7 3 3 5 4" xfId="2178" xr:uid="{F5510EBC-A568-4A37-A6E1-4EDB670C0F1B}"/>
    <cellStyle name="Normal 7 3 3 6" xfId="2179" xr:uid="{7E7DD63A-F262-4A5D-912E-BF9075DD9E8E}"/>
    <cellStyle name="Normal 7 3 3 7" xfId="2180" xr:uid="{F4310E82-37DE-4F78-8DEB-3835E375994F}"/>
    <cellStyle name="Normal 7 3 3 8" xfId="2181" xr:uid="{1DC6C8E5-DAAD-4B5B-A764-BB39EC486A3D}"/>
    <cellStyle name="Normal 7 3 4" xfId="140" xr:uid="{9299C640-83FC-42FA-A039-74B2DC2997F6}"/>
    <cellStyle name="Normal 7 3 4 2" xfId="2182" xr:uid="{AE937F49-2613-40FD-A5F0-2550EAFFECB1}"/>
    <cellStyle name="Normal 7 3 4 2 2" xfId="2183" xr:uid="{5954183C-BEEE-4212-AA16-5C25ACAEBC9B}"/>
    <cellStyle name="Normal 7 3 4 2 2 2" xfId="2184" xr:uid="{3C6B114F-5993-432B-BD45-CFFAF13EDA90}"/>
    <cellStyle name="Normal 7 3 4 2 2 2 2" xfId="4091" xr:uid="{86C90EBC-D558-4208-AC79-B8894AECAAB3}"/>
    <cellStyle name="Normal 7 3 4 2 2 3" xfId="2185" xr:uid="{4224B505-E3CF-4DDA-9669-88A0184E4985}"/>
    <cellStyle name="Normal 7 3 4 2 2 4" xfId="2186" xr:uid="{8E4FADFA-E776-4EB0-970D-C18E85C87119}"/>
    <cellStyle name="Normal 7 3 4 2 3" xfId="2187" xr:uid="{4667BFF2-6E3C-4F37-9D6D-D4B65D02E15D}"/>
    <cellStyle name="Normal 7 3 4 2 3 2" xfId="4092" xr:uid="{46C62725-BC57-49ED-8BBA-6E973AA41EE0}"/>
    <cellStyle name="Normal 7 3 4 2 4" xfId="2188" xr:uid="{2C7B221D-12E3-4CC9-917E-090A7FCD3538}"/>
    <cellStyle name="Normal 7 3 4 2 5" xfId="2189" xr:uid="{6219BBCC-874D-433C-95E1-468E78FD5DD6}"/>
    <cellStyle name="Normal 7 3 4 3" xfId="2190" xr:uid="{38C4C1F4-C142-4610-B3D1-BB69A464238B}"/>
    <cellStyle name="Normal 7 3 4 3 2" xfId="2191" xr:uid="{F24F0AF8-64F8-4D8C-821C-883173B400D6}"/>
    <cellStyle name="Normal 7 3 4 3 2 2" xfId="4093" xr:uid="{2038BE83-34D1-472E-A947-BE72C85442B9}"/>
    <cellStyle name="Normal 7 3 4 3 3" xfId="2192" xr:uid="{E82D2065-2805-4628-A686-3B79F2AF9263}"/>
    <cellStyle name="Normal 7 3 4 3 4" xfId="2193" xr:uid="{160BD9C1-7EB3-4F2F-8E94-E9EEBD8DAB97}"/>
    <cellStyle name="Normal 7 3 4 4" xfId="2194" xr:uid="{4AF574AF-5653-4F1A-A074-3E39F8093680}"/>
    <cellStyle name="Normal 7 3 4 4 2" xfId="2195" xr:uid="{94B7A5B5-8107-420A-AEF7-940E5CE596EA}"/>
    <cellStyle name="Normal 7 3 4 4 3" xfId="2196" xr:uid="{ED47E13F-D2FA-4653-A9A4-E82F94D7A717}"/>
    <cellStyle name="Normal 7 3 4 4 4" xfId="2197" xr:uid="{35E79510-D778-4C71-9146-5A65572345BC}"/>
    <cellStyle name="Normal 7 3 4 5" xfId="2198" xr:uid="{B4FDA7F6-43DB-4BA3-9E58-C9CFD8B2E0BB}"/>
    <cellStyle name="Normal 7 3 4 6" xfId="2199" xr:uid="{455BA539-5EE7-43D0-89F3-40C36AFF258F}"/>
    <cellStyle name="Normal 7 3 4 7" xfId="2200" xr:uid="{90E259BC-F75F-45B6-82DD-0B7A36C56296}"/>
    <cellStyle name="Normal 7 3 5" xfId="2201" xr:uid="{BDA63D38-5263-4F9C-830B-9939ADB31667}"/>
    <cellStyle name="Normal 7 3 5 2" xfId="2202" xr:uid="{8D64C9A4-AD92-4A05-BA7F-D58CC1B649DC}"/>
    <cellStyle name="Normal 7 3 5 2 2" xfId="2203" xr:uid="{0923CB45-799A-4C0E-A63E-8C72861F94D6}"/>
    <cellStyle name="Normal 7 3 5 2 2 2" xfId="4094" xr:uid="{2D89114A-9FCC-40E9-A4AF-D1BF85AFEE54}"/>
    <cellStyle name="Normal 7 3 5 2 3" xfId="2204" xr:uid="{351855F7-78B6-485A-86A3-87B64A5525AF}"/>
    <cellStyle name="Normal 7 3 5 2 4" xfId="2205" xr:uid="{C80626FF-EF9F-4905-B7F7-A0EC9B0EB8A7}"/>
    <cellStyle name="Normal 7 3 5 3" xfId="2206" xr:uid="{D2D38A87-BCF1-4D76-8771-D485869E4F23}"/>
    <cellStyle name="Normal 7 3 5 3 2" xfId="2207" xr:uid="{73E08D67-26FA-48FD-9153-60294003E832}"/>
    <cellStyle name="Normal 7 3 5 3 3" xfId="2208" xr:uid="{6BC11A1C-0224-45B6-A9B1-395B2391E6A1}"/>
    <cellStyle name="Normal 7 3 5 3 4" xfId="2209" xr:uid="{649734DC-6C72-48E0-9175-6B01021A4C92}"/>
    <cellStyle name="Normal 7 3 5 4" xfId="2210" xr:uid="{6A4968D7-7004-439C-8A0F-715E86EA679A}"/>
    <cellStyle name="Normal 7 3 5 5" xfId="2211" xr:uid="{FD888E27-72D8-493A-B826-DD4C2FF5A8B3}"/>
    <cellStyle name="Normal 7 3 5 6" xfId="2212" xr:uid="{63EF2520-B6FA-486B-9491-D007CA22F957}"/>
    <cellStyle name="Normal 7 3 6" xfId="2213" xr:uid="{3C13B9C6-3A57-4DDB-9DEC-553F3FB151A5}"/>
    <cellStyle name="Normal 7 3 6 2" xfId="2214" xr:uid="{9352B8AB-3CBC-42E8-BB0F-09691B8FDA75}"/>
    <cellStyle name="Normal 7 3 6 2 2" xfId="2215" xr:uid="{5685B11F-828D-4B03-B754-CECC76B36415}"/>
    <cellStyle name="Normal 7 3 6 2 3" xfId="2216" xr:uid="{9EA97367-2417-4E9B-8563-E696A44C02D1}"/>
    <cellStyle name="Normal 7 3 6 2 4" xfId="2217" xr:uid="{39CF1F1D-AB28-46FF-9456-40F6E8F1B6F6}"/>
    <cellStyle name="Normal 7 3 6 3" xfId="2218" xr:uid="{0402304F-9B80-472F-A7F0-3ADA614EADCF}"/>
    <cellStyle name="Normal 7 3 6 4" xfId="2219" xr:uid="{D299F3F0-8A76-4EF7-BBAF-7367D41672FA}"/>
    <cellStyle name="Normal 7 3 6 5" xfId="2220" xr:uid="{B3598211-E603-4A33-B69D-A5D5E506E347}"/>
    <cellStyle name="Normal 7 3 7" xfId="2221" xr:uid="{F3EC9835-73C3-4BD0-B5F9-0D7E4E6A3E75}"/>
    <cellStyle name="Normal 7 3 7 2" xfId="2222" xr:uid="{38CC8C22-9219-4F42-BABD-B0B80080E15C}"/>
    <cellStyle name="Normal 7 3 7 3" xfId="2223" xr:uid="{698D48FF-B975-4C67-BE75-A64553786160}"/>
    <cellStyle name="Normal 7 3 7 4" xfId="2224" xr:uid="{5EE7A47A-A147-4A5F-9A5D-9BFD1D0168F9}"/>
    <cellStyle name="Normal 7 3 8" xfId="2225" xr:uid="{40998370-CA49-4384-82EB-1FD883F67A09}"/>
    <cellStyle name="Normal 7 3 8 2" xfId="2226" xr:uid="{24E0D479-64D5-49CA-9E45-1EE9FE3A17C8}"/>
    <cellStyle name="Normal 7 3 8 3" xfId="2227" xr:uid="{C626BAE3-FC64-4F82-9CFD-4A8723E218B2}"/>
    <cellStyle name="Normal 7 3 8 4" xfId="2228" xr:uid="{DE96D308-1261-4932-A755-8EDA10AC8A97}"/>
    <cellStyle name="Normal 7 3 9" xfId="2229" xr:uid="{8121403D-63BC-4AAD-A7E4-5554F0EB3765}"/>
    <cellStyle name="Normal 7 4" xfId="141" xr:uid="{D724586E-C502-4CD2-85D6-9DD8369F04D5}"/>
    <cellStyle name="Normal 7 4 10" xfId="2230" xr:uid="{0C79BE8C-6FC6-4EC6-98BE-CD851D8503B8}"/>
    <cellStyle name="Normal 7 4 11" xfId="2231" xr:uid="{C5B51B0A-BEEE-47C9-BDF9-C6807A2318A3}"/>
    <cellStyle name="Normal 7 4 2" xfId="142" xr:uid="{2CBEECDD-C58E-43E7-B8DE-7042D5CC6F7B}"/>
    <cellStyle name="Normal 7 4 2 2" xfId="2232" xr:uid="{4D3D13E6-F6DC-4353-9460-8A08AA556073}"/>
    <cellStyle name="Normal 7 4 2 2 2" xfId="2233" xr:uid="{7851626B-ED75-4757-B09B-BF2664961C3B}"/>
    <cellStyle name="Normal 7 4 2 2 2 2" xfId="2234" xr:uid="{4E6E9861-2456-4184-ABCA-4A506CAD94E7}"/>
    <cellStyle name="Normal 7 4 2 2 2 2 2" xfId="2235" xr:uid="{63F482C8-A35A-43D4-8CBB-78FE6FB8F1CD}"/>
    <cellStyle name="Normal 7 4 2 2 2 2 3" xfId="2236" xr:uid="{7AF6F49E-81AE-490D-9DBE-11B23A9C10D3}"/>
    <cellStyle name="Normal 7 4 2 2 2 2 4" xfId="2237" xr:uid="{16397D1E-3E1D-452F-BA3B-9258CD6C6BFB}"/>
    <cellStyle name="Normal 7 4 2 2 2 3" xfId="2238" xr:uid="{C1688DC0-28FD-40F6-A9E2-7894A332D4E6}"/>
    <cellStyle name="Normal 7 4 2 2 2 3 2" xfId="2239" xr:uid="{F6C3E85A-A272-40B4-90EA-CDFD9F99AEAB}"/>
    <cellStyle name="Normal 7 4 2 2 2 3 3" xfId="2240" xr:uid="{C62E025B-4405-4ACD-B44B-80B34D8D4D99}"/>
    <cellStyle name="Normal 7 4 2 2 2 3 4" xfId="2241" xr:uid="{B336472B-EFB1-46E5-9AD1-03039DC3FD95}"/>
    <cellStyle name="Normal 7 4 2 2 2 4" xfId="2242" xr:uid="{49175971-5333-4415-9A2D-AE05B20BA7C7}"/>
    <cellStyle name="Normal 7 4 2 2 2 5" xfId="2243" xr:uid="{D5807823-E42C-45E5-9714-02BF2124A6C4}"/>
    <cellStyle name="Normal 7 4 2 2 2 6" xfId="2244" xr:uid="{E97C36EE-65AC-4ECA-B81A-7D0F9ED0EAF1}"/>
    <cellStyle name="Normal 7 4 2 2 3" xfId="2245" xr:uid="{9BCC81FD-6DD8-4453-9FCA-935DFD74173E}"/>
    <cellStyle name="Normal 7 4 2 2 3 2" xfId="2246" xr:uid="{4F6DE7E6-4150-454A-AF94-C3A32B2379AF}"/>
    <cellStyle name="Normal 7 4 2 2 3 2 2" xfId="2247" xr:uid="{E5DDF9E8-12ED-4A69-9DED-CC162F288E29}"/>
    <cellStyle name="Normal 7 4 2 2 3 2 3" xfId="2248" xr:uid="{2190655F-70BE-49A0-A814-B7182BB60377}"/>
    <cellStyle name="Normal 7 4 2 2 3 2 4" xfId="2249" xr:uid="{238387B9-5832-48BE-83CC-4FA059B23C5C}"/>
    <cellStyle name="Normal 7 4 2 2 3 3" xfId="2250" xr:uid="{9DEDA35F-F374-4C08-A09B-DA21C5BD6A12}"/>
    <cellStyle name="Normal 7 4 2 2 3 4" xfId="2251" xr:uid="{5D601332-9EF5-47AE-822E-D7795E4720A5}"/>
    <cellStyle name="Normal 7 4 2 2 3 5" xfId="2252" xr:uid="{9DD9CDD8-CBD3-4E11-BA74-9D9F7B64E117}"/>
    <cellStyle name="Normal 7 4 2 2 4" xfId="2253" xr:uid="{33869A84-8B05-425C-B25A-8DC121BA87E7}"/>
    <cellStyle name="Normal 7 4 2 2 4 2" xfId="2254" xr:uid="{4E9403F2-1B99-46D2-BD71-658207348D9D}"/>
    <cellStyle name="Normal 7 4 2 2 4 3" xfId="2255" xr:uid="{9EF1985F-44FE-49BE-BDB5-111AE375A4CD}"/>
    <cellStyle name="Normal 7 4 2 2 4 4" xfId="2256" xr:uid="{EACAEAE6-AE9E-470E-AF46-DDB000AE26E4}"/>
    <cellStyle name="Normal 7 4 2 2 5" xfId="2257" xr:uid="{467D99A6-5678-4BC0-ABA2-462D1083720A}"/>
    <cellStyle name="Normal 7 4 2 2 5 2" xfId="2258" xr:uid="{BFF28B29-74AA-4C57-A46C-082B7612FA2E}"/>
    <cellStyle name="Normal 7 4 2 2 5 3" xfId="2259" xr:uid="{035FC2B9-44DC-4DA2-9E7F-5BC8243B8ED3}"/>
    <cellStyle name="Normal 7 4 2 2 5 4" xfId="2260" xr:uid="{A0DCB37C-F8BB-4703-8976-7D3634A8C30A}"/>
    <cellStyle name="Normal 7 4 2 2 6" xfId="2261" xr:uid="{65903563-6683-4C85-BC48-CFAB7A51E879}"/>
    <cellStyle name="Normal 7 4 2 2 7" xfId="2262" xr:uid="{F8CA319C-7E86-4736-A76A-D8753DF84D78}"/>
    <cellStyle name="Normal 7 4 2 2 8" xfId="2263" xr:uid="{AB4CCA26-0CA0-4B61-B53B-3E3540A08A0F}"/>
    <cellStyle name="Normal 7 4 2 3" xfId="2264" xr:uid="{31A46797-29AB-4548-9DDB-D87381072515}"/>
    <cellStyle name="Normal 7 4 2 3 2" xfId="2265" xr:uid="{7E76369E-5FD3-4BA6-8A7A-83A08B1B90C0}"/>
    <cellStyle name="Normal 7 4 2 3 2 2" xfId="2266" xr:uid="{0638AD92-9CC4-4B0A-897C-C2970EF248ED}"/>
    <cellStyle name="Normal 7 4 2 3 2 3" xfId="2267" xr:uid="{10CB92CA-555F-4C60-8233-392BEDAB159F}"/>
    <cellStyle name="Normal 7 4 2 3 2 4" xfId="2268" xr:uid="{9D18DEE4-F443-461A-8EDB-3E0B6F16CDBD}"/>
    <cellStyle name="Normal 7 4 2 3 3" xfId="2269" xr:uid="{8893B6D8-7CDA-48A8-8EBA-EE891AA1CFD3}"/>
    <cellStyle name="Normal 7 4 2 3 3 2" xfId="2270" xr:uid="{88CAF347-68CD-4333-90B4-44094AC19B0F}"/>
    <cellStyle name="Normal 7 4 2 3 3 3" xfId="2271" xr:uid="{005C603D-2816-4F15-97ED-60FEB6206CEA}"/>
    <cellStyle name="Normal 7 4 2 3 3 4" xfId="2272" xr:uid="{B38CC7F4-DCC0-4DC7-9CF1-9ECC2A6F2712}"/>
    <cellStyle name="Normal 7 4 2 3 4" xfId="2273" xr:uid="{ECB5C237-4B72-499A-8643-3DE5483997E8}"/>
    <cellStyle name="Normal 7 4 2 3 5" xfId="2274" xr:uid="{17A6172D-907A-44D6-AFA3-FD6FAEBA5326}"/>
    <cellStyle name="Normal 7 4 2 3 6" xfId="2275" xr:uid="{FD2F488C-9D59-40BA-8B11-7A6EEA5A8990}"/>
    <cellStyle name="Normal 7 4 2 4" xfId="2276" xr:uid="{ADD0017A-D5B7-4EFE-AA38-2582FF8D0ABD}"/>
    <cellStyle name="Normal 7 4 2 4 2" xfId="2277" xr:uid="{F85015F6-6465-4036-A2E1-EE6425BAF5D7}"/>
    <cellStyle name="Normal 7 4 2 4 2 2" xfId="2278" xr:uid="{780AECFE-3199-40B6-AEE5-C3874D94489C}"/>
    <cellStyle name="Normal 7 4 2 4 2 3" xfId="2279" xr:uid="{5C5C0CC6-5C43-4734-8D8C-0BEF2683A442}"/>
    <cellStyle name="Normal 7 4 2 4 2 4" xfId="2280" xr:uid="{C38134BA-5CC4-49DA-A9A6-CCF8F1184964}"/>
    <cellStyle name="Normal 7 4 2 4 3" xfId="2281" xr:uid="{D3037475-2BCC-42C1-B5C1-7D48B21B7D38}"/>
    <cellStyle name="Normal 7 4 2 4 4" xfId="2282" xr:uid="{D5F9D204-4791-4233-B2C2-1658F9951117}"/>
    <cellStyle name="Normal 7 4 2 4 5" xfId="2283" xr:uid="{484DF07C-3208-4C73-BE36-8D365DE1F3EF}"/>
    <cellStyle name="Normal 7 4 2 5" xfId="2284" xr:uid="{A4D29065-6DEF-43F1-9A0F-651B99DC3467}"/>
    <cellStyle name="Normal 7 4 2 5 2" xfId="2285" xr:uid="{9AA2182A-B367-4C27-BBFC-BE2E5FD3A891}"/>
    <cellStyle name="Normal 7 4 2 5 3" xfId="2286" xr:uid="{AF0CAA3C-AD97-414F-87B7-D8AC7E957CDF}"/>
    <cellStyle name="Normal 7 4 2 5 4" xfId="2287" xr:uid="{53FF2E0C-22DB-45B3-AEAE-99F2CE285659}"/>
    <cellStyle name="Normal 7 4 2 6" xfId="2288" xr:uid="{A3DC45CA-0F93-4A08-9D7E-9EC75EA06D8F}"/>
    <cellStyle name="Normal 7 4 2 6 2" xfId="2289" xr:uid="{B6CFBE67-E699-4AF6-A4B4-A958F1B96118}"/>
    <cellStyle name="Normal 7 4 2 6 3" xfId="2290" xr:uid="{272B15DC-3577-489B-8440-26DBF17EB1E9}"/>
    <cellStyle name="Normal 7 4 2 6 4" xfId="2291" xr:uid="{3643E130-F429-474B-8BD2-FDB94944243C}"/>
    <cellStyle name="Normal 7 4 2 7" xfId="2292" xr:uid="{22939647-78FE-434A-99E5-A77470A5C4FF}"/>
    <cellStyle name="Normal 7 4 2 8" xfId="2293" xr:uid="{C5A29889-852C-4066-AAE6-3EF2D46B0F27}"/>
    <cellStyle name="Normal 7 4 2 9" xfId="2294" xr:uid="{C0EA9D6A-A1A7-4185-A401-A5952ED0CC18}"/>
    <cellStyle name="Normal 7 4 3" xfId="2295" xr:uid="{9F98FD12-3B35-4208-AC5A-7A349744985B}"/>
    <cellStyle name="Normal 7 4 3 2" xfId="2296" xr:uid="{777B81C1-6554-46C1-A38D-93BE98DCB11C}"/>
    <cellStyle name="Normal 7 4 3 2 2" xfId="2297" xr:uid="{3E383A71-F4F7-4AA6-82C4-694FA5AA505C}"/>
    <cellStyle name="Normal 7 4 3 2 2 2" xfId="2298" xr:uid="{8314B78D-4041-464E-BF0A-C040CC966B0A}"/>
    <cellStyle name="Normal 7 4 3 2 2 2 2" xfId="4095" xr:uid="{3B90710B-8FEF-4080-9F83-D9F04BC71987}"/>
    <cellStyle name="Normal 7 4 3 2 2 3" xfId="2299" xr:uid="{37B6CDA5-2C91-4E5B-90BA-D7DAE193F517}"/>
    <cellStyle name="Normal 7 4 3 2 2 4" xfId="2300" xr:uid="{E0C2A9C7-2E7E-4726-80C1-54858777E9FC}"/>
    <cellStyle name="Normal 7 4 3 2 3" xfId="2301" xr:uid="{B5140749-47B2-436E-BEA1-D9D67FBCDBB8}"/>
    <cellStyle name="Normal 7 4 3 2 3 2" xfId="2302" xr:uid="{446DAB3F-B768-4969-9443-3E5810137B43}"/>
    <cellStyle name="Normal 7 4 3 2 3 3" xfId="2303" xr:uid="{4001DAA3-294F-4502-B4B0-DAAE961BEEF8}"/>
    <cellStyle name="Normal 7 4 3 2 3 4" xfId="2304" xr:uid="{BF76CB11-F65F-45A4-A7AD-47706D4793E2}"/>
    <cellStyle name="Normal 7 4 3 2 4" xfId="2305" xr:uid="{E5CC5993-695F-43DB-84B5-AA3BF0622C06}"/>
    <cellStyle name="Normal 7 4 3 2 5" xfId="2306" xr:uid="{41CE4C6E-3B52-4118-9C4A-B15551360331}"/>
    <cellStyle name="Normal 7 4 3 2 6" xfId="2307" xr:uid="{08BD68C6-0B8E-4037-B3EE-0F5B97C1A13B}"/>
    <cellStyle name="Normal 7 4 3 3" xfId="2308" xr:uid="{DC70835C-3E96-4E52-BDD4-227F0530E835}"/>
    <cellStyle name="Normal 7 4 3 3 2" xfId="2309" xr:uid="{2AB8E8A6-D5DF-480E-9BD8-B4509F14DD8A}"/>
    <cellStyle name="Normal 7 4 3 3 2 2" xfId="2310" xr:uid="{2EF42C0E-652A-4070-AD40-3CB256009A30}"/>
    <cellStyle name="Normal 7 4 3 3 2 3" xfId="2311" xr:uid="{4EC4066F-1C75-467F-A700-65C3C03F27BF}"/>
    <cellStyle name="Normal 7 4 3 3 2 4" xfId="2312" xr:uid="{9E411371-ED77-4547-8B10-B7B439464186}"/>
    <cellStyle name="Normal 7 4 3 3 3" xfId="2313" xr:uid="{B4600B7B-64B0-4E55-86B5-FD259A7E87CD}"/>
    <cellStyle name="Normal 7 4 3 3 4" xfId="2314" xr:uid="{2C0D7CC6-68B8-46E5-BD5D-BE34CF488A96}"/>
    <cellStyle name="Normal 7 4 3 3 5" xfId="2315" xr:uid="{E3B47FDA-0F17-48B1-A4EC-E44162C9EB45}"/>
    <cellStyle name="Normal 7 4 3 4" xfId="2316" xr:uid="{602F6017-A8CC-4844-A5CD-4FF409179E61}"/>
    <cellStyle name="Normal 7 4 3 4 2" xfId="2317" xr:uid="{E776E87F-0755-4225-8D1E-F8AF80663702}"/>
    <cellStyle name="Normal 7 4 3 4 3" xfId="2318" xr:uid="{D372579D-4606-4FE6-8DE3-0CA46D9965A6}"/>
    <cellStyle name="Normal 7 4 3 4 4" xfId="2319" xr:uid="{EE9347A6-C00E-4F92-ACA8-71C8DA84D2A0}"/>
    <cellStyle name="Normal 7 4 3 5" xfId="2320" xr:uid="{18ED64D6-2EB2-4E8C-9FA8-CB292AC2B399}"/>
    <cellStyle name="Normal 7 4 3 5 2" xfId="2321" xr:uid="{B6C77A17-9A9E-4614-AE64-07F7978A9553}"/>
    <cellStyle name="Normal 7 4 3 5 3" xfId="2322" xr:uid="{E34DB27C-C5D8-439A-A74C-D3B9187CFE96}"/>
    <cellStyle name="Normal 7 4 3 5 4" xfId="2323" xr:uid="{1199ED54-6062-4594-8BBD-E4E8470124A6}"/>
    <cellStyle name="Normal 7 4 3 6" xfId="2324" xr:uid="{224162D4-60CB-4D20-9643-6C9428973300}"/>
    <cellStyle name="Normal 7 4 3 7" xfId="2325" xr:uid="{8744D82D-0D27-4CA3-A052-3592F404DB27}"/>
    <cellStyle name="Normal 7 4 3 8" xfId="2326" xr:uid="{D90A48F2-08D1-4E69-B303-31EB8547FA3A}"/>
    <cellStyle name="Normal 7 4 4" xfId="2327" xr:uid="{66630742-9BD3-4A2F-BB37-743476B49540}"/>
    <cellStyle name="Normal 7 4 4 2" xfId="2328" xr:uid="{145BD240-CB29-4AAD-AA5D-071FF936F51E}"/>
    <cellStyle name="Normal 7 4 4 2 2" xfId="2329" xr:uid="{698F2346-08F9-4830-BE4B-A13C71F43E8E}"/>
    <cellStyle name="Normal 7 4 4 2 2 2" xfId="2330" xr:uid="{DD7E6FF7-80F7-41C7-956F-9E47D6614546}"/>
    <cellStyle name="Normal 7 4 4 2 2 3" xfId="2331" xr:uid="{18BE50B1-A16E-44BA-BD0B-0180CD2C32F3}"/>
    <cellStyle name="Normal 7 4 4 2 2 4" xfId="2332" xr:uid="{592A5FBE-3FB5-4A24-9CC9-03FFA5D65534}"/>
    <cellStyle name="Normal 7 4 4 2 3" xfId="2333" xr:uid="{B74D6DA6-3851-4D23-A183-EA6953FFF447}"/>
    <cellStyle name="Normal 7 4 4 2 4" xfId="2334" xr:uid="{97283EE4-A5D2-42C8-A853-96AA85A77FF9}"/>
    <cellStyle name="Normal 7 4 4 2 5" xfId="2335" xr:uid="{06DFA562-23B3-4D2E-A202-7824746903F8}"/>
    <cellStyle name="Normal 7 4 4 3" xfId="2336" xr:uid="{52E0C5B0-CF2C-4FC5-8D59-6AC354B637E2}"/>
    <cellStyle name="Normal 7 4 4 3 2" xfId="2337" xr:uid="{8A6AC266-175E-4EE4-8BF0-A7808996B336}"/>
    <cellStyle name="Normal 7 4 4 3 3" xfId="2338" xr:uid="{6A3F0A6B-57BC-4C42-B34B-C81B1F023839}"/>
    <cellStyle name="Normal 7 4 4 3 4" xfId="2339" xr:uid="{87B7DFE0-14A1-44E9-9248-D0D3B23F8F10}"/>
    <cellStyle name="Normal 7 4 4 4" xfId="2340" xr:uid="{763C68A2-35DF-4C3D-B845-788D75ABAC3E}"/>
    <cellStyle name="Normal 7 4 4 4 2" xfId="2341" xr:uid="{629ACDB9-FAB4-4F15-9922-3DFED4B7CF17}"/>
    <cellStyle name="Normal 7 4 4 4 3" xfId="2342" xr:uid="{84A82554-A266-40B4-8B99-9D849B25700A}"/>
    <cellStyle name="Normal 7 4 4 4 4" xfId="2343" xr:uid="{00B85944-DFDC-4188-BDEE-9735429740F6}"/>
    <cellStyle name="Normal 7 4 4 5" xfId="2344" xr:uid="{63AFFE58-FCCC-4AED-BE8D-7410D430F74C}"/>
    <cellStyle name="Normal 7 4 4 6" xfId="2345" xr:uid="{6A8AB624-E225-4EB7-B1A6-E001BFAB3B5F}"/>
    <cellStyle name="Normal 7 4 4 7" xfId="2346" xr:uid="{223D772F-F810-4B9B-A75E-8CA5B70563C4}"/>
    <cellStyle name="Normal 7 4 5" xfId="2347" xr:uid="{B2AF04EE-55F5-4DF3-8E80-ED90A72468D4}"/>
    <cellStyle name="Normal 7 4 5 2" xfId="2348" xr:uid="{79E96B05-2DF8-4A3F-936A-C704878402FA}"/>
    <cellStyle name="Normal 7 4 5 2 2" xfId="2349" xr:uid="{EB104007-7128-4A2E-BD52-238CD34641CC}"/>
    <cellStyle name="Normal 7 4 5 2 3" xfId="2350" xr:uid="{7270EFFF-6E39-4266-BF7C-DE968608BB90}"/>
    <cellStyle name="Normal 7 4 5 2 4" xfId="2351" xr:uid="{0EB6EE73-8E07-4449-A196-2F6756F907A3}"/>
    <cellStyle name="Normal 7 4 5 3" xfId="2352" xr:uid="{D6E84536-C738-4C66-B542-CF1B3C59E6F5}"/>
    <cellStyle name="Normal 7 4 5 3 2" xfId="2353" xr:uid="{A4308B44-DF54-47F9-9623-E0081217C921}"/>
    <cellStyle name="Normal 7 4 5 3 3" xfId="2354" xr:uid="{0DB50210-F738-4A07-AA84-D05D65537DDA}"/>
    <cellStyle name="Normal 7 4 5 3 4" xfId="2355" xr:uid="{70EC82BF-89E7-42A9-B0BB-1B0988D2161D}"/>
    <cellStyle name="Normal 7 4 5 4" xfId="2356" xr:uid="{10AF600A-893E-4B0D-8275-7F7D386A24BB}"/>
    <cellStyle name="Normal 7 4 5 5" xfId="2357" xr:uid="{947495BE-F231-40B3-AF7F-CA2D486668C4}"/>
    <cellStyle name="Normal 7 4 5 6" xfId="2358" xr:uid="{8BF83DB0-0035-4756-B015-FC3146B84A75}"/>
    <cellStyle name="Normal 7 4 6" xfId="2359" xr:uid="{17E50820-F6D0-4BFA-BFC5-03DF0E683970}"/>
    <cellStyle name="Normal 7 4 6 2" xfId="2360" xr:uid="{4B22F2EB-CAEB-4591-99B6-B2197CD69B72}"/>
    <cellStyle name="Normal 7 4 6 2 2" xfId="2361" xr:uid="{729B94BC-789B-49D0-9F7B-34DBC12F02C3}"/>
    <cellStyle name="Normal 7 4 6 2 3" xfId="2362" xr:uid="{BB976603-3F06-42F6-BED6-D67C01EDC06C}"/>
    <cellStyle name="Normal 7 4 6 2 4" xfId="2363" xr:uid="{23CA10FF-8AF5-4B59-869A-D66ECCFEFFC5}"/>
    <cellStyle name="Normal 7 4 6 3" xfId="2364" xr:uid="{69053A96-94C8-48F4-B2F7-F8B582FA8A44}"/>
    <cellStyle name="Normal 7 4 6 4" xfId="2365" xr:uid="{7795D781-B41F-4BDA-AD51-F79299741922}"/>
    <cellStyle name="Normal 7 4 6 5" xfId="2366" xr:uid="{86326725-15AE-4576-9D13-FF49B867C2C9}"/>
    <cellStyle name="Normal 7 4 7" xfId="2367" xr:uid="{8D4E359B-837F-497D-BA34-B523D4A7304A}"/>
    <cellStyle name="Normal 7 4 7 2" xfId="2368" xr:uid="{DFC63656-5878-4731-BB36-BA4AECB42544}"/>
    <cellStyle name="Normal 7 4 7 3" xfId="2369" xr:uid="{9A1A964E-6FE6-4B17-83FF-BF17005DBA07}"/>
    <cellStyle name="Normal 7 4 7 4" xfId="2370" xr:uid="{AD884799-029F-402C-9912-B762B8619BD7}"/>
    <cellStyle name="Normal 7 4 8" xfId="2371" xr:uid="{EA060CFB-80E5-4DE5-81B0-13478670999A}"/>
    <cellStyle name="Normal 7 4 8 2" xfId="2372" xr:uid="{A496EF7E-44D6-4A6E-A88F-C3FF3AA9D0AB}"/>
    <cellStyle name="Normal 7 4 8 3" xfId="2373" xr:uid="{F3724172-1713-42E0-9429-600590A2B75A}"/>
    <cellStyle name="Normal 7 4 8 4" xfId="2374" xr:uid="{76F33CCB-E07E-46EB-B92E-975A2592B638}"/>
    <cellStyle name="Normal 7 4 9" xfId="2375" xr:uid="{267218AF-A86F-4258-BFC2-C0E7564A8BF9}"/>
    <cellStyle name="Normal 7 5" xfId="143" xr:uid="{8BE60B0B-0DDF-41FB-840C-942923073948}"/>
    <cellStyle name="Normal 7 5 2" xfId="144" xr:uid="{F36EA08C-2671-47E0-90FF-4ED16957E66B}"/>
    <cellStyle name="Normal 7 5 2 2" xfId="2376" xr:uid="{FB33D4F2-6371-4873-9FBB-8CE182FC1226}"/>
    <cellStyle name="Normal 7 5 2 2 2" xfId="2377" xr:uid="{7D6C225D-48DC-49BC-98B6-6E1709F0284F}"/>
    <cellStyle name="Normal 7 5 2 2 2 2" xfId="2378" xr:uid="{07049A09-5084-4C1D-8990-F1BB98357C96}"/>
    <cellStyle name="Normal 7 5 2 2 2 3" xfId="2379" xr:uid="{3CDFE16F-4E46-4DDC-B6C7-C0EB34D5BC47}"/>
    <cellStyle name="Normal 7 5 2 2 2 4" xfId="2380" xr:uid="{9F4858EB-AF58-4A3A-B8CD-198763BC359B}"/>
    <cellStyle name="Normal 7 5 2 2 3" xfId="2381" xr:uid="{F851E4C7-98C7-4570-9985-55764410AE84}"/>
    <cellStyle name="Normal 7 5 2 2 3 2" xfId="2382" xr:uid="{47D52EA3-34E6-4772-88BC-6612A6E9A3A4}"/>
    <cellStyle name="Normal 7 5 2 2 3 3" xfId="2383" xr:uid="{5E37DECB-D86D-49BB-87D2-FF81E129BDC6}"/>
    <cellStyle name="Normal 7 5 2 2 3 4" xfId="2384" xr:uid="{138E7CCC-FF98-4AA9-895E-9F965CF2263B}"/>
    <cellStyle name="Normal 7 5 2 2 4" xfId="2385" xr:uid="{FE87D27E-D840-4AA7-B6B1-B88D42DA9AA5}"/>
    <cellStyle name="Normal 7 5 2 2 5" xfId="2386" xr:uid="{8991629B-5641-4141-86A9-DA377EED1DE3}"/>
    <cellStyle name="Normal 7 5 2 2 6" xfId="2387" xr:uid="{F2DD0B73-9E15-44D0-899A-9139C470059D}"/>
    <cellStyle name="Normal 7 5 2 3" xfId="2388" xr:uid="{2BB9B415-FEB5-4C22-B1F2-7C3D618869FA}"/>
    <cellStyle name="Normal 7 5 2 3 2" xfId="2389" xr:uid="{8C51D2CE-5FC2-4EF2-A2F8-0B63EEA70BC5}"/>
    <cellStyle name="Normal 7 5 2 3 2 2" xfId="2390" xr:uid="{F454BAC7-1228-4A8A-B3EE-F9F85797E947}"/>
    <cellStyle name="Normal 7 5 2 3 2 3" xfId="2391" xr:uid="{4A0E95E1-F419-462C-92A1-50E63D91436B}"/>
    <cellStyle name="Normal 7 5 2 3 2 4" xfId="2392" xr:uid="{E2DA5675-5945-4CD0-B322-777459E9E777}"/>
    <cellStyle name="Normal 7 5 2 3 3" xfId="2393" xr:uid="{82EFE4FD-D462-4184-9B2A-932DC0F1CA0B}"/>
    <cellStyle name="Normal 7 5 2 3 4" xfId="2394" xr:uid="{5589209B-0A2A-43A0-8250-ACF9393A0753}"/>
    <cellStyle name="Normal 7 5 2 3 5" xfId="2395" xr:uid="{5010781B-6A68-4B2F-9A49-27B7C0EFE007}"/>
    <cellStyle name="Normal 7 5 2 4" xfId="2396" xr:uid="{0F748F83-4DB6-4729-A147-EEB263C88F16}"/>
    <cellStyle name="Normal 7 5 2 4 2" xfId="2397" xr:uid="{544A0FDD-A607-4934-B343-36DBA325CDC2}"/>
    <cellStyle name="Normal 7 5 2 4 3" xfId="2398" xr:uid="{7A1844A4-593F-4DCC-B249-8EAE4C975088}"/>
    <cellStyle name="Normal 7 5 2 4 4" xfId="2399" xr:uid="{C0863E8C-F434-4CCD-8B18-863FAFE2F0AA}"/>
    <cellStyle name="Normal 7 5 2 5" xfId="2400" xr:uid="{7B911799-C597-4DA9-90B2-5A5326AF1D80}"/>
    <cellStyle name="Normal 7 5 2 5 2" xfId="2401" xr:uid="{0F7D6351-4025-498B-8B04-4385310F13F7}"/>
    <cellStyle name="Normal 7 5 2 5 3" xfId="2402" xr:uid="{BD8C70DC-DF01-45EE-917F-D21303AA619D}"/>
    <cellStyle name="Normal 7 5 2 5 4" xfId="2403" xr:uid="{2F478B7C-5AD5-4162-9EE7-BF9BF9C6A01A}"/>
    <cellStyle name="Normal 7 5 2 6" xfId="2404" xr:uid="{D3BDA460-C71E-4BCF-9C9F-4B6CF10C04E6}"/>
    <cellStyle name="Normal 7 5 2 7" xfId="2405" xr:uid="{3226CFE5-FAC5-46C7-BADD-79D898E0B2E5}"/>
    <cellStyle name="Normal 7 5 2 8" xfId="2406" xr:uid="{CDAAE017-0BCF-4DF7-80FD-F44FAC4B4973}"/>
    <cellStyle name="Normal 7 5 3" xfId="2407" xr:uid="{96177839-05A8-47C5-B1A0-5486D3BB8525}"/>
    <cellStyle name="Normal 7 5 3 2" xfId="2408" xr:uid="{3A3CA029-CC47-402C-B652-FE57580AF45A}"/>
    <cellStyle name="Normal 7 5 3 2 2" xfId="2409" xr:uid="{9798A5BD-C37C-4D40-BB3D-4084B556F850}"/>
    <cellStyle name="Normal 7 5 3 2 3" xfId="2410" xr:uid="{C27AF850-5E6A-4543-926F-10E57DD9C812}"/>
    <cellStyle name="Normal 7 5 3 2 4" xfId="2411" xr:uid="{14720648-7127-4EFE-A72E-6F4A51BE7951}"/>
    <cellStyle name="Normal 7 5 3 3" xfId="2412" xr:uid="{8EF744A7-0FC2-4F97-8115-28F66351B4DD}"/>
    <cellStyle name="Normal 7 5 3 3 2" xfId="2413" xr:uid="{C11103F5-6112-4C68-81E6-2EEACFD206DF}"/>
    <cellStyle name="Normal 7 5 3 3 3" xfId="2414" xr:uid="{91D75295-C2A0-4C70-A1ED-B33AAE4419D5}"/>
    <cellStyle name="Normal 7 5 3 3 4" xfId="2415" xr:uid="{DED9B88F-2C5E-441A-BEF6-E6D6F9BB2C3E}"/>
    <cellStyle name="Normal 7 5 3 4" xfId="2416" xr:uid="{B130FE8B-8956-4E37-A6FA-CF5CB4B6ED76}"/>
    <cellStyle name="Normal 7 5 3 5" xfId="2417" xr:uid="{AD33FA6E-4901-43D1-952B-281C9F21EDA2}"/>
    <cellStyle name="Normal 7 5 3 6" xfId="2418" xr:uid="{FAAED706-9090-424F-8273-C3D78F935246}"/>
    <cellStyle name="Normal 7 5 4" xfId="2419" xr:uid="{24BC5DC7-FCC2-4B63-A914-94C95F9B09E6}"/>
    <cellStyle name="Normal 7 5 4 2" xfId="2420" xr:uid="{004AA168-378C-4819-A49F-BA5DC2AA6716}"/>
    <cellStyle name="Normal 7 5 4 2 2" xfId="2421" xr:uid="{132B7880-1FCF-4E39-B802-2CB43019E784}"/>
    <cellStyle name="Normal 7 5 4 2 3" xfId="2422" xr:uid="{DC0D842D-0E3B-4A16-AC58-41B7250B884C}"/>
    <cellStyle name="Normal 7 5 4 2 4" xfId="2423" xr:uid="{ABFC8524-73A7-43E3-A29C-DEC6CB61CB77}"/>
    <cellStyle name="Normal 7 5 4 3" xfId="2424" xr:uid="{AA0F872C-F265-42A3-AA03-A4D64E4C8F75}"/>
    <cellStyle name="Normal 7 5 4 4" xfId="2425" xr:uid="{77511D86-74F9-4C19-9874-5D953F2725B2}"/>
    <cellStyle name="Normal 7 5 4 5" xfId="2426" xr:uid="{A98B96C2-3C82-4C7F-B12C-3D0F97EB4A8F}"/>
    <cellStyle name="Normal 7 5 5" xfId="2427" xr:uid="{0E299337-D676-4F12-8E5C-BDA23319CC81}"/>
    <cellStyle name="Normal 7 5 5 2" xfId="2428" xr:uid="{9CBF998F-CC31-4651-8BA6-35319543E209}"/>
    <cellStyle name="Normal 7 5 5 3" xfId="2429" xr:uid="{69F18624-B06E-404E-948D-00F9B0A0F160}"/>
    <cellStyle name="Normal 7 5 5 4" xfId="2430" xr:uid="{81D81CB1-C260-44F1-B487-7268C5D09A99}"/>
    <cellStyle name="Normal 7 5 6" xfId="2431" xr:uid="{8BE5FEDB-F3D2-40F6-A6E5-A040E6BA5F41}"/>
    <cellStyle name="Normal 7 5 6 2" xfId="2432" xr:uid="{297F332D-665D-420D-B029-B1428B66E11F}"/>
    <cellStyle name="Normal 7 5 6 3" xfId="2433" xr:uid="{605FA2A7-6777-4041-BC3F-88564B7733B0}"/>
    <cellStyle name="Normal 7 5 6 4" xfId="2434" xr:uid="{F9C973F8-11F2-46A1-BAE8-E215E51E177F}"/>
    <cellStyle name="Normal 7 5 7" xfId="2435" xr:uid="{6BCA04F0-8427-469A-ADE0-0D15A90490DB}"/>
    <cellStyle name="Normal 7 5 8" xfId="2436" xr:uid="{80C21781-8366-4C18-AABE-69FC9DF79C2E}"/>
    <cellStyle name="Normal 7 5 9" xfId="2437" xr:uid="{937796AB-4321-440D-8143-B6CD10D15074}"/>
    <cellStyle name="Normal 7 6" xfId="145" xr:uid="{1D31E681-4098-4049-BFF2-513D5707D501}"/>
    <cellStyle name="Normal 7 6 2" xfId="2438" xr:uid="{659CD8E4-FE84-4A58-B009-F17A77EBA105}"/>
    <cellStyle name="Normal 7 6 2 2" xfId="2439" xr:uid="{DE99F252-F0F6-4B0F-9803-5C0C402D3200}"/>
    <cellStyle name="Normal 7 6 2 2 2" xfId="2440" xr:uid="{6DFA6DD9-0FE5-47CC-8196-0D6243FB4462}"/>
    <cellStyle name="Normal 7 6 2 2 2 2" xfId="4096" xr:uid="{F73A8574-AA98-4F66-97A2-4EABE43C3FDD}"/>
    <cellStyle name="Normal 7 6 2 2 3" xfId="2441" xr:uid="{C9BF355D-6C3C-4FB4-B6BF-A84238C6DE67}"/>
    <cellStyle name="Normal 7 6 2 2 4" xfId="2442" xr:uid="{E12EAAB2-317C-4160-A7CE-7D24D1675565}"/>
    <cellStyle name="Normal 7 6 2 3" xfId="2443" xr:uid="{C65092EF-359A-4871-A48C-F274DFE1C6EC}"/>
    <cellStyle name="Normal 7 6 2 3 2" xfId="2444" xr:uid="{176AFD19-4FE0-4E14-92A4-FE87F4C35E25}"/>
    <cellStyle name="Normal 7 6 2 3 3" xfId="2445" xr:uid="{147E1D7A-75B0-41D0-A4A1-09787AB8E822}"/>
    <cellStyle name="Normal 7 6 2 3 4" xfId="2446" xr:uid="{D168B56D-A66E-4D5F-89CE-37D6164CBAD7}"/>
    <cellStyle name="Normal 7 6 2 4" xfId="2447" xr:uid="{12FF6E33-F664-452B-BA1D-D82FF6A5E201}"/>
    <cellStyle name="Normal 7 6 2 5" xfId="2448" xr:uid="{64943D3A-D9D5-4E45-8160-C0564D44BDDB}"/>
    <cellStyle name="Normal 7 6 2 6" xfId="2449" xr:uid="{FF32ECB7-23CE-4C04-BC0B-00A92073EF2D}"/>
    <cellStyle name="Normal 7 6 3" xfId="2450" xr:uid="{984322FD-FCC9-49BB-AB15-E4077E7B976B}"/>
    <cellStyle name="Normal 7 6 3 2" xfId="2451" xr:uid="{049845E9-A6C5-4A4A-B7F5-3CC167A93352}"/>
    <cellStyle name="Normal 7 6 3 2 2" xfId="2452" xr:uid="{9AD3A864-4924-4BA3-9D05-ED88692BF039}"/>
    <cellStyle name="Normal 7 6 3 2 3" xfId="2453" xr:uid="{EA87BD7F-2E74-4509-BD78-2EBBCB5543A6}"/>
    <cellStyle name="Normal 7 6 3 2 4" xfId="2454" xr:uid="{5878B5B8-3A5E-448F-B938-A333317E5AF0}"/>
    <cellStyle name="Normal 7 6 3 3" xfId="2455" xr:uid="{410FE8C0-55C9-42B1-BBD2-15B426B6FB01}"/>
    <cellStyle name="Normal 7 6 3 4" xfId="2456" xr:uid="{E35349BE-4652-40FC-B34D-351E369407D5}"/>
    <cellStyle name="Normal 7 6 3 5" xfId="2457" xr:uid="{29674D50-0023-4417-B4D6-9068369FA9D9}"/>
    <cellStyle name="Normal 7 6 4" xfId="2458" xr:uid="{5E541F05-3E68-4B1D-A69A-8F0D30E2579B}"/>
    <cellStyle name="Normal 7 6 4 2" xfId="2459" xr:uid="{5DBA3EDA-AA05-4183-B5FD-9F28B7B588A7}"/>
    <cellStyle name="Normal 7 6 4 3" xfId="2460" xr:uid="{0A80B311-798C-4B91-8631-BBE9C2126B4B}"/>
    <cellStyle name="Normal 7 6 4 4" xfId="2461" xr:uid="{D9D04176-A3FC-4437-9F98-230FE1625B99}"/>
    <cellStyle name="Normal 7 6 5" xfId="2462" xr:uid="{B206D66A-31B4-4A7D-A9A8-7A9AAADAF6CD}"/>
    <cellStyle name="Normal 7 6 5 2" xfId="2463" xr:uid="{3495ADC3-0F46-4187-A7B2-8E59AC7E810A}"/>
    <cellStyle name="Normal 7 6 5 3" xfId="2464" xr:uid="{AF37C2AD-8F7C-4BC9-8ECA-AA974177075F}"/>
    <cellStyle name="Normal 7 6 5 4" xfId="2465" xr:uid="{9BDF7A7B-91CB-49E1-9AFE-43670227B79D}"/>
    <cellStyle name="Normal 7 6 6" xfId="2466" xr:uid="{7F845973-96A2-4A29-A2FA-D589EB59DB38}"/>
    <cellStyle name="Normal 7 6 7" xfId="2467" xr:uid="{F0C2E507-77D1-42F4-B017-FE7F9A03E174}"/>
    <cellStyle name="Normal 7 6 8" xfId="2468" xr:uid="{48B701D8-91E9-4E6E-A997-85F029643B56}"/>
    <cellStyle name="Normal 7 7" xfId="2469" xr:uid="{D5C83C0B-AEE7-49EC-B912-F728332A7609}"/>
    <cellStyle name="Normal 7 7 2" xfId="2470" xr:uid="{391D72B0-45E1-428C-9874-B49C4AA8F14E}"/>
    <cellStyle name="Normal 7 7 2 2" xfId="2471" xr:uid="{5F493C1A-EEF0-498F-B625-545B11398BCE}"/>
    <cellStyle name="Normal 7 7 2 2 2" xfId="2472" xr:uid="{4D26E7C8-9BBC-4380-B6A0-BF10DA936B2A}"/>
    <cellStyle name="Normal 7 7 2 2 3" xfId="2473" xr:uid="{CCB234A7-4F9F-4643-A0F0-CCD8CB2A4210}"/>
    <cellStyle name="Normal 7 7 2 2 4" xfId="2474" xr:uid="{5BE8B5FE-F839-4D23-BBE3-C8221E12B079}"/>
    <cellStyle name="Normal 7 7 2 3" xfId="2475" xr:uid="{8EE6797E-38BE-4A52-8158-C8CBF48C5A5F}"/>
    <cellStyle name="Normal 7 7 2 4" xfId="2476" xr:uid="{3AF73A16-618A-4E31-855A-37DFBC3E329A}"/>
    <cellStyle name="Normal 7 7 2 5" xfId="2477" xr:uid="{00D24AC5-3A74-402B-B95E-7BAD7BF44854}"/>
    <cellStyle name="Normal 7 7 3" xfId="2478" xr:uid="{7691403C-4362-439A-B023-69DEA0F5F45C}"/>
    <cellStyle name="Normal 7 7 3 2" xfId="2479" xr:uid="{58DD3B87-57BF-49F0-B30C-11DD805938C3}"/>
    <cellStyle name="Normal 7 7 3 3" xfId="2480" xr:uid="{0890B81F-C5F8-467C-9651-630DB2A1AB1A}"/>
    <cellStyle name="Normal 7 7 3 4" xfId="2481" xr:uid="{42E663D6-ED01-44AA-8518-E3FBD3E17F39}"/>
    <cellStyle name="Normal 7 7 4" xfId="2482" xr:uid="{5B9F14CE-C5B8-48B2-8932-DEA3FC80CB33}"/>
    <cellStyle name="Normal 7 7 4 2" xfId="2483" xr:uid="{1A862C8B-4455-4342-8955-47690ADB6BEF}"/>
    <cellStyle name="Normal 7 7 4 3" xfId="2484" xr:uid="{02040589-C3B2-4EE2-B58B-866AD1733CD2}"/>
    <cellStyle name="Normal 7 7 4 4" xfId="2485" xr:uid="{85F4CE9D-F34A-4E0D-B00A-E8D57C52617B}"/>
    <cellStyle name="Normal 7 7 5" xfId="2486" xr:uid="{F0C99EE9-0F3D-475A-8525-F551D86F6140}"/>
    <cellStyle name="Normal 7 7 6" xfId="2487" xr:uid="{91DBBE4C-54F9-45AD-B7A4-86DFE94E35E7}"/>
    <cellStyle name="Normal 7 7 7" xfId="2488" xr:uid="{E4BDE067-C715-42A7-8793-3412F0DB2BE1}"/>
    <cellStyle name="Normal 7 8" xfId="2489" xr:uid="{7D525818-A28F-4777-BA0F-66AD3691C14D}"/>
    <cellStyle name="Normal 7 8 2" xfId="2490" xr:uid="{87F79316-D830-4248-8D16-CFEC00C5D6E1}"/>
    <cellStyle name="Normal 7 8 2 2" xfId="2491" xr:uid="{240CA727-8EAD-42D4-88DA-5EFF8FE31CF8}"/>
    <cellStyle name="Normal 7 8 2 3" xfId="2492" xr:uid="{D8CC3948-2BD5-47DF-A3B9-61316F23C470}"/>
    <cellStyle name="Normal 7 8 2 4" xfId="2493" xr:uid="{286FA7EA-5B8C-4CD1-988C-8B3B84C84A31}"/>
    <cellStyle name="Normal 7 8 3" xfId="2494" xr:uid="{F326E221-31FC-4F92-9904-D715FA134EF8}"/>
    <cellStyle name="Normal 7 8 3 2" xfId="2495" xr:uid="{06592602-C44E-4692-AA42-B28B9F483B2A}"/>
    <cellStyle name="Normal 7 8 3 3" xfId="2496" xr:uid="{57EB8CBA-C761-43AA-B76A-953F2ECFF5A8}"/>
    <cellStyle name="Normal 7 8 3 4" xfId="2497" xr:uid="{21C87FAA-E893-4154-A98E-4A9E9083866F}"/>
    <cellStyle name="Normal 7 8 4" xfId="2498" xr:uid="{9BE30339-6A33-466A-91DB-9FD132A33513}"/>
    <cellStyle name="Normal 7 8 5" xfId="2499" xr:uid="{105BCF52-BA84-4782-934E-E1E66894EB78}"/>
    <cellStyle name="Normal 7 8 6" xfId="2500" xr:uid="{D99975BA-4D5F-42A7-8278-47894E787D91}"/>
    <cellStyle name="Normal 7 9" xfId="2501" xr:uid="{EABB25A0-E9A1-46AB-8F0B-894C6A13C275}"/>
    <cellStyle name="Normal 7 9 2" xfId="2502" xr:uid="{67A87138-ECAD-4709-B766-2895A01508E2}"/>
    <cellStyle name="Normal 7 9 2 2" xfId="2503" xr:uid="{3312F41A-E51C-49EA-A376-D5E207010D7A}"/>
    <cellStyle name="Normal 7 9 2 2 2" xfId="4379" xr:uid="{F9E7538F-B5FA-4413-8D37-FF4EEBB0B0E4}"/>
    <cellStyle name="Normal 7 9 2 3" xfId="2504" xr:uid="{FA9CFD14-4CF9-4E19-B8DB-34F46F6AA5C4}"/>
    <cellStyle name="Normal 7 9 2 4" xfId="2505" xr:uid="{EDC95A7C-D0EE-4C16-8AAE-782CF765EB6D}"/>
    <cellStyle name="Normal 7 9 3" xfId="2506" xr:uid="{E3A5AC41-ECFF-4D05-97C7-974D38A2D4E9}"/>
    <cellStyle name="Normal 7 9 4" xfId="2507" xr:uid="{7FE4CAEA-C8D1-4DFC-A44A-6491A2D05107}"/>
    <cellStyle name="Normal 7 9 5" xfId="2508" xr:uid="{A6E4D571-1C0E-46D5-9CA5-DCE4CEF449F2}"/>
    <cellStyle name="Normal 8" xfId="146" xr:uid="{7B8BA744-96D4-424D-907D-4F86F5F09AFA}"/>
    <cellStyle name="Normal 8 10" xfId="2509" xr:uid="{2EBB447A-FD35-4340-8614-C38EB1000D05}"/>
    <cellStyle name="Normal 8 10 2" xfId="2510" xr:uid="{FB9F145B-B4F3-406E-9210-AEA971BBFC5A}"/>
    <cellStyle name="Normal 8 10 3" xfId="2511" xr:uid="{A5FA6F81-54B8-4EC9-9271-5BA053207006}"/>
    <cellStyle name="Normal 8 10 4" xfId="2512" xr:uid="{3B4C861F-E834-4140-A583-5D2C9B1AA8A8}"/>
    <cellStyle name="Normal 8 11" xfId="2513" xr:uid="{C0BA8BBF-D15E-45DC-81E5-A392340D63C7}"/>
    <cellStyle name="Normal 8 11 2" xfId="2514" xr:uid="{F36575A2-A055-4A13-BAF1-3859E5F1AE8A}"/>
    <cellStyle name="Normal 8 11 3" xfId="2515" xr:uid="{23523DD6-98A2-4BEC-BC75-0D25A8EEC6D5}"/>
    <cellStyle name="Normal 8 11 4" xfId="2516" xr:uid="{488A0971-DEFC-4D01-8D1D-26D944A6F1F8}"/>
    <cellStyle name="Normal 8 12" xfId="2517" xr:uid="{C9036C81-AAD3-4067-B530-52D7160582F7}"/>
    <cellStyle name="Normal 8 12 2" xfId="2518" xr:uid="{3CC5D6B1-0ADE-4754-914E-5CF283AAA8C2}"/>
    <cellStyle name="Normal 8 13" xfId="2519" xr:uid="{C4F9E3AC-8E8E-4988-B858-F39D06EA0B8F}"/>
    <cellStyle name="Normal 8 14" xfId="2520" xr:uid="{B5C68494-A0FE-47C2-8B0C-441089433BEF}"/>
    <cellStyle name="Normal 8 15" xfId="2521" xr:uid="{6B0BA83C-3EFA-4DEE-96E4-63627A3FD5C6}"/>
    <cellStyle name="Normal 8 2" xfId="147" xr:uid="{59F48E73-307B-421A-9ADB-3E2A867E2F6A}"/>
    <cellStyle name="Normal 8 2 10" xfId="2522" xr:uid="{DEDFC6E6-AC6C-42D7-8F0C-72C21AC0C0B9}"/>
    <cellStyle name="Normal 8 2 11" xfId="2523" xr:uid="{4781EB82-4FCD-49DE-A008-F7FADDA17816}"/>
    <cellStyle name="Normal 8 2 2" xfId="148" xr:uid="{F1AB26B4-AECF-42ED-A1A2-E9A8E635BA2B}"/>
    <cellStyle name="Normal 8 2 2 2" xfId="149" xr:uid="{47B64025-DF8B-4E85-87E5-858AC84F9C43}"/>
    <cellStyle name="Normal 8 2 2 2 2" xfId="2524" xr:uid="{A88A6095-C2E4-453D-BCE5-B260BAA570CD}"/>
    <cellStyle name="Normal 8 2 2 2 2 2" xfId="2525" xr:uid="{7F9E8C3A-6B44-41EF-B4C8-5B2E35D48FF0}"/>
    <cellStyle name="Normal 8 2 2 2 2 2 2" xfId="2526" xr:uid="{BFB6B623-B218-4FE9-9991-A766CF1EDF63}"/>
    <cellStyle name="Normal 8 2 2 2 2 2 2 2" xfId="4097" xr:uid="{73453A1D-8F0F-4C48-95EF-30D33733330F}"/>
    <cellStyle name="Normal 8 2 2 2 2 2 2 2 2" xfId="4098" xr:uid="{10CEBDD3-F719-4B44-AD7F-A7D730F33947}"/>
    <cellStyle name="Normal 8 2 2 2 2 2 2 3" xfId="4099" xr:uid="{4FC93FAE-7C26-4A6B-8D88-2A6D46061D4E}"/>
    <cellStyle name="Normal 8 2 2 2 2 2 3" xfId="2527" xr:uid="{9D539619-A7BE-4DAF-8396-D193D79E407D}"/>
    <cellStyle name="Normal 8 2 2 2 2 2 3 2" xfId="4100" xr:uid="{A8CBA385-F20A-4710-9BC6-5DB7344808E2}"/>
    <cellStyle name="Normal 8 2 2 2 2 2 4" xfId="2528" xr:uid="{4288B90D-C10B-4E7D-AEF1-73068BC7A204}"/>
    <cellStyle name="Normal 8 2 2 2 2 3" xfId="2529" xr:uid="{22500902-6713-4078-BF35-739095C72889}"/>
    <cellStyle name="Normal 8 2 2 2 2 3 2" xfId="2530" xr:uid="{AC4EF65C-65C9-48AA-BD5F-4B1F9920BF5F}"/>
    <cellStyle name="Normal 8 2 2 2 2 3 2 2" xfId="4101" xr:uid="{410BE9F3-74BB-4CF4-83EF-5FBA114BED1F}"/>
    <cellStyle name="Normal 8 2 2 2 2 3 3" xfId="2531" xr:uid="{4013BA2C-DDDD-4109-948F-52248B843985}"/>
    <cellStyle name="Normal 8 2 2 2 2 3 4" xfId="2532" xr:uid="{4E675EC3-F00C-4BA7-B855-86306A42A60A}"/>
    <cellStyle name="Normal 8 2 2 2 2 4" xfId="2533" xr:uid="{A37EACC0-F91F-4432-BF6E-03D4EEDB8BE0}"/>
    <cellStyle name="Normal 8 2 2 2 2 4 2" xfId="4102" xr:uid="{4BE2D0C7-8850-4413-9449-160712D6D3A6}"/>
    <cellStyle name="Normal 8 2 2 2 2 5" xfId="2534" xr:uid="{9028E77C-1801-4769-99D0-6C2A5EA6E3D0}"/>
    <cellStyle name="Normal 8 2 2 2 2 6" xfId="2535" xr:uid="{7525DF31-FC68-428E-AF1B-4DFB976149A5}"/>
    <cellStyle name="Normal 8 2 2 2 3" xfId="2536" xr:uid="{68456B66-D06F-4578-8D1B-073FA4000FE6}"/>
    <cellStyle name="Normal 8 2 2 2 3 2" xfId="2537" xr:uid="{5BBFC596-C273-4C42-8858-AC71D7F3F512}"/>
    <cellStyle name="Normal 8 2 2 2 3 2 2" xfId="2538" xr:uid="{975ED4CB-0289-4BA0-A318-FA4B76CB9224}"/>
    <cellStyle name="Normal 8 2 2 2 3 2 2 2" xfId="4103" xr:uid="{DB2029C4-0FD6-46C8-8542-64133080E856}"/>
    <cellStyle name="Normal 8 2 2 2 3 2 2 2 2" xfId="4104" xr:uid="{13C78FF8-A4D9-46F6-8CE5-33D31B83E193}"/>
    <cellStyle name="Normal 8 2 2 2 3 2 2 3" xfId="4105" xr:uid="{D1023C2C-1E04-4DF4-BC2E-E44C4AFE6CD9}"/>
    <cellStyle name="Normal 8 2 2 2 3 2 3" xfId="2539" xr:uid="{83BA5B22-9BC0-4794-AAAB-EE3DE173CA3A}"/>
    <cellStyle name="Normal 8 2 2 2 3 2 3 2" xfId="4106" xr:uid="{D3FCBC40-4DA7-4498-8CEA-BB7FC16548C6}"/>
    <cellStyle name="Normal 8 2 2 2 3 2 4" xfId="2540" xr:uid="{F2A2F29C-78B7-4CCE-B2CA-6CEA0DBACB6D}"/>
    <cellStyle name="Normal 8 2 2 2 3 3" xfId="2541" xr:uid="{DF32EDFB-5C7C-4672-8045-37CC1F5AF669}"/>
    <cellStyle name="Normal 8 2 2 2 3 3 2" xfId="4107" xr:uid="{A164FBFA-4727-4487-A994-B5161E0EC492}"/>
    <cellStyle name="Normal 8 2 2 2 3 3 2 2" xfId="4108" xr:uid="{C9599927-9750-48CD-884F-E4800FFDD057}"/>
    <cellStyle name="Normal 8 2 2 2 3 3 3" xfId="4109" xr:uid="{7FFFCB7C-A7CE-409D-A446-0022D5112ABE}"/>
    <cellStyle name="Normal 8 2 2 2 3 4" xfId="2542" xr:uid="{97467AB8-FDA5-4FEB-AFEC-6D3A87DC01E0}"/>
    <cellStyle name="Normal 8 2 2 2 3 4 2" xfId="4110" xr:uid="{BA6EC8D4-A755-4895-90CD-A5C480733F08}"/>
    <cellStyle name="Normal 8 2 2 2 3 5" xfId="2543" xr:uid="{A7FC1AA8-4BB2-4841-86F9-372F120CC2EB}"/>
    <cellStyle name="Normal 8 2 2 2 4" xfId="2544" xr:uid="{E573EE4D-C602-4FE1-AF41-532C89E04A56}"/>
    <cellStyle name="Normal 8 2 2 2 4 2" xfId="2545" xr:uid="{FD87A0EF-4C46-4B09-8746-EB6406EA1DC2}"/>
    <cellStyle name="Normal 8 2 2 2 4 2 2" xfId="4111" xr:uid="{BA16FAAE-BC50-4443-9E9E-0C66FC64DFB0}"/>
    <cellStyle name="Normal 8 2 2 2 4 2 2 2" xfId="4112" xr:uid="{E9920B2C-AB2F-4480-82B3-E5BF9F38D970}"/>
    <cellStyle name="Normal 8 2 2 2 4 2 3" xfId="4113" xr:uid="{3DEFFCCF-08C9-4749-9850-588F2E2BFC2B}"/>
    <cellStyle name="Normal 8 2 2 2 4 3" xfId="2546" xr:uid="{14D8B706-2F7A-4D4B-9959-D18D852A5572}"/>
    <cellStyle name="Normal 8 2 2 2 4 3 2" xfId="4114" xr:uid="{48C81A38-5DEC-43A1-AD2A-015284737F1B}"/>
    <cellStyle name="Normal 8 2 2 2 4 4" xfId="2547" xr:uid="{A595D437-9135-4309-811B-5212FC2FCD24}"/>
    <cellStyle name="Normal 8 2 2 2 5" xfId="2548" xr:uid="{B206C762-68E9-44D3-9525-41E8D62A75D2}"/>
    <cellStyle name="Normal 8 2 2 2 5 2" xfId="2549" xr:uid="{F40163DE-E617-48DC-915F-F22B859DD930}"/>
    <cellStyle name="Normal 8 2 2 2 5 2 2" xfId="4115" xr:uid="{557AB233-F8F6-40F1-AFEC-2D80C7F0F2C7}"/>
    <cellStyle name="Normal 8 2 2 2 5 3" xfId="2550" xr:uid="{F18C302D-A384-4D1A-B4F3-47AEA27DE7DB}"/>
    <cellStyle name="Normal 8 2 2 2 5 4" xfId="2551" xr:uid="{BB8836BB-C056-43B7-88F9-C6FA886C402C}"/>
    <cellStyle name="Normal 8 2 2 2 6" xfId="2552" xr:uid="{A97DA47E-EF68-41E4-93A5-F10690580D14}"/>
    <cellStyle name="Normal 8 2 2 2 6 2" xfId="4116" xr:uid="{DD83F6F1-2573-4B13-88DF-38DD3E66680B}"/>
    <cellStyle name="Normal 8 2 2 2 7" xfId="2553" xr:uid="{3DEF803F-468A-4A5E-97B8-EE7A31EF12AB}"/>
    <cellStyle name="Normal 8 2 2 2 8" xfId="2554" xr:uid="{D757722A-D76A-48E0-8775-9376A9203D9E}"/>
    <cellStyle name="Normal 8 2 2 3" xfId="2555" xr:uid="{827ADCD8-6061-412E-8447-A16642DA48F5}"/>
    <cellStyle name="Normal 8 2 2 3 2" xfId="2556" xr:uid="{8DCB208F-BA24-4BFF-81B3-23AC20AAC914}"/>
    <cellStyle name="Normal 8 2 2 3 2 2" xfId="2557" xr:uid="{667A82F4-BCFE-44FA-B208-14CA380583F7}"/>
    <cellStyle name="Normal 8 2 2 3 2 2 2" xfId="4117" xr:uid="{B8D22D07-B8CE-4BB1-91FB-01E971F05F37}"/>
    <cellStyle name="Normal 8 2 2 3 2 2 2 2" xfId="4118" xr:uid="{B8766A94-5D0E-4C93-9C51-E8C6F6FF47B2}"/>
    <cellStyle name="Normal 8 2 2 3 2 2 3" xfId="4119" xr:uid="{AEB0E2A0-4D69-4C2F-A54F-04B61CF8FDCA}"/>
    <cellStyle name="Normal 8 2 2 3 2 3" xfId="2558" xr:uid="{2FC7C357-76B6-4463-A350-E7B2D80D09CA}"/>
    <cellStyle name="Normal 8 2 2 3 2 3 2" xfId="4120" xr:uid="{4ECFCF67-FB48-43F0-ABB6-39C399F35653}"/>
    <cellStyle name="Normal 8 2 2 3 2 4" xfId="2559" xr:uid="{EA0687CB-9BF7-435A-A670-BC7C0AC7F307}"/>
    <cellStyle name="Normal 8 2 2 3 3" xfId="2560" xr:uid="{555C2C32-8FF9-45F6-8CA3-7719C2940298}"/>
    <cellStyle name="Normal 8 2 2 3 3 2" xfId="2561" xr:uid="{30BB6E7F-D5C3-4E7D-AD5A-281FF772181B}"/>
    <cellStyle name="Normal 8 2 2 3 3 2 2" xfId="4121" xr:uid="{F5AF18B0-8822-466D-989F-6057C107AEA2}"/>
    <cellStyle name="Normal 8 2 2 3 3 3" xfId="2562" xr:uid="{CE547D4E-C7E8-4404-B4DE-C5E63F5F4F7A}"/>
    <cellStyle name="Normal 8 2 2 3 3 4" xfId="2563" xr:uid="{06010687-A326-4FD5-A5DD-62DF43B96F4C}"/>
    <cellStyle name="Normal 8 2 2 3 4" xfId="2564" xr:uid="{2E7044F6-6805-4DFE-B5B2-B82DA3C4B8E5}"/>
    <cellStyle name="Normal 8 2 2 3 4 2" xfId="4122" xr:uid="{5A42FDE8-6A88-42F1-BBC6-49CCD1D24FE5}"/>
    <cellStyle name="Normal 8 2 2 3 5" xfId="2565" xr:uid="{6DDE8733-6282-4214-AF80-DB4318D0DACC}"/>
    <cellStyle name="Normal 8 2 2 3 6" xfId="2566" xr:uid="{B55D64B9-C2C3-4B61-836E-9B95201F15C7}"/>
    <cellStyle name="Normal 8 2 2 4" xfId="2567" xr:uid="{468A9044-C7F3-438B-A2BC-1264C4A266A8}"/>
    <cellStyle name="Normal 8 2 2 4 2" xfId="2568" xr:uid="{476CB275-52F3-4F39-84E3-34BE56C63406}"/>
    <cellStyle name="Normal 8 2 2 4 2 2" xfId="2569" xr:uid="{317246FA-2803-4697-BED1-F9FC11D96E39}"/>
    <cellStyle name="Normal 8 2 2 4 2 2 2" xfId="4123" xr:uid="{A0A27E89-977F-409C-A6AD-FFB04653FEC9}"/>
    <cellStyle name="Normal 8 2 2 4 2 2 2 2" xfId="4124" xr:uid="{B556BF2D-02DE-4EAF-A19D-DCC6B110F113}"/>
    <cellStyle name="Normal 8 2 2 4 2 2 3" xfId="4125" xr:uid="{F5B44E9C-D324-44BB-ABCB-135698BBC06D}"/>
    <cellStyle name="Normal 8 2 2 4 2 3" xfId="2570" xr:uid="{E6A8D9E9-97B0-4BAB-B134-F5CF435F1106}"/>
    <cellStyle name="Normal 8 2 2 4 2 3 2" xfId="4126" xr:uid="{4015A05D-0A2E-4FDB-B072-F55A3E89A70B}"/>
    <cellStyle name="Normal 8 2 2 4 2 4" xfId="2571" xr:uid="{B3487FF2-95B2-42EA-B3A4-412BC3EFB6E5}"/>
    <cellStyle name="Normal 8 2 2 4 3" xfId="2572" xr:uid="{4EB1998D-C5E8-4185-A0FC-4D18C1C30026}"/>
    <cellStyle name="Normal 8 2 2 4 3 2" xfId="4127" xr:uid="{EEC5189A-1EA9-4821-8B8B-42164A61D183}"/>
    <cellStyle name="Normal 8 2 2 4 3 2 2" xfId="4128" xr:uid="{E90CDE0C-813C-4ABE-ACD4-BD5DD016E189}"/>
    <cellStyle name="Normal 8 2 2 4 3 3" xfId="4129" xr:uid="{200195D5-CCDE-4126-9D68-765E18F42615}"/>
    <cellStyle name="Normal 8 2 2 4 4" xfId="2573" xr:uid="{2BDED2FB-8298-48B8-8962-4049649A8CDE}"/>
    <cellStyle name="Normal 8 2 2 4 4 2" xfId="4130" xr:uid="{69B03078-F2FA-40BA-B32F-D96F42FF7B76}"/>
    <cellStyle name="Normal 8 2 2 4 5" xfId="2574" xr:uid="{7E54A7CD-64E9-45BB-97BB-436CAB5D59BB}"/>
    <cellStyle name="Normal 8 2 2 5" xfId="2575" xr:uid="{AD24C7E8-DB23-42EE-83DC-38753D02749E}"/>
    <cellStyle name="Normal 8 2 2 5 2" xfId="2576" xr:uid="{F675753D-C7B8-47F9-91A8-C4A4B98EFEEC}"/>
    <cellStyle name="Normal 8 2 2 5 2 2" xfId="4131" xr:uid="{18E830BD-D0E5-4321-ACA1-F1D98A5CC485}"/>
    <cellStyle name="Normal 8 2 2 5 2 2 2" xfId="4132" xr:uid="{A311C3DA-5C75-4C5D-922B-488504605972}"/>
    <cellStyle name="Normal 8 2 2 5 2 3" xfId="4133" xr:uid="{FF8D99C0-1620-44CE-BD5E-581C1B59703E}"/>
    <cellStyle name="Normal 8 2 2 5 3" xfId="2577" xr:uid="{E7B0923C-D7F0-4CB3-A6A9-2C5B4A57E4C4}"/>
    <cellStyle name="Normal 8 2 2 5 3 2" xfId="4134" xr:uid="{30BB0FAE-8311-416A-AE95-836A845B31F2}"/>
    <cellStyle name="Normal 8 2 2 5 4" xfId="2578" xr:uid="{1B2B5713-8A1C-4085-9C44-869F67DEC537}"/>
    <cellStyle name="Normal 8 2 2 6" xfId="2579" xr:uid="{B1283D8D-68DE-4C88-A55D-048F74016DFC}"/>
    <cellStyle name="Normal 8 2 2 6 2" xfId="2580" xr:uid="{DC93DB1F-D15D-44B8-95BB-882F47365073}"/>
    <cellStyle name="Normal 8 2 2 6 2 2" xfId="4135" xr:uid="{422AE004-3087-4367-83F3-85AC6979EF8A}"/>
    <cellStyle name="Normal 8 2 2 6 3" xfId="2581" xr:uid="{715AD9A0-E2AB-4212-B841-2162C4AB8283}"/>
    <cellStyle name="Normal 8 2 2 6 4" xfId="2582" xr:uid="{5158C0B0-13E7-4348-9B78-D83A7147177C}"/>
    <cellStyle name="Normal 8 2 2 7" xfId="2583" xr:uid="{320C96A9-E98E-4E17-BD0B-769FE18C533D}"/>
    <cellStyle name="Normal 8 2 2 7 2" xfId="4136" xr:uid="{2803ECD2-97FE-410E-84CF-636A2EF3E77D}"/>
    <cellStyle name="Normal 8 2 2 8" xfId="2584" xr:uid="{2C523A6A-38C3-4D82-8677-A8BF50C448C9}"/>
    <cellStyle name="Normal 8 2 2 9" xfId="2585" xr:uid="{DC88FD59-CBC5-4ABA-9D00-238BEED1056A}"/>
    <cellStyle name="Normal 8 2 3" xfId="150" xr:uid="{1CB6DC93-9DB9-4F33-B6EE-3CCA1A888114}"/>
    <cellStyle name="Normal 8 2 3 2" xfId="151" xr:uid="{A1C41A80-4B1C-485E-A6F1-BAB3A0C439D9}"/>
    <cellStyle name="Normal 8 2 3 2 2" xfId="2586" xr:uid="{94C82D76-2C53-407A-B6FF-7B646CF226ED}"/>
    <cellStyle name="Normal 8 2 3 2 2 2" xfId="2587" xr:uid="{553CD78B-603D-4EA0-AD4E-1729D786770E}"/>
    <cellStyle name="Normal 8 2 3 2 2 2 2" xfId="4137" xr:uid="{598215A7-0061-4C8C-B0E5-EFB2765ECE81}"/>
    <cellStyle name="Normal 8 2 3 2 2 2 2 2" xfId="4138" xr:uid="{07D35CB2-01D9-46A1-9724-5D20158D906F}"/>
    <cellStyle name="Normal 8 2 3 2 2 2 3" xfId="4139" xr:uid="{5D2CD11F-9F50-4D74-A62B-6FE98FF79BB1}"/>
    <cellStyle name="Normal 8 2 3 2 2 3" xfId="2588" xr:uid="{C77846A8-FE6C-4B5B-BE2D-1DB94917B1ED}"/>
    <cellStyle name="Normal 8 2 3 2 2 3 2" xfId="4140" xr:uid="{01E12AEB-5A57-4276-A692-E498B5E47D4E}"/>
    <cellStyle name="Normal 8 2 3 2 2 4" xfId="2589" xr:uid="{C7EA8284-F01A-41CD-BE1B-65B60093F912}"/>
    <cellStyle name="Normal 8 2 3 2 3" xfId="2590" xr:uid="{D0C20118-BC3E-4A4E-A1B1-D6D149406C34}"/>
    <cellStyle name="Normal 8 2 3 2 3 2" xfId="2591" xr:uid="{C50E87D8-519A-4684-BDBC-579902C83EEB}"/>
    <cellStyle name="Normal 8 2 3 2 3 2 2" xfId="4141" xr:uid="{729BD489-719E-49F9-8ED7-E98A2010E30C}"/>
    <cellStyle name="Normal 8 2 3 2 3 3" xfId="2592" xr:uid="{6600826D-F06F-40C5-8F3A-649439241773}"/>
    <cellStyle name="Normal 8 2 3 2 3 4" xfId="2593" xr:uid="{3FFC88C3-47FC-4C61-A17E-9D8FE6915C33}"/>
    <cellStyle name="Normal 8 2 3 2 4" xfId="2594" xr:uid="{59535A97-DCAB-46CE-8F4F-88F7EEF2008E}"/>
    <cellStyle name="Normal 8 2 3 2 4 2" xfId="4142" xr:uid="{5736AF7B-D921-4B3F-89AD-AC28DC2EE934}"/>
    <cellStyle name="Normal 8 2 3 2 5" xfId="2595" xr:uid="{780098DD-7148-4CE3-AC29-6D14CB7FDE75}"/>
    <cellStyle name="Normal 8 2 3 2 6" xfId="2596" xr:uid="{2B21C3C1-9ECE-4A5A-9CC1-0787223621DA}"/>
    <cellStyle name="Normal 8 2 3 3" xfId="2597" xr:uid="{5BCCA0BD-2050-4184-9AC2-3412ADE9DBAB}"/>
    <cellStyle name="Normal 8 2 3 3 2" xfId="2598" xr:uid="{C429A9C3-0E8C-4BDB-A0E6-E86AFA529F41}"/>
    <cellStyle name="Normal 8 2 3 3 2 2" xfId="2599" xr:uid="{32930B0B-5875-4486-BC45-5FA7F9090087}"/>
    <cellStyle name="Normal 8 2 3 3 2 2 2" xfId="4143" xr:uid="{2513224E-D789-4E66-AE0D-7CE4050AF75A}"/>
    <cellStyle name="Normal 8 2 3 3 2 2 2 2" xfId="4144" xr:uid="{ADE50F69-F781-499C-90CF-F311EBF991D6}"/>
    <cellStyle name="Normal 8 2 3 3 2 2 3" xfId="4145" xr:uid="{0552312F-97F8-46E5-9A6A-3E005A3E5251}"/>
    <cellStyle name="Normal 8 2 3 3 2 3" xfId="2600" xr:uid="{909FC986-0A32-4F24-A4B7-6F3010102C96}"/>
    <cellStyle name="Normal 8 2 3 3 2 3 2" xfId="4146" xr:uid="{FFA4EED8-CFAB-4C44-A0A1-C7E6E0396729}"/>
    <cellStyle name="Normal 8 2 3 3 2 4" xfId="2601" xr:uid="{D2ABD33B-2C47-4C3B-975D-3D40A69A70BC}"/>
    <cellStyle name="Normal 8 2 3 3 3" xfId="2602" xr:uid="{B0E0E01F-7D8E-4C34-A0A7-0FC2FE855558}"/>
    <cellStyle name="Normal 8 2 3 3 3 2" xfId="4147" xr:uid="{2718B2E0-572E-4D5A-A9AE-D57318943942}"/>
    <cellStyle name="Normal 8 2 3 3 3 2 2" xfId="4148" xr:uid="{3BD72082-6466-4657-813F-D5DEAFE3FB49}"/>
    <cellStyle name="Normal 8 2 3 3 3 3" xfId="4149" xr:uid="{A2106A70-1309-46DA-871D-4E0186178772}"/>
    <cellStyle name="Normal 8 2 3 3 4" xfId="2603" xr:uid="{B5B193F7-1EC3-4A85-9801-9A228FAF7571}"/>
    <cellStyle name="Normal 8 2 3 3 4 2" xfId="4150" xr:uid="{33B08101-CB79-484C-833A-8BBAAEC2D981}"/>
    <cellStyle name="Normal 8 2 3 3 5" xfId="2604" xr:uid="{F6F62017-E417-4400-899C-DA2C9A5BCA06}"/>
    <cellStyle name="Normal 8 2 3 4" xfId="2605" xr:uid="{8404DBE3-76F5-4ADF-B328-5C25004A23A0}"/>
    <cellStyle name="Normal 8 2 3 4 2" xfId="2606" xr:uid="{746B09C7-14E0-4021-AC16-0F9BDD6E8FFC}"/>
    <cellStyle name="Normal 8 2 3 4 2 2" xfId="4151" xr:uid="{771152B5-F4DE-46C5-9BBE-BACCCE28D288}"/>
    <cellStyle name="Normal 8 2 3 4 2 2 2" xfId="4152" xr:uid="{F60DC67C-CE8B-471E-8845-7B6A37163487}"/>
    <cellStyle name="Normal 8 2 3 4 2 3" xfId="4153" xr:uid="{5D7CFA5B-1EEC-40BA-8523-05614EBB6BFD}"/>
    <cellStyle name="Normal 8 2 3 4 3" xfId="2607" xr:uid="{516BDB09-079B-4291-9850-B0228862960F}"/>
    <cellStyle name="Normal 8 2 3 4 3 2" xfId="4154" xr:uid="{4A3913F5-3553-40F2-9553-B73A0303A861}"/>
    <cellStyle name="Normal 8 2 3 4 4" xfId="2608" xr:uid="{27A59E21-E6E8-4D36-AEBF-B6484650B66C}"/>
    <cellStyle name="Normal 8 2 3 5" xfId="2609" xr:uid="{0E2307E2-9D69-4110-8CAC-1F4200978E50}"/>
    <cellStyle name="Normal 8 2 3 5 2" xfId="2610" xr:uid="{79190738-E049-4836-B60E-BCDD90730FE1}"/>
    <cellStyle name="Normal 8 2 3 5 2 2" xfId="4155" xr:uid="{3D53102A-B2CB-4BD5-BFFB-44F56FC28047}"/>
    <cellStyle name="Normal 8 2 3 5 3" xfId="2611" xr:uid="{C96C7A9B-0D1F-4E3D-82AC-BA36341D6997}"/>
    <cellStyle name="Normal 8 2 3 5 4" xfId="2612" xr:uid="{70E9E739-4D39-443F-9F00-CD80FF4D23CB}"/>
    <cellStyle name="Normal 8 2 3 6" xfId="2613" xr:uid="{D3284133-D649-46DA-BACC-FB82EF666FA3}"/>
    <cellStyle name="Normal 8 2 3 6 2" xfId="4156" xr:uid="{77FC5EAC-7974-493A-846A-C511204D69F7}"/>
    <cellStyle name="Normal 8 2 3 7" xfId="2614" xr:uid="{3F7A534A-0812-4A27-8499-BF5B380D3E0E}"/>
    <cellStyle name="Normal 8 2 3 8" xfId="2615" xr:uid="{0F7C6A71-BF24-423D-84F6-638E734E3ED0}"/>
    <cellStyle name="Normal 8 2 4" xfId="152" xr:uid="{E76E4DDD-4E0A-4B2F-AB2E-C78C4BFC29EE}"/>
    <cellStyle name="Normal 8 2 4 2" xfId="2616" xr:uid="{C6BB7500-7C11-40CE-9102-BF9E4545A4F0}"/>
    <cellStyle name="Normal 8 2 4 2 2" xfId="2617" xr:uid="{F57BD170-3F68-4F4C-B55A-71621FC7AFDE}"/>
    <cellStyle name="Normal 8 2 4 2 2 2" xfId="2618" xr:uid="{A62BCFE5-307D-49DD-B366-D2E8CF8DEA56}"/>
    <cellStyle name="Normal 8 2 4 2 2 2 2" xfId="4157" xr:uid="{0FBFE1FF-02AF-405E-8AE1-9EE41A8468B8}"/>
    <cellStyle name="Normal 8 2 4 2 2 3" xfId="2619" xr:uid="{47C77E59-6B82-47F2-86C0-454B5A974198}"/>
    <cellStyle name="Normal 8 2 4 2 2 4" xfId="2620" xr:uid="{D4C61FAC-528A-4BF3-B444-C8A260C4C760}"/>
    <cellStyle name="Normal 8 2 4 2 3" xfId="2621" xr:uid="{B1F0AD61-69C1-4FB1-94E5-85270DC1A0EA}"/>
    <cellStyle name="Normal 8 2 4 2 3 2" xfId="4158" xr:uid="{CA6F6944-CF90-427C-8852-12F7A504919C}"/>
    <cellStyle name="Normal 8 2 4 2 4" xfId="2622" xr:uid="{6AFA782D-15F2-44E0-ACB1-42589DE9FCF0}"/>
    <cellStyle name="Normal 8 2 4 2 5" xfId="2623" xr:uid="{1D96A42B-B280-420F-94FD-4909AB0AABED}"/>
    <cellStyle name="Normal 8 2 4 3" xfId="2624" xr:uid="{CC38594D-58B7-4503-B618-8A8790325A61}"/>
    <cellStyle name="Normal 8 2 4 3 2" xfId="2625" xr:uid="{B923EDDD-CE7B-42A4-8385-EA31A7B91E63}"/>
    <cellStyle name="Normal 8 2 4 3 2 2" xfId="4159" xr:uid="{7BA3E954-62B8-4A28-A4CE-C78673A1397C}"/>
    <cellStyle name="Normal 8 2 4 3 3" xfId="2626" xr:uid="{5F0F8307-F4BC-40E9-92FC-763237F26F3C}"/>
    <cellStyle name="Normal 8 2 4 3 4" xfId="2627" xr:uid="{3A3EA403-615F-4D4C-B05A-9B1F8EDDD748}"/>
    <cellStyle name="Normal 8 2 4 4" xfId="2628" xr:uid="{009F0E14-1D96-4FFE-886F-66AB989D4FB0}"/>
    <cellStyle name="Normal 8 2 4 4 2" xfId="2629" xr:uid="{CA6A95E8-CF08-4600-A7CA-37A73AAE2FF8}"/>
    <cellStyle name="Normal 8 2 4 4 3" xfId="2630" xr:uid="{5DC889D1-6DBB-4066-A9B7-549F0A8AE4AE}"/>
    <cellStyle name="Normal 8 2 4 4 4" xfId="2631" xr:uid="{3C9930A5-3BA8-455C-906A-C2DD1D48C890}"/>
    <cellStyle name="Normal 8 2 4 5" xfId="2632" xr:uid="{88EBAC07-E894-4D42-9AD7-6C9EAA5D9C8A}"/>
    <cellStyle name="Normal 8 2 4 6" xfId="2633" xr:uid="{7049B744-5CB1-4DE2-876B-E0C8AC48C9D3}"/>
    <cellStyle name="Normal 8 2 4 7" xfId="2634" xr:uid="{8A6604E3-9917-4FAD-9C9C-C8D889CB1C4A}"/>
    <cellStyle name="Normal 8 2 5" xfId="2635" xr:uid="{C0EA58C0-F3E2-4C6C-B047-8FB07D942B0E}"/>
    <cellStyle name="Normal 8 2 5 2" xfId="2636" xr:uid="{85E65650-7031-49C7-BBFB-B488D3CCF3ED}"/>
    <cellStyle name="Normal 8 2 5 2 2" xfId="2637" xr:uid="{71351969-F64B-4936-A36C-46065BB253ED}"/>
    <cellStyle name="Normal 8 2 5 2 2 2" xfId="4160" xr:uid="{071BA939-83C4-4CFB-89BC-8EC143B0C846}"/>
    <cellStyle name="Normal 8 2 5 2 2 2 2" xfId="4161" xr:uid="{56B18431-7F4E-42B9-ACCC-C365FB307EA1}"/>
    <cellStyle name="Normal 8 2 5 2 2 3" xfId="4162" xr:uid="{2220C5E4-ECB7-4AF6-84AA-5B57833A2D9F}"/>
    <cellStyle name="Normal 8 2 5 2 3" xfId="2638" xr:uid="{7F67065F-672E-42BA-AE59-6AD90BE445EF}"/>
    <cellStyle name="Normal 8 2 5 2 3 2" xfId="4163" xr:uid="{4DD6F091-35C4-4830-9D95-75B519F47B90}"/>
    <cellStyle name="Normal 8 2 5 2 4" xfId="2639" xr:uid="{037D98CA-4DE1-48FA-BAF9-303D438D4003}"/>
    <cellStyle name="Normal 8 2 5 3" xfId="2640" xr:uid="{21F1DE8E-40AA-441B-946D-8D7DA14AF793}"/>
    <cellStyle name="Normal 8 2 5 3 2" xfId="2641" xr:uid="{DE7D0120-B9ED-4365-9A8C-94A46E5B13C0}"/>
    <cellStyle name="Normal 8 2 5 3 2 2" xfId="4164" xr:uid="{05C8C842-862D-44ED-98CB-81CEC00AF40A}"/>
    <cellStyle name="Normal 8 2 5 3 3" xfId="2642" xr:uid="{8990F031-AEC2-48B6-9F26-F25A0BD8F2BA}"/>
    <cellStyle name="Normal 8 2 5 3 4" xfId="2643" xr:uid="{CA39CF1C-BC28-4691-B74D-C55D0DA724AA}"/>
    <cellStyle name="Normal 8 2 5 4" xfId="2644" xr:uid="{C2774569-AA42-4883-B64D-BF1E7E8D7C65}"/>
    <cellStyle name="Normal 8 2 5 4 2" xfId="4165" xr:uid="{13FF53B3-CBB3-4351-AC5A-01A1F5B4E106}"/>
    <cellStyle name="Normal 8 2 5 5" xfId="2645" xr:uid="{BE4E68DA-BA47-44BD-A73A-513FA5FFAE5F}"/>
    <cellStyle name="Normal 8 2 5 6" xfId="2646" xr:uid="{925F084A-4900-44E3-8B50-452D1663EA75}"/>
    <cellStyle name="Normal 8 2 6" xfId="2647" xr:uid="{21EBD8E1-EE45-4ED7-8EF5-651219BE1D0F}"/>
    <cellStyle name="Normal 8 2 6 2" xfId="2648" xr:uid="{E8C034E8-70E0-454F-97DE-548B8C3A10D0}"/>
    <cellStyle name="Normal 8 2 6 2 2" xfId="2649" xr:uid="{910D486D-EB04-4A64-B308-419EF173324E}"/>
    <cellStyle name="Normal 8 2 6 2 2 2" xfId="4166" xr:uid="{D599A5DE-D1E1-43D3-B1AC-2B91B4EF1303}"/>
    <cellStyle name="Normal 8 2 6 2 3" xfId="2650" xr:uid="{B96E537A-FF56-4BC9-BB4B-6E6870AAB7C2}"/>
    <cellStyle name="Normal 8 2 6 2 4" xfId="2651" xr:uid="{705DE9ED-7458-4690-8BE2-DA8FC70D9B38}"/>
    <cellStyle name="Normal 8 2 6 3" xfId="2652" xr:uid="{6A555F90-820C-4B58-8A11-DB37DF4F710E}"/>
    <cellStyle name="Normal 8 2 6 3 2" xfId="4167" xr:uid="{A1A638E0-1B2E-4F95-A0E6-693A900AE2AD}"/>
    <cellStyle name="Normal 8 2 6 4" xfId="2653" xr:uid="{CBDD38E5-79C6-46A2-9ADB-7CC6BC01F9BD}"/>
    <cellStyle name="Normal 8 2 6 5" xfId="2654" xr:uid="{A52E9695-A63A-4D07-9ABF-C8038C70339D}"/>
    <cellStyle name="Normal 8 2 7" xfId="2655" xr:uid="{5E0BE6D0-D2F3-4E82-B820-5B65E6624FD3}"/>
    <cellStyle name="Normal 8 2 7 2" xfId="2656" xr:uid="{CB5A6F60-39C9-4110-8E12-F8E3ABAD4B98}"/>
    <cellStyle name="Normal 8 2 7 2 2" xfId="4168" xr:uid="{A0E5096F-9CB5-4C80-B593-5AD08BCE5E22}"/>
    <cellStyle name="Normal 8 2 7 3" xfId="2657" xr:uid="{A43407B3-5BC4-4A10-8770-FC31278A9F80}"/>
    <cellStyle name="Normal 8 2 7 4" xfId="2658" xr:uid="{3E7C2D96-C853-40A5-8068-E8211AA4B5F0}"/>
    <cellStyle name="Normal 8 2 8" xfId="2659" xr:uid="{D85D7A03-5F1F-4137-90EE-F69BD1C4B856}"/>
    <cellStyle name="Normal 8 2 8 2" xfId="2660" xr:uid="{507FA770-428C-4195-83DA-984E8DE20B0C}"/>
    <cellStyle name="Normal 8 2 8 3" xfId="2661" xr:uid="{AFA342EB-83AB-48FB-8FAA-89FBBDC0B950}"/>
    <cellStyle name="Normal 8 2 8 4" xfId="2662" xr:uid="{FDF93223-E86C-490F-A103-0AA009D6A642}"/>
    <cellStyle name="Normal 8 2 9" xfId="2663" xr:uid="{63DFD3E7-5647-4C00-8E6F-181462DD683C}"/>
    <cellStyle name="Normal 8 3" xfId="153" xr:uid="{1690593D-6091-47BD-BCDB-8ECB29F01C9E}"/>
    <cellStyle name="Normal 8 3 10" xfId="2664" xr:uid="{FFC3B351-4B6C-40F2-A522-7D1BE5F25269}"/>
    <cellStyle name="Normal 8 3 11" xfId="2665" xr:uid="{02A07CB2-FBF6-4C2F-9759-420553C129D4}"/>
    <cellStyle name="Normal 8 3 2" xfId="154" xr:uid="{1A623281-56D9-4DD0-9900-7DE40B7B0DC9}"/>
    <cellStyle name="Normal 8 3 2 2" xfId="155" xr:uid="{DF7241EA-B97A-4525-807A-14F31BE4067C}"/>
    <cellStyle name="Normal 8 3 2 2 2" xfId="2666" xr:uid="{AE34BE35-B54F-43F0-AA96-6A579846BB94}"/>
    <cellStyle name="Normal 8 3 2 2 2 2" xfId="2667" xr:uid="{93EF4D7E-7550-42EA-B662-69ACC7457426}"/>
    <cellStyle name="Normal 8 3 2 2 2 2 2" xfId="2668" xr:uid="{36F4D975-4FEF-4915-81E5-DAD2BCCB7224}"/>
    <cellStyle name="Normal 8 3 2 2 2 2 2 2" xfId="4169" xr:uid="{8AFC16B3-B5A3-4D74-8909-6055635C35CA}"/>
    <cellStyle name="Normal 8 3 2 2 2 2 3" xfId="2669" xr:uid="{38A471B4-D935-419F-A463-508B6965B4D5}"/>
    <cellStyle name="Normal 8 3 2 2 2 2 4" xfId="2670" xr:uid="{4D440CF2-2A86-4FC5-99B0-2C1EE11F9F2E}"/>
    <cellStyle name="Normal 8 3 2 2 2 3" xfId="2671" xr:uid="{D19A1072-FCFD-41A8-BF75-56C54AF30FC4}"/>
    <cellStyle name="Normal 8 3 2 2 2 3 2" xfId="2672" xr:uid="{461B816D-CA3E-4439-85DF-629BC02D65E4}"/>
    <cellStyle name="Normal 8 3 2 2 2 3 3" xfId="2673" xr:uid="{0AAB321F-BC8F-497E-804E-2F5379BE9DF6}"/>
    <cellStyle name="Normal 8 3 2 2 2 3 4" xfId="2674" xr:uid="{0923F3E9-50E1-4235-98A2-77A525E669F1}"/>
    <cellStyle name="Normal 8 3 2 2 2 4" xfId="2675" xr:uid="{1961C9DE-669B-4945-ADAA-7C0823BA9655}"/>
    <cellStyle name="Normal 8 3 2 2 2 5" xfId="2676" xr:uid="{C0B8FA96-805C-4AE6-AD4F-D8566EE20591}"/>
    <cellStyle name="Normal 8 3 2 2 2 6" xfId="2677" xr:uid="{A1C7523C-E323-48A8-8053-E49AEA5AA47E}"/>
    <cellStyle name="Normal 8 3 2 2 3" xfId="2678" xr:uid="{DA27D359-5C01-48CD-8455-CF538DFBDA76}"/>
    <cellStyle name="Normal 8 3 2 2 3 2" xfId="2679" xr:uid="{D8F6AD71-A13A-4F50-B6D9-E20D5DECE040}"/>
    <cellStyle name="Normal 8 3 2 2 3 2 2" xfId="2680" xr:uid="{0EF04488-4994-41E8-9CF8-021A49E1D02B}"/>
    <cellStyle name="Normal 8 3 2 2 3 2 3" xfId="2681" xr:uid="{074A9401-2580-4754-95A1-044E4860C0C8}"/>
    <cellStyle name="Normal 8 3 2 2 3 2 4" xfId="2682" xr:uid="{9426A364-C182-4DD7-ACCF-404F91D6AFBD}"/>
    <cellStyle name="Normal 8 3 2 2 3 3" xfId="2683" xr:uid="{3DDC4425-59D6-4F29-A823-A93E7F30C4CE}"/>
    <cellStyle name="Normal 8 3 2 2 3 4" xfId="2684" xr:uid="{30E58C6F-1B6C-4DAF-9E8A-1EA2ADD58C24}"/>
    <cellStyle name="Normal 8 3 2 2 3 5" xfId="2685" xr:uid="{3D85F4A7-DDED-4ACD-A357-7A9CAF5B54C4}"/>
    <cellStyle name="Normal 8 3 2 2 4" xfId="2686" xr:uid="{AC8C1105-1D0C-4588-8227-DAEF0B39B31D}"/>
    <cellStyle name="Normal 8 3 2 2 4 2" xfId="2687" xr:uid="{937CD6BE-0DEE-4157-9962-231B1A587126}"/>
    <cellStyle name="Normal 8 3 2 2 4 3" xfId="2688" xr:uid="{E1782891-743E-475F-BE36-AC0C3EF44D9A}"/>
    <cellStyle name="Normal 8 3 2 2 4 4" xfId="2689" xr:uid="{5D608995-819A-436C-AF4B-000D598BCCBC}"/>
    <cellStyle name="Normal 8 3 2 2 5" xfId="2690" xr:uid="{FE799E83-4F8F-4EC1-9789-B8CEC94B503F}"/>
    <cellStyle name="Normal 8 3 2 2 5 2" xfId="2691" xr:uid="{B5ACEA67-A0CD-470C-85F1-3162B36A775E}"/>
    <cellStyle name="Normal 8 3 2 2 5 3" xfId="2692" xr:uid="{87F95AD4-19BC-4C02-ABD9-995F56173F9A}"/>
    <cellStyle name="Normal 8 3 2 2 5 4" xfId="2693" xr:uid="{3F976115-2835-4910-8C5C-9DD2D4ABEDEA}"/>
    <cellStyle name="Normal 8 3 2 2 6" xfId="2694" xr:uid="{BF00EA93-D857-46D6-8E20-FB1C199B6603}"/>
    <cellStyle name="Normal 8 3 2 2 7" xfId="2695" xr:uid="{B9E5A94E-2352-47FC-91E0-9AD6F17D1801}"/>
    <cellStyle name="Normal 8 3 2 2 8" xfId="2696" xr:uid="{866A8133-4F48-48C8-82E3-0CC0CF9E8C88}"/>
    <cellStyle name="Normal 8 3 2 3" xfId="2697" xr:uid="{9D8E8B70-619F-4B72-B052-A7E1A4C578F6}"/>
    <cellStyle name="Normal 8 3 2 3 2" xfId="2698" xr:uid="{8DBB0B41-7423-4877-AB08-1203AB50FCCB}"/>
    <cellStyle name="Normal 8 3 2 3 2 2" xfId="2699" xr:uid="{6240DED9-6B7C-4738-B419-232424BABC15}"/>
    <cellStyle name="Normal 8 3 2 3 2 2 2" xfId="4170" xr:uid="{15091076-D919-43FC-9FBE-E4960BA24A29}"/>
    <cellStyle name="Normal 8 3 2 3 2 2 2 2" xfId="4171" xr:uid="{0C400D7F-405F-4AD1-957B-388EC54B5741}"/>
    <cellStyle name="Normal 8 3 2 3 2 2 3" xfId="4172" xr:uid="{B5158654-72C0-4F0C-93C5-F08B27868054}"/>
    <cellStyle name="Normal 8 3 2 3 2 3" xfId="2700" xr:uid="{00288805-BED8-4600-B2A8-F46D98AC95E2}"/>
    <cellStyle name="Normal 8 3 2 3 2 3 2" xfId="4173" xr:uid="{CB2B8E9D-B202-4AF8-A1DA-7389D3C9F28D}"/>
    <cellStyle name="Normal 8 3 2 3 2 4" xfId="2701" xr:uid="{03C913CF-0DAC-4154-9F9E-25B4E18A97EE}"/>
    <cellStyle name="Normal 8 3 2 3 3" xfId="2702" xr:uid="{26756BFC-5765-4250-8D04-3FBBB85B5839}"/>
    <cellStyle name="Normal 8 3 2 3 3 2" xfId="2703" xr:uid="{2D06DB36-04A5-4F73-8DB6-DBD73E68473C}"/>
    <cellStyle name="Normal 8 3 2 3 3 2 2" xfId="4174" xr:uid="{5CB11D04-2172-40F1-9D52-BB65D866A75F}"/>
    <cellStyle name="Normal 8 3 2 3 3 3" xfId="2704" xr:uid="{01368C9D-3C9F-4E17-B97D-1DAD13C3B486}"/>
    <cellStyle name="Normal 8 3 2 3 3 4" xfId="2705" xr:uid="{2F2D4272-3375-467C-887A-85A3649D0B28}"/>
    <cellStyle name="Normal 8 3 2 3 4" xfId="2706" xr:uid="{D059C107-6435-400E-8794-01EDC7F6D505}"/>
    <cellStyle name="Normal 8 3 2 3 4 2" xfId="4175" xr:uid="{6E5C3BD0-1638-4B7F-ABEF-EDBB7A13A14D}"/>
    <cellStyle name="Normal 8 3 2 3 5" xfId="2707" xr:uid="{13B812C2-4D1B-47BB-B6CB-328CC9AF3282}"/>
    <cellStyle name="Normal 8 3 2 3 6" xfId="2708" xr:uid="{A60EFCB6-E5FE-49FA-83C1-AE039D180769}"/>
    <cellStyle name="Normal 8 3 2 4" xfId="2709" xr:uid="{F9A76AC2-9B9F-4848-813E-CAE6EBF86DFD}"/>
    <cellStyle name="Normal 8 3 2 4 2" xfId="2710" xr:uid="{ECF533C2-0762-4968-A76D-4B45B5587D1C}"/>
    <cellStyle name="Normal 8 3 2 4 2 2" xfId="2711" xr:uid="{9B65322C-CAD5-4D0E-8275-0DC3B13CA1F6}"/>
    <cellStyle name="Normal 8 3 2 4 2 2 2" xfId="4176" xr:uid="{AE47DD20-20CD-4D08-B14A-7A3EFD7EAB5F}"/>
    <cellStyle name="Normal 8 3 2 4 2 3" xfId="2712" xr:uid="{B081ED38-DC4E-4230-B37E-4CBC09C828A5}"/>
    <cellStyle name="Normal 8 3 2 4 2 4" xfId="2713" xr:uid="{40AE2859-4D11-43A2-95C4-F328344568F1}"/>
    <cellStyle name="Normal 8 3 2 4 3" xfId="2714" xr:uid="{27C672E9-53A5-44AF-B7D4-D6FD989E6116}"/>
    <cellStyle name="Normal 8 3 2 4 3 2" xfId="4177" xr:uid="{33437DC3-AE59-4135-B577-585987DA7152}"/>
    <cellStyle name="Normal 8 3 2 4 4" xfId="2715" xr:uid="{B8A114DF-579A-48CF-86CF-A513392B8729}"/>
    <cellStyle name="Normal 8 3 2 4 5" xfId="2716" xr:uid="{0EE73893-7438-4915-B555-FABBA663E700}"/>
    <cellStyle name="Normal 8 3 2 5" xfId="2717" xr:uid="{05B97B57-C6F2-428A-99D2-47C654F22967}"/>
    <cellStyle name="Normal 8 3 2 5 2" xfId="2718" xr:uid="{E78FF607-8D1D-4B86-BE38-0CE1EA0DD398}"/>
    <cellStyle name="Normal 8 3 2 5 2 2" xfId="4178" xr:uid="{C9FDD1C0-07C2-4DF1-886F-F8557E78076E}"/>
    <cellStyle name="Normal 8 3 2 5 3" xfId="2719" xr:uid="{65B4EC1B-3ED5-487F-A20A-6F2D7489AC84}"/>
    <cellStyle name="Normal 8 3 2 5 4" xfId="2720" xr:uid="{A521AB79-62F5-4CAA-9274-0CBEA7950AD3}"/>
    <cellStyle name="Normal 8 3 2 6" xfId="2721" xr:uid="{D0C08203-69D3-4F61-AC06-B462EC2A928F}"/>
    <cellStyle name="Normal 8 3 2 6 2" xfId="2722" xr:uid="{E1766A83-E2EB-4693-86F0-4E4AFB57F85B}"/>
    <cellStyle name="Normal 8 3 2 6 3" xfId="2723" xr:uid="{B89369DF-8F37-421C-954B-853BF44AC46A}"/>
    <cellStyle name="Normal 8 3 2 6 4" xfId="2724" xr:uid="{8EBA7678-EA2F-4671-A5D0-0BB5C9CFB108}"/>
    <cellStyle name="Normal 8 3 2 7" xfId="2725" xr:uid="{40DD051B-EB1E-4CCA-B4D9-D3E75196D822}"/>
    <cellStyle name="Normal 8 3 2 8" xfId="2726" xr:uid="{854E2D93-3750-4B20-AFC8-14CBB5F41687}"/>
    <cellStyle name="Normal 8 3 2 9" xfId="2727" xr:uid="{31C6978B-7947-4811-B897-F0111747AAF0}"/>
    <cellStyle name="Normal 8 3 3" xfId="156" xr:uid="{07BCC372-2FD0-4987-A317-8F45FD6AAD7D}"/>
    <cellStyle name="Normal 8 3 3 2" xfId="157" xr:uid="{2FF724DA-E973-47A8-AD08-09831DB6DE28}"/>
    <cellStyle name="Normal 8 3 3 2 2" xfId="2728" xr:uid="{7D2F6467-EF49-4B03-B45B-78224F185BEF}"/>
    <cellStyle name="Normal 8 3 3 2 2 2" xfId="2729" xr:uid="{66E4508D-5503-4515-AD39-992649C4634E}"/>
    <cellStyle name="Normal 8 3 3 2 2 2 2" xfId="4179" xr:uid="{BAFECA2D-2923-4324-A32D-1CFEF39A19AC}"/>
    <cellStyle name="Normal 8 3 3 2 2 3" xfId="2730" xr:uid="{87BD313D-9508-43C4-9819-F8CBE7161412}"/>
    <cellStyle name="Normal 8 3 3 2 2 4" xfId="2731" xr:uid="{3F2DC76B-5D21-4A08-8770-505F4FF9D585}"/>
    <cellStyle name="Normal 8 3 3 2 3" xfId="2732" xr:uid="{FEE610E8-77D5-48BD-AFD4-A56369FDAE0C}"/>
    <cellStyle name="Normal 8 3 3 2 3 2" xfId="2733" xr:uid="{527D1BA3-0DA4-45D6-B100-71D805316067}"/>
    <cellStyle name="Normal 8 3 3 2 3 3" xfId="2734" xr:uid="{940B6469-C5A7-4738-A247-A3D648562A93}"/>
    <cellStyle name="Normal 8 3 3 2 3 4" xfId="2735" xr:uid="{11E607BD-1B49-4EAD-816B-F4FE0AA71B03}"/>
    <cellStyle name="Normal 8 3 3 2 4" xfId="2736" xr:uid="{F09A0C72-DE6F-4246-A696-275B86C51165}"/>
    <cellStyle name="Normal 8 3 3 2 5" xfId="2737" xr:uid="{164465E7-DC1B-40EE-98A6-5C238EE66D21}"/>
    <cellStyle name="Normal 8 3 3 2 6" xfId="2738" xr:uid="{5F233E19-D177-460C-A3C8-0CAB28FDF244}"/>
    <cellStyle name="Normal 8 3 3 3" xfId="2739" xr:uid="{395EF15F-2ED7-4674-80F5-2A1A198E1A9B}"/>
    <cellStyle name="Normal 8 3 3 3 2" xfId="2740" xr:uid="{AEB4B219-130B-4F69-BF05-4D88F32BECD8}"/>
    <cellStyle name="Normal 8 3 3 3 2 2" xfId="2741" xr:uid="{E1D2BF5F-3733-4F55-A7FE-A53927EDCDE8}"/>
    <cellStyle name="Normal 8 3 3 3 2 3" xfId="2742" xr:uid="{E675B933-CBC4-4A93-B050-9839B51CE4DF}"/>
    <cellStyle name="Normal 8 3 3 3 2 4" xfId="2743" xr:uid="{3B72D5C3-8776-4499-A049-3CB56AC0A8D3}"/>
    <cellStyle name="Normal 8 3 3 3 3" xfId="2744" xr:uid="{9F805996-1B7F-4B42-A6FD-D20675DE538F}"/>
    <cellStyle name="Normal 8 3 3 3 4" xfId="2745" xr:uid="{4C6C98DB-6C70-482B-9EB2-445A139B80D4}"/>
    <cellStyle name="Normal 8 3 3 3 5" xfId="2746" xr:uid="{59EF028B-0E34-4170-A170-C6DB4D2FE8CD}"/>
    <cellStyle name="Normal 8 3 3 4" xfId="2747" xr:uid="{8872CE27-F9E4-4146-9698-4B90160E9CE5}"/>
    <cellStyle name="Normal 8 3 3 4 2" xfId="2748" xr:uid="{D2199E9C-1ACE-45DB-8001-D971FAD0B993}"/>
    <cellStyle name="Normal 8 3 3 4 3" xfId="2749" xr:uid="{5A9DFBE9-0319-4F69-AD2A-443FA021DCC2}"/>
    <cellStyle name="Normal 8 3 3 4 4" xfId="2750" xr:uid="{7A15E47A-DA03-44CE-9C1C-9178DB6F1ECC}"/>
    <cellStyle name="Normal 8 3 3 5" xfId="2751" xr:uid="{E7F60EB3-EE59-497D-A3C0-65E5B9CEAFCF}"/>
    <cellStyle name="Normal 8 3 3 5 2" xfId="2752" xr:uid="{C1C8B2B9-46AE-403B-AD59-BAEB5BA76FD3}"/>
    <cellStyle name="Normal 8 3 3 5 3" xfId="2753" xr:uid="{ABAE4528-6DF2-4136-873D-B049B74A662C}"/>
    <cellStyle name="Normal 8 3 3 5 4" xfId="2754" xr:uid="{3720DEDA-CB53-4725-9E86-A60A1F7220A9}"/>
    <cellStyle name="Normal 8 3 3 6" xfId="2755" xr:uid="{D65171C9-0801-4FAC-B331-78BE00649987}"/>
    <cellStyle name="Normal 8 3 3 7" xfId="2756" xr:uid="{34CC8E2B-DED2-4D65-8758-3218218D06F9}"/>
    <cellStyle name="Normal 8 3 3 8" xfId="2757" xr:uid="{603C5A86-AAF5-45A8-88E5-FFE10713891A}"/>
    <cellStyle name="Normal 8 3 4" xfId="158" xr:uid="{FD05FEC6-33E9-4D6A-BF11-31B900EAD8BE}"/>
    <cellStyle name="Normal 8 3 4 2" xfId="2758" xr:uid="{1B46A20D-0171-49EA-A4F9-B38E29188E8B}"/>
    <cellStyle name="Normal 8 3 4 2 2" xfId="2759" xr:uid="{ADE5A4D9-196A-4D55-8909-3898CB094401}"/>
    <cellStyle name="Normal 8 3 4 2 2 2" xfId="2760" xr:uid="{5F5F80BA-4CE1-456F-A64A-4B82D26641EF}"/>
    <cellStyle name="Normal 8 3 4 2 2 2 2" xfId="4180" xr:uid="{61D5CF05-2FBC-4F12-8F3D-B66BD079762E}"/>
    <cellStyle name="Normal 8 3 4 2 2 3" xfId="2761" xr:uid="{E2C5EFDF-7B38-414D-9A3F-4FF182CA69B4}"/>
    <cellStyle name="Normal 8 3 4 2 2 4" xfId="2762" xr:uid="{96918004-B6A2-4D8A-BA0A-0E7E5C56E9F1}"/>
    <cellStyle name="Normal 8 3 4 2 3" xfId="2763" xr:uid="{2E56689F-D681-470A-8327-6919CB052772}"/>
    <cellStyle name="Normal 8 3 4 2 3 2" xfId="4181" xr:uid="{3DC2004B-6327-4CC2-9CEB-6FB4A96A944F}"/>
    <cellStyle name="Normal 8 3 4 2 4" xfId="2764" xr:uid="{87E73425-5645-43A4-B0E0-0F89A9035F65}"/>
    <cellStyle name="Normal 8 3 4 2 5" xfId="2765" xr:uid="{43B0DB1D-6BC9-483B-8874-DFE3050D4EF8}"/>
    <cellStyle name="Normal 8 3 4 3" xfId="2766" xr:uid="{087F64AF-9875-457A-82E7-9F00BB18A577}"/>
    <cellStyle name="Normal 8 3 4 3 2" xfId="2767" xr:uid="{3AED110E-B5DC-4C00-B645-F0B50CCE3643}"/>
    <cellStyle name="Normal 8 3 4 3 2 2" xfId="4182" xr:uid="{591EA409-F645-46DF-BE92-4953032DF831}"/>
    <cellStyle name="Normal 8 3 4 3 3" xfId="2768" xr:uid="{D37C7E24-51D2-42BD-BF0C-66092D5D905C}"/>
    <cellStyle name="Normal 8 3 4 3 4" xfId="2769" xr:uid="{47F60FE7-B7D4-4B7B-A242-AE71727F4CC0}"/>
    <cellStyle name="Normal 8 3 4 4" xfId="2770" xr:uid="{995A8447-B002-476F-AAFA-54389947332A}"/>
    <cellStyle name="Normal 8 3 4 4 2" xfId="2771" xr:uid="{23F91093-FDD3-4A24-BA93-261904CB9D3D}"/>
    <cellStyle name="Normal 8 3 4 4 3" xfId="2772" xr:uid="{ACBD3495-CB89-4A24-A522-54AAFB4971DD}"/>
    <cellStyle name="Normal 8 3 4 4 4" xfId="2773" xr:uid="{BFD8E4CE-956D-4E8E-88E5-8851EEF792CB}"/>
    <cellStyle name="Normal 8 3 4 5" xfId="2774" xr:uid="{AC30C89F-64AF-4741-9D35-B3DCBCCA0B77}"/>
    <cellStyle name="Normal 8 3 4 6" xfId="2775" xr:uid="{795AC927-AB34-4FD2-B456-EB9823473B08}"/>
    <cellStyle name="Normal 8 3 4 7" xfId="2776" xr:uid="{C92AA358-5C4C-4285-A3BA-B9597F8C91BA}"/>
    <cellStyle name="Normal 8 3 5" xfId="2777" xr:uid="{C7D851C9-2623-4DEB-BDA5-7CC2BE6C88BF}"/>
    <cellStyle name="Normal 8 3 5 2" xfId="2778" xr:uid="{077FAC61-73D6-42A5-96FE-0EA689CE44BD}"/>
    <cellStyle name="Normal 8 3 5 2 2" xfId="2779" xr:uid="{C026D500-3972-4F20-82B3-C6D2A44EC67B}"/>
    <cellStyle name="Normal 8 3 5 2 2 2" xfId="4183" xr:uid="{A115BBA1-FAEF-4623-A9D5-59EBADE25879}"/>
    <cellStyle name="Normal 8 3 5 2 3" xfId="2780" xr:uid="{CBA6C9BF-C96A-4F63-8FA8-3800B84CE86B}"/>
    <cellStyle name="Normal 8 3 5 2 4" xfId="2781" xr:uid="{82613406-183D-4207-9B4D-179259371A6F}"/>
    <cellStyle name="Normal 8 3 5 3" xfId="2782" xr:uid="{872EF199-4930-4F22-89E6-E353E27E22E4}"/>
    <cellStyle name="Normal 8 3 5 3 2" xfId="2783" xr:uid="{C551514C-C8E8-4986-83D3-8DC23AA094A4}"/>
    <cellStyle name="Normal 8 3 5 3 3" xfId="2784" xr:uid="{064EBB9B-8686-4AE7-B783-F8B21BB80218}"/>
    <cellStyle name="Normal 8 3 5 3 4" xfId="2785" xr:uid="{04B9D210-A9A3-4502-87EC-A842CBF5A6E4}"/>
    <cellStyle name="Normal 8 3 5 4" xfId="2786" xr:uid="{C7E68810-7C46-4694-A1C4-87A69B97B59B}"/>
    <cellStyle name="Normal 8 3 5 5" xfId="2787" xr:uid="{82A129E4-ED55-4C74-B4BA-DB4F1FDAB375}"/>
    <cellStyle name="Normal 8 3 5 6" xfId="2788" xr:uid="{8C8CAC25-2E63-48F0-8FA7-99DF8DB03458}"/>
    <cellStyle name="Normal 8 3 6" xfId="2789" xr:uid="{32F2A103-66A6-4D15-AA1D-F3A37366C81D}"/>
    <cellStyle name="Normal 8 3 6 2" xfId="2790" xr:uid="{0BABB5B3-778D-485C-A91B-D22CDAC3ECCE}"/>
    <cellStyle name="Normal 8 3 6 2 2" xfId="2791" xr:uid="{3DE79FC5-C0EA-426C-9CDB-77E68FC04D00}"/>
    <cellStyle name="Normal 8 3 6 2 3" xfId="2792" xr:uid="{4A5E28D4-CB9C-478A-9BE5-A9B31AB9E43C}"/>
    <cellStyle name="Normal 8 3 6 2 4" xfId="2793" xr:uid="{AF8E65BD-7398-4649-A84A-C94BC8567738}"/>
    <cellStyle name="Normal 8 3 6 3" xfId="2794" xr:uid="{571D2E1A-94E2-47E6-9B59-1D7B173F02C9}"/>
    <cellStyle name="Normal 8 3 6 4" xfId="2795" xr:uid="{EDF71C49-3339-4B4A-ACA1-6B59F41D8729}"/>
    <cellStyle name="Normal 8 3 6 5" xfId="2796" xr:uid="{BEF76620-E0C2-4F7E-8E5B-5D2EF24F61B9}"/>
    <cellStyle name="Normal 8 3 7" xfId="2797" xr:uid="{16BCCC6F-6FF6-4D1B-9CEC-12A59438DB46}"/>
    <cellStyle name="Normal 8 3 7 2" xfId="2798" xr:uid="{8C665038-6532-4D90-B58C-6D9E52F7321F}"/>
    <cellStyle name="Normal 8 3 7 3" xfId="2799" xr:uid="{A5126C1B-1FC8-426A-AB9B-18298A300399}"/>
    <cellStyle name="Normal 8 3 7 4" xfId="2800" xr:uid="{5AD41C6B-8EE3-4AD9-8B83-0BBDAF75BBB2}"/>
    <cellStyle name="Normal 8 3 8" xfId="2801" xr:uid="{3B63DD88-2C8E-4A61-82EB-AC8D799B744D}"/>
    <cellStyle name="Normal 8 3 8 2" xfId="2802" xr:uid="{3E80E66E-1646-402D-BDCC-EBEA59A9ADD9}"/>
    <cellStyle name="Normal 8 3 8 3" xfId="2803" xr:uid="{E897D453-C89E-47E0-B5B5-40E42AB801A9}"/>
    <cellStyle name="Normal 8 3 8 4" xfId="2804" xr:uid="{D008ED9C-114B-4C6D-AA86-83D3851BA786}"/>
    <cellStyle name="Normal 8 3 9" xfId="2805" xr:uid="{D1A603B4-C30B-4D96-8781-2A7B254092BA}"/>
    <cellStyle name="Normal 8 4" xfId="159" xr:uid="{13BB1C39-5C33-4B00-A8C1-88044AFE74AB}"/>
    <cellStyle name="Normal 8 4 10" xfId="2806" xr:uid="{EF8124E2-8368-4F5D-9E85-59C98F9D4974}"/>
    <cellStyle name="Normal 8 4 11" xfId="2807" xr:uid="{D0412922-3459-4251-84EE-311E1251DA25}"/>
    <cellStyle name="Normal 8 4 2" xfId="160" xr:uid="{B603A465-AAAD-465E-9582-0B2B2481331E}"/>
    <cellStyle name="Normal 8 4 2 2" xfId="2808" xr:uid="{FCE760C7-7471-41A4-9873-19BA73DB2FB7}"/>
    <cellStyle name="Normal 8 4 2 2 2" xfId="2809" xr:uid="{ECC4B780-7BC3-49A5-AC3F-E62C6210E369}"/>
    <cellStyle name="Normal 8 4 2 2 2 2" xfId="2810" xr:uid="{5A51F91A-B0EF-495B-9C8C-26FF20586BD2}"/>
    <cellStyle name="Normal 8 4 2 2 2 2 2" xfId="2811" xr:uid="{74B0E23C-A3B1-4920-B89D-3CF1B3000CB8}"/>
    <cellStyle name="Normal 8 4 2 2 2 2 3" xfId="2812" xr:uid="{7F9D72D5-FABC-406C-8AA3-08780E5E8B29}"/>
    <cellStyle name="Normal 8 4 2 2 2 2 4" xfId="2813" xr:uid="{E4FDFE2C-BD08-4D30-BB2F-A67B575ABE7C}"/>
    <cellStyle name="Normal 8 4 2 2 2 3" xfId="2814" xr:uid="{ED5597F6-0EAF-40E3-9469-1EE2DEA66A42}"/>
    <cellStyle name="Normal 8 4 2 2 2 3 2" xfId="2815" xr:uid="{573F8047-7574-438D-8B98-0D61E3CAF142}"/>
    <cellStyle name="Normal 8 4 2 2 2 3 3" xfId="2816" xr:uid="{F907E5F6-580D-4814-A860-8E557F1E49DA}"/>
    <cellStyle name="Normal 8 4 2 2 2 3 4" xfId="2817" xr:uid="{191873E1-F1B4-4C86-A8D7-9FE7F7F48B49}"/>
    <cellStyle name="Normal 8 4 2 2 2 4" xfId="2818" xr:uid="{916B2F8E-7876-4E0D-85EC-FC80022F5D9A}"/>
    <cellStyle name="Normal 8 4 2 2 2 5" xfId="2819" xr:uid="{9DBC7492-EC76-4E82-9437-8D0C7A3BE20F}"/>
    <cellStyle name="Normal 8 4 2 2 2 6" xfId="2820" xr:uid="{DD7A3783-9BC4-4081-BA1E-BB5585ADC077}"/>
    <cellStyle name="Normal 8 4 2 2 3" xfId="2821" xr:uid="{201D2AD8-0104-4F8E-B8F5-9504DAABF1AA}"/>
    <cellStyle name="Normal 8 4 2 2 3 2" xfId="2822" xr:uid="{F4E36E17-6220-41EC-908B-BD3AF0682FC8}"/>
    <cellStyle name="Normal 8 4 2 2 3 2 2" xfId="2823" xr:uid="{26F775F1-9E7B-4F3E-B959-30E142A27250}"/>
    <cellStyle name="Normal 8 4 2 2 3 2 3" xfId="2824" xr:uid="{A83E406F-8628-48DD-87BC-B47FF948ACEC}"/>
    <cellStyle name="Normal 8 4 2 2 3 2 4" xfId="2825" xr:uid="{C37E7694-B91B-43DE-8E77-E2C149BCE4F9}"/>
    <cellStyle name="Normal 8 4 2 2 3 3" xfId="2826" xr:uid="{7C3F22F7-6221-43CD-B930-72A0F0C77598}"/>
    <cellStyle name="Normal 8 4 2 2 3 4" xfId="2827" xr:uid="{A5363E31-F0C5-48FD-A3D0-87132644C9FC}"/>
    <cellStyle name="Normal 8 4 2 2 3 5" xfId="2828" xr:uid="{CABD18A0-9BE8-4685-BE03-C8DDC24DF945}"/>
    <cellStyle name="Normal 8 4 2 2 4" xfId="2829" xr:uid="{1EDF428B-D7DD-4F5F-87B1-8E2D5EDDAF07}"/>
    <cellStyle name="Normal 8 4 2 2 4 2" xfId="2830" xr:uid="{1122AA55-7359-4C4B-AE28-66077FCBD48D}"/>
    <cellStyle name="Normal 8 4 2 2 4 3" xfId="2831" xr:uid="{C2557AB8-604B-4BE2-9D0C-AF9F2087B421}"/>
    <cellStyle name="Normal 8 4 2 2 4 4" xfId="2832" xr:uid="{6B5827B4-F431-4932-8996-4EE7CEE4DB42}"/>
    <cellStyle name="Normal 8 4 2 2 5" xfId="2833" xr:uid="{88FD9712-30BD-44CB-9DB4-1173511BC0C7}"/>
    <cellStyle name="Normal 8 4 2 2 5 2" xfId="2834" xr:uid="{4350D534-20E7-46FD-8873-8923C931B623}"/>
    <cellStyle name="Normal 8 4 2 2 5 3" xfId="2835" xr:uid="{4B96DA26-C788-42BD-951E-915813CA811D}"/>
    <cellStyle name="Normal 8 4 2 2 5 4" xfId="2836" xr:uid="{EF84A407-8D82-40ED-801D-1A061EEB582A}"/>
    <cellStyle name="Normal 8 4 2 2 6" xfId="2837" xr:uid="{734E9451-99B4-44AC-BA3B-AB8647155224}"/>
    <cellStyle name="Normal 8 4 2 2 7" xfId="2838" xr:uid="{6EE6875E-BF45-4D84-9453-DC81F752535F}"/>
    <cellStyle name="Normal 8 4 2 2 8" xfId="2839" xr:uid="{8B62789E-B11D-4662-8C99-CCAEC4E59B0E}"/>
    <cellStyle name="Normal 8 4 2 3" xfId="2840" xr:uid="{D1416D69-5EE6-4A62-9FD7-F98827C0C7DD}"/>
    <cellStyle name="Normal 8 4 2 3 2" xfId="2841" xr:uid="{94DAAC25-1E35-4EDC-B861-E6276793D050}"/>
    <cellStyle name="Normal 8 4 2 3 2 2" xfId="2842" xr:uid="{D68E0CAD-0559-45FA-8124-1700EEE28FBE}"/>
    <cellStyle name="Normal 8 4 2 3 2 3" xfId="2843" xr:uid="{CD08B733-41EF-408B-B331-0E7B8A0A783D}"/>
    <cellStyle name="Normal 8 4 2 3 2 4" xfId="2844" xr:uid="{64929BC8-77A1-41BB-B4EF-18AD55C53449}"/>
    <cellStyle name="Normal 8 4 2 3 3" xfId="2845" xr:uid="{17AF27C9-8D53-4D48-9605-6D66A727E1A4}"/>
    <cellStyle name="Normal 8 4 2 3 3 2" xfId="2846" xr:uid="{C5F3981B-D367-4ED2-B166-E2739C8A975E}"/>
    <cellStyle name="Normal 8 4 2 3 3 3" xfId="2847" xr:uid="{0835B5C7-9F3B-43C0-A662-F2C6B6958E59}"/>
    <cellStyle name="Normal 8 4 2 3 3 4" xfId="2848" xr:uid="{AABBC84D-A71F-46A1-9CC5-B1B5B15D7C4B}"/>
    <cellStyle name="Normal 8 4 2 3 4" xfId="2849" xr:uid="{43F8D3B1-5A6D-4E08-B9C1-331615D6036B}"/>
    <cellStyle name="Normal 8 4 2 3 5" xfId="2850" xr:uid="{ACD424AA-46EF-4B40-B278-4B8EF0D9BDF9}"/>
    <cellStyle name="Normal 8 4 2 3 6" xfId="2851" xr:uid="{1D8AD1E7-4ADB-44A6-A063-D9228A358515}"/>
    <cellStyle name="Normal 8 4 2 4" xfId="2852" xr:uid="{96554787-A0FC-4FC3-8634-B99B8DB187A7}"/>
    <cellStyle name="Normal 8 4 2 4 2" xfId="2853" xr:uid="{87D87E3C-0457-4CA7-A2DF-02D3BBF9AA6B}"/>
    <cellStyle name="Normal 8 4 2 4 2 2" xfId="2854" xr:uid="{1A3021FE-F50B-450E-A7FD-148C967F1DEE}"/>
    <cellStyle name="Normal 8 4 2 4 2 3" xfId="2855" xr:uid="{4A96EE65-927A-4C9A-937F-FCC16A4CEB82}"/>
    <cellStyle name="Normal 8 4 2 4 2 4" xfId="2856" xr:uid="{CB792BD2-1DE4-43F7-90C7-F2149A82F850}"/>
    <cellStyle name="Normal 8 4 2 4 3" xfId="2857" xr:uid="{288BA06A-87F9-4194-8099-14E348A6A9D3}"/>
    <cellStyle name="Normal 8 4 2 4 4" xfId="2858" xr:uid="{0F96D8F6-0A42-494D-868D-7FA4BC012A9D}"/>
    <cellStyle name="Normal 8 4 2 4 5" xfId="2859" xr:uid="{BBF97535-8226-44E5-B3A6-6EF3EB1538B1}"/>
    <cellStyle name="Normal 8 4 2 5" xfId="2860" xr:uid="{DB10CBD9-7CD0-47BF-8165-36AC1BEA70F4}"/>
    <cellStyle name="Normal 8 4 2 5 2" xfId="2861" xr:uid="{0BF94368-AB23-4EB9-ADC0-E7ED1FA7FD55}"/>
    <cellStyle name="Normal 8 4 2 5 3" xfId="2862" xr:uid="{9173E5D3-9B08-4198-8396-A7BD08502308}"/>
    <cellStyle name="Normal 8 4 2 5 4" xfId="2863" xr:uid="{31D9E94A-36A4-4496-A0CC-6D2C56C69ADC}"/>
    <cellStyle name="Normal 8 4 2 6" xfId="2864" xr:uid="{BB89BA0D-44DC-488C-8C0D-BA8B1A72A8B5}"/>
    <cellStyle name="Normal 8 4 2 6 2" xfId="2865" xr:uid="{517C577A-D9ED-4A2B-945B-B71B29517313}"/>
    <cellStyle name="Normal 8 4 2 6 3" xfId="2866" xr:uid="{41BB5F41-206A-4A38-BA1B-5C8BA4EB9C22}"/>
    <cellStyle name="Normal 8 4 2 6 4" xfId="2867" xr:uid="{58D4D6CA-7C29-48BB-8B22-3CC2A1A834A1}"/>
    <cellStyle name="Normal 8 4 2 7" xfId="2868" xr:uid="{31E819E8-ABF8-47EF-8560-2A050E45F7E3}"/>
    <cellStyle name="Normal 8 4 2 8" xfId="2869" xr:uid="{9575BEF1-8799-4EEC-A28B-410360538084}"/>
    <cellStyle name="Normal 8 4 2 9" xfId="2870" xr:uid="{DEDE94FB-79F3-4296-AB4E-9B3A36E25B68}"/>
    <cellStyle name="Normal 8 4 3" xfId="2871" xr:uid="{DABDF3D3-1D6E-49A4-8003-E0483FD49485}"/>
    <cellStyle name="Normal 8 4 3 2" xfId="2872" xr:uid="{C3055D5C-00CD-4F26-BB5D-363777F0BFE0}"/>
    <cellStyle name="Normal 8 4 3 2 2" xfId="2873" xr:uid="{ACB2DDE0-97B4-480F-A533-2C100AED78AF}"/>
    <cellStyle name="Normal 8 4 3 2 2 2" xfId="2874" xr:uid="{0388217F-7E4B-4973-83E3-A27206CE491F}"/>
    <cellStyle name="Normal 8 4 3 2 2 2 2" xfId="4184" xr:uid="{5A772077-B985-4050-811E-0D35528B1A90}"/>
    <cellStyle name="Normal 8 4 3 2 2 3" xfId="2875" xr:uid="{5DAE2CCA-66B1-475B-88FC-C9D04EB9FEB9}"/>
    <cellStyle name="Normal 8 4 3 2 2 4" xfId="2876" xr:uid="{ED9E41BE-42F6-429D-8DE8-221387F7A517}"/>
    <cellStyle name="Normal 8 4 3 2 3" xfId="2877" xr:uid="{69803176-C5F3-4150-9365-E794C2D39216}"/>
    <cellStyle name="Normal 8 4 3 2 3 2" xfId="2878" xr:uid="{AA7A1D43-9EC5-4E2C-890C-D3295AA7E79E}"/>
    <cellStyle name="Normal 8 4 3 2 3 3" xfId="2879" xr:uid="{1F193A37-09CC-4DC9-BC57-BF824E8BF69B}"/>
    <cellStyle name="Normal 8 4 3 2 3 4" xfId="2880" xr:uid="{379FF36C-BD61-4D1B-99D8-33A4A0512223}"/>
    <cellStyle name="Normal 8 4 3 2 4" xfId="2881" xr:uid="{186DB8A4-4932-4035-AAAC-96B35D2F05FC}"/>
    <cellStyle name="Normal 8 4 3 2 5" xfId="2882" xr:uid="{DA778D0B-6E87-417D-8339-332D9A5FA7F2}"/>
    <cellStyle name="Normal 8 4 3 2 6" xfId="2883" xr:uid="{D6F33C09-C705-48F9-9771-736E0E73D0D2}"/>
    <cellStyle name="Normal 8 4 3 3" xfId="2884" xr:uid="{AE0D959D-4E59-419A-8033-4148D957A0E5}"/>
    <cellStyle name="Normal 8 4 3 3 2" xfId="2885" xr:uid="{560AAA20-3A32-46FC-86E6-1068388E1F89}"/>
    <cellStyle name="Normal 8 4 3 3 2 2" xfId="2886" xr:uid="{B4666551-E2FE-4542-AB9B-C785CDC01103}"/>
    <cellStyle name="Normal 8 4 3 3 2 3" xfId="2887" xr:uid="{66286616-FADC-4F17-A6CF-FED108F821FB}"/>
    <cellStyle name="Normal 8 4 3 3 2 4" xfId="2888" xr:uid="{9DE1544B-8C67-4604-AB07-4A6E922DF2A8}"/>
    <cellStyle name="Normal 8 4 3 3 3" xfId="2889" xr:uid="{1B8E6493-36E9-4736-AFCD-9C1279A2498B}"/>
    <cellStyle name="Normal 8 4 3 3 4" xfId="2890" xr:uid="{FE890C49-DAE3-443A-A355-984E830D2411}"/>
    <cellStyle name="Normal 8 4 3 3 5" xfId="2891" xr:uid="{AC7805F4-6810-4958-B4EA-2D73FF491CA5}"/>
    <cellStyle name="Normal 8 4 3 4" xfId="2892" xr:uid="{429F4423-D62F-4BC1-893C-2DF1EF83F64E}"/>
    <cellStyle name="Normal 8 4 3 4 2" xfId="2893" xr:uid="{0910DCEF-ECDE-4D06-90E5-02447B63C1BE}"/>
    <cellStyle name="Normal 8 4 3 4 3" xfId="2894" xr:uid="{BC1B2FFA-E8E7-468C-BB34-27FF7531A6FE}"/>
    <cellStyle name="Normal 8 4 3 4 4" xfId="2895" xr:uid="{9A107627-14BA-4D52-B22C-0FA14AF25B17}"/>
    <cellStyle name="Normal 8 4 3 5" xfId="2896" xr:uid="{C3C92334-3D7A-430A-B936-71791F7C882E}"/>
    <cellStyle name="Normal 8 4 3 5 2" xfId="2897" xr:uid="{450C8F09-34AF-44C7-8C95-44C263CFFC41}"/>
    <cellStyle name="Normal 8 4 3 5 3" xfId="2898" xr:uid="{FE08D677-28EC-470D-A6AC-8BB6CA2C23FF}"/>
    <cellStyle name="Normal 8 4 3 5 4" xfId="2899" xr:uid="{8C8448A7-D6C1-4B61-91AC-03DE24022AAD}"/>
    <cellStyle name="Normal 8 4 3 6" xfId="2900" xr:uid="{58EEC597-F8AC-4FA4-AA04-F87895EB586A}"/>
    <cellStyle name="Normal 8 4 3 7" xfId="2901" xr:uid="{66EBC109-7FD0-492C-A0B6-629C9D4478C4}"/>
    <cellStyle name="Normal 8 4 3 8" xfId="2902" xr:uid="{B8057080-BCDB-4635-879C-EB7956306173}"/>
    <cellStyle name="Normal 8 4 4" xfId="2903" xr:uid="{D735AA0B-EA12-47F0-A3CF-A6D6DA19F4BF}"/>
    <cellStyle name="Normal 8 4 4 2" xfId="2904" xr:uid="{B94FEEA9-4EFA-46BA-BD4A-2C7206A40A60}"/>
    <cellStyle name="Normal 8 4 4 2 2" xfId="2905" xr:uid="{9FF71A9D-6146-491A-ADD9-9A6FBEEF95A6}"/>
    <cellStyle name="Normal 8 4 4 2 2 2" xfId="2906" xr:uid="{35EBE51E-A87B-4887-BD98-E3B5ECE610DD}"/>
    <cellStyle name="Normal 8 4 4 2 2 3" xfId="2907" xr:uid="{06BC8279-24FB-4A44-BCAA-9030BD3BC568}"/>
    <cellStyle name="Normal 8 4 4 2 2 4" xfId="2908" xr:uid="{76C9B1C6-2FDE-4D9C-B0B3-E6D5D9909019}"/>
    <cellStyle name="Normal 8 4 4 2 3" xfId="2909" xr:uid="{2234CF1E-8858-476A-9972-BE864E3B7600}"/>
    <cellStyle name="Normal 8 4 4 2 4" xfId="2910" xr:uid="{0D4F6BD4-732A-40E8-B8DD-5C3485F9DF3B}"/>
    <cellStyle name="Normal 8 4 4 2 5" xfId="2911" xr:uid="{FB53E14C-0C92-4D88-832D-00C9BA7BB3A5}"/>
    <cellStyle name="Normal 8 4 4 3" xfId="2912" xr:uid="{8B887E8A-20D5-4770-8807-D1246738A959}"/>
    <cellStyle name="Normal 8 4 4 3 2" xfId="2913" xr:uid="{E448198A-4815-4A80-BC9E-3C16AA3D95C5}"/>
    <cellStyle name="Normal 8 4 4 3 3" xfId="2914" xr:uid="{6CE30562-981B-425A-B3D2-839A119CEAE0}"/>
    <cellStyle name="Normal 8 4 4 3 4" xfId="2915" xr:uid="{265E2BBC-7353-4809-80A9-3D8AB15D84E8}"/>
    <cellStyle name="Normal 8 4 4 4" xfId="2916" xr:uid="{36AC23C5-DA5C-47B1-84C1-7A4A89F1C87C}"/>
    <cellStyle name="Normal 8 4 4 4 2" xfId="2917" xr:uid="{AFE2E882-011A-4D95-9DC7-9E2BCDBEE004}"/>
    <cellStyle name="Normal 8 4 4 4 3" xfId="2918" xr:uid="{FCB2BE98-8894-4FC9-99A4-6BFA47FF2ADC}"/>
    <cellStyle name="Normal 8 4 4 4 4" xfId="2919" xr:uid="{59E29604-2A30-4272-B713-DBD71EE503C1}"/>
    <cellStyle name="Normal 8 4 4 5" xfId="2920" xr:uid="{58764788-EBEF-4228-9421-4C2F15DDAB30}"/>
    <cellStyle name="Normal 8 4 4 6" xfId="2921" xr:uid="{2BA79091-AA74-41F1-A1E7-464CF4D9A381}"/>
    <cellStyle name="Normal 8 4 4 7" xfId="2922" xr:uid="{1FF93B05-E4DD-4E57-BBFA-63B14DC1F08F}"/>
    <cellStyle name="Normal 8 4 5" xfId="2923" xr:uid="{0BEC990A-594A-4ED8-B378-1135FC4AAAD9}"/>
    <cellStyle name="Normal 8 4 5 2" xfId="2924" xr:uid="{6E294EEE-22AA-42CB-A460-0BD84A60C3BA}"/>
    <cellStyle name="Normal 8 4 5 2 2" xfId="2925" xr:uid="{EF5FB7ED-360B-48C7-966E-89EC6166A3A5}"/>
    <cellStyle name="Normal 8 4 5 2 3" xfId="2926" xr:uid="{26665C9F-EFBB-4352-B10A-3771E6C34814}"/>
    <cellStyle name="Normal 8 4 5 2 4" xfId="2927" xr:uid="{7468B6DD-18B1-4A32-AECF-F2246CF81377}"/>
    <cellStyle name="Normal 8 4 5 3" xfId="2928" xr:uid="{BAF441DE-DC56-48B7-9CE8-9D43EA3D38F9}"/>
    <cellStyle name="Normal 8 4 5 3 2" xfId="2929" xr:uid="{479E493F-7AF9-49A7-BB01-BE5498981BE0}"/>
    <cellStyle name="Normal 8 4 5 3 3" xfId="2930" xr:uid="{983C1ED5-90EB-44F0-8B5C-33006680C331}"/>
    <cellStyle name="Normal 8 4 5 3 4" xfId="2931" xr:uid="{34B15A1C-1CDA-49BB-A73A-5C4100AFE42E}"/>
    <cellStyle name="Normal 8 4 5 4" xfId="2932" xr:uid="{11C35CD5-895A-4E86-AA2D-38313DA24A23}"/>
    <cellStyle name="Normal 8 4 5 5" xfId="2933" xr:uid="{BF7E465C-EF26-45DF-B603-933BCC8451C4}"/>
    <cellStyle name="Normal 8 4 5 6" xfId="2934" xr:uid="{F60D5609-C170-4DCF-9541-6F9818825068}"/>
    <cellStyle name="Normal 8 4 6" xfId="2935" xr:uid="{EFAEBBB4-6669-4FCD-B41B-CA6322534247}"/>
    <cellStyle name="Normal 8 4 6 2" xfId="2936" xr:uid="{46C92954-79AC-4EDA-8007-331580E49BAE}"/>
    <cellStyle name="Normal 8 4 6 2 2" xfId="2937" xr:uid="{0D55E566-5DE6-4F75-8EEC-C0EEC3654A8E}"/>
    <cellStyle name="Normal 8 4 6 2 3" xfId="2938" xr:uid="{CB9077F5-7D93-430E-8B8A-88CA0CD9DBF2}"/>
    <cellStyle name="Normal 8 4 6 2 4" xfId="2939" xr:uid="{21F6F1B4-DD23-4714-BDCD-547C5E7C5B3A}"/>
    <cellStyle name="Normal 8 4 6 3" xfId="2940" xr:uid="{D1888AEC-BA47-4CED-A534-E8A1320B099D}"/>
    <cellStyle name="Normal 8 4 6 4" xfId="2941" xr:uid="{034AD25F-623E-4C15-ACAE-E219365967DE}"/>
    <cellStyle name="Normal 8 4 6 5" xfId="2942" xr:uid="{81607F64-567C-475A-B10B-0783AE0A0B92}"/>
    <cellStyle name="Normal 8 4 7" xfId="2943" xr:uid="{86626969-E59C-41E1-8A9E-8BE58C91D250}"/>
    <cellStyle name="Normal 8 4 7 2" xfId="2944" xr:uid="{F7B1015F-14EB-40FD-A1CD-B8126BD1929F}"/>
    <cellStyle name="Normal 8 4 7 3" xfId="2945" xr:uid="{2FF6B571-6330-46A7-84F2-AC3B1BB3787F}"/>
    <cellStyle name="Normal 8 4 7 4" xfId="2946" xr:uid="{AA24C5B1-03E2-4670-A5AF-38BD8A45822D}"/>
    <cellStyle name="Normal 8 4 8" xfId="2947" xr:uid="{40EF4EDF-0175-416F-AF36-8644332FB54E}"/>
    <cellStyle name="Normal 8 4 8 2" xfId="2948" xr:uid="{1DFEED43-AAD5-4638-9026-D708D489F8A8}"/>
    <cellStyle name="Normal 8 4 8 3" xfId="2949" xr:uid="{26348E6C-F742-4343-AFCE-5735CE5AEC01}"/>
    <cellStyle name="Normal 8 4 8 4" xfId="2950" xr:uid="{2D548240-3B9D-49C6-AD24-EF898240DEB1}"/>
    <cellStyle name="Normal 8 4 9" xfId="2951" xr:uid="{6E953B2C-4718-46DF-B941-85A15E0E7061}"/>
    <cellStyle name="Normal 8 5" xfId="161" xr:uid="{F3FDC125-6CAE-4B0C-ADB3-37DED2086958}"/>
    <cellStyle name="Normal 8 5 2" xfId="162" xr:uid="{21AF9B08-B8EE-4B1B-B575-22BDEA415021}"/>
    <cellStyle name="Normal 8 5 2 2" xfId="2952" xr:uid="{9D36DFBD-5A6D-4628-91F4-E406C2B3F90C}"/>
    <cellStyle name="Normal 8 5 2 2 2" xfId="2953" xr:uid="{AD7CC3F0-DADE-413C-8CD7-A175D4ACF208}"/>
    <cellStyle name="Normal 8 5 2 2 2 2" xfId="2954" xr:uid="{4F27CFB2-1B8A-42F4-AB64-2E0E078A7E7B}"/>
    <cellStyle name="Normal 8 5 2 2 2 3" xfId="2955" xr:uid="{38257431-DD43-498E-986D-B1F86CF2881D}"/>
    <cellStyle name="Normal 8 5 2 2 2 4" xfId="2956" xr:uid="{63B0605C-9FE8-4756-9FC2-A9784E9445F1}"/>
    <cellStyle name="Normal 8 5 2 2 3" xfId="2957" xr:uid="{5F286A50-3060-4DED-AD2F-CB421EA6C777}"/>
    <cellStyle name="Normal 8 5 2 2 3 2" xfId="2958" xr:uid="{8C459F8F-BE02-498A-842A-0EE216EBA9DA}"/>
    <cellStyle name="Normal 8 5 2 2 3 3" xfId="2959" xr:uid="{ADA6322D-722F-417D-B0F6-EE0E2E0C5460}"/>
    <cellStyle name="Normal 8 5 2 2 3 4" xfId="2960" xr:uid="{E01FB653-17F3-47D5-A425-E16E09B85110}"/>
    <cellStyle name="Normal 8 5 2 2 4" xfId="2961" xr:uid="{87447A53-2915-4F30-8613-326CE530788C}"/>
    <cellStyle name="Normal 8 5 2 2 5" xfId="2962" xr:uid="{5D4F70E7-D6E8-4906-8754-0D154B9A97E7}"/>
    <cellStyle name="Normal 8 5 2 2 6" xfId="2963" xr:uid="{45A16EA3-8F69-44B0-B1C7-81EAEA450331}"/>
    <cellStyle name="Normal 8 5 2 3" xfId="2964" xr:uid="{4563A205-E335-4A56-B1CB-655185C07EB6}"/>
    <cellStyle name="Normal 8 5 2 3 2" xfId="2965" xr:uid="{13B48F51-0D53-4890-9E63-40B4EC727D4D}"/>
    <cellStyle name="Normal 8 5 2 3 2 2" xfId="2966" xr:uid="{98F8DFB5-4589-4079-8426-ADB3757C2605}"/>
    <cellStyle name="Normal 8 5 2 3 2 3" xfId="2967" xr:uid="{B17D428A-3100-4882-A015-D781DDAF94A0}"/>
    <cellStyle name="Normal 8 5 2 3 2 4" xfId="2968" xr:uid="{7DC25037-CFAF-4368-8A29-5BF71F994214}"/>
    <cellStyle name="Normal 8 5 2 3 3" xfId="2969" xr:uid="{D65B58E8-1998-48B0-A053-CBE679E57337}"/>
    <cellStyle name="Normal 8 5 2 3 4" xfId="2970" xr:uid="{00263319-0164-46C0-A5A7-B2E06BE7971E}"/>
    <cellStyle name="Normal 8 5 2 3 5" xfId="2971" xr:uid="{70890C64-3F05-4190-84EF-D8134F32DFE4}"/>
    <cellStyle name="Normal 8 5 2 4" xfId="2972" xr:uid="{7DFB8FC0-DF39-40CC-8439-7C417A971011}"/>
    <cellStyle name="Normal 8 5 2 4 2" xfId="2973" xr:uid="{A96CC783-703E-40CE-8D7E-F9650EB4AF36}"/>
    <cellStyle name="Normal 8 5 2 4 3" xfId="2974" xr:uid="{B085CB11-680B-4147-859B-94B9F602D858}"/>
    <cellStyle name="Normal 8 5 2 4 4" xfId="2975" xr:uid="{CADD02BD-A892-44C4-9CDD-02FEB7E8456B}"/>
    <cellStyle name="Normal 8 5 2 5" xfId="2976" xr:uid="{2D5B0E9B-9415-4BD0-AE21-6BDC503D1DEE}"/>
    <cellStyle name="Normal 8 5 2 5 2" xfId="2977" xr:uid="{EA91D2A0-3362-4193-A877-EE6A7BD05395}"/>
    <cellStyle name="Normal 8 5 2 5 3" xfId="2978" xr:uid="{1D57830E-FDCC-4375-B9A6-3553636B8564}"/>
    <cellStyle name="Normal 8 5 2 5 4" xfId="2979" xr:uid="{560E3372-312E-4CFA-AD8E-531E3A87B12E}"/>
    <cellStyle name="Normal 8 5 2 6" xfId="2980" xr:uid="{F178F03C-7C20-4573-8686-318CC3A27580}"/>
    <cellStyle name="Normal 8 5 2 7" xfId="2981" xr:uid="{E5331E0F-FD8B-431A-940A-D2EDF99C6EEB}"/>
    <cellStyle name="Normal 8 5 2 8" xfId="2982" xr:uid="{710828C2-4F35-4AE8-A651-560F3D204C78}"/>
    <cellStyle name="Normal 8 5 3" xfId="2983" xr:uid="{FBE55CFB-6929-4615-A7A0-68DD9BFEBC41}"/>
    <cellStyle name="Normal 8 5 3 2" xfId="2984" xr:uid="{24444DB5-B337-439A-ADD3-5962C1322B51}"/>
    <cellStyle name="Normal 8 5 3 2 2" xfId="2985" xr:uid="{B9FE29A0-4370-45F5-89CC-15CD172C402B}"/>
    <cellStyle name="Normal 8 5 3 2 3" xfId="2986" xr:uid="{AC9AFCEC-0B95-443B-9D02-FF65B6ADBDF0}"/>
    <cellStyle name="Normal 8 5 3 2 4" xfId="2987" xr:uid="{8B076C91-3520-4A27-B17A-02F81ADA1815}"/>
    <cellStyle name="Normal 8 5 3 3" xfId="2988" xr:uid="{DD7BB82B-F0BA-41FD-AE7F-BBF675B0ADC1}"/>
    <cellStyle name="Normal 8 5 3 3 2" xfId="2989" xr:uid="{47F4388F-7C4D-4851-A171-74BF99B56488}"/>
    <cellStyle name="Normal 8 5 3 3 3" xfId="2990" xr:uid="{1928FEE3-4338-4E65-BA38-22CA127818CC}"/>
    <cellStyle name="Normal 8 5 3 3 4" xfId="2991" xr:uid="{5FB82671-BA70-42C0-92E3-8EED7A9E6700}"/>
    <cellStyle name="Normal 8 5 3 4" xfId="2992" xr:uid="{9D1BFFC0-8201-44C0-8475-6D691C539D1B}"/>
    <cellStyle name="Normal 8 5 3 5" xfId="2993" xr:uid="{B725BE2F-DB7A-442E-9C20-6A1016DF80CF}"/>
    <cellStyle name="Normal 8 5 3 6" xfId="2994" xr:uid="{1FD2B596-EF84-479E-8E7F-2A4302DF8345}"/>
    <cellStyle name="Normal 8 5 4" xfId="2995" xr:uid="{CD6EF0C1-AA8E-4123-98D8-0A3FF463497C}"/>
    <cellStyle name="Normal 8 5 4 2" xfId="2996" xr:uid="{82D93112-88CD-4A4E-B901-190ED3F15C60}"/>
    <cellStyle name="Normal 8 5 4 2 2" xfId="2997" xr:uid="{26FDA6A3-5E37-4525-8B0D-D3B401A22B11}"/>
    <cellStyle name="Normal 8 5 4 2 3" xfId="2998" xr:uid="{37750C5D-4EF7-4DB7-8F2C-F404E0503019}"/>
    <cellStyle name="Normal 8 5 4 2 4" xfId="2999" xr:uid="{F4D9FF49-920B-43E7-A888-71EADB63F4BC}"/>
    <cellStyle name="Normal 8 5 4 3" xfId="3000" xr:uid="{58790CFD-7D1E-458F-AA30-82EFD2BD36A9}"/>
    <cellStyle name="Normal 8 5 4 4" xfId="3001" xr:uid="{D0B44AD6-B0AF-4D93-91D0-F595E44CFA30}"/>
    <cellStyle name="Normal 8 5 4 5" xfId="3002" xr:uid="{2DDC24A0-F395-4143-8EE7-86896CB9738C}"/>
    <cellStyle name="Normal 8 5 5" xfId="3003" xr:uid="{E405487E-28A4-42FC-ADEB-B597D6991450}"/>
    <cellStyle name="Normal 8 5 5 2" xfId="3004" xr:uid="{53EB8033-9350-4C97-8BFA-C40C5279B05C}"/>
    <cellStyle name="Normal 8 5 5 3" xfId="3005" xr:uid="{8DAD37D5-3781-4401-AD0B-59DADC5E5995}"/>
    <cellStyle name="Normal 8 5 5 4" xfId="3006" xr:uid="{C70B8ED0-E36D-49D1-B931-5C77BDDC2B07}"/>
    <cellStyle name="Normal 8 5 6" xfId="3007" xr:uid="{9635D95B-3E8A-47C3-8C52-1E951ECB6386}"/>
    <cellStyle name="Normal 8 5 6 2" xfId="3008" xr:uid="{6B3D09BC-9B48-4D80-AAD3-F89B4E181284}"/>
    <cellStyle name="Normal 8 5 6 3" xfId="3009" xr:uid="{064A81F7-67BB-40C4-9798-D0BEC180C124}"/>
    <cellStyle name="Normal 8 5 6 4" xfId="3010" xr:uid="{77B45C0D-3A5E-4684-A8AD-28FBF690244A}"/>
    <cellStyle name="Normal 8 5 7" xfId="3011" xr:uid="{380901FB-BCF8-4441-9BD3-00C213229D11}"/>
    <cellStyle name="Normal 8 5 8" xfId="3012" xr:uid="{5FA390E6-D4E7-4902-AF96-5C43CC42E7C3}"/>
    <cellStyle name="Normal 8 5 9" xfId="3013" xr:uid="{171BC497-E42C-4A91-BE71-9B5C44341190}"/>
    <cellStyle name="Normal 8 6" xfId="163" xr:uid="{8CFBF3F1-1E96-4B58-8D82-FACB24B1A7BC}"/>
    <cellStyle name="Normal 8 6 2" xfId="3014" xr:uid="{9E039E88-B0B4-47D9-9F6B-1187FAD217C9}"/>
    <cellStyle name="Normal 8 6 2 2" xfId="3015" xr:uid="{AD1CD6F6-CE73-4E0E-A35A-66A2B643C732}"/>
    <cellStyle name="Normal 8 6 2 2 2" xfId="3016" xr:uid="{551BBC0B-A668-4D64-AA30-37A831EC6727}"/>
    <cellStyle name="Normal 8 6 2 2 2 2" xfId="4185" xr:uid="{FFC20401-9718-43A0-AC73-2392B61023F8}"/>
    <cellStyle name="Normal 8 6 2 2 3" xfId="3017" xr:uid="{49A884C9-F9E2-4DC2-81FD-B1CCA2B5E969}"/>
    <cellStyle name="Normal 8 6 2 2 4" xfId="3018" xr:uid="{71A16802-D026-4762-9CD6-24D47965599D}"/>
    <cellStyle name="Normal 8 6 2 3" xfId="3019" xr:uid="{81C06857-683F-4B51-9C85-4A3F200A5432}"/>
    <cellStyle name="Normal 8 6 2 3 2" xfId="3020" xr:uid="{23E803A5-B3AE-497B-8678-1FA77764D463}"/>
    <cellStyle name="Normal 8 6 2 3 3" xfId="3021" xr:uid="{93C61A2B-01C4-4601-AC07-FD2ED6BB2223}"/>
    <cellStyle name="Normal 8 6 2 3 4" xfId="3022" xr:uid="{1D09491A-F358-4C6A-8A6B-249E98B1D92A}"/>
    <cellStyle name="Normal 8 6 2 4" xfId="3023" xr:uid="{1095ECD1-2AF0-4B27-9D4E-551CE943620A}"/>
    <cellStyle name="Normal 8 6 2 5" xfId="3024" xr:uid="{AFA74417-25D4-45C6-92BB-F771543BF905}"/>
    <cellStyle name="Normal 8 6 2 6" xfId="3025" xr:uid="{831F993E-9BCE-4D0C-9374-53DF6200C8E3}"/>
    <cellStyle name="Normal 8 6 3" xfId="3026" xr:uid="{C1777BB9-5102-4B09-A7FD-BCDBE304973E}"/>
    <cellStyle name="Normal 8 6 3 2" xfId="3027" xr:uid="{63359F42-0285-49C7-8E88-EA6DCF9947C9}"/>
    <cellStyle name="Normal 8 6 3 2 2" xfId="3028" xr:uid="{7E8B4288-9A26-4DE0-9B50-84D894D8B834}"/>
    <cellStyle name="Normal 8 6 3 2 3" xfId="3029" xr:uid="{D5E20467-6300-45E3-B076-0A15BFA4510E}"/>
    <cellStyle name="Normal 8 6 3 2 4" xfId="3030" xr:uid="{EFE8B1BD-03E4-41C2-80EC-EC7C12FAC638}"/>
    <cellStyle name="Normal 8 6 3 3" xfId="3031" xr:uid="{2E0CFCC8-1AC3-42FD-8BFE-C8B8ED081AF3}"/>
    <cellStyle name="Normal 8 6 3 4" xfId="3032" xr:uid="{BE903E36-9529-4933-8E40-EC91F68A6815}"/>
    <cellStyle name="Normal 8 6 3 5" xfId="3033" xr:uid="{C3D60BE5-EC19-4EF7-BCE0-ABC404F64F99}"/>
    <cellStyle name="Normal 8 6 4" xfId="3034" xr:uid="{A66BA7C9-4A86-494C-BC83-DF66580B5765}"/>
    <cellStyle name="Normal 8 6 4 2" xfId="3035" xr:uid="{B968A45E-A4F1-4A91-9E59-0AC4906AC30A}"/>
    <cellStyle name="Normal 8 6 4 3" xfId="3036" xr:uid="{438D7A6C-C5D4-427C-A987-8CD326708085}"/>
    <cellStyle name="Normal 8 6 4 4" xfId="3037" xr:uid="{B852B818-9DEA-4C5E-A079-0C71D12B9125}"/>
    <cellStyle name="Normal 8 6 5" xfId="3038" xr:uid="{1D792B1E-750B-428E-9AB2-8F66797ECD2D}"/>
    <cellStyle name="Normal 8 6 5 2" xfId="3039" xr:uid="{9BBC8DCA-3A7F-4D62-BACF-CBD960A47CC4}"/>
    <cellStyle name="Normal 8 6 5 3" xfId="3040" xr:uid="{EF4F1CF6-8DE2-4612-AABF-B6070710DCEF}"/>
    <cellStyle name="Normal 8 6 5 4" xfId="3041" xr:uid="{3A77C5FE-5697-4D1B-93C1-3F9744D7168A}"/>
    <cellStyle name="Normal 8 6 6" xfId="3042" xr:uid="{F5C0DF1E-F5FB-4D36-88D2-3B48E7AEDC85}"/>
    <cellStyle name="Normal 8 6 7" xfId="3043" xr:uid="{A8E17A89-F84F-4D05-80F1-1C0FD06F21E1}"/>
    <cellStyle name="Normal 8 6 8" xfId="3044" xr:uid="{9157AD05-ECC7-4543-8F36-AA4AD8BDB1A4}"/>
    <cellStyle name="Normal 8 7" xfId="3045" xr:uid="{4DE8DBB4-BEAA-4B1D-A7DA-AF4FEE342C84}"/>
    <cellStyle name="Normal 8 7 2" xfId="3046" xr:uid="{E9B79721-EBE5-4736-B42F-C50DE2CAA48C}"/>
    <cellStyle name="Normal 8 7 2 2" xfId="3047" xr:uid="{0823DD8F-6374-4BBE-87B1-BE93D4217AFD}"/>
    <cellStyle name="Normal 8 7 2 2 2" xfId="3048" xr:uid="{7CDFA308-1F3B-4ACD-BF91-F03488DCE772}"/>
    <cellStyle name="Normal 8 7 2 2 3" xfId="3049" xr:uid="{476AF10B-06EB-40C1-94B4-80075020952C}"/>
    <cellStyle name="Normal 8 7 2 2 4" xfId="3050" xr:uid="{1FA8ECCE-3D61-4231-B0FB-E1FBA4B0DC8C}"/>
    <cellStyle name="Normal 8 7 2 3" xfId="3051" xr:uid="{D6E8A29B-0E93-409D-B6C3-28DF2763514A}"/>
    <cellStyle name="Normal 8 7 2 4" xfId="3052" xr:uid="{2C03B2A2-C6B4-4A28-A210-D0CBAA53B68D}"/>
    <cellStyle name="Normal 8 7 2 5" xfId="3053" xr:uid="{A3F99EC6-0123-49BB-AC62-637D99F366E1}"/>
    <cellStyle name="Normal 8 7 3" xfId="3054" xr:uid="{6850AF2B-DE4B-4FD9-B1C4-72CCD39C0229}"/>
    <cellStyle name="Normal 8 7 3 2" xfId="3055" xr:uid="{35249DFD-5E94-4F58-978B-F93C012D77C2}"/>
    <cellStyle name="Normal 8 7 3 3" xfId="3056" xr:uid="{39D67A7A-C181-4F30-B177-30987D668C67}"/>
    <cellStyle name="Normal 8 7 3 4" xfId="3057" xr:uid="{E9774D08-63D6-4716-9272-D94953CE6B93}"/>
    <cellStyle name="Normal 8 7 4" xfId="3058" xr:uid="{3E4C3859-5486-4BEB-8E43-0432D64791C2}"/>
    <cellStyle name="Normal 8 7 4 2" xfId="3059" xr:uid="{A277A9F4-EA58-4B0C-BFD2-BF0EB66CA057}"/>
    <cellStyle name="Normal 8 7 4 3" xfId="3060" xr:uid="{7458BC7F-514B-4C96-AECD-07080B91F59D}"/>
    <cellStyle name="Normal 8 7 4 4" xfId="3061" xr:uid="{D597F1D1-C657-4A48-A97F-BF72CED1B6A3}"/>
    <cellStyle name="Normal 8 7 5" xfId="3062" xr:uid="{C5A27072-9473-47BB-8B43-1DBE08BFF018}"/>
    <cellStyle name="Normal 8 7 6" xfId="3063" xr:uid="{F97579FA-BDF9-4704-B6D8-27F157303742}"/>
    <cellStyle name="Normal 8 7 7" xfId="3064" xr:uid="{1BB674B0-4B53-442E-92BF-2E3646F29926}"/>
    <cellStyle name="Normal 8 8" xfId="3065" xr:uid="{C4C33CC1-160F-4795-8383-291F31455DFD}"/>
    <cellStyle name="Normal 8 8 2" xfId="3066" xr:uid="{7E655315-1969-48C3-86B4-71337F1E978B}"/>
    <cellStyle name="Normal 8 8 2 2" xfId="3067" xr:uid="{A2CF26B3-F484-4191-AABA-37A5E3429C0A}"/>
    <cellStyle name="Normal 8 8 2 3" xfId="3068" xr:uid="{73213227-EDD3-4BCB-8F56-16C226436B21}"/>
    <cellStyle name="Normal 8 8 2 4" xfId="3069" xr:uid="{A8C142BD-4028-4231-AF3D-47604DB9BAD8}"/>
    <cellStyle name="Normal 8 8 3" xfId="3070" xr:uid="{442D0E3F-9C41-48DB-AD81-DC583C312784}"/>
    <cellStyle name="Normal 8 8 3 2" xfId="3071" xr:uid="{BD489DE7-BC7D-4AD6-A2B5-D9325CAFCBD5}"/>
    <cellStyle name="Normal 8 8 3 3" xfId="3072" xr:uid="{6D2EAD7F-78FF-4478-AD12-6290D731E3AA}"/>
    <cellStyle name="Normal 8 8 3 4" xfId="3073" xr:uid="{C0037955-7B1D-4085-AF37-3C2DA5A49939}"/>
    <cellStyle name="Normal 8 8 4" xfId="3074" xr:uid="{C5C4542E-5F23-4C4C-B4E2-3483765718C9}"/>
    <cellStyle name="Normal 8 8 5" xfId="3075" xr:uid="{992D435C-6069-42C3-87BC-51935457DAAF}"/>
    <cellStyle name="Normal 8 8 6" xfId="3076" xr:uid="{57684E88-13BB-4F78-A633-3AA909EB82D5}"/>
    <cellStyle name="Normal 8 9" xfId="3077" xr:uid="{6450E4A1-19B0-419D-91A4-532EFD6633AE}"/>
    <cellStyle name="Normal 8 9 2" xfId="3078" xr:uid="{DDD2A0EB-F93A-4133-84AF-53B52EBCA264}"/>
    <cellStyle name="Normal 8 9 2 2" xfId="3079" xr:uid="{CAA85C65-8E2C-4043-9778-61E9F16EEE76}"/>
    <cellStyle name="Normal 8 9 2 2 2" xfId="4381" xr:uid="{F4840F85-E43E-4874-A46B-75104E7B338E}"/>
    <cellStyle name="Normal 8 9 2 3" xfId="3080" xr:uid="{DDF2C55B-2C23-460B-BC77-5128963D8DE5}"/>
    <cellStyle name="Normal 8 9 2 4" xfId="3081" xr:uid="{3D6EEE9C-4321-4040-B4A6-A89630AC0491}"/>
    <cellStyle name="Normal 8 9 3" xfId="3082" xr:uid="{2A8EE47C-D50C-4F06-98A6-3F8F4C273001}"/>
    <cellStyle name="Normal 8 9 4" xfId="3083" xr:uid="{B534CA2B-0779-4209-B71F-50E52552927D}"/>
    <cellStyle name="Normal 8 9 5" xfId="3084" xr:uid="{CBEAF580-AD1E-4D77-BA6F-2A068D1CDC3F}"/>
    <cellStyle name="Normal 9" xfId="164" xr:uid="{947C2988-D209-47B2-A1D0-13E9FA3177BF}"/>
    <cellStyle name="Normal 9 10" xfId="3085" xr:uid="{8F96A6CD-A50A-4055-9CD8-940CEE7FCF3C}"/>
    <cellStyle name="Normal 9 10 2" xfId="3086" xr:uid="{AC897D4E-AC0C-4CEE-ACAC-A0E9C97A787B}"/>
    <cellStyle name="Normal 9 10 2 2" xfId="3087" xr:uid="{90C6A966-5D1E-4010-875A-FF7007294F7D}"/>
    <cellStyle name="Normal 9 10 2 3" xfId="3088" xr:uid="{062A3AFB-2163-48D7-9D8E-648445A8EFBF}"/>
    <cellStyle name="Normal 9 10 2 4" xfId="3089" xr:uid="{BD28D8DB-86FB-40F7-A52C-EAA0110F4526}"/>
    <cellStyle name="Normal 9 10 3" xfId="3090" xr:uid="{2E456261-9EB1-48F1-8D19-6D945BE2D84E}"/>
    <cellStyle name="Normal 9 10 4" xfId="3091" xr:uid="{6E5D4A86-6876-4FD8-A782-26F74D24B7B0}"/>
    <cellStyle name="Normal 9 10 5" xfId="3092" xr:uid="{73958138-D854-4280-B545-20D182B7EE07}"/>
    <cellStyle name="Normal 9 11" xfId="3093" xr:uid="{F11D7613-BDB3-4D31-98F6-371863A3405D}"/>
    <cellStyle name="Normal 9 11 2" xfId="3094" xr:uid="{2AE8F7DB-1F78-4A30-93A9-18AF304E5712}"/>
    <cellStyle name="Normal 9 11 3" xfId="3095" xr:uid="{84E8948F-F4A2-4EE5-AF42-7FE5A696FAF5}"/>
    <cellStyle name="Normal 9 11 4" xfId="3096" xr:uid="{6255F35D-F776-49F8-8D58-D2FB39A33690}"/>
    <cellStyle name="Normal 9 12" xfId="3097" xr:uid="{1421E149-A1B8-405A-9034-2FAD77D7EC03}"/>
    <cellStyle name="Normal 9 12 2" xfId="3098" xr:uid="{C4629477-F7CF-4FC8-ACE6-2C7909FBB3CC}"/>
    <cellStyle name="Normal 9 12 3" xfId="3099" xr:uid="{1BB5964C-912D-4449-B62D-63FD3F36869F}"/>
    <cellStyle name="Normal 9 12 4" xfId="3100" xr:uid="{43EA17C8-36BC-4F9C-A328-DD58D8ADFAB1}"/>
    <cellStyle name="Normal 9 13" xfId="3101" xr:uid="{CA29CDAA-955D-4B84-9DAB-4F330F256B62}"/>
    <cellStyle name="Normal 9 13 2" xfId="3102" xr:uid="{1614A8CD-9FB1-4E4F-8272-32F72C5DBB35}"/>
    <cellStyle name="Normal 9 14" xfId="3103" xr:uid="{790F8DBA-A258-47F4-B10C-8F6DA6BCAF33}"/>
    <cellStyle name="Normal 9 15" xfId="3104" xr:uid="{BF420C97-3D11-46B9-8FE9-81EEEFB1E2BD}"/>
    <cellStyle name="Normal 9 16" xfId="3105" xr:uid="{86A409C2-CFEA-4DF5-B629-AAAE9F201701}"/>
    <cellStyle name="Normal 9 2" xfId="165" xr:uid="{3D3752D4-6C11-427F-98E4-961C4766BEE4}"/>
    <cellStyle name="Normal 9 2 2" xfId="3730" xr:uid="{B13700EE-F7CD-455A-93BC-4E4FCBB02DAB}"/>
    <cellStyle name="Normal 9 3" xfId="166" xr:uid="{BDC4EAD9-9C65-4812-908E-5543ED9CCF18}"/>
    <cellStyle name="Normal 9 3 10" xfId="3106" xr:uid="{8BE2122F-FF84-4054-A805-D58189E1FFEB}"/>
    <cellStyle name="Normal 9 3 11" xfId="3107" xr:uid="{5B1AA337-06DE-4BC5-A681-9855A2D1A458}"/>
    <cellStyle name="Normal 9 3 2" xfId="167" xr:uid="{B31F960C-2DB5-484F-A140-EAF41A90F18A}"/>
    <cellStyle name="Normal 9 3 2 2" xfId="168" xr:uid="{52248990-742D-4ADF-A0B9-00F4D6D93879}"/>
    <cellStyle name="Normal 9 3 2 2 2" xfId="3108" xr:uid="{242B9746-5074-49F0-BDE2-98FE3F101788}"/>
    <cellStyle name="Normal 9 3 2 2 2 2" xfId="3109" xr:uid="{0A4EB3D9-348F-4113-9C77-0C6BDDEDB8D1}"/>
    <cellStyle name="Normal 9 3 2 2 2 2 2" xfId="3110" xr:uid="{B154EC0C-016C-4F98-9DB1-19433F4D8407}"/>
    <cellStyle name="Normal 9 3 2 2 2 2 2 2" xfId="4186" xr:uid="{24E2A771-5A42-42C0-92E1-C3CAC31B86E1}"/>
    <cellStyle name="Normal 9 3 2 2 2 2 2 2 2" xfId="4187" xr:uid="{66EEF997-FA13-4835-889E-D3F3DDC41022}"/>
    <cellStyle name="Normal 9 3 2 2 2 2 2 3" xfId="4188" xr:uid="{33066B7F-05D7-4B4A-BECF-E56CF715A013}"/>
    <cellStyle name="Normal 9 3 2 2 2 2 3" xfId="3111" xr:uid="{FEB83B0F-BAF1-4D81-8BD9-3E1C65CF7E54}"/>
    <cellStyle name="Normal 9 3 2 2 2 2 3 2" xfId="4189" xr:uid="{51E80D68-619E-46E3-A0ED-CC6F4881F8E6}"/>
    <cellStyle name="Normal 9 3 2 2 2 2 4" xfId="3112" xr:uid="{81FDC596-7E56-402E-92E7-1BE2AC1060D9}"/>
    <cellStyle name="Normal 9 3 2 2 2 3" xfId="3113" xr:uid="{69B594A7-0E90-42FF-89B6-84F742AD49CB}"/>
    <cellStyle name="Normal 9 3 2 2 2 3 2" xfId="3114" xr:uid="{A4D5DCFE-D399-4FC7-9F4C-C53AC07B16BD}"/>
    <cellStyle name="Normal 9 3 2 2 2 3 2 2" xfId="4190" xr:uid="{A47FA499-1F0D-4150-A24C-B5133123EDD2}"/>
    <cellStyle name="Normal 9 3 2 2 2 3 3" xfId="3115" xr:uid="{6E5C9048-B602-4C08-BC87-75D951AC86A6}"/>
    <cellStyle name="Normal 9 3 2 2 2 3 4" xfId="3116" xr:uid="{9816938D-1252-46D8-98A2-E00D507A6F45}"/>
    <cellStyle name="Normal 9 3 2 2 2 4" xfId="3117" xr:uid="{458832C9-D460-4F3B-BC94-5DFD8FDE5F13}"/>
    <cellStyle name="Normal 9 3 2 2 2 4 2" xfId="4191" xr:uid="{17E8BC30-3891-4603-A0BF-0F1A8938BF1B}"/>
    <cellStyle name="Normal 9 3 2 2 2 5" xfId="3118" xr:uid="{6FECF59F-E071-4268-866F-C24B547C994B}"/>
    <cellStyle name="Normal 9 3 2 2 2 6" xfId="3119" xr:uid="{25525575-A895-43F3-81CD-7359AB3F8ACF}"/>
    <cellStyle name="Normal 9 3 2 2 3" xfId="3120" xr:uid="{C866925E-9EF5-476A-8FFD-E1A8DA61FAA9}"/>
    <cellStyle name="Normal 9 3 2 2 3 2" xfId="3121" xr:uid="{CFAA6955-D4F4-4D5B-8335-1E1F1A25FF22}"/>
    <cellStyle name="Normal 9 3 2 2 3 2 2" xfId="3122" xr:uid="{0F9EF665-B314-419F-9BCD-13E220553E28}"/>
    <cellStyle name="Normal 9 3 2 2 3 2 2 2" xfId="4192" xr:uid="{0F56C6BF-71B5-4E7F-ADC3-5A32CA61F5F6}"/>
    <cellStyle name="Normal 9 3 2 2 3 2 2 2 2" xfId="4193" xr:uid="{0C7D1B7C-73ED-48DF-B94C-B18712669C63}"/>
    <cellStyle name="Normal 9 3 2 2 3 2 2 3" xfId="4194" xr:uid="{2144E573-3B28-4A42-970C-345B5C696BB5}"/>
    <cellStyle name="Normal 9 3 2 2 3 2 3" xfId="3123" xr:uid="{C98BB940-4618-41A8-BFF7-93C9858DC8A2}"/>
    <cellStyle name="Normal 9 3 2 2 3 2 3 2" xfId="4195" xr:uid="{F375C935-25F2-49F8-AD42-6BD70E48E658}"/>
    <cellStyle name="Normal 9 3 2 2 3 2 4" xfId="3124" xr:uid="{128C5196-C782-4E56-8660-CB2B721B9173}"/>
    <cellStyle name="Normal 9 3 2 2 3 3" xfId="3125" xr:uid="{529C3744-5CB6-41CD-9927-70E2516D3391}"/>
    <cellStyle name="Normal 9 3 2 2 3 3 2" xfId="4196" xr:uid="{C7B4F2F2-A930-4C57-8EE1-0F5F8201A4DA}"/>
    <cellStyle name="Normal 9 3 2 2 3 3 2 2" xfId="4197" xr:uid="{25FD44EF-F47D-4A63-9E97-CDBEACD1CF11}"/>
    <cellStyle name="Normal 9 3 2 2 3 3 3" xfId="4198" xr:uid="{5066CE85-E53A-4A59-94CF-A4D7AC081B51}"/>
    <cellStyle name="Normal 9 3 2 2 3 4" xfId="3126" xr:uid="{0682CCB2-3138-4A57-9239-F90AD6796914}"/>
    <cellStyle name="Normal 9 3 2 2 3 4 2" xfId="4199" xr:uid="{B1605634-287C-4380-9710-B30E09C5C19B}"/>
    <cellStyle name="Normal 9 3 2 2 3 5" xfId="3127" xr:uid="{390C46A2-9425-4D77-BA6C-65D530541B55}"/>
    <cellStyle name="Normal 9 3 2 2 4" xfId="3128" xr:uid="{84FD58D9-3D18-46B2-95D5-81DE9CA9250F}"/>
    <cellStyle name="Normal 9 3 2 2 4 2" xfId="3129" xr:uid="{57F26760-4AC7-42C1-AE56-923EA47E3185}"/>
    <cellStyle name="Normal 9 3 2 2 4 2 2" xfId="4200" xr:uid="{6986920C-CB84-4A49-A415-08D5FB65846C}"/>
    <cellStyle name="Normal 9 3 2 2 4 2 2 2" xfId="4201" xr:uid="{BE00ABA1-83A5-4C43-84E6-D5DBF0ABBD81}"/>
    <cellStyle name="Normal 9 3 2 2 4 2 3" xfId="4202" xr:uid="{A45E0487-4CDE-4038-840B-4FB5F8C60E6B}"/>
    <cellStyle name="Normal 9 3 2 2 4 3" xfId="3130" xr:uid="{8CFA97B2-FFE1-45C8-B91D-46BA722A5DD1}"/>
    <cellStyle name="Normal 9 3 2 2 4 3 2" xfId="4203" xr:uid="{DA73E839-7E64-4A75-AAE9-9E35D2DFED31}"/>
    <cellStyle name="Normal 9 3 2 2 4 4" xfId="3131" xr:uid="{1EFC0435-871D-402A-BF7C-85CE196E623C}"/>
    <cellStyle name="Normal 9 3 2 2 5" xfId="3132" xr:uid="{876F5021-A9DC-46B7-BCC7-0010A0BABB7A}"/>
    <cellStyle name="Normal 9 3 2 2 5 2" xfId="3133" xr:uid="{5E5CF348-9D8C-47E3-B12C-0975CB9C4D07}"/>
    <cellStyle name="Normal 9 3 2 2 5 2 2" xfId="4204" xr:uid="{D94150F4-355E-4D63-8DB9-E6235DC47945}"/>
    <cellStyle name="Normal 9 3 2 2 5 3" xfId="3134" xr:uid="{A2EFDF0B-A628-44C4-94CC-60CD0FD6E0D8}"/>
    <cellStyle name="Normal 9 3 2 2 5 4" xfId="3135" xr:uid="{F5D42428-4B1D-488E-B622-09EBFD7942BD}"/>
    <cellStyle name="Normal 9 3 2 2 6" xfId="3136" xr:uid="{9215F04D-9883-4755-9C82-6483FE064967}"/>
    <cellStyle name="Normal 9 3 2 2 6 2" xfId="4205" xr:uid="{3F6DF29A-DEB4-4B8A-A6D7-8BEC6105A03C}"/>
    <cellStyle name="Normal 9 3 2 2 7" xfId="3137" xr:uid="{5589EB23-DDDE-4DBE-9601-63006C792D74}"/>
    <cellStyle name="Normal 9 3 2 2 8" xfId="3138" xr:uid="{7D58438D-8EAC-4D36-89EB-F5106D2CF8D4}"/>
    <cellStyle name="Normal 9 3 2 3" xfId="3139" xr:uid="{FD38C30D-BFB5-4D0A-B8FF-CC16BCBD4361}"/>
    <cellStyle name="Normal 9 3 2 3 2" xfId="3140" xr:uid="{E1A233E2-405E-4AB2-BFF2-3C6DBC348F77}"/>
    <cellStyle name="Normal 9 3 2 3 2 2" xfId="3141" xr:uid="{17EAAA9B-EE06-4966-8A5D-9596CA58EF18}"/>
    <cellStyle name="Normal 9 3 2 3 2 2 2" xfId="4206" xr:uid="{DC6D015B-A9E6-4117-A58C-88C74BE568A0}"/>
    <cellStyle name="Normal 9 3 2 3 2 2 2 2" xfId="4207" xr:uid="{5A4F6C2B-1171-4CE3-B8F0-E264C88DB334}"/>
    <cellStyle name="Normal 9 3 2 3 2 2 3" xfId="4208" xr:uid="{B9AAB8CC-3222-41C0-A50E-1ADFA49FEE3D}"/>
    <cellStyle name="Normal 9 3 2 3 2 3" xfId="3142" xr:uid="{6F393785-FACD-45AC-88FA-A2E25EA7518B}"/>
    <cellStyle name="Normal 9 3 2 3 2 3 2" xfId="4209" xr:uid="{4C9EB55B-3705-4442-8578-95F2E25C1987}"/>
    <cellStyle name="Normal 9 3 2 3 2 4" xfId="3143" xr:uid="{2142E0A4-82D6-4731-BE3C-BC9F1BFB2E9F}"/>
    <cellStyle name="Normal 9 3 2 3 3" xfId="3144" xr:uid="{BA787369-842D-4FEB-A593-54B53C38EFFC}"/>
    <cellStyle name="Normal 9 3 2 3 3 2" xfId="3145" xr:uid="{4D3BFE38-612D-473B-BA63-8265012C4008}"/>
    <cellStyle name="Normal 9 3 2 3 3 2 2" xfId="4210" xr:uid="{DA827EF7-2CAB-4A90-A3C6-A014D110B1C6}"/>
    <cellStyle name="Normal 9 3 2 3 3 3" xfId="3146" xr:uid="{6D1F1C75-7130-4FC7-904D-2BC8B1BDB006}"/>
    <cellStyle name="Normal 9 3 2 3 3 4" xfId="3147" xr:uid="{6C7F3151-27C9-4890-A5C6-8E9846E2D714}"/>
    <cellStyle name="Normal 9 3 2 3 4" xfId="3148" xr:uid="{52323231-69BA-4732-9B5E-7F38681BCF1E}"/>
    <cellStyle name="Normal 9 3 2 3 4 2" xfId="4211" xr:uid="{5385E15A-5B05-49FD-B8A6-C81915669170}"/>
    <cellStyle name="Normal 9 3 2 3 5" xfId="3149" xr:uid="{3C335BFE-413E-40DC-A427-AFF50107B955}"/>
    <cellStyle name="Normal 9 3 2 3 6" xfId="3150" xr:uid="{97531379-FB23-4691-92A0-7B55910E198B}"/>
    <cellStyle name="Normal 9 3 2 4" xfId="3151" xr:uid="{C7D9566F-8EAC-4F2F-868E-3F6DFF2167E1}"/>
    <cellStyle name="Normal 9 3 2 4 2" xfId="3152" xr:uid="{87EE2958-1BA5-48EB-B8B6-C5D2A1FCF179}"/>
    <cellStyle name="Normal 9 3 2 4 2 2" xfId="3153" xr:uid="{CC90C32D-B3F6-401A-909E-B766EB5CD8F7}"/>
    <cellStyle name="Normal 9 3 2 4 2 2 2" xfId="4212" xr:uid="{039EB774-7709-4C03-B579-5232F0976F86}"/>
    <cellStyle name="Normal 9 3 2 4 2 2 2 2" xfId="4213" xr:uid="{3C2CDBB4-78D7-43E8-907D-249657F63E28}"/>
    <cellStyle name="Normal 9 3 2 4 2 2 3" xfId="4214" xr:uid="{27060ABF-7CE5-4B46-ACBB-B22E93FC6FF3}"/>
    <cellStyle name="Normal 9 3 2 4 2 3" xfId="3154" xr:uid="{275848C5-7149-4F4D-B527-5F67CD4FB7F4}"/>
    <cellStyle name="Normal 9 3 2 4 2 3 2" xfId="4215" xr:uid="{65203ECD-2275-4E92-BEC8-CEAFD0B5F9D7}"/>
    <cellStyle name="Normal 9 3 2 4 2 4" xfId="3155" xr:uid="{F7CAFB58-C9BC-4226-8AEE-FD929D5BCDB3}"/>
    <cellStyle name="Normal 9 3 2 4 3" xfId="3156" xr:uid="{662FED3E-1118-4415-8CEC-6935225BEFCA}"/>
    <cellStyle name="Normal 9 3 2 4 3 2" xfId="4216" xr:uid="{25AF86BE-D4BA-453E-82DD-4CFBD494D748}"/>
    <cellStyle name="Normal 9 3 2 4 3 2 2" xfId="4217" xr:uid="{DE1F0210-7F4E-4CD6-8B75-F8F0AB2070FB}"/>
    <cellStyle name="Normal 9 3 2 4 3 3" xfId="4218" xr:uid="{10EEF71A-171E-4353-BC02-E6CBFA1A509B}"/>
    <cellStyle name="Normal 9 3 2 4 4" xfId="3157" xr:uid="{0D55DEE0-5497-4E81-B72E-C44272A4E17E}"/>
    <cellStyle name="Normal 9 3 2 4 4 2" xfId="4219" xr:uid="{A2829EA7-AFD2-4BCA-B3CB-D3534BD12CDD}"/>
    <cellStyle name="Normal 9 3 2 4 5" xfId="3158" xr:uid="{3C215FDB-3E42-413B-8E43-6DE09936E46B}"/>
    <cellStyle name="Normal 9 3 2 5" xfId="3159" xr:uid="{CD52F912-7B76-4913-8CC5-62F8716B07AA}"/>
    <cellStyle name="Normal 9 3 2 5 2" xfId="3160" xr:uid="{95B84A50-128E-4094-B66C-059E8D3EC589}"/>
    <cellStyle name="Normal 9 3 2 5 2 2" xfId="4220" xr:uid="{61CCA6FC-E642-44BD-B2E1-1F009A250A9A}"/>
    <cellStyle name="Normal 9 3 2 5 2 2 2" xfId="4221" xr:uid="{9B56AD47-8E55-4ACF-B30D-F70D64B81A10}"/>
    <cellStyle name="Normal 9 3 2 5 2 3" xfId="4222" xr:uid="{F56F6E82-CF2A-453D-AE3F-D6807731D1E0}"/>
    <cellStyle name="Normal 9 3 2 5 3" xfId="3161" xr:uid="{A3CF626C-C26F-45ED-9648-6F6E71539A18}"/>
    <cellStyle name="Normal 9 3 2 5 3 2" xfId="4223" xr:uid="{F9DE59CB-FE96-49DC-9BC2-B2824B23A02E}"/>
    <cellStyle name="Normal 9 3 2 5 4" xfId="3162" xr:uid="{9A076C22-D09C-44A2-B651-2C4DA394040A}"/>
    <cellStyle name="Normal 9 3 2 6" xfId="3163" xr:uid="{10D74466-C8CC-4D57-A694-CCBCDCA44B77}"/>
    <cellStyle name="Normal 9 3 2 6 2" xfId="3164" xr:uid="{7F80B5C2-413B-4BD9-9748-FABF4F4FD7CB}"/>
    <cellStyle name="Normal 9 3 2 6 2 2" xfId="4224" xr:uid="{516EBB07-FDA1-45CB-AE86-D915272F5E92}"/>
    <cellStyle name="Normal 9 3 2 6 3" xfId="3165" xr:uid="{5BC0BEBD-7EDE-4CB9-8E29-D80F67010792}"/>
    <cellStyle name="Normal 9 3 2 6 4" xfId="3166" xr:uid="{B266589E-ED6B-4A43-88CB-A36279A85E3B}"/>
    <cellStyle name="Normal 9 3 2 7" xfId="3167" xr:uid="{FC08AA34-DDFA-42A4-8C5C-13E07FEBBF11}"/>
    <cellStyle name="Normal 9 3 2 7 2" xfId="4225" xr:uid="{E650A3BD-51A0-4245-97E7-3A7563224159}"/>
    <cellStyle name="Normal 9 3 2 8" xfId="3168" xr:uid="{745A0A47-0405-4000-9B1D-BB2E4A931603}"/>
    <cellStyle name="Normal 9 3 2 9" xfId="3169" xr:uid="{AA467F85-82BD-4195-89DC-535C03E90CBF}"/>
    <cellStyle name="Normal 9 3 3" xfId="169" xr:uid="{42C7B5C2-49D9-4D02-9CC0-7C40871CF2A8}"/>
    <cellStyle name="Normal 9 3 3 2" xfId="170" xr:uid="{47280875-733A-46CA-ADDB-A8AB2906071D}"/>
    <cellStyle name="Normal 9 3 3 2 2" xfId="3170" xr:uid="{173C89CC-ED91-4008-8304-B6E34F3F11F0}"/>
    <cellStyle name="Normal 9 3 3 2 2 2" xfId="3171" xr:uid="{5FB27521-D1A8-499D-9600-304FDD1A7A2D}"/>
    <cellStyle name="Normal 9 3 3 2 2 2 2" xfId="4226" xr:uid="{09616B88-1301-40D4-BC65-71569E2E5F9A}"/>
    <cellStyle name="Normal 9 3 3 2 2 2 2 2" xfId="4227" xr:uid="{E6F03E4E-073F-4E42-B593-5BB7BAD96998}"/>
    <cellStyle name="Normal 9 3 3 2 2 2 3" xfId="4228" xr:uid="{37EA9D96-489B-4CDC-B519-CD0C63AE6BC0}"/>
    <cellStyle name="Normal 9 3 3 2 2 3" xfId="3172" xr:uid="{B800054D-719C-4DAB-BE19-B9507DC15F80}"/>
    <cellStyle name="Normal 9 3 3 2 2 3 2" xfId="4229" xr:uid="{20FC704D-29E3-4890-87BC-53913E79297D}"/>
    <cellStyle name="Normal 9 3 3 2 2 4" xfId="3173" xr:uid="{FE06B54F-5C8D-49F2-A3BB-7938A074670B}"/>
    <cellStyle name="Normal 9 3 3 2 3" xfId="3174" xr:uid="{CEF4D066-E14C-4E40-BC88-18295F15600B}"/>
    <cellStyle name="Normal 9 3 3 2 3 2" xfId="3175" xr:uid="{76230E45-7B13-4175-A8EC-2D1F833183CA}"/>
    <cellStyle name="Normal 9 3 3 2 3 2 2" xfId="4230" xr:uid="{E977B15F-2174-49FA-9924-5CDFAC824D38}"/>
    <cellStyle name="Normal 9 3 3 2 3 3" xfId="3176" xr:uid="{BB24C273-0928-4BA6-90DD-49E822968E0E}"/>
    <cellStyle name="Normal 9 3 3 2 3 4" xfId="3177" xr:uid="{C8BE2928-3E8E-4A72-9846-A42CECF63202}"/>
    <cellStyle name="Normal 9 3 3 2 4" xfId="3178" xr:uid="{24180E28-AD49-4150-8F2A-63BFC4164352}"/>
    <cellStyle name="Normal 9 3 3 2 4 2" xfId="4231" xr:uid="{02B94753-5536-45A3-9AB7-89A766FFEA0A}"/>
    <cellStyle name="Normal 9 3 3 2 5" xfId="3179" xr:uid="{36DBBC10-0CDF-4BB3-855C-B1BA3439A58D}"/>
    <cellStyle name="Normal 9 3 3 2 6" xfId="3180" xr:uid="{B7CC87A8-A595-41DC-B078-32490B8AC5DB}"/>
    <cellStyle name="Normal 9 3 3 3" xfId="3181" xr:uid="{4029F86F-F556-41F0-A7A0-03A8470FE846}"/>
    <cellStyle name="Normal 9 3 3 3 2" xfId="3182" xr:uid="{A7FC76D9-2253-44CD-9DFF-7E0E05554269}"/>
    <cellStyle name="Normal 9 3 3 3 2 2" xfId="3183" xr:uid="{3937F3CC-BA92-4CA8-9C0F-28368BFCD962}"/>
    <cellStyle name="Normal 9 3 3 3 2 2 2" xfId="4232" xr:uid="{6956C085-21EA-46A6-BD0A-A471F24643C5}"/>
    <cellStyle name="Normal 9 3 3 3 2 2 2 2" xfId="4233" xr:uid="{0CCCE416-417C-475C-8A30-4A57F1F653AE}"/>
    <cellStyle name="Normal 9 3 3 3 2 2 3" xfId="4234" xr:uid="{732A9297-48BB-49C5-B24A-6BC9A3967369}"/>
    <cellStyle name="Normal 9 3 3 3 2 3" xfId="3184" xr:uid="{6E04961B-299C-4316-9A91-28A93AFB01E8}"/>
    <cellStyle name="Normal 9 3 3 3 2 3 2" xfId="4235" xr:uid="{C305A3A0-C4AC-4CF7-8B57-4AB0A494DB5C}"/>
    <cellStyle name="Normal 9 3 3 3 2 4" xfId="3185" xr:uid="{E47FE164-F0AF-4C4F-92F5-9DD10B0E040A}"/>
    <cellStyle name="Normal 9 3 3 3 3" xfId="3186" xr:uid="{BAC3B8DE-5166-4174-886C-E12B2C679197}"/>
    <cellStyle name="Normal 9 3 3 3 3 2" xfId="4236" xr:uid="{AA0BADB3-0671-4748-A0A3-82CD38A70B16}"/>
    <cellStyle name="Normal 9 3 3 3 3 2 2" xfId="4237" xr:uid="{76B88CF1-F747-460A-8B21-73D4DD02EDEA}"/>
    <cellStyle name="Normal 9 3 3 3 3 3" xfId="4238" xr:uid="{EFDC4DE0-42D7-4701-8DBE-71B812D10DC8}"/>
    <cellStyle name="Normal 9 3 3 3 4" xfId="3187" xr:uid="{71CD2890-57F0-4FB2-8ADE-887991B413A4}"/>
    <cellStyle name="Normal 9 3 3 3 4 2" xfId="4239" xr:uid="{A3E93503-E667-4D79-98AA-A2FE1E75A7B9}"/>
    <cellStyle name="Normal 9 3 3 3 5" xfId="3188" xr:uid="{69EF9C71-C98B-43F3-81FF-71FC4BF4BC27}"/>
    <cellStyle name="Normal 9 3 3 4" xfId="3189" xr:uid="{E6652655-D490-4C25-93EA-40252B7215FE}"/>
    <cellStyle name="Normal 9 3 3 4 2" xfId="3190" xr:uid="{8BF73935-C5AC-472E-967B-3FFB346157E3}"/>
    <cellStyle name="Normal 9 3 3 4 2 2" xfId="4240" xr:uid="{49602118-B790-4EC7-8B3D-C7D9E3F25914}"/>
    <cellStyle name="Normal 9 3 3 4 2 2 2" xfId="4241" xr:uid="{C7CDBF1C-63DE-4AA5-8FB2-D5646D40050E}"/>
    <cellStyle name="Normal 9 3 3 4 2 3" xfId="4242" xr:uid="{D6A311B2-C0DC-4885-B2F6-BBE39DEBCB91}"/>
    <cellStyle name="Normal 9 3 3 4 3" xfId="3191" xr:uid="{A3E6BEB6-0E1F-4C4A-8432-EE20B6C6BAE9}"/>
    <cellStyle name="Normal 9 3 3 4 3 2" xfId="4243" xr:uid="{496F81F9-45DC-416F-8FCA-28F8CC8DCAE4}"/>
    <cellStyle name="Normal 9 3 3 4 4" xfId="3192" xr:uid="{CA4A8BCE-7C0A-471C-A27E-00390D66B9CC}"/>
    <cellStyle name="Normal 9 3 3 5" xfId="3193" xr:uid="{3FE6CD29-DF75-4329-B16E-C6703AD80232}"/>
    <cellStyle name="Normal 9 3 3 5 2" xfId="3194" xr:uid="{AE27F398-9073-427C-8450-42C8794C6617}"/>
    <cellStyle name="Normal 9 3 3 5 2 2" xfId="4244" xr:uid="{79A715C3-079B-4D00-82B8-EA3142877B98}"/>
    <cellStyle name="Normal 9 3 3 5 3" xfId="3195" xr:uid="{1FFD1838-B110-4CDC-9397-94BE031C2071}"/>
    <cellStyle name="Normal 9 3 3 5 4" xfId="3196" xr:uid="{FFE545A5-7FFA-4A23-93F8-A9136C8DC826}"/>
    <cellStyle name="Normal 9 3 3 6" xfId="3197" xr:uid="{118E70B3-BD0E-44F6-A9DF-5FC859323172}"/>
    <cellStyle name="Normal 9 3 3 6 2" xfId="4245" xr:uid="{1AE82EEE-8988-46C3-A845-80D66BDE73AE}"/>
    <cellStyle name="Normal 9 3 3 7" xfId="3198" xr:uid="{AF0F9B42-5A42-4B86-8DA3-C8903E6211B8}"/>
    <cellStyle name="Normal 9 3 3 8" xfId="3199" xr:uid="{8576851E-DDED-4CDE-A137-8D0A1F19F1C5}"/>
    <cellStyle name="Normal 9 3 4" xfId="171" xr:uid="{7E1DCA8F-E5F8-4EA0-BE27-CD6161BFAAF2}"/>
    <cellStyle name="Normal 9 3 4 2" xfId="3200" xr:uid="{76FAFA45-BA89-4859-A1F6-73216E68A2E2}"/>
    <cellStyle name="Normal 9 3 4 2 2" xfId="3201" xr:uid="{578BC26F-0FAB-4A5C-B0F2-764DD8CD31D6}"/>
    <cellStyle name="Normal 9 3 4 2 2 2" xfId="3202" xr:uid="{7FE57E29-2237-43AD-BACF-0DD006F1BE6D}"/>
    <cellStyle name="Normal 9 3 4 2 2 2 2" xfId="4246" xr:uid="{96F82343-5FA9-4FA8-BA6A-D162D0D7A39D}"/>
    <cellStyle name="Normal 9 3 4 2 2 3" xfId="3203" xr:uid="{6083B0E5-0CA4-4AF8-A274-30EEA971826E}"/>
    <cellStyle name="Normal 9 3 4 2 2 4" xfId="3204" xr:uid="{3489A68E-DECB-46B4-A1FA-6E23D0BD02EE}"/>
    <cellStyle name="Normal 9 3 4 2 3" xfId="3205" xr:uid="{60D11793-0E07-4CA6-BB31-A0FFFFB25B3C}"/>
    <cellStyle name="Normal 9 3 4 2 3 2" xfId="4247" xr:uid="{C187E10C-46FB-49D2-926A-96C7ADA8833C}"/>
    <cellStyle name="Normal 9 3 4 2 4" xfId="3206" xr:uid="{B799B037-C9A0-4D24-ACC0-CA54A6B2BD42}"/>
    <cellStyle name="Normal 9 3 4 2 5" xfId="3207" xr:uid="{A0A80CE5-10F3-4CAB-8BD9-E741740D25CC}"/>
    <cellStyle name="Normal 9 3 4 3" xfId="3208" xr:uid="{2B10D4DF-72BB-4BEB-8C06-250B6A2868BA}"/>
    <cellStyle name="Normal 9 3 4 3 2" xfId="3209" xr:uid="{F284B672-8CEE-4476-A970-ED91D2C6AC5E}"/>
    <cellStyle name="Normal 9 3 4 3 2 2" xfId="4248" xr:uid="{FB2E1F8E-AF54-4DB9-9277-CCD70D1B5C3C}"/>
    <cellStyle name="Normal 9 3 4 3 3" xfId="3210" xr:uid="{DD46016E-13C4-4CBC-8AE1-8D27D22A86F7}"/>
    <cellStyle name="Normal 9 3 4 3 4" xfId="3211" xr:uid="{10150C67-5D16-4DFB-9D1E-BCAF331116CC}"/>
    <cellStyle name="Normal 9 3 4 4" xfId="3212" xr:uid="{DEA65E96-C609-40C4-AC2A-C623FAC25DB3}"/>
    <cellStyle name="Normal 9 3 4 4 2" xfId="3213" xr:uid="{01DE2E45-9C40-4730-965B-98C539193F3E}"/>
    <cellStyle name="Normal 9 3 4 4 3" xfId="3214" xr:uid="{91264F63-BFE1-4FB2-A3F4-274AF536571E}"/>
    <cellStyle name="Normal 9 3 4 4 4" xfId="3215" xr:uid="{14E3A2D0-E12F-4A4F-B2E9-1E57F48CF235}"/>
    <cellStyle name="Normal 9 3 4 5" xfId="3216" xr:uid="{C015F61D-35DD-45D5-8E2C-29B599D5AB49}"/>
    <cellStyle name="Normal 9 3 4 6" xfId="3217" xr:uid="{112C7C83-D7BE-4DA0-A41F-D28DA6D4205D}"/>
    <cellStyle name="Normal 9 3 4 7" xfId="3218" xr:uid="{241D0A6A-6B54-4B9C-83EF-F7AF7C65D8E2}"/>
    <cellStyle name="Normal 9 3 5" xfId="3219" xr:uid="{EE93E639-C505-47F4-B799-72847521E944}"/>
    <cellStyle name="Normal 9 3 5 2" xfId="3220" xr:uid="{539A140B-0372-447C-BB06-550E7853C08E}"/>
    <cellStyle name="Normal 9 3 5 2 2" xfId="3221" xr:uid="{7EB5F862-F478-4FB0-B766-9FE75AEC505E}"/>
    <cellStyle name="Normal 9 3 5 2 2 2" xfId="4249" xr:uid="{BF2D23A4-4320-4008-A2D8-0D27560E1A1A}"/>
    <cellStyle name="Normal 9 3 5 2 2 2 2" xfId="4250" xr:uid="{5EA59B08-D043-4C8A-8B0E-BB24E2CFEF81}"/>
    <cellStyle name="Normal 9 3 5 2 2 3" xfId="4251" xr:uid="{ED3487CE-B197-48EF-BD1B-5F315717C24F}"/>
    <cellStyle name="Normal 9 3 5 2 3" xfId="3222" xr:uid="{AF2C9CB4-B6D7-40A6-BF4E-E08C760CADC8}"/>
    <cellStyle name="Normal 9 3 5 2 3 2" xfId="4252" xr:uid="{D93FF62E-55ED-4139-B1D2-659F56E05183}"/>
    <cellStyle name="Normal 9 3 5 2 4" xfId="3223" xr:uid="{6F8B462A-DC34-4928-B635-7A2FF681E45B}"/>
    <cellStyle name="Normal 9 3 5 3" xfId="3224" xr:uid="{8A73FFD7-CA39-499C-890D-78A84A12EED2}"/>
    <cellStyle name="Normal 9 3 5 3 2" xfId="3225" xr:uid="{B1787646-DF96-4F2B-BFBC-5E3745F4EB07}"/>
    <cellStyle name="Normal 9 3 5 3 2 2" xfId="4253" xr:uid="{3624A172-4E7F-4063-BFBF-CA1BB9675A04}"/>
    <cellStyle name="Normal 9 3 5 3 3" xfId="3226" xr:uid="{EF547536-3950-482F-B208-4848E3C0ABC9}"/>
    <cellStyle name="Normal 9 3 5 3 4" xfId="3227" xr:uid="{CEED5534-A3CA-443B-84E1-91022435CC1C}"/>
    <cellStyle name="Normal 9 3 5 4" xfId="3228" xr:uid="{C3C6D16E-10F6-4ECB-9C2A-EBC66D5C0760}"/>
    <cellStyle name="Normal 9 3 5 4 2" xfId="4254" xr:uid="{B1A500FF-AF76-4968-8E95-4D966C3215B8}"/>
    <cellStyle name="Normal 9 3 5 5" xfId="3229" xr:uid="{AB713F76-48F1-4C9F-A29D-4E131D4D6B29}"/>
    <cellStyle name="Normal 9 3 5 6" xfId="3230" xr:uid="{4654C166-7A64-49BE-A0DC-6D2A3C96BF4E}"/>
    <cellStyle name="Normal 9 3 6" xfId="3231" xr:uid="{66F2BE53-55CA-4206-B523-582D2890F531}"/>
    <cellStyle name="Normal 9 3 6 2" xfId="3232" xr:uid="{6C039DDA-186E-454D-A20A-1ED1C3BB88F5}"/>
    <cellStyle name="Normal 9 3 6 2 2" xfId="3233" xr:uid="{14D605FB-1EE4-497A-A521-34F48FE3DE39}"/>
    <cellStyle name="Normal 9 3 6 2 2 2" xfId="4255" xr:uid="{10544E1B-EAD5-4AB6-81D4-ED717D1495BE}"/>
    <cellStyle name="Normal 9 3 6 2 3" xfId="3234" xr:uid="{F05770C3-CA64-42DD-AF32-6474991117E4}"/>
    <cellStyle name="Normal 9 3 6 2 4" xfId="3235" xr:uid="{F3BB1B12-3E3B-4C51-A710-B9C75D754B1E}"/>
    <cellStyle name="Normal 9 3 6 3" xfId="3236" xr:uid="{458F73DB-8F76-4F21-82D8-5CD559DAE34E}"/>
    <cellStyle name="Normal 9 3 6 3 2" xfId="4256" xr:uid="{CE200790-EDC5-4F9C-970A-36BF766E0162}"/>
    <cellStyle name="Normal 9 3 6 4" xfId="3237" xr:uid="{3ECB8D8D-C234-4FAA-997A-310C76F5F2A8}"/>
    <cellStyle name="Normal 9 3 6 5" xfId="3238" xr:uid="{4BD9F40B-F656-43BA-91D4-2949463CB1E0}"/>
    <cellStyle name="Normal 9 3 7" xfId="3239" xr:uid="{4B5B198B-EF86-4492-A324-66EBD8914E1C}"/>
    <cellStyle name="Normal 9 3 7 2" xfId="3240" xr:uid="{C90A2700-5258-4AA9-AB16-7589727EBC51}"/>
    <cellStyle name="Normal 9 3 7 2 2" xfId="4257" xr:uid="{BBDCDBA2-EFB7-4207-9F49-7AFFA541D2BE}"/>
    <cellStyle name="Normal 9 3 7 3" xfId="3241" xr:uid="{5D7C5451-1007-4A47-B010-E08D4AF8EE4C}"/>
    <cellStyle name="Normal 9 3 7 4" xfId="3242" xr:uid="{BCEF048C-F3AA-46B6-9C53-A01511941C70}"/>
    <cellStyle name="Normal 9 3 8" xfId="3243" xr:uid="{D3F86677-6E87-4A4E-A46D-44153C8C9A18}"/>
    <cellStyle name="Normal 9 3 8 2" xfId="3244" xr:uid="{E47B33F2-7053-4E80-BF0D-A2B35C40BDE0}"/>
    <cellStyle name="Normal 9 3 8 3" xfId="3245" xr:uid="{59F0CBE0-CC2A-46E4-A3EF-142A1F83BB5E}"/>
    <cellStyle name="Normal 9 3 8 4" xfId="3246" xr:uid="{533ECA98-3817-49B5-8543-BA7CF225A418}"/>
    <cellStyle name="Normal 9 3 9" xfId="3247" xr:uid="{88D1B621-2E65-466C-8119-208A1978844E}"/>
    <cellStyle name="Normal 9 4" xfId="172" xr:uid="{68F71771-1735-4E3D-8B47-E0E14436B829}"/>
    <cellStyle name="Normal 9 4 10" xfId="3248" xr:uid="{9A1EBF44-3C82-4007-A52B-23D46FDB2A5F}"/>
    <cellStyle name="Normal 9 4 11" xfId="3249" xr:uid="{DEA00CC1-95EE-4656-BD0E-10BE9280AFB0}"/>
    <cellStyle name="Normal 9 4 2" xfId="173" xr:uid="{C665DCED-8A72-47BE-AF03-F4408BEA4071}"/>
    <cellStyle name="Normal 9 4 2 2" xfId="174" xr:uid="{34E15900-E237-4C19-BA09-FF797AE57DCF}"/>
    <cellStyle name="Normal 9 4 2 2 2" xfId="3250" xr:uid="{8ED5EA5E-6A2B-4DD4-80E5-4B851C51C951}"/>
    <cellStyle name="Normal 9 4 2 2 2 2" xfId="3251" xr:uid="{470BDB0C-0CE3-41FA-8DDC-4B357C40BE74}"/>
    <cellStyle name="Normal 9 4 2 2 2 2 2" xfId="3252" xr:uid="{F5D9CC34-EC7F-45DB-B665-7FDAEE86FF86}"/>
    <cellStyle name="Normal 9 4 2 2 2 2 2 2" xfId="4258" xr:uid="{D144CD2C-3CE4-436B-BC5D-9F5830B42C82}"/>
    <cellStyle name="Normal 9 4 2 2 2 2 3" xfId="3253" xr:uid="{0399BADA-0F6A-4089-9B19-E5F3CEE7115D}"/>
    <cellStyle name="Normal 9 4 2 2 2 2 4" xfId="3254" xr:uid="{88574D10-BFC7-4DD6-8390-FA6F7ACABE07}"/>
    <cellStyle name="Normal 9 4 2 2 2 3" xfId="3255" xr:uid="{AE4D7B3D-2287-4F88-8722-1A84DBFA6D68}"/>
    <cellStyle name="Normal 9 4 2 2 2 3 2" xfId="3256" xr:uid="{8032B218-96A0-46EE-BC67-75EAC3E1DCDF}"/>
    <cellStyle name="Normal 9 4 2 2 2 3 3" xfId="3257" xr:uid="{92A891E0-9B15-483A-B579-6571165D1D53}"/>
    <cellStyle name="Normal 9 4 2 2 2 3 4" xfId="3258" xr:uid="{8E6BAF8B-1F04-464E-9E7E-43CA48B8A578}"/>
    <cellStyle name="Normal 9 4 2 2 2 4" xfId="3259" xr:uid="{AA49FDAD-43A8-425A-9164-A21BC4A75447}"/>
    <cellStyle name="Normal 9 4 2 2 2 5" xfId="3260" xr:uid="{9FB366EA-4DA2-42EF-BA76-DF7A03A5256E}"/>
    <cellStyle name="Normal 9 4 2 2 2 6" xfId="3261" xr:uid="{7C029013-6652-4DC0-8958-F0E52DB941F1}"/>
    <cellStyle name="Normal 9 4 2 2 3" xfId="3262" xr:uid="{1B7A2275-4953-42A7-9462-6010F6202522}"/>
    <cellStyle name="Normal 9 4 2 2 3 2" xfId="3263" xr:uid="{29FF6367-69DF-4FA9-8833-31ABF90470D7}"/>
    <cellStyle name="Normal 9 4 2 2 3 2 2" xfId="3264" xr:uid="{557C5C13-F058-4D61-B7F4-33363A7CF783}"/>
    <cellStyle name="Normal 9 4 2 2 3 2 3" xfId="3265" xr:uid="{1F9EAB63-C910-4097-998F-97CA41467A15}"/>
    <cellStyle name="Normal 9 4 2 2 3 2 4" xfId="3266" xr:uid="{E6B6CC1E-227B-403F-AEF4-CAD59097DF48}"/>
    <cellStyle name="Normal 9 4 2 2 3 3" xfId="3267" xr:uid="{D083EB6B-44C4-47B5-BF76-8D098224157D}"/>
    <cellStyle name="Normal 9 4 2 2 3 4" xfId="3268" xr:uid="{6FFA7D0E-ADDA-432D-B1F1-2B8079298471}"/>
    <cellStyle name="Normal 9 4 2 2 3 5" xfId="3269" xr:uid="{6776A692-92A7-43CD-9E1C-D86B980B808C}"/>
    <cellStyle name="Normal 9 4 2 2 4" xfId="3270" xr:uid="{B76A2222-DEFD-4EBB-B593-311EEE79DE23}"/>
    <cellStyle name="Normal 9 4 2 2 4 2" xfId="3271" xr:uid="{F5795B2C-CAE3-425B-92A3-3C4419F0679B}"/>
    <cellStyle name="Normal 9 4 2 2 4 3" xfId="3272" xr:uid="{85D493FA-8612-4258-8383-E05A9747F72D}"/>
    <cellStyle name="Normal 9 4 2 2 4 4" xfId="3273" xr:uid="{403D62DE-EC3C-4734-BA18-5DDDAC09C610}"/>
    <cellStyle name="Normal 9 4 2 2 5" xfId="3274" xr:uid="{F1A66D9A-91F3-41C7-AA6F-998BDDAE51F0}"/>
    <cellStyle name="Normal 9 4 2 2 5 2" xfId="3275" xr:uid="{8C0E8C12-99C6-46EC-BC34-3543F8DC16B6}"/>
    <cellStyle name="Normal 9 4 2 2 5 3" xfId="3276" xr:uid="{D628DD92-E5C8-40AC-864C-2190822BBE62}"/>
    <cellStyle name="Normal 9 4 2 2 5 4" xfId="3277" xr:uid="{713E04D8-1B66-40BC-ABCA-1B60BFE64ADA}"/>
    <cellStyle name="Normal 9 4 2 2 6" xfId="3278" xr:uid="{477AB4DF-8B18-484F-971E-AC14A4DAA044}"/>
    <cellStyle name="Normal 9 4 2 2 7" xfId="3279" xr:uid="{58122E1F-9D8B-4C74-BD69-26D3DC02714F}"/>
    <cellStyle name="Normal 9 4 2 2 8" xfId="3280" xr:uid="{E3A707DD-65FF-4E89-A2C8-B539D3C08E9D}"/>
    <cellStyle name="Normal 9 4 2 3" xfId="3281" xr:uid="{B8915837-0DAB-44BE-8755-5049E3705FF4}"/>
    <cellStyle name="Normal 9 4 2 3 2" xfId="3282" xr:uid="{ABD3877D-FD5C-43CE-9458-4A785981BDE8}"/>
    <cellStyle name="Normal 9 4 2 3 2 2" xfId="3283" xr:uid="{65C24FF8-E3F9-4436-B6BF-FBF364AB9FCC}"/>
    <cellStyle name="Normal 9 4 2 3 2 2 2" xfId="4259" xr:uid="{A7E137F8-05F8-46AC-9606-EBD8CE96DEDD}"/>
    <cellStyle name="Normal 9 4 2 3 2 2 2 2" xfId="4260" xr:uid="{A9BDF295-C81C-42F0-952C-C41B1AD665F4}"/>
    <cellStyle name="Normal 9 4 2 3 2 2 3" xfId="4261" xr:uid="{E1D24661-71DC-441B-9214-4013CAD1CB9D}"/>
    <cellStyle name="Normal 9 4 2 3 2 3" xfId="3284" xr:uid="{4DB9DCD7-6D4F-41F8-9FF3-12FB55A0667B}"/>
    <cellStyle name="Normal 9 4 2 3 2 3 2" xfId="4262" xr:uid="{0BD0E930-35A9-447C-B1C4-61E5D0F54E2A}"/>
    <cellStyle name="Normal 9 4 2 3 2 4" xfId="3285" xr:uid="{4FB5DEBE-6959-4255-9494-20EECB586799}"/>
    <cellStyle name="Normal 9 4 2 3 3" xfId="3286" xr:uid="{698357CD-3592-49A4-B223-56D1265513BF}"/>
    <cellStyle name="Normal 9 4 2 3 3 2" xfId="3287" xr:uid="{235E8363-C586-4354-9F4C-30057D9F5E0C}"/>
    <cellStyle name="Normal 9 4 2 3 3 2 2" xfId="4263" xr:uid="{E1BCCF91-43E9-4058-A6FC-9413EE0210F1}"/>
    <cellStyle name="Normal 9 4 2 3 3 3" xfId="3288" xr:uid="{CB9E94CB-CB8A-4D6E-8E9D-49ADC9D6A757}"/>
    <cellStyle name="Normal 9 4 2 3 3 4" xfId="3289" xr:uid="{98AB8A03-7D0E-4E43-A3DE-E26809F56744}"/>
    <cellStyle name="Normal 9 4 2 3 4" xfId="3290" xr:uid="{EA872AF4-4BF0-4DFE-A0FA-0B93F7AD306C}"/>
    <cellStyle name="Normal 9 4 2 3 4 2" xfId="4264" xr:uid="{6C091C45-58ED-4BAF-998A-447AB4387D26}"/>
    <cellStyle name="Normal 9 4 2 3 5" xfId="3291" xr:uid="{8FE5E4E3-6472-4345-B65B-0A6274AD6B76}"/>
    <cellStyle name="Normal 9 4 2 3 6" xfId="3292" xr:uid="{7529394D-034E-4414-B702-8E4A9BCFCA06}"/>
    <cellStyle name="Normal 9 4 2 4" xfId="3293" xr:uid="{D081D44E-9B5D-49CC-8FEA-0BE35700477D}"/>
    <cellStyle name="Normal 9 4 2 4 2" xfId="3294" xr:uid="{9498D6DA-2F52-4C79-BD5A-EA5EE3D6B9A2}"/>
    <cellStyle name="Normal 9 4 2 4 2 2" xfId="3295" xr:uid="{94A7821E-23AE-4E83-BEB9-AE09B4743651}"/>
    <cellStyle name="Normal 9 4 2 4 2 2 2" xfId="4265" xr:uid="{B4F722DE-0B9E-493C-94CE-9B9A81977FBA}"/>
    <cellStyle name="Normal 9 4 2 4 2 3" xfId="3296" xr:uid="{8AE0BCA4-0B1C-452F-954C-7CFB76685618}"/>
    <cellStyle name="Normal 9 4 2 4 2 4" xfId="3297" xr:uid="{13B3BFE3-07D7-4D4C-9EEB-75CA26B0A73D}"/>
    <cellStyle name="Normal 9 4 2 4 3" xfId="3298" xr:uid="{78F0ADA6-5D9D-46FC-80B4-B0EEB6B9F43C}"/>
    <cellStyle name="Normal 9 4 2 4 3 2" xfId="4266" xr:uid="{8EE25A40-619F-4B5A-9F86-8434421CC8F5}"/>
    <cellStyle name="Normal 9 4 2 4 4" xfId="3299" xr:uid="{67692A28-3838-498E-8A81-BC855459CE47}"/>
    <cellStyle name="Normal 9 4 2 4 5" xfId="3300" xr:uid="{2564B2C7-A434-4518-AF67-0A5F2944EC9F}"/>
    <cellStyle name="Normal 9 4 2 5" xfId="3301" xr:uid="{A4A5F023-C7E0-4D13-96C3-CDB2AC14A306}"/>
    <cellStyle name="Normal 9 4 2 5 2" xfId="3302" xr:uid="{5F134615-DD2A-4CDC-85B1-3C4442A44A5C}"/>
    <cellStyle name="Normal 9 4 2 5 2 2" xfId="4267" xr:uid="{393E8511-85C5-42E5-8C7C-F5ECF9F9A171}"/>
    <cellStyle name="Normal 9 4 2 5 3" xfId="3303" xr:uid="{0F9C9004-E05C-4E77-8ADF-8F0D6AD4AF97}"/>
    <cellStyle name="Normal 9 4 2 5 4" xfId="3304" xr:uid="{B9875814-5BAE-4ECF-84D7-81F335D9F9FA}"/>
    <cellStyle name="Normal 9 4 2 6" xfId="3305" xr:uid="{BB57A644-8788-4374-AF48-FA43AFF33415}"/>
    <cellStyle name="Normal 9 4 2 6 2" xfId="3306" xr:uid="{20CE2369-D13E-4FB9-BF45-6D6CFA718EE3}"/>
    <cellStyle name="Normal 9 4 2 6 3" xfId="3307" xr:uid="{0468694C-2A85-4F36-829D-43468FDA9451}"/>
    <cellStyle name="Normal 9 4 2 6 4" xfId="3308" xr:uid="{FD8B1B55-F761-4EA8-A04B-1721572A36CC}"/>
    <cellStyle name="Normal 9 4 2 7" xfId="3309" xr:uid="{96FEF369-1675-448A-A8BC-59639C584729}"/>
    <cellStyle name="Normal 9 4 2 8" xfId="3310" xr:uid="{315BF772-6480-4844-AA6E-1779B625A4D0}"/>
    <cellStyle name="Normal 9 4 2 9" xfId="3311" xr:uid="{11C217A7-268B-4110-81DE-7FEE797E15E3}"/>
    <cellStyle name="Normal 9 4 3" xfId="175" xr:uid="{CD3FD9A3-48A3-4EB6-B62F-E7BD1A0D3D34}"/>
    <cellStyle name="Normal 9 4 3 2" xfId="176" xr:uid="{AE0B06F1-C92F-405E-BAD6-C41CEAF911D1}"/>
    <cellStyle name="Normal 9 4 3 2 2" xfId="3312" xr:uid="{9066343C-1AA8-4B85-9E22-9253878217CB}"/>
    <cellStyle name="Normal 9 4 3 2 2 2" xfId="3313" xr:uid="{B56F4902-3322-4723-9CCC-89F884C92919}"/>
    <cellStyle name="Normal 9 4 3 2 2 2 2" xfId="4268" xr:uid="{031F6E22-7D38-4B63-937E-705972EE965B}"/>
    <cellStyle name="Normal 9 4 3 2 2 3" xfId="3314" xr:uid="{96343099-4284-4BD1-B30C-B378DEA24B4F}"/>
    <cellStyle name="Normal 9 4 3 2 2 4" xfId="3315" xr:uid="{0656D4AC-84A0-4C93-A864-FC003E291808}"/>
    <cellStyle name="Normal 9 4 3 2 3" xfId="3316" xr:uid="{F6A60568-7EE5-456C-AA2A-F97EE31D5DD8}"/>
    <cellStyle name="Normal 9 4 3 2 3 2" xfId="3317" xr:uid="{61182E54-1190-4CAD-AA9C-BEBCFB479DA2}"/>
    <cellStyle name="Normal 9 4 3 2 3 3" xfId="3318" xr:uid="{FB05DEC0-2CBE-484C-9019-F39EDA758D42}"/>
    <cellStyle name="Normal 9 4 3 2 3 4" xfId="3319" xr:uid="{808E0F59-A9B8-4335-AA48-98C8A3F91C33}"/>
    <cellStyle name="Normal 9 4 3 2 4" xfId="3320" xr:uid="{A4AAB6FE-D219-44E6-B835-EF7B6E156080}"/>
    <cellStyle name="Normal 9 4 3 2 5" xfId="3321" xr:uid="{AD2B9A33-6611-44E0-AAAB-4E67C49EB3B4}"/>
    <cellStyle name="Normal 9 4 3 2 6" xfId="3322" xr:uid="{8865CAD6-CD68-4AF3-99A8-E02F0D73834F}"/>
    <cellStyle name="Normal 9 4 3 3" xfId="3323" xr:uid="{F9363B79-17BF-4C1D-94EB-1178212E47D4}"/>
    <cellStyle name="Normal 9 4 3 3 2" xfId="3324" xr:uid="{ABC75000-6EAC-41F9-B846-A264D1B7ACF5}"/>
    <cellStyle name="Normal 9 4 3 3 2 2" xfId="3325" xr:uid="{B11EADC0-A309-47EA-BBAE-51C11E2A5E3A}"/>
    <cellStyle name="Normal 9 4 3 3 2 3" xfId="3326" xr:uid="{5313E0C2-D033-42F7-853D-78C4048F33C4}"/>
    <cellStyle name="Normal 9 4 3 3 2 4" xfId="3327" xr:uid="{CD658966-12BE-46AE-8567-D9043AA9B07B}"/>
    <cellStyle name="Normal 9 4 3 3 3" xfId="3328" xr:uid="{E2FF90B0-799D-47C7-8E0A-EFDEE78B5E57}"/>
    <cellStyle name="Normal 9 4 3 3 4" xfId="3329" xr:uid="{EDB335A7-CDED-44E4-8A5E-DF024D79FD0C}"/>
    <cellStyle name="Normal 9 4 3 3 5" xfId="3330" xr:uid="{13856DA4-A1A8-4E4D-8D30-2114B81140C0}"/>
    <cellStyle name="Normal 9 4 3 4" xfId="3331" xr:uid="{F5CDD903-BF90-452F-9D4C-98E8D5E4A56F}"/>
    <cellStyle name="Normal 9 4 3 4 2" xfId="3332" xr:uid="{2E0218E0-BA7A-4A09-B1F5-567F0DFA0095}"/>
    <cellStyle name="Normal 9 4 3 4 3" xfId="3333" xr:uid="{1D28B33D-47D3-4463-A3DD-F6376252DC7C}"/>
    <cellStyle name="Normal 9 4 3 4 4" xfId="3334" xr:uid="{4FF0DE4E-7787-4AD5-AFE5-6E5F00979378}"/>
    <cellStyle name="Normal 9 4 3 5" xfId="3335" xr:uid="{F959357E-DA08-4F13-B9C3-0BB6419F01E2}"/>
    <cellStyle name="Normal 9 4 3 5 2" xfId="3336" xr:uid="{F7A6CD41-6F77-4711-9FE0-2A24C34361EB}"/>
    <cellStyle name="Normal 9 4 3 5 3" xfId="3337" xr:uid="{D7DB7C5A-9048-497B-9013-45543B1C2FFA}"/>
    <cellStyle name="Normal 9 4 3 5 4" xfId="3338" xr:uid="{B4244E59-EAFF-484F-978C-57F4357E94EF}"/>
    <cellStyle name="Normal 9 4 3 6" xfId="3339" xr:uid="{8905877D-1584-48C4-BCEA-B81384B35AD9}"/>
    <cellStyle name="Normal 9 4 3 7" xfId="3340" xr:uid="{854AC6DC-020E-47F3-A5DD-D78286F2BB52}"/>
    <cellStyle name="Normal 9 4 3 8" xfId="3341" xr:uid="{80B04BD6-7910-4943-8898-326EB73DA925}"/>
    <cellStyle name="Normal 9 4 4" xfId="177" xr:uid="{955EF70C-B32E-411E-8ABC-A010E5C9181C}"/>
    <cellStyle name="Normal 9 4 4 2" xfId="3342" xr:uid="{8744FC07-6765-4DD1-AFDD-3F401A5891DE}"/>
    <cellStyle name="Normal 9 4 4 2 2" xfId="3343" xr:uid="{892F5B27-02DA-4CA6-98A5-3C42AAC52430}"/>
    <cellStyle name="Normal 9 4 4 2 2 2" xfId="3344" xr:uid="{D7E4E34A-11CE-4A7B-B814-127450E5A6B0}"/>
    <cellStyle name="Normal 9 4 4 2 2 2 2" xfId="4269" xr:uid="{37F2CF0D-C988-4C2F-A698-A69932B84E5C}"/>
    <cellStyle name="Normal 9 4 4 2 2 3" xfId="3345" xr:uid="{8A9D8594-5BEB-4495-AC17-EE8248F20EE0}"/>
    <cellStyle name="Normal 9 4 4 2 2 4" xfId="3346" xr:uid="{179B2D68-8DDF-4E81-AD49-EAE3C8635509}"/>
    <cellStyle name="Normal 9 4 4 2 3" xfId="3347" xr:uid="{999DA8FB-501C-421D-BB9A-C21AFCA91AB1}"/>
    <cellStyle name="Normal 9 4 4 2 3 2" xfId="4270" xr:uid="{AAC60CC9-D477-4890-9CAE-45AFA20EDFDB}"/>
    <cellStyle name="Normal 9 4 4 2 4" xfId="3348" xr:uid="{F5D8301E-F1FF-48B3-A263-8F6D48E37B3F}"/>
    <cellStyle name="Normal 9 4 4 2 5" xfId="3349" xr:uid="{3740AF28-2917-4C4C-9B55-CFB0D16D6E6F}"/>
    <cellStyle name="Normal 9 4 4 3" xfId="3350" xr:uid="{3912A998-4ED6-48B2-84C9-BCF6E5BCFA57}"/>
    <cellStyle name="Normal 9 4 4 3 2" xfId="3351" xr:uid="{67E4AC9B-B2F1-479E-A397-BA6AFE676E3D}"/>
    <cellStyle name="Normal 9 4 4 3 2 2" xfId="4271" xr:uid="{5B11929A-8CA4-409D-BB2B-3E5A006EEEC0}"/>
    <cellStyle name="Normal 9 4 4 3 3" xfId="3352" xr:uid="{0FD76357-ECE0-4BF4-BFC8-5FE9C0A277FF}"/>
    <cellStyle name="Normal 9 4 4 3 4" xfId="3353" xr:uid="{8D76E258-09A8-4819-9071-C9BCFDDCB373}"/>
    <cellStyle name="Normal 9 4 4 4" xfId="3354" xr:uid="{31309192-3AD7-4706-97AE-360F1B2B7EBD}"/>
    <cellStyle name="Normal 9 4 4 4 2" xfId="3355" xr:uid="{C729C82C-2894-472C-A356-39C7859992E0}"/>
    <cellStyle name="Normal 9 4 4 4 3" xfId="3356" xr:uid="{739AF4AB-C518-42E1-B217-547064DFA6F6}"/>
    <cellStyle name="Normal 9 4 4 4 4" xfId="3357" xr:uid="{33CDA78A-6B27-4CB4-BC45-735D16CC184F}"/>
    <cellStyle name="Normal 9 4 4 5" xfId="3358" xr:uid="{8A4E495E-9920-427C-9A78-967030F75827}"/>
    <cellStyle name="Normal 9 4 4 6" xfId="3359" xr:uid="{0C8EB43F-325C-4BF9-929A-002B90AE1F50}"/>
    <cellStyle name="Normal 9 4 4 7" xfId="3360" xr:uid="{6313A8EC-03C4-4DE0-9B8B-E14C5C6093B9}"/>
    <cellStyle name="Normal 9 4 5" xfId="3361" xr:uid="{325A7F21-BBF1-476E-B4CD-5CBC00B74A71}"/>
    <cellStyle name="Normal 9 4 5 2" xfId="3362" xr:uid="{916BEB92-E91F-4641-ACEB-01C95D6E4680}"/>
    <cellStyle name="Normal 9 4 5 2 2" xfId="3363" xr:uid="{E7F762C6-A8B5-40CD-9295-A5E01C46ECC0}"/>
    <cellStyle name="Normal 9 4 5 2 2 2" xfId="4272" xr:uid="{61A4381E-2DF2-441D-B026-081A68BED838}"/>
    <cellStyle name="Normal 9 4 5 2 3" xfId="3364" xr:uid="{E4A8F45E-7561-4EBD-B967-26ABDD78E5FA}"/>
    <cellStyle name="Normal 9 4 5 2 4" xfId="3365" xr:uid="{9527B7A4-122C-42B7-9930-8AD01729EAB3}"/>
    <cellStyle name="Normal 9 4 5 3" xfId="3366" xr:uid="{01A807EF-F272-4990-A5CE-DF306294690A}"/>
    <cellStyle name="Normal 9 4 5 3 2" xfId="3367" xr:uid="{9E51943A-1175-4AE3-84D3-7705B2DE4C41}"/>
    <cellStyle name="Normal 9 4 5 3 3" xfId="3368" xr:uid="{406E32F2-E22D-4196-B707-B6E40BF1A4D4}"/>
    <cellStyle name="Normal 9 4 5 3 4" xfId="3369" xr:uid="{AC543D12-EAE5-4C77-8F42-AFB4181FD5FB}"/>
    <cellStyle name="Normal 9 4 5 4" xfId="3370" xr:uid="{AA604028-0F01-487D-99DE-505E1ADEB69B}"/>
    <cellStyle name="Normal 9 4 5 5" xfId="3371" xr:uid="{486D3B8D-C6C0-415E-9CEE-813A84D57516}"/>
    <cellStyle name="Normal 9 4 5 6" xfId="3372" xr:uid="{9E09595A-490E-40DF-9DD4-CF5276F235B9}"/>
    <cellStyle name="Normal 9 4 6" xfId="3373" xr:uid="{4CAE2B3E-D1EA-4EE5-8166-25BCA46C7E44}"/>
    <cellStyle name="Normal 9 4 6 2" xfId="3374" xr:uid="{AC47EFE5-E2B2-4E57-94B6-C646DE047D44}"/>
    <cellStyle name="Normal 9 4 6 2 2" xfId="3375" xr:uid="{BBE7C429-CDBB-4870-8AE7-30D8D2C215D8}"/>
    <cellStyle name="Normal 9 4 6 2 3" xfId="3376" xr:uid="{E4FECF0B-24F3-4FD1-A0D0-E44439EBFBF9}"/>
    <cellStyle name="Normal 9 4 6 2 4" xfId="3377" xr:uid="{971FE492-5D47-498A-8F1B-1B6B4F64A329}"/>
    <cellStyle name="Normal 9 4 6 3" xfId="3378" xr:uid="{D5BC9337-8A51-473C-9936-94E137719859}"/>
    <cellStyle name="Normal 9 4 6 4" xfId="3379" xr:uid="{9EBF6618-B28A-4387-AB99-078D80B12740}"/>
    <cellStyle name="Normal 9 4 6 5" xfId="3380" xr:uid="{0A7EB830-CAC2-40CF-B644-BB796BE8A677}"/>
    <cellStyle name="Normal 9 4 7" xfId="3381" xr:uid="{CAB45E90-BA97-4438-B124-1C8B78C0CC07}"/>
    <cellStyle name="Normal 9 4 7 2" xfId="3382" xr:uid="{58FD17FD-CD49-4D8F-9F01-A26FFE574CD3}"/>
    <cellStyle name="Normal 9 4 7 3" xfId="3383" xr:uid="{91958F38-04E7-4C15-9A74-A6599B3DAEB9}"/>
    <cellStyle name="Normal 9 4 7 4" xfId="3384" xr:uid="{CC003096-83E8-4EC4-A4C8-528D7FF75E35}"/>
    <cellStyle name="Normal 9 4 8" xfId="3385" xr:uid="{32760000-CD81-4AED-A9CA-BC6505FB730C}"/>
    <cellStyle name="Normal 9 4 8 2" xfId="3386" xr:uid="{CBE76A3B-ADC7-4A18-A8E0-7C9EE679E705}"/>
    <cellStyle name="Normal 9 4 8 3" xfId="3387" xr:uid="{9DFEDB14-7B5A-4957-A42D-5BE9BF714106}"/>
    <cellStyle name="Normal 9 4 8 4" xfId="3388" xr:uid="{913E0D9E-13E7-41A7-8EC5-E5A702ED5E4F}"/>
    <cellStyle name="Normal 9 4 9" xfId="3389" xr:uid="{9791FECF-8F19-4A2C-91AE-B034D3791BE4}"/>
    <cellStyle name="Normal 9 5" xfId="178" xr:uid="{CF1FD0DC-C13F-4EB7-8C94-895269412D25}"/>
    <cellStyle name="Normal 9 5 10" xfId="3390" xr:uid="{A2928CD7-B20F-4FE4-A44A-72FC389BD81E}"/>
    <cellStyle name="Normal 9 5 11" xfId="3391" xr:uid="{EE3A6B18-B5CE-4C65-9130-BF31F108BF37}"/>
    <cellStyle name="Normal 9 5 2" xfId="179" xr:uid="{06FF75FD-E42B-4957-8180-C0E2BD52E92E}"/>
    <cellStyle name="Normal 9 5 2 2" xfId="3392" xr:uid="{501B4126-8AB6-4201-9738-24C81F153ADD}"/>
    <cellStyle name="Normal 9 5 2 2 2" xfId="3393" xr:uid="{11FD5F53-86E1-4628-8E34-9AB3FE244DE4}"/>
    <cellStyle name="Normal 9 5 2 2 2 2" xfId="3394" xr:uid="{B2032F85-9C21-42ED-A120-0BFDE3276711}"/>
    <cellStyle name="Normal 9 5 2 2 2 2 2" xfId="3395" xr:uid="{AE3687E8-AC62-43BB-8952-3484B5D6C8B3}"/>
    <cellStyle name="Normal 9 5 2 2 2 2 3" xfId="3396" xr:uid="{8E5842DF-2D8E-49DC-9610-72C5B7B0076F}"/>
    <cellStyle name="Normal 9 5 2 2 2 2 4" xfId="3397" xr:uid="{DBE3B5DE-C08C-4072-B895-30BA5EEBDAA2}"/>
    <cellStyle name="Normal 9 5 2 2 2 3" xfId="3398" xr:uid="{A8B4F28D-2750-4EA3-A15A-6DE815AE9683}"/>
    <cellStyle name="Normal 9 5 2 2 2 3 2" xfId="3399" xr:uid="{6372C083-F400-40E0-997C-2C72FCFB8E44}"/>
    <cellStyle name="Normal 9 5 2 2 2 3 3" xfId="3400" xr:uid="{8883711A-3CB7-4AC7-9CD6-94D056AE6BF8}"/>
    <cellStyle name="Normal 9 5 2 2 2 3 4" xfId="3401" xr:uid="{23864211-95B6-4073-B2DF-B3DF408B8983}"/>
    <cellStyle name="Normal 9 5 2 2 2 4" xfId="3402" xr:uid="{05DA24D0-5C36-46DF-9E54-0AE61E87FAB8}"/>
    <cellStyle name="Normal 9 5 2 2 2 5" xfId="3403" xr:uid="{431014BB-7EDB-40B0-93EB-B6F02B33A7AC}"/>
    <cellStyle name="Normal 9 5 2 2 2 6" xfId="3404" xr:uid="{E5744893-DCEC-4B4F-B105-49F4F45FAE63}"/>
    <cellStyle name="Normal 9 5 2 2 3" xfId="3405" xr:uid="{15FF0DBF-FE8E-47EF-9DC2-49D12F300A0E}"/>
    <cellStyle name="Normal 9 5 2 2 3 2" xfId="3406" xr:uid="{268CBED6-A56C-4739-A9FF-763A87BD035F}"/>
    <cellStyle name="Normal 9 5 2 2 3 2 2" xfId="3407" xr:uid="{3CF6A9D3-8C9D-4EE3-AACF-87882DF2B6BD}"/>
    <cellStyle name="Normal 9 5 2 2 3 2 3" xfId="3408" xr:uid="{FDFEE7C8-52D3-40B9-A106-7D51EDE62062}"/>
    <cellStyle name="Normal 9 5 2 2 3 2 4" xfId="3409" xr:uid="{126F3F63-5707-4CDB-B417-7EC197068CC2}"/>
    <cellStyle name="Normal 9 5 2 2 3 3" xfId="3410" xr:uid="{0469416E-7582-47FF-859F-91FEA1CDA865}"/>
    <cellStyle name="Normal 9 5 2 2 3 4" xfId="3411" xr:uid="{61A0F1D8-91FB-4DCB-8D26-0CF3AEA6C75E}"/>
    <cellStyle name="Normal 9 5 2 2 3 5" xfId="3412" xr:uid="{68E735CA-1B3E-4B8B-B29F-03BA1F9C29CC}"/>
    <cellStyle name="Normal 9 5 2 2 4" xfId="3413" xr:uid="{982CA7D5-E7D0-43FD-B283-3EA6304EA29B}"/>
    <cellStyle name="Normal 9 5 2 2 4 2" xfId="3414" xr:uid="{54EB227F-584C-4BDA-9898-D1C47137C7F5}"/>
    <cellStyle name="Normal 9 5 2 2 4 3" xfId="3415" xr:uid="{DF6E8C6A-5FD5-4019-B661-6EDFB8C7BD63}"/>
    <cellStyle name="Normal 9 5 2 2 4 4" xfId="3416" xr:uid="{449555B4-2C58-470A-AECA-3F5375EB2BDD}"/>
    <cellStyle name="Normal 9 5 2 2 5" xfId="3417" xr:uid="{62E2D332-705E-4D6C-A041-F137BEAC03CB}"/>
    <cellStyle name="Normal 9 5 2 2 5 2" xfId="3418" xr:uid="{FE854D2D-7D7E-472B-95C4-C0591128B31A}"/>
    <cellStyle name="Normal 9 5 2 2 5 3" xfId="3419" xr:uid="{C60D6DA8-689C-455D-BBC3-318A10B87D44}"/>
    <cellStyle name="Normal 9 5 2 2 5 4" xfId="3420" xr:uid="{35329408-63DC-414F-AF8B-B8F8A90AED02}"/>
    <cellStyle name="Normal 9 5 2 2 6" xfId="3421" xr:uid="{CA16F4BE-844C-48E2-864C-83289157656B}"/>
    <cellStyle name="Normal 9 5 2 2 7" xfId="3422" xr:uid="{FD86EDBD-E0EB-4EB6-8366-8CD11A4178BA}"/>
    <cellStyle name="Normal 9 5 2 2 8" xfId="3423" xr:uid="{A482CBFA-94BF-48B6-AA2F-9DBE60E810A9}"/>
    <cellStyle name="Normal 9 5 2 3" xfId="3424" xr:uid="{A5976863-A090-4972-B2CC-8F40B92BB456}"/>
    <cellStyle name="Normal 9 5 2 3 2" xfId="3425" xr:uid="{ADB1F33B-3158-4C06-896A-2138AF801627}"/>
    <cellStyle name="Normal 9 5 2 3 2 2" xfId="3426" xr:uid="{2142817C-DB97-4E86-B485-25AED7BAFAAD}"/>
    <cellStyle name="Normal 9 5 2 3 2 3" xfId="3427" xr:uid="{DB5F2FCD-087A-46F0-A2B3-9ACAE3C0AFEF}"/>
    <cellStyle name="Normal 9 5 2 3 2 4" xfId="3428" xr:uid="{1DF35C01-0D04-4E68-8185-065771D85B70}"/>
    <cellStyle name="Normal 9 5 2 3 3" xfId="3429" xr:uid="{86ED31BF-D4A0-4E50-BCDF-8F61B8FD3097}"/>
    <cellStyle name="Normal 9 5 2 3 3 2" xfId="3430" xr:uid="{568AB726-1B03-4E25-A26C-CF6AD30AFC93}"/>
    <cellStyle name="Normal 9 5 2 3 3 3" xfId="3431" xr:uid="{E0638935-5D90-42BA-AFF9-D9934E8121C8}"/>
    <cellStyle name="Normal 9 5 2 3 3 4" xfId="3432" xr:uid="{2656700F-A6BD-4B71-8290-578328BC9F9A}"/>
    <cellStyle name="Normal 9 5 2 3 4" xfId="3433" xr:uid="{92303547-D041-4A4F-8BAD-128EE2D23B61}"/>
    <cellStyle name="Normal 9 5 2 3 5" xfId="3434" xr:uid="{7C3C64F0-CAE7-4AD9-A093-9072404D3429}"/>
    <cellStyle name="Normal 9 5 2 3 6" xfId="3435" xr:uid="{DEC11296-E971-486C-AB0A-A802EBCF97F7}"/>
    <cellStyle name="Normal 9 5 2 4" xfId="3436" xr:uid="{5FAAFB4C-0404-4756-8832-DF89E16BD77E}"/>
    <cellStyle name="Normal 9 5 2 4 2" xfId="3437" xr:uid="{A9E9A49E-02B4-42D0-AF94-A9948AB84644}"/>
    <cellStyle name="Normal 9 5 2 4 2 2" xfId="3438" xr:uid="{AA4E8FD6-2521-483F-A46D-E8727BA9E085}"/>
    <cellStyle name="Normal 9 5 2 4 2 3" xfId="3439" xr:uid="{CF15BE40-DF81-43E7-B37A-C00961DF7239}"/>
    <cellStyle name="Normal 9 5 2 4 2 4" xfId="3440" xr:uid="{7A041329-3F7E-44B2-9EA5-525EDBD54F54}"/>
    <cellStyle name="Normal 9 5 2 4 3" xfId="3441" xr:uid="{93622D0B-A700-462B-88B9-A201D98D43BE}"/>
    <cellStyle name="Normal 9 5 2 4 4" xfId="3442" xr:uid="{80568B03-49BB-4E27-8AC8-91D28C272A45}"/>
    <cellStyle name="Normal 9 5 2 4 5" xfId="3443" xr:uid="{AD9B0677-4B33-4B45-8E8A-B27A2F73276F}"/>
    <cellStyle name="Normal 9 5 2 5" xfId="3444" xr:uid="{361AA6FA-C952-4329-8D9B-6651C1B910A4}"/>
    <cellStyle name="Normal 9 5 2 5 2" xfId="3445" xr:uid="{D0125275-DE05-40C8-BE63-C36F3CD2251B}"/>
    <cellStyle name="Normal 9 5 2 5 3" xfId="3446" xr:uid="{0E090874-7C8B-450C-B4A5-383C86ED6146}"/>
    <cellStyle name="Normal 9 5 2 5 4" xfId="3447" xr:uid="{95CD353F-241D-4A1B-AA7B-E016BD8477C5}"/>
    <cellStyle name="Normal 9 5 2 6" xfId="3448" xr:uid="{4F42F2B1-6C8E-4E5D-8FA7-3C7D5B44DF02}"/>
    <cellStyle name="Normal 9 5 2 6 2" xfId="3449" xr:uid="{14930423-91FF-4355-AB65-1D3008F5FF08}"/>
    <cellStyle name="Normal 9 5 2 6 3" xfId="3450" xr:uid="{D1CDAA9D-FD0C-4116-8EC5-D727383169B7}"/>
    <cellStyle name="Normal 9 5 2 6 4" xfId="3451" xr:uid="{566AB2F4-A117-40D2-8B22-551921153477}"/>
    <cellStyle name="Normal 9 5 2 7" xfId="3452" xr:uid="{FD7D08EF-426C-4D0A-86D6-31B375B9945A}"/>
    <cellStyle name="Normal 9 5 2 8" xfId="3453" xr:uid="{3A827F73-5C5A-4CA6-B24A-A6D2215F2205}"/>
    <cellStyle name="Normal 9 5 2 9" xfId="3454" xr:uid="{055E043C-884F-4BFD-849E-2B6DA5B22282}"/>
    <cellStyle name="Normal 9 5 3" xfId="3455" xr:uid="{93A9F8FB-2942-4CD1-92FB-76380E613BE5}"/>
    <cellStyle name="Normal 9 5 3 2" xfId="3456" xr:uid="{F7DCB214-E748-4F00-8946-FCADC32F8720}"/>
    <cellStyle name="Normal 9 5 3 2 2" xfId="3457" xr:uid="{60D75E73-5ACE-4479-85D2-EC8321399997}"/>
    <cellStyle name="Normal 9 5 3 2 2 2" xfId="3458" xr:uid="{9CFC8D69-0242-4BB2-91B0-B68D91B20632}"/>
    <cellStyle name="Normal 9 5 3 2 2 2 2" xfId="4273" xr:uid="{BF7310A8-B6AA-4CE2-AAD5-F7A0BA5F40E3}"/>
    <cellStyle name="Normal 9 5 3 2 2 3" xfId="3459" xr:uid="{6B8B75D2-07A0-4DB7-B2FB-F4108D675BF7}"/>
    <cellStyle name="Normal 9 5 3 2 2 4" xfId="3460" xr:uid="{E32FC6AC-F2F2-4DB6-9A2C-D3158CACE433}"/>
    <cellStyle name="Normal 9 5 3 2 3" xfId="3461" xr:uid="{043E9759-659F-43B6-9391-4EF3E9F40240}"/>
    <cellStyle name="Normal 9 5 3 2 3 2" xfId="3462" xr:uid="{F0C998B1-9EC6-4ED8-A1FA-BFABB067B242}"/>
    <cellStyle name="Normal 9 5 3 2 3 3" xfId="3463" xr:uid="{0126A77D-B6E9-4A96-BC89-32902BA73F63}"/>
    <cellStyle name="Normal 9 5 3 2 3 4" xfId="3464" xr:uid="{A40D2343-CE03-4EE9-A825-603745EBEEB2}"/>
    <cellStyle name="Normal 9 5 3 2 4" xfId="3465" xr:uid="{298A2C9F-3D75-45F3-A2AE-AA08F337961E}"/>
    <cellStyle name="Normal 9 5 3 2 5" xfId="3466" xr:uid="{6B152F1C-05A6-4703-A2E6-DFB994FAEA63}"/>
    <cellStyle name="Normal 9 5 3 2 6" xfId="3467" xr:uid="{88DE0F7B-38C2-42F9-8B8D-E571746B65E9}"/>
    <cellStyle name="Normal 9 5 3 3" xfId="3468" xr:uid="{F499EF7F-E797-4889-BBA9-EE8FE5A32CEA}"/>
    <cellStyle name="Normal 9 5 3 3 2" xfId="3469" xr:uid="{93F7BFCA-0AF6-4771-BDF7-D5EA4055754E}"/>
    <cellStyle name="Normal 9 5 3 3 2 2" xfId="3470" xr:uid="{F24F3A27-A1D9-4152-BE79-7F91705BDB96}"/>
    <cellStyle name="Normal 9 5 3 3 2 3" xfId="3471" xr:uid="{C6603AB2-2DAB-4196-B843-4307C1193416}"/>
    <cellStyle name="Normal 9 5 3 3 2 4" xfId="3472" xr:uid="{3C393D0A-6164-4DAB-9E52-05BFB91F5CDF}"/>
    <cellStyle name="Normal 9 5 3 3 3" xfId="3473" xr:uid="{6DE26804-8C7A-4E69-98DF-A48C462B3A3E}"/>
    <cellStyle name="Normal 9 5 3 3 4" xfId="3474" xr:uid="{7A83C3BA-9DD6-4E43-B27E-DE7C1E7BF137}"/>
    <cellStyle name="Normal 9 5 3 3 5" xfId="3475" xr:uid="{88180F20-B7D0-4177-9B3B-3CB1A97CBCB6}"/>
    <cellStyle name="Normal 9 5 3 4" xfId="3476" xr:uid="{5122D7E1-6017-4EAA-A99F-394DED74CBC3}"/>
    <cellStyle name="Normal 9 5 3 4 2" xfId="3477" xr:uid="{B3F08B1A-79A0-4117-B4E1-7A4E8705A0AB}"/>
    <cellStyle name="Normal 9 5 3 4 3" xfId="3478" xr:uid="{DA6FA12F-B31E-4EAB-B067-55547E757901}"/>
    <cellStyle name="Normal 9 5 3 4 4" xfId="3479" xr:uid="{E61C68C7-D294-4AFE-9103-E4671E38581C}"/>
    <cellStyle name="Normal 9 5 3 5" xfId="3480" xr:uid="{B4C84E4B-CB93-468B-A636-4A333FF8F239}"/>
    <cellStyle name="Normal 9 5 3 5 2" xfId="3481" xr:uid="{D117499A-7426-467B-8E1D-7684A3C59A75}"/>
    <cellStyle name="Normal 9 5 3 5 3" xfId="3482" xr:uid="{3300D747-DD7B-467A-A467-6CBC0B1DED39}"/>
    <cellStyle name="Normal 9 5 3 5 4" xfId="3483" xr:uid="{602BD456-B5F3-4A7C-A190-460437EA70F6}"/>
    <cellStyle name="Normal 9 5 3 6" xfId="3484" xr:uid="{9AE75E5C-B502-4684-B4B1-46FD45C9DE07}"/>
    <cellStyle name="Normal 9 5 3 7" xfId="3485" xr:uid="{AAF2224B-0978-4353-9C56-B287A78DD542}"/>
    <cellStyle name="Normal 9 5 3 8" xfId="3486" xr:uid="{D4762F4D-10FD-44B0-BC6E-836470981FF3}"/>
    <cellStyle name="Normal 9 5 4" xfId="3487" xr:uid="{DC8AC0DA-C850-427D-9463-79444EB5D6B5}"/>
    <cellStyle name="Normal 9 5 4 2" xfId="3488" xr:uid="{70BD2774-510F-4FE0-9615-230582684CC4}"/>
    <cellStyle name="Normal 9 5 4 2 2" xfId="3489" xr:uid="{F1B6EEFD-62DE-4151-A0BB-F64A6C4B71F6}"/>
    <cellStyle name="Normal 9 5 4 2 2 2" xfId="3490" xr:uid="{42456FC1-1BA5-4B15-AA87-E4E175AF6DE4}"/>
    <cellStyle name="Normal 9 5 4 2 2 3" xfId="3491" xr:uid="{04E31329-8328-4997-B65A-3A9A7ECEADE8}"/>
    <cellStyle name="Normal 9 5 4 2 2 4" xfId="3492" xr:uid="{53903ECE-78F1-42DB-BD9B-AF260543D4AC}"/>
    <cellStyle name="Normal 9 5 4 2 3" xfId="3493" xr:uid="{A8118112-22AC-46BF-B6E1-630A090B90A5}"/>
    <cellStyle name="Normal 9 5 4 2 4" xfId="3494" xr:uid="{DBD12904-1FC3-40F6-B53E-1AC6142B0C2C}"/>
    <cellStyle name="Normal 9 5 4 2 5" xfId="3495" xr:uid="{7D3DCD52-42BC-4EC1-B913-329E5E955FC8}"/>
    <cellStyle name="Normal 9 5 4 3" xfId="3496" xr:uid="{571615B2-87FD-4072-87BA-27B3E3EDCD1F}"/>
    <cellStyle name="Normal 9 5 4 3 2" xfId="3497" xr:uid="{C5B60E8C-1718-4CFF-9D98-D70C1FEB9BBA}"/>
    <cellStyle name="Normal 9 5 4 3 3" xfId="3498" xr:uid="{3B669EEE-A853-4EB1-BB21-1D62B44150C9}"/>
    <cellStyle name="Normal 9 5 4 3 4" xfId="3499" xr:uid="{6945CA2F-9D30-4B03-B484-B1CAFA7E5D7D}"/>
    <cellStyle name="Normal 9 5 4 4" xfId="3500" xr:uid="{75BB483B-446A-4021-9AA2-0BEBE6AA00C6}"/>
    <cellStyle name="Normal 9 5 4 4 2" xfId="3501" xr:uid="{805884FE-3847-4091-8D44-5A7037C5C55A}"/>
    <cellStyle name="Normal 9 5 4 4 3" xfId="3502" xr:uid="{DD25C70C-0E69-40E7-9FA0-50E4407CB716}"/>
    <cellStyle name="Normal 9 5 4 4 4" xfId="3503" xr:uid="{2321F9BE-39F5-4F70-B56F-CEEC571225B8}"/>
    <cellStyle name="Normal 9 5 4 5" xfId="3504" xr:uid="{40BBDBE2-03A6-4027-BD08-4AB164E4B2D3}"/>
    <cellStyle name="Normal 9 5 4 6" xfId="3505" xr:uid="{003F6BCA-463B-4DB5-986F-32276B3AA03F}"/>
    <cellStyle name="Normal 9 5 4 7" xfId="3506" xr:uid="{714D12D2-B5B5-4F78-BF24-CE4C86374E2F}"/>
    <cellStyle name="Normal 9 5 5" xfId="3507" xr:uid="{3969A867-8E58-4E97-A1B3-68006BFBF289}"/>
    <cellStyle name="Normal 9 5 5 2" xfId="3508" xr:uid="{E720A9FA-1469-4542-8B9C-9CD6CF85523E}"/>
    <cellStyle name="Normal 9 5 5 2 2" xfId="3509" xr:uid="{4B548CE5-9F3F-47D8-8FE0-6CF2837FAA2E}"/>
    <cellStyle name="Normal 9 5 5 2 3" xfId="3510" xr:uid="{EF61B91D-5901-44AB-99D8-608A407F880D}"/>
    <cellStyle name="Normal 9 5 5 2 4" xfId="3511" xr:uid="{FAE8EF19-818C-465B-8130-868F35B8E93C}"/>
    <cellStyle name="Normal 9 5 5 3" xfId="3512" xr:uid="{BD909C2F-B745-46A1-840B-5668FD4DF21B}"/>
    <cellStyle name="Normal 9 5 5 3 2" xfId="3513" xr:uid="{529C6C19-C02C-452C-B821-B8D046C2F1D4}"/>
    <cellStyle name="Normal 9 5 5 3 3" xfId="3514" xr:uid="{F88084EA-B229-404F-A49D-CE482E9139F4}"/>
    <cellStyle name="Normal 9 5 5 3 4" xfId="3515" xr:uid="{EFE46184-CC9A-484B-8CE5-6C82828C3EAF}"/>
    <cellStyle name="Normal 9 5 5 4" xfId="3516" xr:uid="{F33B3E6B-215F-4ECB-9E50-094570C5E10E}"/>
    <cellStyle name="Normal 9 5 5 5" xfId="3517" xr:uid="{86FC97FC-C257-43E5-8DED-87696B4EC754}"/>
    <cellStyle name="Normal 9 5 5 6" xfId="3518" xr:uid="{91D388AD-B661-403A-878C-117F463D7918}"/>
    <cellStyle name="Normal 9 5 6" xfId="3519" xr:uid="{F250CB8D-C4B7-407C-8F59-F1BF36317315}"/>
    <cellStyle name="Normal 9 5 6 2" xfId="3520" xr:uid="{F4797C3D-32A6-4A11-927A-F9AE2FEBF225}"/>
    <cellStyle name="Normal 9 5 6 2 2" xfId="3521" xr:uid="{F307A156-E6A4-433B-ABFF-BA405D722F44}"/>
    <cellStyle name="Normal 9 5 6 2 3" xfId="3522" xr:uid="{C8BD310D-F154-49C7-9D7A-1BB6F88EBA42}"/>
    <cellStyle name="Normal 9 5 6 2 4" xfId="3523" xr:uid="{CBF406AE-F5DC-4CCD-98A9-4AE27BAF16FA}"/>
    <cellStyle name="Normal 9 5 6 3" xfId="3524" xr:uid="{A6912A1F-1BC5-49DD-813A-635DFE8342C0}"/>
    <cellStyle name="Normal 9 5 6 4" xfId="3525" xr:uid="{03649092-5D8A-4335-920B-4F5B2CB230E6}"/>
    <cellStyle name="Normal 9 5 6 5" xfId="3526" xr:uid="{6636FC39-99AD-4131-95B2-92F9FFA58231}"/>
    <cellStyle name="Normal 9 5 7" xfId="3527" xr:uid="{91318CB6-2983-4ADD-B6B3-1CC85564F47F}"/>
    <cellStyle name="Normal 9 5 7 2" xfId="3528" xr:uid="{64EDEA0D-5E5E-439E-95C9-948C06D8F92D}"/>
    <cellStyle name="Normal 9 5 7 3" xfId="3529" xr:uid="{04382F74-0FA9-4291-A8E7-1E9D7A040FA1}"/>
    <cellStyle name="Normal 9 5 7 4" xfId="3530" xr:uid="{A11F2EDA-CACB-4250-A1E6-FD32268AB8EA}"/>
    <cellStyle name="Normal 9 5 8" xfId="3531" xr:uid="{DF538ABB-4CE3-414A-911A-8426EEC6D44E}"/>
    <cellStyle name="Normal 9 5 8 2" xfId="3532" xr:uid="{21445481-CB07-4486-A6B7-85C8530609A8}"/>
    <cellStyle name="Normal 9 5 8 3" xfId="3533" xr:uid="{76089D20-75E9-4E79-A5B9-8AC8324A181B}"/>
    <cellStyle name="Normal 9 5 8 4" xfId="3534" xr:uid="{59F668DB-3B1D-468F-9A53-B68B13357E8A}"/>
    <cellStyle name="Normal 9 5 9" xfId="3535" xr:uid="{923BAA6B-B6E3-42DA-8E51-084F35A89054}"/>
    <cellStyle name="Normal 9 6" xfId="180" xr:uid="{60AF1ACC-ECFF-432F-8DAA-C202FA10F503}"/>
    <cellStyle name="Normal 9 6 2" xfId="181" xr:uid="{6A13C855-80FC-452E-B105-614E0CA6875B}"/>
    <cellStyle name="Normal 9 6 2 2" xfId="3536" xr:uid="{6ED33287-CADD-49E0-987F-0D7235578412}"/>
    <cellStyle name="Normal 9 6 2 2 2" xfId="3537" xr:uid="{E52B8639-C149-4DC8-B83A-8AEB15352EF7}"/>
    <cellStyle name="Normal 9 6 2 2 2 2" xfId="3538" xr:uid="{6C3B6BAB-0F99-4D85-9253-20A634CFCF2D}"/>
    <cellStyle name="Normal 9 6 2 2 2 3" xfId="3539" xr:uid="{CD1C4D21-BDD2-47C9-A164-D14A808EC913}"/>
    <cellStyle name="Normal 9 6 2 2 2 4" xfId="3540" xr:uid="{763F604C-4910-4078-8606-8E774D67811B}"/>
    <cellStyle name="Normal 9 6 2 2 3" xfId="3541" xr:uid="{2236A524-3802-4490-AA5A-FBB3CDE08316}"/>
    <cellStyle name="Normal 9 6 2 2 3 2" xfId="3542" xr:uid="{D5417AA5-B455-41C1-BF64-EB3F07600573}"/>
    <cellStyle name="Normal 9 6 2 2 3 3" xfId="3543" xr:uid="{DE825511-DD9C-461E-9636-D80E15ED2EB0}"/>
    <cellStyle name="Normal 9 6 2 2 3 4" xfId="3544" xr:uid="{2FE5CA1A-60CA-4454-9FAC-46DB48A53BAD}"/>
    <cellStyle name="Normal 9 6 2 2 4" xfId="3545" xr:uid="{109D818C-9E13-4EE2-B977-3B9EED36D24D}"/>
    <cellStyle name="Normal 9 6 2 2 5" xfId="3546" xr:uid="{40728DFB-148B-4841-88CA-BD31D39C7312}"/>
    <cellStyle name="Normal 9 6 2 2 6" xfId="3547" xr:uid="{92DD1934-042A-4039-A89F-29BB0E05DA2F}"/>
    <cellStyle name="Normal 9 6 2 3" xfId="3548" xr:uid="{DA4915A8-B115-412D-AE91-04F49E021AA5}"/>
    <cellStyle name="Normal 9 6 2 3 2" xfId="3549" xr:uid="{67306842-308E-4A98-B4D4-38F813695B36}"/>
    <cellStyle name="Normal 9 6 2 3 2 2" xfId="3550" xr:uid="{5F5C0DC6-B500-49C9-B9EC-71E70E9E1ADB}"/>
    <cellStyle name="Normal 9 6 2 3 2 3" xfId="3551" xr:uid="{6B12F28C-4148-47E5-9F77-75A24648F477}"/>
    <cellStyle name="Normal 9 6 2 3 2 4" xfId="3552" xr:uid="{24579AE1-423D-46A3-9BEC-1E0A3098C903}"/>
    <cellStyle name="Normal 9 6 2 3 3" xfId="3553" xr:uid="{5B7FD1F6-626F-42B8-A167-B04BE7BA93DB}"/>
    <cellStyle name="Normal 9 6 2 3 4" xfId="3554" xr:uid="{14959EB8-51F7-4BFD-85E9-9B1D1B91CA1A}"/>
    <cellStyle name="Normal 9 6 2 3 5" xfId="3555" xr:uid="{7B3922F3-178B-4AC5-982D-12772E2697B3}"/>
    <cellStyle name="Normal 9 6 2 4" xfId="3556" xr:uid="{F8B4BC2F-39C0-42B2-8ADE-0A0B5D2E6766}"/>
    <cellStyle name="Normal 9 6 2 4 2" xfId="3557" xr:uid="{49008D79-9187-4A56-AD6E-83CE12E43A66}"/>
    <cellStyle name="Normal 9 6 2 4 3" xfId="3558" xr:uid="{D6662C95-C884-4B15-9DEF-9861A4CABFBE}"/>
    <cellStyle name="Normal 9 6 2 4 4" xfId="3559" xr:uid="{96B93DD7-7747-4717-AB4D-9B06B1F1D0BA}"/>
    <cellStyle name="Normal 9 6 2 5" xfId="3560" xr:uid="{999B4416-2258-4205-BB15-EF77294A97AC}"/>
    <cellStyle name="Normal 9 6 2 5 2" xfId="3561" xr:uid="{3CC45C3F-D5C6-4062-AE4B-402944FC0E2C}"/>
    <cellStyle name="Normal 9 6 2 5 3" xfId="3562" xr:uid="{3149F13B-4174-44D1-9946-119383B3F123}"/>
    <cellStyle name="Normal 9 6 2 5 4" xfId="3563" xr:uid="{7B106102-227F-415D-8FDB-DFACFF500D9F}"/>
    <cellStyle name="Normal 9 6 2 6" xfId="3564" xr:uid="{FD209F71-B1A4-4367-B833-1260A26C8BD8}"/>
    <cellStyle name="Normal 9 6 2 7" xfId="3565" xr:uid="{C46EE7BB-DF5E-433E-BFBC-A960888027A4}"/>
    <cellStyle name="Normal 9 6 2 8" xfId="3566" xr:uid="{88E58A48-3020-4871-A8AA-2E57D7E8B7A7}"/>
    <cellStyle name="Normal 9 6 3" xfId="3567" xr:uid="{A3B73D80-0A21-40CB-9A33-6D2F90520135}"/>
    <cellStyle name="Normal 9 6 3 2" xfId="3568" xr:uid="{DC4EA125-B66D-4CD1-830D-C70FF42AF1E8}"/>
    <cellStyle name="Normal 9 6 3 2 2" xfId="3569" xr:uid="{EE831B42-B73E-4A5D-AB8D-71559B3D37E2}"/>
    <cellStyle name="Normal 9 6 3 2 3" xfId="3570" xr:uid="{25A07C91-7813-466E-9818-49F2177C7658}"/>
    <cellStyle name="Normal 9 6 3 2 4" xfId="3571" xr:uid="{A99475D9-60E9-4CE8-9CE3-854A9F2E3578}"/>
    <cellStyle name="Normal 9 6 3 3" xfId="3572" xr:uid="{98558F2F-CD42-4ECE-A7F2-CC0BABB3DD10}"/>
    <cellStyle name="Normal 9 6 3 3 2" xfId="3573" xr:uid="{F6DFE878-BF2D-4169-88C9-9D104D039727}"/>
    <cellStyle name="Normal 9 6 3 3 3" xfId="3574" xr:uid="{519FCF61-BE9E-4C45-A7C7-B083C04BFF91}"/>
    <cellStyle name="Normal 9 6 3 3 4" xfId="3575" xr:uid="{517F639C-FF8A-4E07-9205-C8C75D7017BA}"/>
    <cellStyle name="Normal 9 6 3 4" xfId="3576" xr:uid="{B81DA034-63AA-4190-BB0F-149B9D770935}"/>
    <cellStyle name="Normal 9 6 3 5" xfId="3577" xr:uid="{853F6178-5E56-452C-A57B-9E511DAB8B7A}"/>
    <cellStyle name="Normal 9 6 3 6" xfId="3578" xr:uid="{E1D988CA-806F-49DE-A7FB-5E0692C853CE}"/>
    <cellStyle name="Normal 9 6 4" xfId="3579" xr:uid="{6FF3F58D-C412-4CE5-803D-2D2B4D0ADD8D}"/>
    <cellStyle name="Normal 9 6 4 2" xfId="3580" xr:uid="{67F2D60E-79F4-4364-935F-3F119D933EB1}"/>
    <cellStyle name="Normal 9 6 4 2 2" xfId="3581" xr:uid="{4C4322A2-9C87-4CA2-A1E9-6B95D740BE31}"/>
    <cellStyle name="Normal 9 6 4 2 3" xfId="3582" xr:uid="{EA4AFDA1-6E10-4A95-957C-0A7A0D9DC525}"/>
    <cellStyle name="Normal 9 6 4 2 4" xfId="3583" xr:uid="{C39A3408-7565-452C-9095-3914B62732FB}"/>
    <cellStyle name="Normal 9 6 4 3" xfId="3584" xr:uid="{3B00F18E-5FE0-404A-9FBC-F169CF228ECF}"/>
    <cellStyle name="Normal 9 6 4 4" xfId="3585" xr:uid="{EE65FCEA-0A7E-4855-B372-69C9C464BC8D}"/>
    <cellStyle name="Normal 9 6 4 5" xfId="3586" xr:uid="{97BBB236-97AF-4A8F-999F-D4AF4A0A3535}"/>
    <cellStyle name="Normal 9 6 5" xfId="3587" xr:uid="{91F550E6-1A56-4988-8D64-812580A72BE8}"/>
    <cellStyle name="Normal 9 6 5 2" xfId="3588" xr:uid="{CEF09A22-20F6-4703-B2DD-92B5AED4F6B7}"/>
    <cellStyle name="Normal 9 6 5 3" xfId="3589" xr:uid="{24C12C06-B973-4C6D-8A51-074B7B5BE657}"/>
    <cellStyle name="Normal 9 6 5 4" xfId="3590" xr:uid="{1D29F84E-5ABF-4E1D-AEA3-18ECBC083293}"/>
    <cellStyle name="Normal 9 6 6" xfId="3591" xr:uid="{4B4BCCF1-381E-4AE7-9C26-3A071AB15147}"/>
    <cellStyle name="Normal 9 6 6 2" xfId="3592" xr:uid="{AAA790F9-9105-4F71-B5B8-B4C8EB2D0A14}"/>
    <cellStyle name="Normal 9 6 6 3" xfId="3593" xr:uid="{9E0B7ABE-9CE4-4E84-8D07-91270C0EA501}"/>
    <cellStyle name="Normal 9 6 6 4" xfId="3594" xr:uid="{35A1E261-B19C-4A13-BB52-75822B79B183}"/>
    <cellStyle name="Normal 9 6 7" xfId="3595" xr:uid="{7B7375DF-689C-4F37-B7B6-6D239AE9B6A0}"/>
    <cellStyle name="Normal 9 6 8" xfId="3596" xr:uid="{A13B49AE-8CC4-481F-B039-169C8CF81623}"/>
    <cellStyle name="Normal 9 6 9" xfId="3597" xr:uid="{491029A7-60FC-4410-9610-B105D1452D92}"/>
    <cellStyle name="Normal 9 7" xfId="182" xr:uid="{77315712-C60B-4DB7-9370-B626F5DB6151}"/>
    <cellStyle name="Normal 9 7 2" xfId="3598" xr:uid="{EFA78EA3-76CE-4A95-BEC8-AB8CFECB32C0}"/>
    <cellStyle name="Normal 9 7 2 2" xfId="3599" xr:uid="{FF94FF12-111A-4796-A59C-729925FE77D1}"/>
    <cellStyle name="Normal 9 7 2 2 2" xfId="3600" xr:uid="{480C7F17-2DE1-46DC-B80E-0D33185E6951}"/>
    <cellStyle name="Normal 9 7 2 2 2 2" xfId="4274" xr:uid="{CA964799-95A8-4C52-B7C2-F9A8A4B0443D}"/>
    <cellStyle name="Normal 9 7 2 2 3" xfId="3601" xr:uid="{8B5C7EED-A0A7-4214-A000-350D8C9197A8}"/>
    <cellStyle name="Normal 9 7 2 2 4" xfId="3602" xr:uid="{DA4453D8-09C0-4A36-B61D-25AC955425EA}"/>
    <cellStyle name="Normal 9 7 2 3" xfId="3603" xr:uid="{7039951F-488E-4ABD-A25B-F1DE1D8EE753}"/>
    <cellStyle name="Normal 9 7 2 3 2" xfId="3604" xr:uid="{8FE8DDED-78EC-4C88-A578-DEDA26268E15}"/>
    <cellStyle name="Normal 9 7 2 3 3" xfId="3605" xr:uid="{0DF9FC60-2471-4451-A17B-274819B59A06}"/>
    <cellStyle name="Normal 9 7 2 3 4" xfId="3606" xr:uid="{FD3EE6F5-AA7F-4D2B-B4B8-574D442DD810}"/>
    <cellStyle name="Normal 9 7 2 4" xfId="3607" xr:uid="{FF14E517-430A-453F-8D6D-93A1E3751064}"/>
    <cellStyle name="Normal 9 7 2 5" xfId="3608" xr:uid="{72FE626C-DC10-41AB-91BC-8FDC7192EA63}"/>
    <cellStyle name="Normal 9 7 2 6" xfId="3609" xr:uid="{9270F0F0-71A8-4FF1-8AB7-6C5C78E09AAA}"/>
    <cellStyle name="Normal 9 7 3" xfId="3610" xr:uid="{D04EB1EC-C044-411F-8191-D028F4880BD0}"/>
    <cellStyle name="Normal 9 7 3 2" xfId="3611" xr:uid="{82FE790A-E0CB-4957-993E-DEC705978C63}"/>
    <cellStyle name="Normal 9 7 3 2 2" xfId="3612" xr:uid="{CA06CFBE-8E95-495F-BC30-6F89EBD88E50}"/>
    <cellStyle name="Normal 9 7 3 2 3" xfId="3613" xr:uid="{B0A87B96-90BE-47FE-AC63-AFF8F5B56113}"/>
    <cellStyle name="Normal 9 7 3 2 4" xfId="3614" xr:uid="{93AF7323-BDB4-4F66-B1B5-3036E69A5869}"/>
    <cellStyle name="Normal 9 7 3 3" xfId="3615" xr:uid="{C2A2C4F0-1FF4-495A-9D6C-BF338BAAF504}"/>
    <cellStyle name="Normal 9 7 3 4" xfId="3616" xr:uid="{9414E490-0E49-4226-B297-6813402AA3CC}"/>
    <cellStyle name="Normal 9 7 3 5" xfId="3617" xr:uid="{F674A16D-D4E1-4D2A-B195-9019C8E0DEC1}"/>
    <cellStyle name="Normal 9 7 4" xfId="3618" xr:uid="{23A836BA-6399-4022-BE3F-B70E419E8806}"/>
    <cellStyle name="Normal 9 7 4 2" xfId="3619" xr:uid="{35068F49-BF4B-44B9-97BC-3599220A4054}"/>
    <cellStyle name="Normal 9 7 4 3" xfId="3620" xr:uid="{EE4C0F01-5617-4DC1-8B62-C7E76FEEB14E}"/>
    <cellStyle name="Normal 9 7 4 4" xfId="3621" xr:uid="{B271F6AA-A799-43C0-BE5C-E62E31F89E2F}"/>
    <cellStyle name="Normal 9 7 5" xfId="3622" xr:uid="{5925B73C-75E8-498A-9675-2D4973340668}"/>
    <cellStyle name="Normal 9 7 5 2" xfId="3623" xr:uid="{41431672-9461-4CB7-965B-58F040599EEC}"/>
    <cellStyle name="Normal 9 7 5 3" xfId="3624" xr:uid="{B5EAF921-E5F5-4DF0-8B58-CD52C5C11F6F}"/>
    <cellStyle name="Normal 9 7 5 4" xfId="3625" xr:uid="{53BC5B86-CFB6-43F9-973A-C3BDBAB0C5DF}"/>
    <cellStyle name="Normal 9 7 6" xfId="3626" xr:uid="{422AE4C9-C608-46D9-A17A-B0F6938B7D89}"/>
    <cellStyle name="Normal 9 7 7" xfId="3627" xr:uid="{7636C099-239F-4CE5-BEBE-9AC0C8ED699B}"/>
    <cellStyle name="Normal 9 7 8" xfId="3628" xr:uid="{859876A5-DA3F-4820-B338-4F8B5834946B}"/>
    <cellStyle name="Normal 9 8" xfId="3629" xr:uid="{FC7599F9-2A43-44BE-99F1-DFA094EFA822}"/>
    <cellStyle name="Normal 9 8 2" xfId="3630" xr:uid="{97452293-EB2B-487A-ABC5-9404088A5C45}"/>
    <cellStyle name="Normal 9 8 2 2" xfId="3631" xr:uid="{8934EACE-6FFE-4C7D-BDE7-C8A1730AC309}"/>
    <cellStyle name="Normal 9 8 2 2 2" xfId="3632" xr:uid="{44E7E852-5E4D-4FDC-AAF3-561B6A30BEC6}"/>
    <cellStyle name="Normal 9 8 2 2 3" xfId="3633" xr:uid="{8AEBCB0C-026B-43E2-A79C-AFEFD679D6A8}"/>
    <cellStyle name="Normal 9 8 2 2 4" xfId="3634" xr:uid="{ADC2002C-2C6A-41AC-B800-A36853D81FD6}"/>
    <cellStyle name="Normal 9 8 2 3" xfId="3635" xr:uid="{DBDCDC39-7563-4DD1-B0D5-F433137095E0}"/>
    <cellStyle name="Normal 9 8 2 4" xfId="3636" xr:uid="{7DF332AF-6BDA-468A-9218-CDB932E28379}"/>
    <cellStyle name="Normal 9 8 2 5" xfId="3637" xr:uid="{7852B0BF-5C2F-4179-AE3C-B15ED19D6A9A}"/>
    <cellStyle name="Normal 9 8 3" xfId="3638" xr:uid="{0BDB76F2-67B6-4CFD-9188-AADDC15822E3}"/>
    <cellStyle name="Normal 9 8 3 2" xfId="3639" xr:uid="{E6568F2E-793B-4C64-A61D-655BA2F22C66}"/>
    <cellStyle name="Normal 9 8 3 3" xfId="3640" xr:uid="{DD436CDF-0CCE-41D6-94A8-D4437AFE43C4}"/>
    <cellStyle name="Normal 9 8 3 4" xfId="3641" xr:uid="{B9B1B38B-93D8-47E2-8186-0116586EF825}"/>
    <cellStyle name="Normal 9 8 4" xfId="3642" xr:uid="{62B0DF46-E684-4008-9388-33EEF8E97EE6}"/>
    <cellStyle name="Normal 9 8 4 2" xfId="3643" xr:uid="{ED425F58-497C-41D4-A4A2-E344655B1BCD}"/>
    <cellStyle name="Normal 9 8 4 3" xfId="3644" xr:uid="{E1466D81-C60C-4B38-AB57-9E62CD35D89C}"/>
    <cellStyle name="Normal 9 8 4 4" xfId="3645" xr:uid="{081E6631-750A-4779-9359-5CEF9CA08AA8}"/>
    <cellStyle name="Normal 9 8 5" xfId="3646" xr:uid="{47AFCA00-41F7-4B0A-B729-48D2D8E0DB67}"/>
    <cellStyle name="Normal 9 8 6" xfId="3647" xr:uid="{260D253F-9D7A-459F-B8C5-CB10ABE6BEF8}"/>
    <cellStyle name="Normal 9 8 7" xfId="3648" xr:uid="{37B76588-62D8-4E0D-AE82-94B026FFE28E}"/>
    <cellStyle name="Normal 9 9" xfId="3649" xr:uid="{2AB39AA6-50E6-4A10-A168-3B855A0240EE}"/>
    <cellStyle name="Normal 9 9 2" xfId="3650" xr:uid="{697F1DC7-8D0A-4458-8F2D-0518D51229ED}"/>
    <cellStyle name="Normal 9 9 2 2" xfId="3651" xr:uid="{0D72AA61-FF3D-494C-AE3A-A845B75CE72B}"/>
    <cellStyle name="Normal 9 9 2 3" xfId="3652" xr:uid="{56517584-1E2F-46CA-B0A7-66877DCB8DB9}"/>
    <cellStyle name="Normal 9 9 2 4" xfId="3653" xr:uid="{504BB005-7EF7-4DE8-940B-E2F298D05992}"/>
    <cellStyle name="Normal 9 9 3" xfId="3654" xr:uid="{2D8B00B2-F0AD-4F9E-8668-AD638A699C99}"/>
    <cellStyle name="Normal 9 9 3 2" xfId="3655" xr:uid="{DFB3B1CF-362A-4F2C-9CF0-67968E15A8F7}"/>
    <cellStyle name="Normal 9 9 3 3" xfId="3656" xr:uid="{B3AF3A76-0B98-4843-8239-7777BCD527CE}"/>
    <cellStyle name="Normal 9 9 3 4" xfId="3657" xr:uid="{7054284A-115F-4CBC-9B5E-EF2474EF67C3}"/>
    <cellStyle name="Normal 9 9 4" xfId="3658" xr:uid="{1F15A011-9FDD-466F-866B-DFB89951AD6F}"/>
    <cellStyle name="Normal 9 9 5" xfId="3659" xr:uid="{CEEB869A-AC3B-4A4A-96D9-08EB8285F4A2}"/>
    <cellStyle name="Normal 9 9 6" xfId="3660" xr:uid="{700A2AE1-3211-4569-8AC3-05FF3AE9152A}"/>
    <cellStyle name="Percent 2" xfId="183" xr:uid="{68033078-0D8C-4DCE-97A1-1FB6E3FA2C8F}"/>
    <cellStyle name="Гиперссылка 2" xfId="4" xr:uid="{49BAA0F8-B3D3-41B5-87DD-435502328B29}"/>
    <cellStyle name="Обычный 2" xfId="1" xr:uid="{A3CD5D5E-4502-4158-8112-08CDD679ACF5}"/>
    <cellStyle name="Обычный 2 2" xfId="5" xr:uid="{D19F253E-EE9B-4476-9D91-2EE3A6D7A3DC}"/>
    <cellStyle name="常规_Sheet1_1" xfId="4382" xr:uid="{7EB921A4-79BF-447E-B0BF-1C1B7D5649B9}"/>
  </cellStyles>
  <dxfs count="0"/>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1"/>
  <sheetViews>
    <sheetView tabSelected="1" topLeftCell="A103" zoomScale="90" zoomScaleNormal="90" workbookViewId="0">
      <selection activeCell="M112" sqref="M112"/>
    </sheetView>
  </sheetViews>
  <sheetFormatPr defaultColWidth="9.140625" defaultRowHeight="12.75" outlineLevelRow="1"/>
  <cols>
    <col min="1" max="1" width="1.5703125" style="1" customWidth="1"/>
    <col min="2" max="2" width="5.7109375" style="1" customWidth="1"/>
    <col min="3" max="3" width="12.85546875" style="1" customWidth="1"/>
    <col min="4" max="4" width="17.140625" style="1" hidden="1" customWidth="1"/>
    <col min="5" max="5" width="17.140625" style="1" customWidth="1"/>
    <col min="6" max="7" width="8.5703125" style="1" customWidth="1"/>
    <col min="8" max="8" width="51.42578125" style="1" customWidth="1"/>
    <col min="9" max="9" width="11.42578125" style="1" customWidth="1"/>
    <col min="10" max="10" width="14.7109375" style="1" customWidth="1"/>
    <col min="11" max="11" width="2" style="1" customWidth="1"/>
    <col min="12" max="16384" width="9.140625" style="1"/>
  </cols>
  <sheetData>
    <row r="1" spans="1:11">
      <c r="A1" s="2"/>
      <c r="B1" s="3"/>
      <c r="C1" s="3"/>
      <c r="D1" s="3"/>
      <c r="E1" s="3"/>
      <c r="F1" s="3"/>
      <c r="G1" s="3"/>
      <c r="H1" s="3"/>
      <c r="I1" s="3"/>
      <c r="J1" s="3"/>
      <c r="K1" s="4"/>
    </row>
    <row r="2" spans="1:11" ht="15.75">
      <c r="A2" s="31"/>
      <c r="B2" s="41" t="s">
        <v>134</v>
      </c>
      <c r="C2" s="37"/>
      <c r="D2" s="37"/>
      <c r="E2" s="37"/>
      <c r="F2" s="37"/>
      <c r="G2" s="37"/>
      <c r="H2" s="37"/>
      <c r="I2" s="37"/>
      <c r="J2" s="42" t="s">
        <v>140</v>
      </c>
      <c r="K2" s="32"/>
    </row>
    <row r="3" spans="1:11">
      <c r="A3" s="31"/>
      <c r="B3" s="38" t="s">
        <v>135</v>
      </c>
      <c r="C3" s="37"/>
      <c r="D3" s="37"/>
      <c r="E3" s="37"/>
      <c r="F3" s="37"/>
      <c r="G3" s="37"/>
      <c r="H3" s="37"/>
      <c r="I3" s="37"/>
      <c r="J3" s="37"/>
      <c r="K3" s="32"/>
    </row>
    <row r="4" spans="1:11">
      <c r="A4" s="31"/>
      <c r="B4" s="38" t="s">
        <v>136</v>
      </c>
      <c r="C4" s="37"/>
      <c r="D4" s="37"/>
      <c r="E4" s="37"/>
      <c r="F4" s="37"/>
      <c r="G4" s="37"/>
      <c r="H4" s="37"/>
      <c r="I4" s="37"/>
      <c r="J4" s="37"/>
      <c r="K4" s="32"/>
    </row>
    <row r="5" spans="1:11">
      <c r="A5" s="31"/>
      <c r="B5" s="38" t="s">
        <v>137</v>
      </c>
      <c r="C5" s="37"/>
      <c r="D5" s="37"/>
      <c r="E5" s="37"/>
      <c r="F5" s="37"/>
      <c r="G5" s="37"/>
      <c r="H5" s="37"/>
      <c r="I5" s="37"/>
      <c r="J5" s="37"/>
      <c r="K5" s="32"/>
    </row>
    <row r="6" spans="1:11">
      <c r="A6" s="31"/>
      <c r="B6" s="38" t="s">
        <v>138</v>
      </c>
      <c r="C6" s="37"/>
      <c r="D6" s="37"/>
      <c r="E6" s="37"/>
      <c r="F6" s="37"/>
      <c r="G6" s="37"/>
      <c r="H6" s="37"/>
      <c r="I6" s="37"/>
      <c r="J6" s="37"/>
      <c r="K6" s="32"/>
    </row>
    <row r="7" spans="1:11">
      <c r="A7" s="31"/>
      <c r="B7" s="38" t="s">
        <v>139</v>
      </c>
      <c r="C7" s="37"/>
      <c r="D7" s="37"/>
      <c r="E7" s="37"/>
      <c r="F7" s="37"/>
      <c r="G7" s="37"/>
      <c r="H7" s="37"/>
      <c r="I7" s="37"/>
      <c r="J7" s="37"/>
      <c r="K7" s="32"/>
    </row>
    <row r="8" spans="1:11">
      <c r="A8" s="31"/>
      <c r="B8" s="37"/>
      <c r="C8" s="37"/>
      <c r="D8" s="37"/>
      <c r="E8" s="37"/>
      <c r="F8" s="37"/>
      <c r="G8" s="37"/>
      <c r="H8" s="37"/>
      <c r="I8" s="37"/>
      <c r="J8" s="37"/>
      <c r="K8" s="32"/>
    </row>
    <row r="9" spans="1:11">
      <c r="A9" s="31"/>
      <c r="B9" s="21" t="s">
        <v>0</v>
      </c>
      <c r="C9" s="22"/>
      <c r="D9" s="22"/>
      <c r="E9" s="22"/>
      <c r="F9" s="23"/>
      <c r="G9" s="18"/>
      <c r="H9" s="19" t="s">
        <v>7</v>
      </c>
      <c r="I9" s="37"/>
      <c r="J9" s="19" t="s">
        <v>160</v>
      </c>
      <c r="K9" s="32"/>
    </row>
    <row r="10" spans="1:11" ht="15" customHeight="1">
      <c r="A10" s="31"/>
      <c r="B10" s="31" t="s">
        <v>666</v>
      </c>
      <c r="C10" s="37"/>
      <c r="D10" s="37"/>
      <c r="E10" s="37"/>
      <c r="F10" s="32"/>
      <c r="G10" s="33"/>
      <c r="H10" s="33" t="s">
        <v>666</v>
      </c>
      <c r="I10" s="37"/>
      <c r="J10" s="53">
        <v>51494</v>
      </c>
      <c r="K10" s="32"/>
    </row>
    <row r="11" spans="1:11">
      <c r="A11" s="31"/>
      <c r="B11" s="31" t="s">
        <v>667</v>
      </c>
      <c r="C11" s="37"/>
      <c r="D11" s="37"/>
      <c r="E11" s="37"/>
      <c r="F11" s="32"/>
      <c r="G11" s="33"/>
      <c r="H11" s="33" t="s">
        <v>667</v>
      </c>
      <c r="I11" s="37"/>
      <c r="J11" s="54"/>
      <c r="K11" s="32"/>
    </row>
    <row r="12" spans="1:11">
      <c r="A12" s="31"/>
      <c r="B12" s="31" t="s">
        <v>668</v>
      </c>
      <c r="C12" s="37"/>
      <c r="D12" s="37"/>
      <c r="E12" s="37"/>
      <c r="F12" s="32"/>
      <c r="G12" s="33"/>
      <c r="H12" s="33" t="s">
        <v>668</v>
      </c>
      <c r="I12" s="37"/>
      <c r="J12" s="37"/>
      <c r="K12" s="32"/>
    </row>
    <row r="13" spans="1:11">
      <c r="A13" s="31"/>
      <c r="B13" s="31" t="s">
        <v>716</v>
      </c>
      <c r="C13" s="37"/>
      <c r="D13" s="37"/>
      <c r="E13" s="37"/>
      <c r="F13" s="32"/>
      <c r="G13" s="33"/>
      <c r="H13" s="33" t="s">
        <v>716</v>
      </c>
      <c r="I13" s="37"/>
      <c r="J13" s="19" t="s">
        <v>11</v>
      </c>
      <c r="K13" s="32"/>
    </row>
    <row r="14" spans="1:11" ht="15" customHeight="1">
      <c r="A14" s="31"/>
      <c r="B14" s="31" t="s">
        <v>670</v>
      </c>
      <c r="C14" s="37"/>
      <c r="D14" s="37"/>
      <c r="E14" s="37"/>
      <c r="F14" s="32"/>
      <c r="G14" s="33"/>
      <c r="H14" s="33" t="s">
        <v>670</v>
      </c>
      <c r="I14" s="37"/>
      <c r="J14" s="55">
        <v>45189</v>
      </c>
      <c r="K14" s="32"/>
    </row>
    <row r="15" spans="1:11" ht="15" customHeight="1">
      <c r="A15" s="31"/>
      <c r="B15" s="47" t="s">
        <v>717</v>
      </c>
      <c r="C15" s="6"/>
      <c r="D15" s="6"/>
      <c r="E15" s="6"/>
      <c r="F15" s="7"/>
      <c r="G15" s="33"/>
      <c r="H15" s="48" t="s">
        <v>717</v>
      </c>
      <c r="I15" s="37"/>
      <c r="J15" s="56"/>
      <c r="K15" s="32"/>
    </row>
    <row r="16" spans="1:11" ht="15" customHeight="1">
      <c r="A16" s="31"/>
      <c r="B16" s="37"/>
      <c r="C16" s="37"/>
      <c r="D16" s="37"/>
      <c r="E16" s="37"/>
      <c r="F16" s="37"/>
      <c r="G16" s="37"/>
      <c r="H16" s="37"/>
      <c r="I16" s="40" t="s">
        <v>142</v>
      </c>
      <c r="J16" s="46">
        <v>40059</v>
      </c>
      <c r="K16" s="32"/>
    </row>
    <row r="17" spans="1:11">
      <c r="A17" s="31"/>
      <c r="B17" s="37" t="s">
        <v>671</v>
      </c>
      <c r="C17" s="37"/>
      <c r="D17" s="37"/>
      <c r="E17" s="37"/>
      <c r="F17" s="37"/>
      <c r="G17" s="37"/>
      <c r="H17" s="37"/>
      <c r="I17" s="40" t="s">
        <v>143</v>
      </c>
      <c r="J17" s="46" t="s">
        <v>715</v>
      </c>
      <c r="K17" s="32"/>
    </row>
    <row r="18" spans="1:11" ht="18">
      <c r="A18" s="31"/>
      <c r="B18" s="37" t="s">
        <v>672</v>
      </c>
      <c r="C18" s="37"/>
      <c r="D18" s="37"/>
      <c r="E18" s="37"/>
      <c r="F18" s="37"/>
      <c r="G18" s="37"/>
      <c r="H18" s="37"/>
      <c r="I18" s="39" t="s">
        <v>223</v>
      </c>
      <c r="J18" s="24" t="s">
        <v>146</v>
      </c>
      <c r="K18" s="32"/>
    </row>
    <row r="19" spans="1:11">
      <c r="A19" s="31"/>
      <c r="B19" s="37"/>
      <c r="C19" s="37"/>
      <c r="D19" s="37"/>
      <c r="E19" s="37"/>
      <c r="F19" s="37"/>
      <c r="G19" s="37"/>
      <c r="H19" s="37"/>
      <c r="I19" s="37"/>
      <c r="J19" s="37"/>
      <c r="K19" s="32"/>
    </row>
    <row r="20" spans="1:11">
      <c r="A20" s="31"/>
      <c r="B20" s="20" t="s">
        <v>163</v>
      </c>
      <c r="C20" s="20" t="s">
        <v>164</v>
      </c>
      <c r="D20" s="34" t="s">
        <v>245</v>
      </c>
      <c r="E20" s="34" t="s">
        <v>165</v>
      </c>
      <c r="F20" s="57" t="s">
        <v>166</v>
      </c>
      <c r="G20" s="58"/>
      <c r="H20" s="20" t="s">
        <v>148</v>
      </c>
      <c r="I20" s="20" t="s">
        <v>167</v>
      </c>
      <c r="J20" s="20" t="s">
        <v>21</v>
      </c>
      <c r="K20" s="32"/>
    </row>
    <row r="21" spans="1:11">
      <c r="A21" s="31"/>
      <c r="B21" s="25"/>
      <c r="C21" s="25"/>
      <c r="D21" s="26"/>
      <c r="E21" s="26"/>
      <c r="F21" s="59"/>
      <c r="G21" s="60"/>
      <c r="H21" s="25" t="s">
        <v>141</v>
      </c>
      <c r="I21" s="25"/>
      <c r="J21" s="25"/>
      <c r="K21" s="32"/>
    </row>
    <row r="22" spans="1:11" ht="24">
      <c r="A22" s="31"/>
      <c r="B22" s="27">
        <v>6</v>
      </c>
      <c r="C22" s="9" t="s">
        <v>673</v>
      </c>
      <c r="D22" s="35" t="s">
        <v>673</v>
      </c>
      <c r="E22" s="35" t="s">
        <v>29</v>
      </c>
      <c r="F22" s="49" t="s">
        <v>235</v>
      </c>
      <c r="G22" s="50"/>
      <c r="H22" s="10" t="s">
        <v>674</v>
      </c>
      <c r="I22" s="13">
        <v>1.1200000000000001</v>
      </c>
      <c r="J22" s="29">
        <f t="shared" ref="J22:J53" si="0">I22*B22</f>
        <v>6.7200000000000006</v>
      </c>
      <c r="K22" s="32"/>
    </row>
    <row r="23" spans="1:11" ht="24">
      <c r="A23" s="31"/>
      <c r="B23" s="27">
        <v>6</v>
      </c>
      <c r="C23" s="9" t="s">
        <v>673</v>
      </c>
      <c r="D23" s="35" t="s">
        <v>673</v>
      </c>
      <c r="E23" s="35" t="s">
        <v>29</v>
      </c>
      <c r="F23" s="49" t="s">
        <v>234</v>
      </c>
      <c r="G23" s="50"/>
      <c r="H23" s="10" t="s">
        <v>674</v>
      </c>
      <c r="I23" s="13">
        <v>1.1200000000000001</v>
      </c>
      <c r="J23" s="29">
        <f t="shared" si="0"/>
        <v>6.7200000000000006</v>
      </c>
      <c r="K23" s="32"/>
    </row>
    <row r="24" spans="1:11" ht="24">
      <c r="A24" s="31"/>
      <c r="B24" s="27">
        <v>6</v>
      </c>
      <c r="C24" s="9" t="s">
        <v>623</v>
      </c>
      <c r="D24" s="35" t="s">
        <v>623</v>
      </c>
      <c r="E24" s="35" t="s">
        <v>26</v>
      </c>
      <c r="F24" s="49" t="s">
        <v>107</v>
      </c>
      <c r="G24" s="50"/>
      <c r="H24" s="10" t="s">
        <v>675</v>
      </c>
      <c r="I24" s="13">
        <v>1.4</v>
      </c>
      <c r="J24" s="29">
        <f t="shared" si="0"/>
        <v>8.3999999999999986</v>
      </c>
      <c r="K24" s="32"/>
    </row>
    <row r="25" spans="1:11" ht="24">
      <c r="A25" s="31"/>
      <c r="B25" s="27">
        <v>3</v>
      </c>
      <c r="C25" s="9" t="s">
        <v>623</v>
      </c>
      <c r="D25" s="35" t="s">
        <v>623</v>
      </c>
      <c r="E25" s="35" t="s">
        <v>26</v>
      </c>
      <c r="F25" s="49" t="s">
        <v>177</v>
      </c>
      <c r="G25" s="50"/>
      <c r="H25" s="10" t="s">
        <v>675</v>
      </c>
      <c r="I25" s="13">
        <v>1.4</v>
      </c>
      <c r="J25" s="29">
        <f t="shared" si="0"/>
        <v>4.1999999999999993</v>
      </c>
      <c r="K25" s="32"/>
    </row>
    <row r="26" spans="1:11" ht="24">
      <c r="A26" s="31"/>
      <c r="B26" s="27">
        <v>3</v>
      </c>
      <c r="C26" s="9" t="s">
        <v>623</v>
      </c>
      <c r="D26" s="35" t="s">
        <v>623</v>
      </c>
      <c r="E26" s="35" t="s">
        <v>26</v>
      </c>
      <c r="F26" s="49" t="s">
        <v>225</v>
      </c>
      <c r="G26" s="50"/>
      <c r="H26" s="10" t="s">
        <v>675</v>
      </c>
      <c r="I26" s="13">
        <v>1.4</v>
      </c>
      <c r="J26" s="29">
        <f t="shared" si="0"/>
        <v>4.1999999999999993</v>
      </c>
      <c r="K26" s="32"/>
    </row>
    <row r="27" spans="1:11" ht="24">
      <c r="A27" s="31"/>
      <c r="B27" s="27">
        <v>6</v>
      </c>
      <c r="C27" s="9" t="s">
        <v>623</v>
      </c>
      <c r="D27" s="35" t="s">
        <v>623</v>
      </c>
      <c r="E27" s="35" t="s">
        <v>26</v>
      </c>
      <c r="F27" s="49" t="s">
        <v>179</v>
      </c>
      <c r="G27" s="50"/>
      <c r="H27" s="10" t="s">
        <v>675</v>
      </c>
      <c r="I27" s="13">
        <v>1.4</v>
      </c>
      <c r="J27" s="29">
        <f t="shared" si="0"/>
        <v>8.3999999999999986</v>
      </c>
      <c r="K27" s="32"/>
    </row>
    <row r="28" spans="1:11" ht="24">
      <c r="A28" s="31"/>
      <c r="B28" s="27">
        <v>3</v>
      </c>
      <c r="C28" s="9" t="s">
        <v>623</v>
      </c>
      <c r="D28" s="35" t="s">
        <v>623</v>
      </c>
      <c r="E28" s="35" t="s">
        <v>26</v>
      </c>
      <c r="F28" s="49" t="s">
        <v>227</v>
      </c>
      <c r="G28" s="50"/>
      <c r="H28" s="10" t="s">
        <v>675</v>
      </c>
      <c r="I28" s="13">
        <v>1.4</v>
      </c>
      <c r="J28" s="29">
        <f t="shared" si="0"/>
        <v>4.1999999999999993</v>
      </c>
      <c r="K28" s="32"/>
    </row>
    <row r="29" spans="1:11" ht="24">
      <c r="A29" s="31"/>
      <c r="B29" s="27">
        <v>3</v>
      </c>
      <c r="C29" s="9" t="s">
        <v>623</v>
      </c>
      <c r="D29" s="35" t="s">
        <v>623</v>
      </c>
      <c r="E29" s="35" t="s">
        <v>26</v>
      </c>
      <c r="F29" s="49" t="s">
        <v>228</v>
      </c>
      <c r="G29" s="50"/>
      <c r="H29" s="10" t="s">
        <v>675</v>
      </c>
      <c r="I29" s="13">
        <v>1.4</v>
      </c>
      <c r="J29" s="29">
        <f t="shared" si="0"/>
        <v>4.1999999999999993</v>
      </c>
      <c r="K29" s="32"/>
    </row>
    <row r="30" spans="1:11" ht="24">
      <c r="A30" s="31"/>
      <c r="B30" s="27">
        <v>6</v>
      </c>
      <c r="C30" s="9" t="s">
        <v>676</v>
      </c>
      <c r="D30" s="35" t="s">
        <v>676</v>
      </c>
      <c r="E30" s="35" t="s">
        <v>25</v>
      </c>
      <c r="F30" s="49" t="s">
        <v>234</v>
      </c>
      <c r="G30" s="50"/>
      <c r="H30" s="10" t="s">
        <v>677</v>
      </c>
      <c r="I30" s="13">
        <v>0.96</v>
      </c>
      <c r="J30" s="29">
        <f t="shared" si="0"/>
        <v>5.76</v>
      </c>
      <c r="K30" s="32"/>
    </row>
    <row r="31" spans="1:11" ht="36">
      <c r="A31" s="31"/>
      <c r="B31" s="27">
        <v>3</v>
      </c>
      <c r="C31" s="9" t="s">
        <v>678</v>
      </c>
      <c r="D31" s="35" t="s">
        <v>678</v>
      </c>
      <c r="E31" s="35" t="s">
        <v>26</v>
      </c>
      <c r="F31" s="49" t="s">
        <v>107</v>
      </c>
      <c r="G31" s="50"/>
      <c r="H31" s="10" t="s">
        <v>679</v>
      </c>
      <c r="I31" s="13">
        <v>3.2</v>
      </c>
      <c r="J31" s="29">
        <f t="shared" si="0"/>
        <v>9.6000000000000014</v>
      </c>
      <c r="K31" s="32"/>
    </row>
    <row r="32" spans="1:11" ht="36">
      <c r="A32" s="31"/>
      <c r="B32" s="27">
        <v>3</v>
      </c>
      <c r="C32" s="9" t="s">
        <v>678</v>
      </c>
      <c r="D32" s="35" t="s">
        <v>678</v>
      </c>
      <c r="E32" s="35" t="s">
        <v>26</v>
      </c>
      <c r="F32" s="49" t="s">
        <v>272</v>
      </c>
      <c r="G32" s="50"/>
      <c r="H32" s="10" t="s">
        <v>679</v>
      </c>
      <c r="I32" s="13">
        <v>3.2</v>
      </c>
      <c r="J32" s="29">
        <f t="shared" si="0"/>
        <v>9.6000000000000014</v>
      </c>
      <c r="K32" s="32"/>
    </row>
    <row r="33" spans="1:11" ht="36">
      <c r="A33" s="31"/>
      <c r="B33" s="27">
        <v>1</v>
      </c>
      <c r="C33" s="9" t="s">
        <v>680</v>
      </c>
      <c r="D33" s="35" t="s">
        <v>680</v>
      </c>
      <c r="E33" s="35" t="s">
        <v>26</v>
      </c>
      <c r="F33" s="49" t="s">
        <v>230</v>
      </c>
      <c r="G33" s="50"/>
      <c r="H33" s="10" t="s">
        <v>712</v>
      </c>
      <c r="I33" s="13">
        <v>2</v>
      </c>
      <c r="J33" s="29">
        <f t="shared" si="0"/>
        <v>2</v>
      </c>
      <c r="K33" s="32"/>
    </row>
    <row r="34" spans="1:11" ht="36">
      <c r="A34" s="31"/>
      <c r="B34" s="27">
        <v>1</v>
      </c>
      <c r="C34" s="9" t="s">
        <v>680</v>
      </c>
      <c r="D34" s="35" t="s">
        <v>680</v>
      </c>
      <c r="E34" s="35" t="s">
        <v>26</v>
      </c>
      <c r="F34" s="49" t="s">
        <v>231</v>
      </c>
      <c r="G34" s="50"/>
      <c r="H34" s="10" t="s">
        <v>712</v>
      </c>
      <c r="I34" s="13">
        <v>2</v>
      </c>
      <c r="J34" s="29">
        <f t="shared" si="0"/>
        <v>2</v>
      </c>
      <c r="K34" s="32"/>
    </row>
    <row r="35" spans="1:11" ht="24">
      <c r="A35" s="31"/>
      <c r="B35" s="27">
        <v>1</v>
      </c>
      <c r="C35" s="9" t="s">
        <v>681</v>
      </c>
      <c r="D35" s="35" t="s">
        <v>681</v>
      </c>
      <c r="E35" s="35" t="s">
        <v>26</v>
      </c>
      <c r="F35" s="49" t="s">
        <v>107</v>
      </c>
      <c r="G35" s="50"/>
      <c r="H35" s="10" t="s">
        <v>682</v>
      </c>
      <c r="I35" s="13">
        <v>3.69</v>
      </c>
      <c r="J35" s="29">
        <f t="shared" si="0"/>
        <v>3.69</v>
      </c>
      <c r="K35" s="32"/>
    </row>
    <row r="36" spans="1:11" ht="24">
      <c r="A36" s="31"/>
      <c r="B36" s="27">
        <v>1</v>
      </c>
      <c r="C36" s="9" t="s">
        <v>681</v>
      </c>
      <c r="D36" s="35" t="s">
        <v>681</v>
      </c>
      <c r="E36" s="35" t="s">
        <v>26</v>
      </c>
      <c r="F36" s="49" t="s">
        <v>175</v>
      </c>
      <c r="G36" s="50"/>
      <c r="H36" s="10" t="s">
        <v>682</v>
      </c>
      <c r="I36" s="13">
        <v>3.69</v>
      </c>
      <c r="J36" s="29">
        <f t="shared" si="0"/>
        <v>3.69</v>
      </c>
      <c r="K36" s="32"/>
    </row>
    <row r="37" spans="1:11" ht="24">
      <c r="A37" s="31"/>
      <c r="B37" s="27">
        <v>1</v>
      </c>
      <c r="C37" s="9" t="s">
        <v>681</v>
      </c>
      <c r="D37" s="35" t="s">
        <v>681</v>
      </c>
      <c r="E37" s="35" t="s">
        <v>26</v>
      </c>
      <c r="F37" s="49" t="s">
        <v>177</v>
      </c>
      <c r="G37" s="50"/>
      <c r="H37" s="10" t="s">
        <v>682</v>
      </c>
      <c r="I37" s="13">
        <v>3.69</v>
      </c>
      <c r="J37" s="29">
        <f t="shared" si="0"/>
        <v>3.69</v>
      </c>
      <c r="K37" s="32"/>
    </row>
    <row r="38" spans="1:11" ht="24">
      <c r="A38" s="31"/>
      <c r="B38" s="27">
        <v>1</v>
      </c>
      <c r="C38" s="9" t="s">
        <v>681</v>
      </c>
      <c r="D38" s="35" t="s">
        <v>681</v>
      </c>
      <c r="E38" s="35" t="s">
        <v>26</v>
      </c>
      <c r="F38" s="49" t="s">
        <v>225</v>
      </c>
      <c r="G38" s="50"/>
      <c r="H38" s="10" t="s">
        <v>682</v>
      </c>
      <c r="I38" s="13">
        <v>3.69</v>
      </c>
      <c r="J38" s="29">
        <f t="shared" si="0"/>
        <v>3.69</v>
      </c>
      <c r="K38" s="32"/>
    </row>
    <row r="39" spans="1:11" ht="24">
      <c r="A39" s="31"/>
      <c r="B39" s="27">
        <v>1</v>
      </c>
      <c r="C39" s="9" t="s">
        <v>681</v>
      </c>
      <c r="D39" s="35" t="s">
        <v>681</v>
      </c>
      <c r="E39" s="35" t="s">
        <v>26</v>
      </c>
      <c r="F39" s="49" t="s">
        <v>179</v>
      </c>
      <c r="G39" s="50"/>
      <c r="H39" s="10" t="s">
        <v>682</v>
      </c>
      <c r="I39" s="13">
        <v>3.69</v>
      </c>
      <c r="J39" s="29">
        <f t="shared" si="0"/>
        <v>3.69</v>
      </c>
      <c r="K39" s="32"/>
    </row>
    <row r="40" spans="1:11" ht="24">
      <c r="A40" s="31"/>
      <c r="B40" s="27">
        <v>1</v>
      </c>
      <c r="C40" s="9" t="s">
        <v>681</v>
      </c>
      <c r="D40" s="35" t="s">
        <v>681</v>
      </c>
      <c r="E40" s="35" t="s">
        <v>26</v>
      </c>
      <c r="F40" s="49" t="s">
        <v>227</v>
      </c>
      <c r="G40" s="50"/>
      <c r="H40" s="10" t="s">
        <v>682</v>
      </c>
      <c r="I40" s="13">
        <v>3.69</v>
      </c>
      <c r="J40" s="29">
        <f t="shared" si="0"/>
        <v>3.69</v>
      </c>
      <c r="K40" s="32"/>
    </row>
    <row r="41" spans="1:11" ht="24">
      <c r="A41" s="31"/>
      <c r="B41" s="27">
        <v>1</v>
      </c>
      <c r="C41" s="9" t="s">
        <v>681</v>
      </c>
      <c r="D41" s="35" t="s">
        <v>681</v>
      </c>
      <c r="E41" s="35" t="s">
        <v>26</v>
      </c>
      <c r="F41" s="49" t="s">
        <v>229</v>
      </c>
      <c r="G41" s="50"/>
      <c r="H41" s="10" t="s">
        <v>682</v>
      </c>
      <c r="I41" s="13">
        <v>3.69</v>
      </c>
      <c r="J41" s="29">
        <f t="shared" si="0"/>
        <v>3.69</v>
      </c>
      <c r="K41" s="32"/>
    </row>
    <row r="42" spans="1:11" ht="24">
      <c r="A42" s="31"/>
      <c r="B42" s="27">
        <v>1</v>
      </c>
      <c r="C42" s="9" t="s">
        <v>681</v>
      </c>
      <c r="D42" s="35" t="s">
        <v>681</v>
      </c>
      <c r="E42" s="35" t="s">
        <v>26</v>
      </c>
      <c r="F42" s="49" t="s">
        <v>683</v>
      </c>
      <c r="G42" s="50"/>
      <c r="H42" s="10" t="s">
        <v>682</v>
      </c>
      <c r="I42" s="13">
        <v>3.69</v>
      </c>
      <c r="J42" s="29">
        <f t="shared" si="0"/>
        <v>3.69</v>
      </c>
      <c r="K42" s="32"/>
    </row>
    <row r="43" spans="1:11" ht="36">
      <c r="A43" s="31"/>
      <c r="B43" s="27">
        <v>1</v>
      </c>
      <c r="C43" s="9" t="s">
        <v>684</v>
      </c>
      <c r="D43" s="35" t="s">
        <v>684</v>
      </c>
      <c r="E43" s="35" t="s">
        <v>26</v>
      </c>
      <c r="F43" s="49" t="s">
        <v>107</v>
      </c>
      <c r="G43" s="50"/>
      <c r="H43" s="10" t="s">
        <v>713</v>
      </c>
      <c r="I43" s="13">
        <v>2.21</v>
      </c>
      <c r="J43" s="29">
        <f t="shared" si="0"/>
        <v>2.21</v>
      </c>
      <c r="K43" s="32"/>
    </row>
    <row r="44" spans="1:11" ht="36">
      <c r="A44" s="31"/>
      <c r="B44" s="27">
        <v>1</v>
      </c>
      <c r="C44" s="9" t="s">
        <v>684</v>
      </c>
      <c r="D44" s="35" t="s">
        <v>684</v>
      </c>
      <c r="E44" s="35" t="s">
        <v>26</v>
      </c>
      <c r="F44" s="49" t="s">
        <v>175</v>
      </c>
      <c r="G44" s="50"/>
      <c r="H44" s="10" t="s">
        <v>713</v>
      </c>
      <c r="I44" s="13">
        <v>2.21</v>
      </c>
      <c r="J44" s="29">
        <f t="shared" si="0"/>
        <v>2.21</v>
      </c>
      <c r="K44" s="32"/>
    </row>
    <row r="45" spans="1:11" ht="36">
      <c r="A45" s="31"/>
      <c r="B45" s="27">
        <v>1</v>
      </c>
      <c r="C45" s="9" t="s">
        <v>684</v>
      </c>
      <c r="D45" s="35" t="s">
        <v>684</v>
      </c>
      <c r="E45" s="35" t="s">
        <v>26</v>
      </c>
      <c r="F45" s="49" t="s">
        <v>177</v>
      </c>
      <c r="G45" s="50"/>
      <c r="H45" s="10" t="s">
        <v>713</v>
      </c>
      <c r="I45" s="13">
        <v>2.21</v>
      </c>
      <c r="J45" s="29">
        <f t="shared" si="0"/>
        <v>2.21</v>
      </c>
      <c r="K45" s="32"/>
    </row>
    <row r="46" spans="1:11" ht="36">
      <c r="A46" s="31"/>
      <c r="B46" s="27">
        <v>1</v>
      </c>
      <c r="C46" s="9" t="s">
        <v>684</v>
      </c>
      <c r="D46" s="35" t="s">
        <v>684</v>
      </c>
      <c r="E46" s="35" t="s">
        <v>26</v>
      </c>
      <c r="F46" s="49" t="s">
        <v>230</v>
      </c>
      <c r="G46" s="50"/>
      <c r="H46" s="10" t="s">
        <v>713</v>
      </c>
      <c r="I46" s="13">
        <v>2.21</v>
      </c>
      <c r="J46" s="29">
        <f t="shared" si="0"/>
        <v>2.21</v>
      </c>
      <c r="K46" s="32"/>
    </row>
    <row r="47" spans="1:11" ht="36">
      <c r="A47" s="31"/>
      <c r="B47" s="27">
        <v>1</v>
      </c>
      <c r="C47" s="9" t="s">
        <v>684</v>
      </c>
      <c r="D47" s="35" t="s">
        <v>684</v>
      </c>
      <c r="E47" s="35" t="s">
        <v>26</v>
      </c>
      <c r="F47" s="49" t="s">
        <v>231</v>
      </c>
      <c r="G47" s="50"/>
      <c r="H47" s="10" t="s">
        <v>713</v>
      </c>
      <c r="I47" s="13">
        <v>2.21</v>
      </c>
      <c r="J47" s="29">
        <f t="shared" si="0"/>
        <v>2.21</v>
      </c>
      <c r="K47" s="32"/>
    </row>
    <row r="48" spans="1:11" ht="24">
      <c r="A48" s="31"/>
      <c r="B48" s="27">
        <v>5</v>
      </c>
      <c r="C48" s="9" t="s">
        <v>685</v>
      </c>
      <c r="D48" s="35" t="s">
        <v>685</v>
      </c>
      <c r="E48" s="35" t="s">
        <v>107</v>
      </c>
      <c r="F48" s="49"/>
      <c r="G48" s="50"/>
      <c r="H48" s="10" t="s">
        <v>686</v>
      </c>
      <c r="I48" s="13">
        <v>0.33</v>
      </c>
      <c r="J48" s="29">
        <f t="shared" si="0"/>
        <v>1.6500000000000001</v>
      </c>
      <c r="K48" s="32"/>
    </row>
    <row r="49" spans="1:11" ht="24">
      <c r="A49" s="31"/>
      <c r="B49" s="27">
        <v>2</v>
      </c>
      <c r="C49" s="9" t="s">
        <v>685</v>
      </c>
      <c r="D49" s="35" t="s">
        <v>685</v>
      </c>
      <c r="E49" s="35" t="s">
        <v>175</v>
      </c>
      <c r="F49" s="49"/>
      <c r="G49" s="50"/>
      <c r="H49" s="10" t="s">
        <v>686</v>
      </c>
      <c r="I49" s="13">
        <v>0.33</v>
      </c>
      <c r="J49" s="29">
        <f t="shared" si="0"/>
        <v>0.66</v>
      </c>
      <c r="K49" s="32"/>
    </row>
    <row r="50" spans="1:11" ht="24">
      <c r="A50" s="31"/>
      <c r="B50" s="27">
        <v>2</v>
      </c>
      <c r="C50" s="9" t="s">
        <v>685</v>
      </c>
      <c r="D50" s="35" t="s">
        <v>685</v>
      </c>
      <c r="E50" s="35" t="s">
        <v>177</v>
      </c>
      <c r="F50" s="49"/>
      <c r="G50" s="50"/>
      <c r="H50" s="10" t="s">
        <v>686</v>
      </c>
      <c r="I50" s="13">
        <v>0.33</v>
      </c>
      <c r="J50" s="29">
        <f t="shared" si="0"/>
        <v>0.66</v>
      </c>
      <c r="K50" s="32"/>
    </row>
    <row r="51" spans="1:11" ht="24">
      <c r="A51" s="31"/>
      <c r="B51" s="27">
        <v>2</v>
      </c>
      <c r="C51" s="9" t="s">
        <v>685</v>
      </c>
      <c r="D51" s="35" t="s">
        <v>685</v>
      </c>
      <c r="E51" s="35" t="s">
        <v>225</v>
      </c>
      <c r="F51" s="49"/>
      <c r="G51" s="50"/>
      <c r="H51" s="10" t="s">
        <v>686</v>
      </c>
      <c r="I51" s="13">
        <v>0.33</v>
      </c>
      <c r="J51" s="29">
        <f t="shared" si="0"/>
        <v>0.66</v>
      </c>
      <c r="K51" s="32"/>
    </row>
    <row r="52" spans="1:11" ht="24">
      <c r="A52" s="31"/>
      <c r="B52" s="27">
        <v>2</v>
      </c>
      <c r="C52" s="9" t="s">
        <v>685</v>
      </c>
      <c r="D52" s="35" t="s">
        <v>685</v>
      </c>
      <c r="E52" s="35" t="s">
        <v>179</v>
      </c>
      <c r="F52" s="49"/>
      <c r="G52" s="50"/>
      <c r="H52" s="10" t="s">
        <v>686</v>
      </c>
      <c r="I52" s="13">
        <v>0.33</v>
      </c>
      <c r="J52" s="29">
        <f t="shared" si="0"/>
        <v>0.66</v>
      </c>
      <c r="K52" s="32"/>
    </row>
    <row r="53" spans="1:11" ht="24">
      <c r="A53" s="31"/>
      <c r="B53" s="27">
        <v>2</v>
      </c>
      <c r="C53" s="9" t="s">
        <v>685</v>
      </c>
      <c r="D53" s="35" t="s">
        <v>685</v>
      </c>
      <c r="E53" s="35" t="s">
        <v>227</v>
      </c>
      <c r="F53" s="49"/>
      <c r="G53" s="50"/>
      <c r="H53" s="10" t="s">
        <v>686</v>
      </c>
      <c r="I53" s="13">
        <v>0.33</v>
      </c>
      <c r="J53" s="29">
        <f t="shared" si="0"/>
        <v>0.66</v>
      </c>
      <c r="K53" s="32"/>
    </row>
    <row r="54" spans="1:11" ht="24">
      <c r="A54" s="31"/>
      <c r="B54" s="27">
        <v>2</v>
      </c>
      <c r="C54" s="9" t="s">
        <v>685</v>
      </c>
      <c r="D54" s="35" t="s">
        <v>685</v>
      </c>
      <c r="E54" s="35" t="s">
        <v>228</v>
      </c>
      <c r="F54" s="49"/>
      <c r="G54" s="50"/>
      <c r="H54" s="10" t="s">
        <v>686</v>
      </c>
      <c r="I54" s="13">
        <v>0.33</v>
      </c>
      <c r="J54" s="29">
        <f t="shared" ref="J54:J85" si="1">I54*B54</f>
        <v>0.66</v>
      </c>
      <c r="K54" s="32"/>
    </row>
    <row r="55" spans="1:11" ht="24">
      <c r="A55" s="31"/>
      <c r="B55" s="27">
        <v>2</v>
      </c>
      <c r="C55" s="9" t="s">
        <v>685</v>
      </c>
      <c r="D55" s="35" t="s">
        <v>685</v>
      </c>
      <c r="E55" s="35" t="s">
        <v>272</v>
      </c>
      <c r="F55" s="49"/>
      <c r="G55" s="50"/>
      <c r="H55" s="10" t="s">
        <v>686</v>
      </c>
      <c r="I55" s="13">
        <v>0.33</v>
      </c>
      <c r="J55" s="29">
        <f t="shared" si="1"/>
        <v>0.66</v>
      </c>
      <c r="K55" s="32"/>
    </row>
    <row r="56" spans="1:11" ht="24" customHeight="1">
      <c r="A56" s="31"/>
      <c r="B56" s="27">
        <v>5</v>
      </c>
      <c r="C56" s="9" t="s">
        <v>687</v>
      </c>
      <c r="D56" s="35" t="s">
        <v>687</v>
      </c>
      <c r="E56" s="35" t="s">
        <v>688</v>
      </c>
      <c r="F56" s="49"/>
      <c r="G56" s="50"/>
      <c r="H56" s="10" t="s">
        <v>689</v>
      </c>
      <c r="I56" s="13">
        <v>1.61</v>
      </c>
      <c r="J56" s="29">
        <f t="shared" si="1"/>
        <v>8.0500000000000007</v>
      </c>
      <c r="K56" s="32"/>
    </row>
    <row r="57" spans="1:11" ht="24">
      <c r="A57" s="31"/>
      <c r="B57" s="27">
        <v>10</v>
      </c>
      <c r="C57" s="9" t="s">
        <v>690</v>
      </c>
      <c r="D57" s="35" t="s">
        <v>690</v>
      </c>
      <c r="E57" s="35" t="s">
        <v>234</v>
      </c>
      <c r="F57" s="49" t="s">
        <v>107</v>
      </c>
      <c r="G57" s="50"/>
      <c r="H57" s="10" t="s">
        <v>691</v>
      </c>
      <c r="I57" s="13">
        <v>0.72</v>
      </c>
      <c r="J57" s="29">
        <f t="shared" si="1"/>
        <v>7.1999999999999993</v>
      </c>
      <c r="K57" s="32"/>
    </row>
    <row r="58" spans="1:11" ht="24">
      <c r="A58" s="31"/>
      <c r="B58" s="27">
        <v>5</v>
      </c>
      <c r="C58" s="9" t="s">
        <v>690</v>
      </c>
      <c r="D58" s="35" t="s">
        <v>690</v>
      </c>
      <c r="E58" s="35" t="s">
        <v>234</v>
      </c>
      <c r="F58" s="49" t="s">
        <v>175</v>
      </c>
      <c r="G58" s="50"/>
      <c r="H58" s="10" t="s">
        <v>691</v>
      </c>
      <c r="I58" s="13">
        <v>0.72</v>
      </c>
      <c r="J58" s="29">
        <f t="shared" si="1"/>
        <v>3.5999999999999996</v>
      </c>
      <c r="K58" s="32"/>
    </row>
    <row r="59" spans="1:11" ht="24">
      <c r="A59" s="31"/>
      <c r="B59" s="27">
        <v>5</v>
      </c>
      <c r="C59" s="9" t="s">
        <v>690</v>
      </c>
      <c r="D59" s="35" t="s">
        <v>690</v>
      </c>
      <c r="E59" s="35" t="s">
        <v>234</v>
      </c>
      <c r="F59" s="49" t="s">
        <v>177</v>
      </c>
      <c r="G59" s="50"/>
      <c r="H59" s="10" t="s">
        <v>691</v>
      </c>
      <c r="I59" s="13">
        <v>0.72</v>
      </c>
      <c r="J59" s="29">
        <f t="shared" si="1"/>
        <v>3.5999999999999996</v>
      </c>
      <c r="K59" s="32"/>
    </row>
    <row r="60" spans="1:11" ht="24">
      <c r="A60" s="31"/>
      <c r="B60" s="27">
        <v>5</v>
      </c>
      <c r="C60" s="9" t="s">
        <v>690</v>
      </c>
      <c r="D60" s="35" t="s">
        <v>690</v>
      </c>
      <c r="E60" s="35" t="s">
        <v>234</v>
      </c>
      <c r="F60" s="49" t="s">
        <v>225</v>
      </c>
      <c r="G60" s="50"/>
      <c r="H60" s="10" t="s">
        <v>691</v>
      </c>
      <c r="I60" s="13">
        <v>0.72</v>
      </c>
      <c r="J60" s="29">
        <f t="shared" si="1"/>
        <v>3.5999999999999996</v>
      </c>
      <c r="K60" s="32"/>
    </row>
    <row r="61" spans="1:11" ht="24">
      <c r="A61" s="31"/>
      <c r="B61" s="27">
        <v>5</v>
      </c>
      <c r="C61" s="9" t="s">
        <v>690</v>
      </c>
      <c r="D61" s="35" t="s">
        <v>690</v>
      </c>
      <c r="E61" s="35" t="s">
        <v>234</v>
      </c>
      <c r="F61" s="49" t="s">
        <v>179</v>
      </c>
      <c r="G61" s="50"/>
      <c r="H61" s="10" t="s">
        <v>691</v>
      </c>
      <c r="I61" s="13">
        <v>0.72</v>
      </c>
      <c r="J61" s="29">
        <f t="shared" si="1"/>
        <v>3.5999999999999996</v>
      </c>
      <c r="K61" s="32"/>
    </row>
    <row r="62" spans="1:11" ht="24">
      <c r="A62" s="31"/>
      <c r="B62" s="27">
        <v>5</v>
      </c>
      <c r="C62" s="9" t="s">
        <v>690</v>
      </c>
      <c r="D62" s="35" t="s">
        <v>690</v>
      </c>
      <c r="E62" s="35" t="s">
        <v>234</v>
      </c>
      <c r="F62" s="49" t="s">
        <v>227</v>
      </c>
      <c r="G62" s="50"/>
      <c r="H62" s="10" t="s">
        <v>691</v>
      </c>
      <c r="I62" s="13">
        <v>0.72</v>
      </c>
      <c r="J62" s="29">
        <f t="shared" si="1"/>
        <v>3.5999999999999996</v>
      </c>
      <c r="K62" s="32"/>
    </row>
    <row r="63" spans="1:11" ht="24">
      <c r="A63" s="31"/>
      <c r="B63" s="27">
        <v>5</v>
      </c>
      <c r="C63" s="9" t="s">
        <v>690</v>
      </c>
      <c r="D63" s="35" t="s">
        <v>690</v>
      </c>
      <c r="E63" s="35" t="s">
        <v>234</v>
      </c>
      <c r="F63" s="49" t="s">
        <v>228</v>
      </c>
      <c r="G63" s="50"/>
      <c r="H63" s="10" t="s">
        <v>691</v>
      </c>
      <c r="I63" s="13">
        <v>0.72</v>
      </c>
      <c r="J63" s="29">
        <f t="shared" si="1"/>
        <v>3.5999999999999996</v>
      </c>
      <c r="K63" s="32"/>
    </row>
    <row r="64" spans="1:11" ht="24">
      <c r="A64" s="31"/>
      <c r="B64" s="27">
        <v>2</v>
      </c>
      <c r="C64" s="9" t="s">
        <v>692</v>
      </c>
      <c r="D64" s="35" t="s">
        <v>692</v>
      </c>
      <c r="E64" s="35" t="s">
        <v>597</v>
      </c>
      <c r="F64" s="49"/>
      <c r="G64" s="50"/>
      <c r="H64" s="10" t="s">
        <v>693</v>
      </c>
      <c r="I64" s="13">
        <v>1.46</v>
      </c>
      <c r="J64" s="29">
        <f t="shared" si="1"/>
        <v>2.92</v>
      </c>
      <c r="K64" s="32"/>
    </row>
    <row r="65" spans="1:11" ht="24">
      <c r="A65" s="31"/>
      <c r="B65" s="27">
        <v>2</v>
      </c>
      <c r="C65" s="9" t="s">
        <v>692</v>
      </c>
      <c r="D65" s="35" t="s">
        <v>692</v>
      </c>
      <c r="E65" s="35" t="s">
        <v>598</v>
      </c>
      <c r="F65" s="49"/>
      <c r="G65" s="50"/>
      <c r="H65" s="10" t="s">
        <v>693</v>
      </c>
      <c r="I65" s="13">
        <v>1.46</v>
      </c>
      <c r="J65" s="29">
        <f t="shared" si="1"/>
        <v>2.92</v>
      </c>
      <c r="K65" s="32"/>
    </row>
    <row r="66" spans="1:11" ht="24">
      <c r="A66" s="31"/>
      <c r="B66" s="27">
        <v>2</v>
      </c>
      <c r="C66" s="9" t="s">
        <v>692</v>
      </c>
      <c r="D66" s="35" t="s">
        <v>692</v>
      </c>
      <c r="E66" s="35" t="s">
        <v>599</v>
      </c>
      <c r="F66" s="49"/>
      <c r="G66" s="50"/>
      <c r="H66" s="10" t="s">
        <v>693</v>
      </c>
      <c r="I66" s="13">
        <v>1.46</v>
      </c>
      <c r="J66" s="29">
        <f t="shared" si="1"/>
        <v>2.92</v>
      </c>
      <c r="K66" s="32"/>
    </row>
    <row r="67" spans="1:11" ht="24">
      <c r="A67" s="31"/>
      <c r="B67" s="27">
        <v>2</v>
      </c>
      <c r="C67" s="9" t="s">
        <v>692</v>
      </c>
      <c r="D67" s="35" t="s">
        <v>692</v>
      </c>
      <c r="E67" s="35" t="s">
        <v>600</v>
      </c>
      <c r="F67" s="49"/>
      <c r="G67" s="50"/>
      <c r="H67" s="10" t="s">
        <v>693</v>
      </c>
      <c r="I67" s="13">
        <v>1.46</v>
      </c>
      <c r="J67" s="29">
        <f t="shared" si="1"/>
        <v>2.92</v>
      </c>
      <c r="K67" s="32"/>
    </row>
    <row r="68" spans="1:11" ht="24">
      <c r="A68" s="31"/>
      <c r="B68" s="27">
        <v>3</v>
      </c>
      <c r="C68" s="9" t="s">
        <v>694</v>
      </c>
      <c r="D68" s="35" t="s">
        <v>694</v>
      </c>
      <c r="E68" s="35" t="s">
        <v>309</v>
      </c>
      <c r="F68" s="49"/>
      <c r="G68" s="50"/>
      <c r="H68" s="10" t="s">
        <v>695</v>
      </c>
      <c r="I68" s="13">
        <v>1.53</v>
      </c>
      <c r="J68" s="29">
        <f t="shared" si="1"/>
        <v>4.59</v>
      </c>
      <c r="K68" s="32"/>
    </row>
    <row r="69" spans="1:11" ht="24">
      <c r="A69" s="31"/>
      <c r="B69" s="27">
        <v>3</v>
      </c>
      <c r="C69" s="9" t="s">
        <v>694</v>
      </c>
      <c r="D69" s="35" t="s">
        <v>694</v>
      </c>
      <c r="E69" s="35" t="s">
        <v>489</v>
      </c>
      <c r="F69" s="49"/>
      <c r="G69" s="50"/>
      <c r="H69" s="10" t="s">
        <v>695</v>
      </c>
      <c r="I69" s="13">
        <v>1.53</v>
      </c>
      <c r="J69" s="29">
        <f t="shared" si="1"/>
        <v>4.59</v>
      </c>
      <c r="K69" s="32"/>
    </row>
    <row r="70" spans="1:11" ht="36">
      <c r="A70" s="31"/>
      <c r="B70" s="27">
        <v>1</v>
      </c>
      <c r="C70" s="9" t="s">
        <v>696</v>
      </c>
      <c r="D70" s="35" t="s">
        <v>696</v>
      </c>
      <c r="E70" s="35"/>
      <c r="F70" s="49"/>
      <c r="G70" s="50"/>
      <c r="H70" s="10" t="s">
        <v>714</v>
      </c>
      <c r="I70" s="13">
        <v>21.27</v>
      </c>
      <c r="J70" s="29">
        <f t="shared" si="1"/>
        <v>21.27</v>
      </c>
      <c r="K70" s="32"/>
    </row>
    <row r="71" spans="1:11" ht="12" customHeight="1">
      <c r="A71" s="31"/>
      <c r="B71" s="27">
        <v>6</v>
      </c>
      <c r="C71" s="9" t="s">
        <v>65</v>
      </c>
      <c r="D71" s="35" t="s">
        <v>65</v>
      </c>
      <c r="E71" s="35" t="s">
        <v>23</v>
      </c>
      <c r="F71" s="49"/>
      <c r="G71" s="50"/>
      <c r="H71" s="10" t="s">
        <v>697</v>
      </c>
      <c r="I71" s="13">
        <v>2.59</v>
      </c>
      <c r="J71" s="29">
        <f t="shared" si="1"/>
        <v>15.54</v>
      </c>
      <c r="K71" s="32"/>
    </row>
    <row r="72" spans="1:11" ht="12" customHeight="1">
      <c r="A72" s="31"/>
      <c r="B72" s="27">
        <v>3</v>
      </c>
      <c r="C72" s="9" t="s">
        <v>65</v>
      </c>
      <c r="D72" s="35" t="s">
        <v>65</v>
      </c>
      <c r="E72" s="35" t="s">
        <v>612</v>
      </c>
      <c r="F72" s="49"/>
      <c r="G72" s="50"/>
      <c r="H72" s="10" t="s">
        <v>697</v>
      </c>
      <c r="I72" s="13">
        <v>2.59</v>
      </c>
      <c r="J72" s="29">
        <f t="shared" si="1"/>
        <v>7.77</v>
      </c>
      <c r="K72" s="32"/>
    </row>
    <row r="73" spans="1:11" ht="12" customHeight="1">
      <c r="A73" s="31"/>
      <c r="B73" s="27">
        <v>6</v>
      </c>
      <c r="C73" s="9" t="s">
        <v>65</v>
      </c>
      <c r="D73" s="35" t="s">
        <v>65</v>
      </c>
      <c r="E73" s="35" t="s">
        <v>25</v>
      </c>
      <c r="F73" s="49"/>
      <c r="G73" s="50"/>
      <c r="H73" s="10" t="s">
        <v>697</v>
      </c>
      <c r="I73" s="13">
        <v>2.59</v>
      </c>
      <c r="J73" s="29">
        <f t="shared" si="1"/>
        <v>15.54</v>
      </c>
      <c r="K73" s="32"/>
    </row>
    <row r="74" spans="1:11" ht="12" customHeight="1">
      <c r="A74" s="31"/>
      <c r="B74" s="27">
        <v>3</v>
      </c>
      <c r="C74" s="9" t="s">
        <v>65</v>
      </c>
      <c r="D74" s="35" t="s">
        <v>65</v>
      </c>
      <c r="E74" s="35" t="s">
        <v>67</v>
      </c>
      <c r="F74" s="49"/>
      <c r="G74" s="50"/>
      <c r="H74" s="10" t="s">
        <v>697</v>
      </c>
      <c r="I74" s="13">
        <v>2.59</v>
      </c>
      <c r="J74" s="29">
        <f t="shared" si="1"/>
        <v>7.77</v>
      </c>
      <c r="K74" s="32"/>
    </row>
    <row r="75" spans="1:11" ht="12" customHeight="1">
      <c r="A75" s="31"/>
      <c r="B75" s="27">
        <v>2</v>
      </c>
      <c r="C75" s="9" t="s">
        <v>65</v>
      </c>
      <c r="D75" s="35" t="s">
        <v>65</v>
      </c>
      <c r="E75" s="35" t="s">
        <v>26</v>
      </c>
      <c r="F75" s="49"/>
      <c r="G75" s="50"/>
      <c r="H75" s="10" t="s">
        <v>697</v>
      </c>
      <c r="I75" s="13">
        <v>2.59</v>
      </c>
      <c r="J75" s="29">
        <f t="shared" si="1"/>
        <v>5.18</v>
      </c>
      <c r="K75" s="32"/>
    </row>
    <row r="76" spans="1:11" ht="24">
      <c r="A76" s="31"/>
      <c r="B76" s="27">
        <v>2</v>
      </c>
      <c r="C76" s="9" t="s">
        <v>698</v>
      </c>
      <c r="D76" s="35" t="s">
        <v>698</v>
      </c>
      <c r="E76" s="35" t="s">
        <v>25</v>
      </c>
      <c r="F76" s="49" t="s">
        <v>107</v>
      </c>
      <c r="G76" s="50"/>
      <c r="H76" s="10" t="s">
        <v>699</v>
      </c>
      <c r="I76" s="13">
        <v>4.05</v>
      </c>
      <c r="J76" s="29">
        <f t="shared" si="1"/>
        <v>8.1</v>
      </c>
      <c r="K76" s="32"/>
    </row>
    <row r="77" spans="1:11" ht="24">
      <c r="A77" s="31"/>
      <c r="B77" s="27">
        <v>1</v>
      </c>
      <c r="C77" s="9" t="s">
        <v>698</v>
      </c>
      <c r="D77" s="35" t="s">
        <v>698</v>
      </c>
      <c r="E77" s="35" t="s">
        <v>25</v>
      </c>
      <c r="F77" s="49" t="s">
        <v>175</v>
      </c>
      <c r="G77" s="50"/>
      <c r="H77" s="10" t="s">
        <v>699</v>
      </c>
      <c r="I77" s="13">
        <v>4.05</v>
      </c>
      <c r="J77" s="29">
        <f t="shared" si="1"/>
        <v>4.05</v>
      </c>
      <c r="K77" s="32"/>
    </row>
    <row r="78" spans="1:11" ht="24">
      <c r="A78" s="31"/>
      <c r="B78" s="27">
        <v>1</v>
      </c>
      <c r="C78" s="9" t="s">
        <v>698</v>
      </c>
      <c r="D78" s="35" t="s">
        <v>698</v>
      </c>
      <c r="E78" s="35" t="s">
        <v>25</v>
      </c>
      <c r="F78" s="49" t="s">
        <v>177</v>
      </c>
      <c r="G78" s="50"/>
      <c r="H78" s="10" t="s">
        <v>699</v>
      </c>
      <c r="I78" s="13">
        <v>4.05</v>
      </c>
      <c r="J78" s="29">
        <f t="shared" si="1"/>
        <v>4.05</v>
      </c>
      <c r="K78" s="32"/>
    </row>
    <row r="79" spans="1:11" ht="24">
      <c r="A79" s="31"/>
      <c r="B79" s="27">
        <v>1</v>
      </c>
      <c r="C79" s="9" t="s">
        <v>698</v>
      </c>
      <c r="D79" s="35" t="s">
        <v>698</v>
      </c>
      <c r="E79" s="35" t="s">
        <v>25</v>
      </c>
      <c r="F79" s="49" t="s">
        <v>179</v>
      </c>
      <c r="G79" s="50"/>
      <c r="H79" s="10" t="s">
        <v>699</v>
      </c>
      <c r="I79" s="13">
        <v>4.05</v>
      </c>
      <c r="J79" s="29">
        <f t="shared" si="1"/>
        <v>4.05</v>
      </c>
      <c r="K79" s="32"/>
    </row>
    <row r="80" spans="1:11" ht="24">
      <c r="A80" s="31"/>
      <c r="B80" s="27">
        <v>1</v>
      </c>
      <c r="C80" s="9" t="s">
        <v>698</v>
      </c>
      <c r="D80" s="35" t="s">
        <v>698</v>
      </c>
      <c r="E80" s="35" t="s">
        <v>25</v>
      </c>
      <c r="F80" s="49" t="s">
        <v>228</v>
      </c>
      <c r="G80" s="50"/>
      <c r="H80" s="10" t="s">
        <v>699</v>
      </c>
      <c r="I80" s="13">
        <v>4.05</v>
      </c>
      <c r="J80" s="29">
        <f t="shared" si="1"/>
        <v>4.05</v>
      </c>
      <c r="K80" s="32"/>
    </row>
    <row r="81" spans="1:11" ht="24">
      <c r="A81" s="31"/>
      <c r="B81" s="27">
        <v>1</v>
      </c>
      <c r="C81" s="9" t="s">
        <v>698</v>
      </c>
      <c r="D81" s="35" t="s">
        <v>698</v>
      </c>
      <c r="E81" s="35" t="s">
        <v>26</v>
      </c>
      <c r="F81" s="49" t="s">
        <v>107</v>
      </c>
      <c r="G81" s="50"/>
      <c r="H81" s="10" t="s">
        <v>699</v>
      </c>
      <c r="I81" s="13">
        <v>4.05</v>
      </c>
      <c r="J81" s="29">
        <f t="shared" si="1"/>
        <v>4.05</v>
      </c>
      <c r="K81" s="32"/>
    </row>
    <row r="82" spans="1:11" ht="24">
      <c r="A82" s="31"/>
      <c r="B82" s="27">
        <v>1</v>
      </c>
      <c r="C82" s="9" t="s">
        <v>698</v>
      </c>
      <c r="D82" s="35" t="s">
        <v>698</v>
      </c>
      <c r="E82" s="35" t="s">
        <v>26</v>
      </c>
      <c r="F82" s="49" t="s">
        <v>175</v>
      </c>
      <c r="G82" s="50"/>
      <c r="H82" s="10" t="s">
        <v>699</v>
      </c>
      <c r="I82" s="13">
        <v>4.05</v>
      </c>
      <c r="J82" s="29">
        <f t="shared" si="1"/>
        <v>4.05</v>
      </c>
      <c r="K82" s="32"/>
    </row>
    <row r="83" spans="1:11" ht="24">
      <c r="A83" s="31"/>
      <c r="B83" s="27">
        <v>1</v>
      </c>
      <c r="C83" s="9" t="s">
        <v>698</v>
      </c>
      <c r="D83" s="35" t="s">
        <v>698</v>
      </c>
      <c r="E83" s="35" t="s">
        <v>26</v>
      </c>
      <c r="F83" s="49" t="s">
        <v>177</v>
      </c>
      <c r="G83" s="50"/>
      <c r="H83" s="10" t="s">
        <v>699</v>
      </c>
      <c r="I83" s="13">
        <v>4.05</v>
      </c>
      <c r="J83" s="29">
        <f t="shared" si="1"/>
        <v>4.05</v>
      </c>
      <c r="K83" s="32"/>
    </row>
    <row r="84" spans="1:11" ht="24">
      <c r="A84" s="31"/>
      <c r="B84" s="27">
        <v>1</v>
      </c>
      <c r="C84" s="9" t="s">
        <v>698</v>
      </c>
      <c r="D84" s="35" t="s">
        <v>698</v>
      </c>
      <c r="E84" s="35" t="s">
        <v>26</v>
      </c>
      <c r="F84" s="49" t="s">
        <v>179</v>
      </c>
      <c r="G84" s="50"/>
      <c r="H84" s="10" t="s">
        <v>699</v>
      </c>
      <c r="I84" s="13">
        <v>4.05</v>
      </c>
      <c r="J84" s="29">
        <f t="shared" si="1"/>
        <v>4.05</v>
      </c>
      <c r="K84" s="32"/>
    </row>
    <row r="85" spans="1:11" ht="24">
      <c r="A85" s="31"/>
      <c r="B85" s="27">
        <v>1</v>
      </c>
      <c r="C85" s="9" t="s">
        <v>698</v>
      </c>
      <c r="D85" s="35" t="s">
        <v>698</v>
      </c>
      <c r="E85" s="35" t="s">
        <v>26</v>
      </c>
      <c r="F85" s="49" t="s">
        <v>228</v>
      </c>
      <c r="G85" s="50"/>
      <c r="H85" s="10" t="s">
        <v>699</v>
      </c>
      <c r="I85" s="13">
        <v>4.05</v>
      </c>
      <c r="J85" s="29">
        <f t="shared" si="1"/>
        <v>4.05</v>
      </c>
      <c r="K85" s="32"/>
    </row>
    <row r="86" spans="1:11" ht="12" customHeight="1">
      <c r="A86" s="31"/>
      <c r="B86" s="27">
        <v>5</v>
      </c>
      <c r="C86" s="9" t="s">
        <v>700</v>
      </c>
      <c r="D86" s="35" t="s">
        <v>700</v>
      </c>
      <c r="E86" s="35" t="s">
        <v>612</v>
      </c>
      <c r="F86" s="49"/>
      <c r="G86" s="50"/>
      <c r="H86" s="10" t="s">
        <v>701</v>
      </c>
      <c r="I86" s="13">
        <v>2.75</v>
      </c>
      <c r="J86" s="29">
        <f t="shared" ref="J86:J117" si="2">I86*B86</f>
        <v>13.75</v>
      </c>
      <c r="K86" s="32"/>
    </row>
    <row r="87" spans="1:11" ht="12" customHeight="1">
      <c r="A87" s="31"/>
      <c r="B87" s="27">
        <v>2</v>
      </c>
      <c r="C87" s="9" t="s">
        <v>700</v>
      </c>
      <c r="D87" s="35" t="s">
        <v>700</v>
      </c>
      <c r="E87" s="35" t="s">
        <v>25</v>
      </c>
      <c r="F87" s="49"/>
      <c r="G87" s="50"/>
      <c r="H87" s="10" t="s">
        <v>701</v>
      </c>
      <c r="I87" s="13">
        <v>2.75</v>
      </c>
      <c r="J87" s="29">
        <f t="shared" si="2"/>
        <v>5.5</v>
      </c>
      <c r="K87" s="32"/>
    </row>
    <row r="88" spans="1:11" ht="12" customHeight="1">
      <c r="A88" s="31"/>
      <c r="B88" s="27">
        <v>2</v>
      </c>
      <c r="C88" s="9" t="s">
        <v>700</v>
      </c>
      <c r="D88" s="35" t="s">
        <v>700</v>
      </c>
      <c r="E88" s="35" t="s">
        <v>67</v>
      </c>
      <c r="F88" s="49"/>
      <c r="G88" s="50"/>
      <c r="H88" s="10" t="s">
        <v>701</v>
      </c>
      <c r="I88" s="13">
        <v>2.75</v>
      </c>
      <c r="J88" s="29">
        <f t="shared" si="2"/>
        <v>5.5</v>
      </c>
      <c r="K88" s="32"/>
    </row>
    <row r="89" spans="1:11" ht="12" customHeight="1">
      <c r="A89" s="31"/>
      <c r="B89" s="27">
        <v>2</v>
      </c>
      <c r="C89" s="9" t="s">
        <v>700</v>
      </c>
      <c r="D89" s="35" t="s">
        <v>700</v>
      </c>
      <c r="E89" s="35" t="s">
        <v>26</v>
      </c>
      <c r="F89" s="49"/>
      <c r="G89" s="50"/>
      <c r="H89" s="10" t="s">
        <v>701</v>
      </c>
      <c r="I89" s="13">
        <v>2.75</v>
      </c>
      <c r="J89" s="29">
        <f t="shared" si="2"/>
        <v>5.5</v>
      </c>
      <c r="K89" s="32"/>
    </row>
    <row r="90" spans="1:11">
      <c r="A90" s="31"/>
      <c r="B90" s="27">
        <v>2</v>
      </c>
      <c r="C90" s="9" t="s">
        <v>68</v>
      </c>
      <c r="D90" s="35" t="s">
        <v>68</v>
      </c>
      <c r="E90" s="35" t="s">
        <v>23</v>
      </c>
      <c r="F90" s="49" t="s">
        <v>235</v>
      </c>
      <c r="G90" s="50"/>
      <c r="H90" s="10" t="s">
        <v>702</v>
      </c>
      <c r="I90" s="13">
        <v>3.16</v>
      </c>
      <c r="J90" s="29">
        <f t="shared" si="2"/>
        <v>6.32</v>
      </c>
      <c r="K90" s="32"/>
    </row>
    <row r="91" spans="1:11">
      <c r="A91" s="31"/>
      <c r="B91" s="27">
        <v>3</v>
      </c>
      <c r="C91" s="9" t="s">
        <v>68</v>
      </c>
      <c r="D91" s="35" t="s">
        <v>68</v>
      </c>
      <c r="E91" s="35" t="s">
        <v>23</v>
      </c>
      <c r="F91" s="49" t="s">
        <v>234</v>
      </c>
      <c r="G91" s="50"/>
      <c r="H91" s="10" t="s">
        <v>702</v>
      </c>
      <c r="I91" s="13">
        <v>3.16</v>
      </c>
      <c r="J91" s="29">
        <f t="shared" si="2"/>
        <v>9.48</v>
      </c>
      <c r="K91" s="32"/>
    </row>
    <row r="92" spans="1:11">
      <c r="A92" s="31"/>
      <c r="B92" s="27">
        <v>2</v>
      </c>
      <c r="C92" s="9" t="s">
        <v>68</v>
      </c>
      <c r="D92" s="35" t="s">
        <v>68</v>
      </c>
      <c r="E92" s="35" t="s">
        <v>612</v>
      </c>
      <c r="F92" s="49" t="s">
        <v>235</v>
      </c>
      <c r="G92" s="50"/>
      <c r="H92" s="10" t="s">
        <v>702</v>
      </c>
      <c r="I92" s="13">
        <v>3.16</v>
      </c>
      <c r="J92" s="29">
        <f t="shared" si="2"/>
        <v>6.32</v>
      </c>
      <c r="K92" s="32"/>
    </row>
    <row r="93" spans="1:11">
      <c r="A93" s="31"/>
      <c r="B93" s="27">
        <v>4</v>
      </c>
      <c r="C93" s="9" t="s">
        <v>68</v>
      </c>
      <c r="D93" s="35" t="s">
        <v>68</v>
      </c>
      <c r="E93" s="35" t="s">
        <v>612</v>
      </c>
      <c r="F93" s="49" t="s">
        <v>234</v>
      </c>
      <c r="G93" s="50"/>
      <c r="H93" s="10" t="s">
        <v>702</v>
      </c>
      <c r="I93" s="13">
        <v>3.16</v>
      </c>
      <c r="J93" s="29">
        <f t="shared" si="2"/>
        <v>12.64</v>
      </c>
      <c r="K93" s="32"/>
    </row>
    <row r="94" spans="1:11">
      <c r="A94" s="31"/>
      <c r="B94" s="27">
        <v>2</v>
      </c>
      <c r="C94" s="9" t="s">
        <v>68</v>
      </c>
      <c r="D94" s="35" t="s">
        <v>68</v>
      </c>
      <c r="E94" s="35" t="s">
        <v>25</v>
      </c>
      <c r="F94" s="49" t="s">
        <v>233</v>
      </c>
      <c r="G94" s="50"/>
      <c r="H94" s="10" t="s">
        <v>702</v>
      </c>
      <c r="I94" s="13">
        <v>3.16</v>
      </c>
      <c r="J94" s="29">
        <f t="shared" si="2"/>
        <v>6.32</v>
      </c>
      <c r="K94" s="32"/>
    </row>
    <row r="95" spans="1:11">
      <c r="A95" s="31"/>
      <c r="B95" s="27">
        <v>6</v>
      </c>
      <c r="C95" s="9" t="s">
        <v>68</v>
      </c>
      <c r="D95" s="35" t="s">
        <v>68</v>
      </c>
      <c r="E95" s="35" t="s">
        <v>25</v>
      </c>
      <c r="F95" s="49" t="s">
        <v>234</v>
      </c>
      <c r="G95" s="50"/>
      <c r="H95" s="10" t="s">
        <v>702</v>
      </c>
      <c r="I95" s="13">
        <v>3.16</v>
      </c>
      <c r="J95" s="29">
        <f t="shared" si="2"/>
        <v>18.96</v>
      </c>
      <c r="K95" s="32"/>
    </row>
    <row r="96" spans="1:11">
      <c r="A96" s="31"/>
      <c r="B96" s="27">
        <v>2</v>
      </c>
      <c r="C96" s="9" t="s">
        <v>68</v>
      </c>
      <c r="D96" s="35" t="s">
        <v>68</v>
      </c>
      <c r="E96" s="35" t="s">
        <v>67</v>
      </c>
      <c r="F96" s="49" t="s">
        <v>233</v>
      </c>
      <c r="G96" s="50"/>
      <c r="H96" s="10" t="s">
        <v>702</v>
      </c>
      <c r="I96" s="13">
        <v>3.16</v>
      </c>
      <c r="J96" s="29">
        <f t="shared" si="2"/>
        <v>6.32</v>
      </c>
      <c r="K96" s="32"/>
    </row>
    <row r="97" spans="1:11">
      <c r="A97" s="31"/>
      <c r="B97" s="27">
        <v>3</v>
      </c>
      <c r="C97" s="9" t="s">
        <v>703</v>
      </c>
      <c r="D97" s="35" t="s">
        <v>703</v>
      </c>
      <c r="E97" s="35" t="s">
        <v>23</v>
      </c>
      <c r="F97" s="49" t="s">
        <v>235</v>
      </c>
      <c r="G97" s="50"/>
      <c r="H97" s="10" t="s">
        <v>704</v>
      </c>
      <c r="I97" s="13">
        <v>3.4</v>
      </c>
      <c r="J97" s="29">
        <f t="shared" si="2"/>
        <v>10.199999999999999</v>
      </c>
      <c r="K97" s="32"/>
    </row>
    <row r="98" spans="1:11">
      <c r="A98" s="31"/>
      <c r="B98" s="27">
        <v>3</v>
      </c>
      <c r="C98" s="9" t="s">
        <v>703</v>
      </c>
      <c r="D98" s="35" t="s">
        <v>703</v>
      </c>
      <c r="E98" s="35" t="s">
        <v>23</v>
      </c>
      <c r="F98" s="49" t="s">
        <v>234</v>
      </c>
      <c r="G98" s="50"/>
      <c r="H98" s="10" t="s">
        <v>704</v>
      </c>
      <c r="I98" s="13">
        <v>3.4</v>
      </c>
      <c r="J98" s="29">
        <f t="shared" si="2"/>
        <v>10.199999999999999</v>
      </c>
      <c r="K98" s="32"/>
    </row>
    <row r="99" spans="1:11">
      <c r="A99" s="31"/>
      <c r="B99" s="27">
        <v>3</v>
      </c>
      <c r="C99" s="9" t="s">
        <v>703</v>
      </c>
      <c r="D99" s="35" t="s">
        <v>703</v>
      </c>
      <c r="E99" s="35" t="s">
        <v>612</v>
      </c>
      <c r="F99" s="49" t="s">
        <v>234</v>
      </c>
      <c r="G99" s="50"/>
      <c r="H99" s="10" t="s">
        <v>704</v>
      </c>
      <c r="I99" s="13">
        <v>3.4</v>
      </c>
      <c r="J99" s="29">
        <f t="shared" si="2"/>
        <v>10.199999999999999</v>
      </c>
      <c r="K99" s="32"/>
    </row>
    <row r="100" spans="1:11">
      <c r="A100" s="31"/>
      <c r="B100" s="27">
        <v>3</v>
      </c>
      <c r="C100" s="9" t="s">
        <v>703</v>
      </c>
      <c r="D100" s="35" t="s">
        <v>703</v>
      </c>
      <c r="E100" s="35" t="s">
        <v>25</v>
      </c>
      <c r="F100" s="49" t="s">
        <v>233</v>
      </c>
      <c r="G100" s="50"/>
      <c r="H100" s="10" t="s">
        <v>704</v>
      </c>
      <c r="I100" s="13">
        <v>3.4</v>
      </c>
      <c r="J100" s="29">
        <f t="shared" si="2"/>
        <v>10.199999999999999</v>
      </c>
      <c r="K100" s="32"/>
    </row>
    <row r="101" spans="1:11">
      <c r="A101" s="31"/>
      <c r="B101" s="27">
        <v>3</v>
      </c>
      <c r="C101" s="9" t="s">
        <v>703</v>
      </c>
      <c r="D101" s="35" t="s">
        <v>703</v>
      </c>
      <c r="E101" s="35" t="s">
        <v>67</v>
      </c>
      <c r="F101" s="49" t="s">
        <v>233</v>
      </c>
      <c r="G101" s="50"/>
      <c r="H101" s="10" t="s">
        <v>704</v>
      </c>
      <c r="I101" s="13">
        <v>3.4</v>
      </c>
      <c r="J101" s="29">
        <f t="shared" si="2"/>
        <v>10.199999999999999</v>
      </c>
      <c r="K101" s="32"/>
    </row>
    <row r="102" spans="1:11">
      <c r="A102" s="31"/>
      <c r="B102" s="27">
        <v>3</v>
      </c>
      <c r="C102" s="9" t="s">
        <v>703</v>
      </c>
      <c r="D102" s="35" t="s">
        <v>703</v>
      </c>
      <c r="E102" s="35" t="s">
        <v>67</v>
      </c>
      <c r="F102" s="49" t="s">
        <v>234</v>
      </c>
      <c r="G102" s="50"/>
      <c r="H102" s="10" t="s">
        <v>704</v>
      </c>
      <c r="I102" s="13">
        <v>3.4</v>
      </c>
      <c r="J102" s="29">
        <f t="shared" si="2"/>
        <v>10.199999999999999</v>
      </c>
      <c r="K102" s="32"/>
    </row>
    <row r="103" spans="1:11" ht="36">
      <c r="A103" s="31"/>
      <c r="B103" s="27">
        <v>4</v>
      </c>
      <c r="C103" s="9" t="s">
        <v>705</v>
      </c>
      <c r="D103" s="35" t="s">
        <v>709</v>
      </c>
      <c r="E103" s="35" t="s">
        <v>706</v>
      </c>
      <c r="F103" s="49" t="s">
        <v>107</v>
      </c>
      <c r="G103" s="50"/>
      <c r="H103" s="10" t="s">
        <v>707</v>
      </c>
      <c r="I103" s="13">
        <v>1.28</v>
      </c>
      <c r="J103" s="29">
        <f t="shared" si="2"/>
        <v>5.12</v>
      </c>
      <c r="K103" s="32"/>
    </row>
    <row r="104" spans="1:11" ht="36">
      <c r="A104" s="31"/>
      <c r="B104" s="27">
        <v>4</v>
      </c>
      <c r="C104" s="9" t="s">
        <v>705</v>
      </c>
      <c r="D104" s="35" t="s">
        <v>709</v>
      </c>
      <c r="E104" s="35" t="s">
        <v>708</v>
      </c>
      <c r="F104" s="49" t="s">
        <v>107</v>
      </c>
      <c r="G104" s="50"/>
      <c r="H104" s="10" t="s">
        <v>707</v>
      </c>
      <c r="I104" s="13">
        <v>1.28</v>
      </c>
      <c r="J104" s="29">
        <f t="shared" si="2"/>
        <v>5.12</v>
      </c>
      <c r="K104" s="32"/>
    </row>
    <row r="105" spans="1:11" ht="36">
      <c r="A105" s="31"/>
      <c r="B105" s="27">
        <v>2</v>
      </c>
      <c r="C105" s="9" t="s">
        <v>705</v>
      </c>
      <c r="D105" s="35" t="s">
        <v>709</v>
      </c>
      <c r="E105" s="35" t="s">
        <v>708</v>
      </c>
      <c r="F105" s="49" t="s">
        <v>175</v>
      </c>
      <c r="G105" s="50"/>
      <c r="H105" s="10" t="s">
        <v>707</v>
      </c>
      <c r="I105" s="13">
        <v>1.28</v>
      </c>
      <c r="J105" s="29">
        <f t="shared" si="2"/>
        <v>2.56</v>
      </c>
      <c r="K105" s="32"/>
    </row>
    <row r="106" spans="1:11" ht="36">
      <c r="A106" s="31"/>
      <c r="B106" s="27">
        <v>2</v>
      </c>
      <c r="C106" s="9" t="s">
        <v>705</v>
      </c>
      <c r="D106" s="35" t="s">
        <v>709</v>
      </c>
      <c r="E106" s="35" t="s">
        <v>708</v>
      </c>
      <c r="F106" s="49" t="s">
        <v>177</v>
      </c>
      <c r="G106" s="50"/>
      <c r="H106" s="10" t="s">
        <v>707</v>
      </c>
      <c r="I106" s="13">
        <v>1.28</v>
      </c>
      <c r="J106" s="29">
        <f t="shared" si="2"/>
        <v>2.56</v>
      </c>
      <c r="K106" s="32"/>
    </row>
    <row r="107" spans="1:11" ht="36">
      <c r="A107" s="31"/>
      <c r="B107" s="27">
        <v>2</v>
      </c>
      <c r="C107" s="9" t="s">
        <v>705</v>
      </c>
      <c r="D107" s="35" t="s">
        <v>709</v>
      </c>
      <c r="E107" s="35" t="s">
        <v>708</v>
      </c>
      <c r="F107" s="49" t="s">
        <v>225</v>
      </c>
      <c r="G107" s="50"/>
      <c r="H107" s="10" t="s">
        <v>707</v>
      </c>
      <c r="I107" s="13">
        <v>1.28</v>
      </c>
      <c r="J107" s="29">
        <f t="shared" si="2"/>
        <v>2.56</v>
      </c>
      <c r="K107" s="32"/>
    </row>
    <row r="108" spans="1:11" ht="36">
      <c r="A108" s="31"/>
      <c r="B108" s="27">
        <v>2</v>
      </c>
      <c r="C108" s="9" t="s">
        <v>705</v>
      </c>
      <c r="D108" s="35" t="s">
        <v>709</v>
      </c>
      <c r="E108" s="35" t="s">
        <v>708</v>
      </c>
      <c r="F108" s="49" t="s">
        <v>179</v>
      </c>
      <c r="G108" s="50"/>
      <c r="H108" s="10" t="s">
        <v>707</v>
      </c>
      <c r="I108" s="13">
        <v>1.28</v>
      </c>
      <c r="J108" s="29">
        <f t="shared" si="2"/>
        <v>2.56</v>
      </c>
      <c r="K108" s="32"/>
    </row>
    <row r="109" spans="1:11" ht="36">
      <c r="A109" s="31"/>
      <c r="B109" s="27">
        <v>2</v>
      </c>
      <c r="C109" s="9" t="s">
        <v>705</v>
      </c>
      <c r="D109" s="35" t="s">
        <v>709</v>
      </c>
      <c r="E109" s="35" t="s">
        <v>708</v>
      </c>
      <c r="F109" s="49" t="s">
        <v>227</v>
      </c>
      <c r="G109" s="50"/>
      <c r="H109" s="10" t="s">
        <v>707</v>
      </c>
      <c r="I109" s="13">
        <v>1.28</v>
      </c>
      <c r="J109" s="29">
        <f t="shared" si="2"/>
        <v>2.56</v>
      </c>
      <c r="K109" s="32"/>
    </row>
    <row r="110" spans="1:11" ht="36">
      <c r="A110" s="31"/>
      <c r="B110" s="27">
        <v>4</v>
      </c>
      <c r="C110" s="9" t="s">
        <v>705</v>
      </c>
      <c r="D110" s="35" t="s">
        <v>710</v>
      </c>
      <c r="E110" s="35" t="s">
        <v>195</v>
      </c>
      <c r="F110" s="49" t="s">
        <v>107</v>
      </c>
      <c r="G110" s="50"/>
      <c r="H110" s="10" t="s">
        <v>707</v>
      </c>
      <c r="I110" s="13">
        <v>1.37</v>
      </c>
      <c r="J110" s="29">
        <f t="shared" si="2"/>
        <v>5.48</v>
      </c>
      <c r="K110" s="32"/>
    </row>
    <row r="111" spans="1:11" ht="36">
      <c r="A111" s="31"/>
      <c r="B111" s="27">
        <v>4</v>
      </c>
      <c r="C111" s="9" t="s">
        <v>705</v>
      </c>
      <c r="D111" s="35" t="s">
        <v>710</v>
      </c>
      <c r="E111" s="35" t="s">
        <v>196</v>
      </c>
      <c r="F111" s="49" t="s">
        <v>107</v>
      </c>
      <c r="G111" s="50"/>
      <c r="H111" s="10" t="s">
        <v>707</v>
      </c>
      <c r="I111" s="13">
        <v>1.37</v>
      </c>
      <c r="J111" s="29">
        <f t="shared" si="2"/>
        <v>5.48</v>
      </c>
      <c r="K111" s="32"/>
    </row>
    <row r="112" spans="1:11" ht="36">
      <c r="A112" s="31"/>
      <c r="B112" s="27">
        <v>2</v>
      </c>
      <c r="C112" s="9" t="s">
        <v>705</v>
      </c>
      <c r="D112" s="35" t="s">
        <v>710</v>
      </c>
      <c r="E112" s="35" t="s">
        <v>196</v>
      </c>
      <c r="F112" s="49" t="s">
        <v>175</v>
      </c>
      <c r="G112" s="50"/>
      <c r="H112" s="10" t="s">
        <v>707</v>
      </c>
      <c r="I112" s="13">
        <v>1.37</v>
      </c>
      <c r="J112" s="29">
        <f t="shared" si="2"/>
        <v>2.74</v>
      </c>
      <c r="K112" s="32"/>
    </row>
    <row r="113" spans="1:11" ht="36">
      <c r="A113" s="31"/>
      <c r="B113" s="27">
        <v>2</v>
      </c>
      <c r="C113" s="9" t="s">
        <v>705</v>
      </c>
      <c r="D113" s="35" t="s">
        <v>710</v>
      </c>
      <c r="E113" s="35" t="s">
        <v>196</v>
      </c>
      <c r="F113" s="49" t="s">
        <v>177</v>
      </c>
      <c r="G113" s="50"/>
      <c r="H113" s="10" t="s">
        <v>707</v>
      </c>
      <c r="I113" s="13">
        <v>1.37</v>
      </c>
      <c r="J113" s="29">
        <f t="shared" si="2"/>
        <v>2.74</v>
      </c>
      <c r="K113" s="32"/>
    </row>
    <row r="114" spans="1:11" ht="36">
      <c r="A114" s="31"/>
      <c r="B114" s="27">
        <v>2</v>
      </c>
      <c r="C114" s="9" t="s">
        <v>705</v>
      </c>
      <c r="D114" s="35" t="s">
        <v>710</v>
      </c>
      <c r="E114" s="35" t="s">
        <v>196</v>
      </c>
      <c r="F114" s="49" t="s">
        <v>225</v>
      </c>
      <c r="G114" s="50"/>
      <c r="H114" s="10" t="s">
        <v>707</v>
      </c>
      <c r="I114" s="13">
        <v>1.37</v>
      </c>
      <c r="J114" s="29">
        <f t="shared" si="2"/>
        <v>2.74</v>
      </c>
      <c r="K114" s="32"/>
    </row>
    <row r="115" spans="1:11" ht="36">
      <c r="A115" s="31"/>
      <c r="B115" s="27">
        <v>2</v>
      </c>
      <c r="C115" s="9" t="s">
        <v>705</v>
      </c>
      <c r="D115" s="35" t="s">
        <v>710</v>
      </c>
      <c r="E115" s="35" t="s">
        <v>196</v>
      </c>
      <c r="F115" s="49" t="s">
        <v>179</v>
      </c>
      <c r="G115" s="50"/>
      <c r="H115" s="10" t="s">
        <v>707</v>
      </c>
      <c r="I115" s="13">
        <v>1.37</v>
      </c>
      <c r="J115" s="29">
        <f t="shared" si="2"/>
        <v>2.74</v>
      </c>
      <c r="K115" s="32"/>
    </row>
    <row r="116" spans="1:11" ht="36">
      <c r="A116" s="31"/>
      <c r="B116" s="28">
        <v>2</v>
      </c>
      <c r="C116" s="11" t="s">
        <v>705</v>
      </c>
      <c r="D116" s="36" t="s">
        <v>710</v>
      </c>
      <c r="E116" s="36" t="s">
        <v>196</v>
      </c>
      <c r="F116" s="51" t="s">
        <v>227</v>
      </c>
      <c r="G116" s="52"/>
      <c r="H116" s="12" t="s">
        <v>707</v>
      </c>
      <c r="I116" s="14">
        <v>1.37</v>
      </c>
      <c r="J116" s="30">
        <f t="shared" si="2"/>
        <v>2.74</v>
      </c>
      <c r="K116" s="32"/>
    </row>
    <row r="117" spans="1:11">
      <c r="A117" s="31"/>
      <c r="B117" s="43"/>
      <c r="C117" s="43"/>
      <c r="D117" s="43"/>
      <c r="E117" s="43"/>
      <c r="F117" s="43"/>
      <c r="G117" s="43"/>
      <c r="H117" s="43"/>
      <c r="I117" s="44" t="s">
        <v>220</v>
      </c>
      <c r="J117" s="45">
        <f>SUM(J22:J116)</f>
        <v>503.67999999999995</v>
      </c>
      <c r="K117" s="32"/>
    </row>
    <row r="118" spans="1:11">
      <c r="A118" s="31"/>
      <c r="B118" s="43"/>
      <c r="C118" s="43"/>
      <c r="D118" s="43"/>
      <c r="E118" s="43"/>
      <c r="F118" s="43"/>
      <c r="G118" s="43"/>
      <c r="H118" s="43"/>
      <c r="I118" s="44" t="s">
        <v>718</v>
      </c>
      <c r="J118" s="45">
        <v>32.53</v>
      </c>
      <c r="K118" s="32"/>
    </row>
    <row r="119" spans="1:11" hidden="1" outlineLevel="1">
      <c r="A119" s="31"/>
      <c r="B119" s="43"/>
      <c r="C119" s="43"/>
      <c r="D119" s="43"/>
      <c r="E119" s="43"/>
      <c r="F119" s="43"/>
      <c r="G119" s="43"/>
      <c r="H119" s="43"/>
      <c r="I119" s="44" t="s">
        <v>150</v>
      </c>
      <c r="J119" s="45"/>
      <c r="K119" s="32"/>
    </row>
    <row r="120" spans="1:11" collapsed="1">
      <c r="A120" s="31"/>
      <c r="B120" s="43"/>
      <c r="C120" s="43"/>
      <c r="D120" s="43"/>
      <c r="E120" s="43"/>
      <c r="F120" s="43"/>
      <c r="G120" s="43"/>
      <c r="H120" s="43"/>
      <c r="I120" s="44" t="s">
        <v>222</v>
      </c>
      <c r="J120" s="45">
        <f>SUM(J117:J119)</f>
        <v>536.20999999999992</v>
      </c>
      <c r="K120" s="32"/>
    </row>
    <row r="121" spans="1:11">
      <c r="A121" s="5"/>
      <c r="B121" s="6"/>
      <c r="C121" s="6"/>
      <c r="D121" s="6"/>
      <c r="E121" s="6"/>
      <c r="F121" s="6"/>
      <c r="G121" s="6"/>
      <c r="H121" s="6" t="s">
        <v>711</v>
      </c>
      <c r="I121" s="6"/>
      <c r="J121" s="6"/>
      <c r="K121" s="7"/>
    </row>
  </sheetData>
  <mergeCells count="99">
    <mergeCell ref="F28:G28"/>
    <mergeCell ref="F29:G29"/>
    <mergeCell ref="F23:G23"/>
    <mergeCell ref="F24:G24"/>
    <mergeCell ref="F25:G25"/>
    <mergeCell ref="F26:G26"/>
    <mergeCell ref="F27:G27"/>
    <mergeCell ref="J10:J11"/>
    <mergeCell ref="J14:J15"/>
    <mergeCell ref="F20:G20"/>
    <mergeCell ref="F21:G21"/>
    <mergeCell ref="F22:G22"/>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06:G106"/>
    <mergeCell ref="F107:G107"/>
    <mergeCell ref="F108:G108"/>
    <mergeCell ref="F109:G109"/>
    <mergeCell ref="F115:G115"/>
    <mergeCell ref="F116:G116"/>
    <mergeCell ref="F110:G110"/>
    <mergeCell ref="F111:G111"/>
    <mergeCell ref="F112:G112"/>
    <mergeCell ref="F113:G113"/>
    <mergeCell ref="F114:G11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1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2"/>
      <c r="B1" s="3"/>
      <c r="C1" s="3"/>
      <c r="D1" s="3"/>
      <c r="E1" s="3"/>
      <c r="F1" s="3"/>
      <c r="G1" s="3"/>
      <c r="H1" s="3"/>
      <c r="I1" s="3"/>
      <c r="J1" s="4"/>
      <c r="N1">
        <v>259</v>
      </c>
      <c r="O1" t="s">
        <v>144</v>
      </c>
      <c r="T1" t="s">
        <v>220</v>
      </c>
      <c r="U1">
        <v>503.67999999999995</v>
      </c>
    </row>
    <row r="2" spans="1:21" ht="15.75">
      <c r="A2" s="31"/>
      <c r="B2" s="41" t="s">
        <v>134</v>
      </c>
      <c r="C2" s="37"/>
      <c r="D2" s="37"/>
      <c r="E2" s="37"/>
      <c r="F2" s="37"/>
      <c r="G2" s="37"/>
      <c r="H2" s="37"/>
      <c r="I2" s="42" t="s">
        <v>140</v>
      </c>
      <c r="J2" s="32"/>
      <c r="T2" t="s">
        <v>149</v>
      </c>
      <c r="U2">
        <v>32.53</v>
      </c>
    </row>
    <row r="3" spans="1:21">
      <c r="A3" s="31"/>
      <c r="B3" s="38" t="s">
        <v>135</v>
      </c>
      <c r="C3" s="37"/>
      <c r="D3" s="37"/>
      <c r="E3" s="37"/>
      <c r="F3" s="37"/>
      <c r="G3" s="37"/>
      <c r="H3" s="37"/>
      <c r="I3" s="37"/>
      <c r="J3" s="32"/>
      <c r="T3" t="s">
        <v>150</v>
      </c>
    </row>
    <row r="4" spans="1:21">
      <c r="A4" s="31"/>
      <c r="B4" s="38" t="s">
        <v>136</v>
      </c>
      <c r="C4" s="37"/>
      <c r="D4" s="37"/>
      <c r="E4" s="37"/>
      <c r="F4" s="37"/>
      <c r="G4" s="37"/>
      <c r="H4" s="37"/>
      <c r="I4" s="37"/>
      <c r="J4" s="32"/>
      <c r="T4" t="s">
        <v>222</v>
      </c>
      <c r="U4">
        <v>536.20999999999992</v>
      </c>
    </row>
    <row r="5" spans="1:21">
      <c r="A5" s="31"/>
      <c r="B5" s="38" t="s">
        <v>137</v>
      </c>
      <c r="C5" s="37"/>
      <c r="D5" s="37"/>
      <c r="E5" s="37"/>
      <c r="F5" s="37"/>
      <c r="G5" s="37"/>
      <c r="H5" s="37"/>
      <c r="I5" s="37"/>
      <c r="J5" s="32"/>
      <c r="S5" t="s">
        <v>711</v>
      </c>
    </row>
    <row r="6" spans="1:21">
      <c r="A6" s="31"/>
      <c r="B6" s="38" t="s">
        <v>138</v>
      </c>
      <c r="C6" s="37"/>
      <c r="D6" s="37"/>
      <c r="E6" s="37"/>
      <c r="F6" s="37"/>
      <c r="G6" s="37"/>
      <c r="H6" s="37"/>
      <c r="I6" s="37"/>
      <c r="J6" s="32"/>
    </row>
    <row r="7" spans="1:21">
      <c r="A7" s="31"/>
      <c r="B7" s="38" t="s">
        <v>139</v>
      </c>
      <c r="C7" s="37"/>
      <c r="D7" s="37"/>
      <c r="E7" s="37"/>
      <c r="F7" s="37"/>
      <c r="G7" s="37"/>
      <c r="H7" s="37"/>
      <c r="I7" s="37"/>
      <c r="J7" s="32"/>
    </row>
    <row r="8" spans="1:21">
      <c r="A8" s="31"/>
      <c r="B8" s="37"/>
      <c r="C8" s="37"/>
      <c r="D8" s="37"/>
      <c r="E8" s="37"/>
      <c r="F8" s="37"/>
      <c r="G8" s="37"/>
      <c r="H8" s="37"/>
      <c r="I8" s="37"/>
      <c r="J8" s="32"/>
    </row>
    <row r="9" spans="1:21">
      <c r="A9" s="31"/>
      <c r="B9" s="21" t="s">
        <v>0</v>
      </c>
      <c r="C9" s="22"/>
      <c r="D9" s="22"/>
      <c r="E9" s="23"/>
      <c r="F9" s="18"/>
      <c r="G9" s="19" t="s">
        <v>7</v>
      </c>
      <c r="H9" s="37"/>
      <c r="I9" s="19" t="s">
        <v>160</v>
      </c>
      <c r="J9" s="32"/>
    </row>
    <row r="10" spans="1:21">
      <c r="A10" s="31"/>
      <c r="B10" s="31" t="s">
        <v>666</v>
      </c>
      <c r="C10" s="37"/>
      <c r="D10" s="37"/>
      <c r="E10" s="32"/>
      <c r="F10" s="33"/>
      <c r="G10" s="33" t="s">
        <v>666</v>
      </c>
      <c r="H10" s="37"/>
      <c r="I10" s="53"/>
      <c r="J10" s="32"/>
    </row>
    <row r="11" spans="1:21">
      <c r="A11" s="31"/>
      <c r="B11" s="31" t="s">
        <v>667</v>
      </c>
      <c r="C11" s="37"/>
      <c r="D11" s="37"/>
      <c r="E11" s="32"/>
      <c r="F11" s="33"/>
      <c r="G11" s="33" t="s">
        <v>667</v>
      </c>
      <c r="H11" s="37"/>
      <c r="I11" s="54"/>
      <c r="J11" s="32"/>
    </row>
    <row r="12" spans="1:21">
      <c r="A12" s="31"/>
      <c r="B12" s="31" t="s">
        <v>668</v>
      </c>
      <c r="C12" s="37"/>
      <c r="D12" s="37"/>
      <c r="E12" s="32"/>
      <c r="F12" s="33"/>
      <c r="G12" s="33" t="s">
        <v>668</v>
      </c>
      <c r="H12" s="37"/>
      <c r="I12" s="37"/>
      <c r="J12" s="32"/>
    </row>
    <row r="13" spans="1:21">
      <c r="A13" s="31"/>
      <c r="B13" s="31" t="s">
        <v>669</v>
      </c>
      <c r="C13" s="37"/>
      <c r="D13" s="37"/>
      <c r="E13" s="32"/>
      <c r="F13" s="33"/>
      <c r="G13" s="33" t="s">
        <v>669</v>
      </c>
      <c r="H13" s="37"/>
      <c r="I13" s="19" t="s">
        <v>11</v>
      </c>
      <c r="J13" s="32"/>
    </row>
    <row r="14" spans="1:21">
      <c r="A14" s="31"/>
      <c r="B14" s="31" t="s">
        <v>670</v>
      </c>
      <c r="C14" s="37"/>
      <c r="D14" s="37"/>
      <c r="E14" s="32"/>
      <c r="F14" s="33"/>
      <c r="G14" s="33" t="s">
        <v>670</v>
      </c>
      <c r="H14" s="37"/>
      <c r="I14" s="55">
        <v>45189</v>
      </c>
      <c r="J14" s="32"/>
    </row>
    <row r="15" spans="1:21">
      <c r="A15" s="31"/>
      <c r="B15" s="5" t="s">
        <v>6</v>
      </c>
      <c r="C15" s="6"/>
      <c r="D15" s="6"/>
      <c r="E15" s="7"/>
      <c r="F15" s="33"/>
      <c r="G15" s="8" t="s">
        <v>6</v>
      </c>
      <c r="H15" s="37"/>
      <c r="I15" s="56"/>
      <c r="J15" s="32"/>
    </row>
    <row r="16" spans="1:21">
      <c r="A16" s="31"/>
      <c r="B16" s="37"/>
      <c r="C16" s="37"/>
      <c r="D16" s="37"/>
      <c r="E16" s="37"/>
      <c r="F16" s="37"/>
      <c r="G16" s="37"/>
      <c r="H16" s="40" t="s">
        <v>142</v>
      </c>
      <c r="I16" s="46">
        <v>40059</v>
      </c>
      <c r="J16" s="32"/>
    </row>
    <row r="17" spans="1:16">
      <c r="A17" s="31"/>
      <c r="B17" s="37" t="s">
        <v>671</v>
      </c>
      <c r="C17" s="37"/>
      <c r="D17" s="37"/>
      <c r="E17" s="37"/>
      <c r="F17" s="37"/>
      <c r="G17" s="37"/>
      <c r="H17" s="40" t="s">
        <v>143</v>
      </c>
      <c r="I17" s="46"/>
      <c r="J17" s="32"/>
    </row>
    <row r="18" spans="1:16" ht="18">
      <c r="A18" s="31"/>
      <c r="B18" s="37" t="s">
        <v>672</v>
      </c>
      <c r="C18" s="37"/>
      <c r="D18" s="37"/>
      <c r="E18" s="37"/>
      <c r="F18" s="37"/>
      <c r="G18" s="37"/>
      <c r="H18" s="39" t="s">
        <v>223</v>
      </c>
      <c r="I18" s="24" t="s">
        <v>146</v>
      </c>
      <c r="J18" s="32"/>
    </row>
    <row r="19" spans="1:16">
      <c r="A19" s="31"/>
      <c r="B19" s="37"/>
      <c r="C19" s="37"/>
      <c r="D19" s="37"/>
      <c r="E19" s="37"/>
      <c r="F19" s="37"/>
      <c r="G19" s="37"/>
      <c r="H19" s="37"/>
      <c r="I19" s="37"/>
      <c r="J19" s="32"/>
      <c r="P19">
        <v>45189</v>
      </c>
    </row>
    <row r="20" spans="1:16">
      <c r="A20" s="31"/>
      <c r="B20" s="20" t="s">
        <v>163</v>
      </c>
      <c r="C20" s="20" t="s">
        <v>164</v>
      </c>
      <c r="D20" s="34" t="s">
        <v>165</v>
      </c>
      <c r="E20" s="57" t="s">
        <v>166</v>
      </c>
      <c r="F20" s="58"/>
      <c r="G20" s="20" t="s">
        <v>148</v>
      </c>
      <c r="H20" s="20" t="s">
        <v>167</v>
      </c>
      <c r="I20" s="20" t="s">
        <v>21</v>
      </c>
      <c r="J20" s="32"/>
    </row>
    <row r="21" spans="1:16">
      <c r="A21" s="31"/>
      <c r="B21" s="25"/>
      <c r="C21" s="25"/>
      <c r="D21" s="26"/>
      <c r="E21" s="59"/>
      <c r="F21" s="60"/>
      <c r="G21" s="25" t="s">
        <v>141</v>
      </c>
      <c r="H21" s="25"/>
      <c r="I21" s="25"/>
      <c r="J21" s="32"/>
    </row>
    <row r="22" spans="1:16" ht="132">
      <c r="A22" s="31"/>
      <c r="B22" s="27">
        <v>6</v>
      </c>
      <c r="C22" s="9" t="s">
        <v>673</v>
      </c>
      <c r="D22" s="35" t="s">
        <v>29</v>
      </c>
      <c r="E22" s="49" t="s">
        <v>235</v>
      </c>
      <c r="F22" s="50"/>
      <c r="G22" s="10" t="s">
        <v>674</v>
      </c>
      <c r="H22" s="13">
        <v>1.1200000000000001</v>
      </c>
      <c r="I22" s="29">
        <f t="shared" ref="I22:I53" si="0">H22*B22</f>
        <v>6.7200000000000006</v>
      </c>
      <c r="J22" s="32"/>
    </row>
    <row r="23" spans="1:16" ht="132">
      <c r="A23" s="31"/>
      <c r="B23" s="27">
        <v>6</v>
      </c>
      <c r="C23" s="9" t="s">
        <v>673</v>
      </c>
      <c r="D23" s="35" t="s">
        <v>29</v>
      </c>
      <c r="E23" s="49" t="s">
        <v>234</v>
      </c>
      <c r="F23" s="50"/>
      <c r="G23" s="10" t="s">
        <v>674</v>
      </c>
      <c r="H23" s="13">
        <v>1.1200000000000001</v>
      </c>
      <c r="I23" s="29">
        <f t="shared" si="0"/>
        <v>6.7200000000000006</v>
      </c>
      <c r="J23" s="32"/>
    </row>
    <row r="24" spans="1:16" ht="180">
      <c r="A24" s="31"/>
      <c r="B24" s="27">
        <v>6</v>
      </c>
      <c r="C24" s="9" t="s">
        <v>623</v>
      </c>
      <c r="D24" s="35" t="s">
        <v>26</v>
      </c>
      <c r="E24" s="49" t="s">
        <v>107</v>
      </c>
      <c r="F24" s="50"/>
      <c r="G24" s="10" t="s">
        <v>675</v>
      </c>
      <c r="H24" s="13">
        <v>1.4</v>
      </c>
      <c r="I24" s="29">
        <f t="shared" si="0"/>
        <v>8.3999999999999986</v>
      </c>
      <c r="J24" s="32"/>
    </row>
    <row r="25" spans="1:16" ht="180">
      <c r="A25" s="31"/>
      <c r="B25" s="27">
        <v>3</v>
      </c>
      <c r="C25" s="9" t="s">
        <v>623</v>
      </c>
      <c r="D25" s="35" t="s">
        <v>26</v>
      </c>
      <c r="E25" s="49" t="s">
        <v>177</v>
      </c>
      <c r="F25" s="50"/>
      <c r="G25" s="10" t="s">
        <v>675</v>
      </c>
      <c r="H25" s="13">
        <v>1.4</v>
      </c>
      <c r="I25" s="29">
        <f t="shared" si="0"/>
        <v>4.1999999999999993</v>
      </c>
      <c r="J25" s="32"/>
    </row>
    <row r="26" spans="1:16" ht="180">
      <c r="A26" s="31"/>
      <c r="B26" s="27">
        <v>3</v>
      </c>
      <c r="C26" s="9" t="s">
        <v>623</v>
      </c>
      <c r="D26" s="35" t="s">
        <v>26</v>
      </c>
      <c r="E26" s="49" t="s">
        <v>225</v>
      </c>
      <c r="F26" s="50"/>
      <c r="G26" s="10" t="s">
        <v>675</v>
      </c>
      <c r="H26" s="13">
        <v>1.4</v>
      </c>
      <c r="I26" s="29">
        <f t="shared" si="0"/>
        <v>4.1999999999999993</v>
      </c>
      <c r="J26" s="32"/>
    </row>
    <row r="27" spans="1:16" ht="180">
      <c r="A27" s="31"/>
      <c r="B27" s="27">
        <v>6</v>
      </c>
      <c r="C27" s="9" t="s">
        <v>623</v>
      </c>
      <c r="D27" s="35" t="s">
        <v>26</v>
      </c>
      <c r="E27" s="49" t="s">
        <v>179</v>
      </c>
      <c r="F27" s="50"/>
      <c r="G27" s="10" t="s">
        <v>675</v>
      </c>
      <c r="H27" s="13">
        <v>1.4</v>
      </c>
      <c r="I27" s="29">
        <f t="shared" si="0"/>
        <v>8.3999999999999986</v>
      </c>
      <c r="J27" s="32"/>
    </row>
    <row r="28" spans="1:16" ht="180">
      <c r="A28" s="31"/>
      <c r="B28" s="27">
        <v>3</v>
      </c>
      <c r="C28" s="9" t="s">
        <v>623</v>
      </c>
      <c r="D28" s="35" t="s">
        <v>26</v>
      </c>
      <c r="E28" s="49" t="s">
        <v>227</v>
      </c>
      <c r="F28" s="50"/>
      <c r="G28" s="10" t="s">
        <v>675</v>
      </c>
      <c r="H28" s="13">
        <v>1.4</v>
      </c>
      <c r="I28" s="29">
        <f t="shared" si="0"/>
        <v>4.1999999999999993</v>
      </c>
      <c r="J28" s="32"/>
    </row>
    <row r="29" spans="1:16" ht="180">
      <c r="A29" s="31"/>
      <c r="B29" s="27">
        <v>3</v>
      </c>
      <c r="C29" s="9" t="s">
        <v>623</v>
      </c>
      <c r="D29" s="35" t="s">
        <v>26</v>
      </c>
      <c r="E29" s="49" t="s">
        <v>228</v>
      </c>
      <c r="F29" s="50"/>
      <c r="G29" s="10" t="s">
        <v>675</v>
      </c>
      <c r="H29" s="13">
        <v>1.4</v>
      </c>
      <c r="I29" s="29">
        <f t="shared" si="0"/>
        <v>4.1999999999999993</v>
      </c>
      <c r="J29" s="32"/>
    </row>
    <row r="30" spans="1:16" ht="144">
      <c r="A30" s="31"/>
      <c r="B30" s="27">
        <v>6</v>
      </c>
      <c r="C30" s="9" t="s">
        <v>676</v>
      </c>
      <c r="D30" s="35" t="s">
        <v>25</v>
      </c>
      <c r="E30" s="49" t="s">
        <v>234</v>
      </c>
      <c r="F30" s="50"/>
      <c r="G30" s="10" t="s">
        <v>677</v>
      </c>
      <c r="H30" s="13">
        <v>0.96</v>
      </c>
      <c r="I30" s="29">
        <f t="shared" si="0"/>
        <v>5.76</v>
      </c>
      <c r="J30" s="32"/>
    </row>
    <row r="31" spans="1:16" ht="240">
      <c r="A31" s="31"/>
      <c r="B31" s="27">
        <v>3</v>
      </c>
      <c r="C31" s="9" t="s">
        <v>678</v>
      </c>
      <c r="D31" s="35" t="s">
        <v>26</v>
      </c>
      <c r="E31" s="49" t="s">
        <v>107</v>
      </c>
      <c r="F31" s="50"/>
      <c r="G31" s="10" t="s">
        <v>679</v>
      </c>
      <c r="H31" s="13">
        <v>3.2</v>
      </c>
      <c r="I31" s="29">
        <f t="shared" si="0"/>
        <v>9.6000000000000014</v>
      </c>
      <c r="J31" s="32"/>
    </row>
    <row r="32" spans="1:16" ht="240">
      <c r="A32" s="31"/>
      <c r="B32" s="27">
        <v>3</v>
      </c>
      <c r="C32" s="9" t="s">
        <v>678</v>
      </c>
      <c r="D32" s="35" t="s">
        <v>26</v>
      </c>
      <c r="E32" s="49" t="s">
        <v>272</v>
      </c>
      <c r="F32" s="50"/>
      <c r="G32" s="10" t="s">
        <v>679</v>
      </c>
      <c r="H32" s="13">
        <v>3.2</v>
      </c>
      <c r="I32" s="29">
        <f t="shared" si="0"/>
        <v>9.6000000000000014</v>
      </c>
      <c r="J32" s="32"/>
    </row>
    <row r="33" spans="1:10" ht="216">
      <c r="A33" s="31"/>
      <c r="B33" s="27">
        <v>1</v>
      </c>
      <c r="C33" s="9" t="s">
        <v>680</v>
      </c>
      <c r="D33" s="35" t="s">
        <v>26</v>
      </c>
      <c r="E33" s="49" t="s">
        <v>230</v>
      </c>
      <c r="F33" s="50"/>
      <c r="G33" s="10" t="s">
        <v>712</v>
      </c>
      <c r="H33" s="13">
        <v>2</v>
      </c>
      <c r="I33" s="29">
        <f t="shared" si="0"/>
        <v>2</v>
      </c>
      <c r="J33" s="32"/>
    </row>
    <row r="34" spans="1:10" ht="216">
      <c r="A34" s="31"/>
      <c r="B34" s="27">
        <v>1</v>
      </c>
      <c r="C34" s="9" t="s">
        <v>680</v>
      </c>
      <c r="D34" s="35" t="s">
        <v>26</v>
      </c>
      <c r="E34" s="49" t="s">
        <v>231</v>
      </c>
      <c r="F34" s="50"/>
      <c r="G34" s="10" t="s">
        <v>712</v>
      </c>
      <c r="H34" s="13">
        <v>2</v>
      </c>
      <c r="I34" s="29">
        <f t="shared" si="0"/>
        <v>2</v>
      </c>
      <c r="J34" s="32"/>
    </row>
    <row r="35" spans="1:10" ht="180">
      <c r="A35" s="31"/>
      <c r="B35" s="27">
        <v>1</v>
      </c>
      <c r="C35" s="9" t="s">
        <v>681</v>
      </c>
      <c r="D35" s="35" t="s">
        <v>26</v>
      </c>
      <c r="E35" s="49" t="s">
        <v>107</v>
      </c>
      <c r="F35" s="50"/>
      <c r="G35" s="10" t="s">
        <v>682</v>
      </c>
      <c r="H35" s="13">
        <v>3.69</v>
      </c>
      <c r="I35" s="29">
        <f t="shared" si="0"/>
        <v>3.69</v>
      </c>
      <c r="J35" s="32"/>
    </row>
    <row r="36" spans="1:10" ht="180">
      <c r="A36" s="31"/>
      <c r="B36" s="27">
        <v>1</v>
      </c>
      <c r="C36" s="9" t="s">
        <v>681</v>
      </c>
      <c r="D36" s="35" t="s">
        <v>26</v>
      </c>
      <c r="E36" s="49" t="s">
        <v>175</v>
      </c>
      <c r="F36" s="50"/>
      <c r="G36" s="10" t="s">
        <v>682</v>
      </c>
      <c r="H36" s="13">
        <v>3.69</v>
      </c>
      <c r="I36" s="29">
        <f t="shared" si="0"/>
        <v>3.69</v>
      </c>
      <c r="J36" s="32"/>
    </row>
    <row r="37" spans="1:10" ht="180">
      <c r="A37" s="31"/>
      <c r="B37" s="27">
        <v>1</v>
      </c>
      <c r="C37" s="9" t="s">
        <v>681</v>
      </c>
      <c r="D37" s="35" t="s">
        <v>26</v>
      </c>
      <c r="E37" s="49" t="s">
        <v>177</v>
      </c>
      <c r="F37" s="50"/>
      <c r="G37" s="10" t="s">
        <v>682</v>
      </c>
      <c r="H37" s="13">
        <v>3.69</v>
      </c>
      <c r="I37" s="29">
        <f t="shared" si="0"/>
        <v>3.69</v>
      </c>
      <c r="J37" s="32"/>
    </row>
    <row r="38" spans="1:10" ht="180">
      <c r="A38" s="31"/>
      <c r="B38" s="27">
        <v>1</v>
      </c>
      <c r="C38" s="9" t="s">
        <v>681</v>
      </c>
      <c r="D38" s="35" t="s">
        <v>26</v>
      </c>
      <c r="E38" s="49" t="s">
        <v>225</v>
      </c>
      <c r="F38" s="50"/>
      <c r="G38" s="10" t="s">
        <v>682</v>
      </c>
      <c r="H38" s="13">
        <v>3.69</v>
      </c>
      <c r="I38" s="29">
        <f t="shared" si="0"/>
        <v>3.69</v>
      </c>
      <c r="J38" s="32"/>
    </row>
    <row r="39" spans="1:10" ht="180">
      <c r="A39" s="31"/>
      <c r="B39" s="27">
        <v>1</v>
      </c>
      <c r="C39" s="9" t="s">
        <v>681</v>
      </c>
      <c r="D39" s="35" t="s">
        <v>26</v>
      </c>
      <c r="E39" s="49" t="s">
        <v>179</v>
      </c>
      <c r="F39" s="50"/>
      <c r="G39" s="10" t="s">
        <v>682</v>
      </c>
      <c r="H39" s="13">
        <v>3.69</v>
      </c>
      <c r="I39" s="29">
        <f t="shared" si="0"/>
        <v>3.69</v>
      </c>
      <c r="J39" s="32"/>
    </row>
    <row r="40" spans="1:10" ht="180">
      <c r="A40" s="31"/>
      <c r="B40" s="27">
        <v>1</v>
      </c>
      <c r="C40" s="9" t="s">
        <v>681</v>
      </c>
      <c r="D40" s="35" t="s">
        <v>26</v>
      </c>
      <c r="E40" s="49" t="s">
        <v>227</v>
      </c>
      <c r="F40" s="50"/>
      <c r="G40" s="10" t="s">
        <v>682</v>
      </c>
      <c r="H40" s="13">
        <v>3.69</v>
      </c>
      <c r="I40" s="29">
        <f t="shared" si="0"/>
        <v>3.69</v>
      </c>
      <c r="J40" s="32"/>
    </row>
    <row r="41" spans="1:10" ht="180">
      <c r="A41" s="31"/>
      <c r="B41" s="27">
        <v>1</v>
      </c>
      <c r="C41" s="9" t="s">
        <v>681</v>
      </c>
      <c r="D41" s="35" t="s">
        <v>26</v>
      </c>
      <c r="E41" s="49" t="s">
        <v>229</v>
      </c>
      <c r="F41" s="50"/>
      <c r="G41" s="10" t="s">
        <v>682</v>
      </c>
      <c r="H41" s="13">
        <v>3.69</v>
      </c>
      <c r="I41" s="29">
        <f t="shared" si="0"/>
        <v>3.69</v>
      </c>
      <c r="J41" s="32"/>
    </row>
    <row r="42" spans="1:10" ht="180">
      <c r="A42" s="31"/>
      <c r="B42" s="27">
        <v>1</v>
      </c>
      <c r="C42" s="9" t="s">
        <v>681</v>
      </c>
      <c r="D42" s="35" t="s">
        <v>26</v>
      </c>
      <c r="E42" s="49" t="s">
        <v>683</v>
      </c>
      <c r="F42" s="50"/>
      <c r="G42" s="10" t="s">
        <v>682</v>
      </c>
      <c r="H42" s="13">
        <v>3.69</v>
      </c>
      <c r="I42" s="29">
        <f t="shared" si="0"/>
        <v>3.69</v>
      </c>
      <c r="J42" s="32"/>
    </row>
    <row r="43" spans="1:10" ht="240">
      <c r="A43" s="31"/>
      <c r="B43" s="27">
        <v>1</v>
      </c>
      <c r="C43" s="9" t="s">
        <v>684</v>
      </c>
      <c r="D43" s="35" t="s">
        <v>26</v>
      </c>
      <c r="E43" s="49" t="s">
        <v>107</v>
      </c>
      <c r="F43" s="50"/>
      <c r="G43" s="10" t="s">
        <v>713</v>
      </c>
      <c r="H43" s="13">
        <v>2.21</v>
      </c>
      <c r="I43" s="29">
        <f t="shared" si="0"/>
        <v>2.21</v>
      </c>
      <c r="J43" s="32"/>
    </row>
    <row r="44" spans="1:10" ht="240">
      <c r="A44" s="31"/>
      <c r="B44" s="27">
        <v>1</v>
      </c>
      <c r="C44" s="9" t="s">
        <v>684</v>
      </c>
      <c r="D44" s="35" t="s">
        <v>26</v>
      </c>
      <c r="E44" s="49" t="s">
        <v>175</v>
      </c>
      <c r="F44" s="50"/>
      <c r="G44" s="10" t="s">
        <v>713</v>
      </c>
      <c r="H44" s="13">
        <v>2.21</v>
      </c>
      <c r="I44" s="29">
        <f t="shared" si="0"/>
        <v>2.21</v>
      </c>
      <c r="J44" s="32"/>
    </row>
    <row r="45" spans="1:10" ht="240">
      <c r="A45" s="31"/>
      <c r="B45" s="27">
        <v>1</v>
      </c>
      <c r="C45" s="9" t="s">
        <v>684</v>
      </c>
      <c r="D45" s="35" t="s">
        <v>26</v>
      </c>
      <c r="E45" s="49" t="s">
        <v>177</v>
      </c>
      <c r="F45" s="50"/>
      <c r="G45" s="10" t="s">
        <v>713</v>
      </c>
      <c r="H45" s="13">
        <v>2.21</v>
      </c>
      <c r="I45" s="29">
        <f t="shared" si="0"/>
        <v>2.21</v>
      </c>
      <c r="J45" s="32"/>
    </row>
    <row r="46" spans="1:10" ht="240">
      <c r="A46" s="31"/>
      <c r="B46" s="27">
        <v>1</v>
      </c>
      <c r="C46" s="9" t="s">
        <v>684</v>
      </c>
      <c r="D46" s="35" t="s">
        <v>26</v>
      </c>
      <c r="E46" s="49" t="s">
        <v>230</v>
      </c>
      <c r="F46" s="50"/>
      <c r="G46" s="10" t="s">
        <v>713</v>
      </c>
      <c r="H46" s="13">
        <v>2.21</v>
      </c>
      <c r="I46" s="29">
        <f t="shared" si="0"/>
        <v>2.21</v>
      </c>
      <c r="J46" s="32"/>
    </row>
    <row r="47" spans="1:10" ht="240">
      <c r="A47" s="31"/>
      <c r="B47" s="27">
        <v>1</v>
      </c>
      <c r="C47" s="9" t="s">
        <v>684</v>
      </c>
      <c r="D47" s="35" t="s">
        <v>26</v>
      </c>
      <c r="E47" s="49" t="s">
        <v>231</v>
      </c>
      <c r="F47" s="50"/>
      <c r="G47" s="10" t="s">
        <v>713</v>
      </c>
      <c r="H47" s="13">
        <v>2.21</v>
      </c>
      <c r="I47" s="29">
        <f t="shared" si="0"/>
        <v>2.21</v>
      </c>
      <c r="J47" s="32"/>
    </row>
    <row r="48" spans="1:10" ht="108">
      <c r="A48" s="31"/>
      <c r="B48" s="27">
        <v>5</v>
      </c>
      <c r="C48" s="9" t="s">
        <v>685</v>
      </c>
      <c r="D48" s="35" t="s">
        <v>107</v>
      </c>
      <c r="E48" s="49"/>
      <c r="F48" s="50"/>
      <c r="G48" s="10" t="s">
        <v>686</v>
      </c>
      <c r="H48" s="13">
        <v>0.33</v>
      </c>
      <c r="I48" s="29">
        <f t="shared" si="0"/>
        <v>1.6500000000000001</v>
      </c>
      <c r="J48" s="32"/>
    </row>
    <row r="49" spans="1:10" ht="108">
      <c r="A49" s="31"/>
      <c r="B49" s="27">
        <v>2</v>
      </c>
      <c r="C49" s="9" t="s">
        <v>685</v>
      </c>
      <c r="D49" s="35" t="s">
        <v>175</v>
      </c>
      <c r="E49" s="49"/>
      <c r="F49" s="50"/>
      <c r="G49" s="10" t="s">
        <v>686</v>
      </c>
      <c r="H49" s="13">
        <v>0.33</v>
      </c>
      <c r="I49" s="29">
        <f t="shared" si="0"/>
        <v>0.66</v>
      </c>
      <c r="J49" s="32"/>
    </row>
    <row r="50" spans="1:10" ht="108">
      <c r="A50" s="31"/>
      <c r="B50" s="27">
        <v>2</v>
      </c>
      <c r="C50" s="9" t="s">
        <v>685</v>
      </c>
      <c r="D50" s="35" t="s">
        <v>177</v>
      </c>
      <c r="E50" s="49"/>
      <c r="F50" s="50"/>
      <c r="G50" s="10" t="s">
        <v>686</v>
      </c>
      <c r="H50" s="13">
        <v>0.33</v>
      </c>
      <c r="I50" s="29">
        <f t="shared" si="0"/>
        <v>0.66</v>
      </c>
      <c r="J50" s="32"/>
    </row>
    <row r="51" spans="1:10" ht="108">
      <c r="A51" s="31"/>
      <c r="B51" s="27">
        <v>2</v>
      </c>
      <c r="C51" s="9" t="s">
        <v>685</v>
      </c>
      <c r="D51" s="35" t="s">
        <v>225</v>
      </c>
      <c r="E51" s="49"/>
      <c r="F51" s="50"/>
      <c r="G51" s="10" t="s">
        <v>686</v>
      </c>
      <c r="H51" s="13">
        <v>0.33</v>
      </c>
      <c r="I51" s="29">
        <f t="shared" si="0"/>
        <v>0.66</v>
      </c>
      <c r="J51" s="32"/>
    </row>
    <row r="52" spans="1:10" ht="108">
      <c r="A52" s="31"/>
      <c r="B52" s="27">
        <v>2</v>
      </c>
      <c r="C52" s="9" t="s">
        <v>685</v>
      </c>
      <c r="D52" s="35" t="s">
        <v>179</v>
      </c>
      <c r="E52" s="49"/>
      <c r="F52" s="50"/>
      <c r="G52" s="10" t="s">
        <v>686</v>
      </c>
      <c r="H52" s="13">
        <v>0.33</v>
      </c>
      <c r="I52" s="29">
        <f t="shared" si="0"/>
        <v>0.66</v>
      </c>
      <c r="J52" s="32"/>
    </row>
    <row r="53" spans="1:10" ht="108">
      <c r="A53" s="31"/>
      <c r="B53" s="27">
        <v>2</v>
      </c>
      <c r="C53" s="9" t="s">
        <v>685</v>
      </c>
      <c r="D53" s="35" t="s">
        <v>227</v>
      </c>
      <c r="E53" s="49"/>
      <c r="F53" s="50"/>
      <c r="G53" s="10" t="s">
        <v>686</v>
      </c>
      <c r="H53" s="13">
        <v>0.33</v>
      </c>
      <c r="I53" s="29">
        <f t="shared" si="0"/>
        <v>0.66</v>
      </c>
      <c r="J53" s="32"/>
    </row>
    <row r="54" spans="1:10" ht="108">
      <c r="A54" s="31"/>
      <c r="B54" s="27">
        <v>2</v>
      </c>
      <c r="C54" s="9" t="s">
        <v>685</v>
      </c>
      <c r="D54" s="35" t="s">
        <v>228</v>
      </c>
      <c r="E54" s="49"/>
      <c r="F54" s="50"/>
      <c r="G54" s="10" t="s">
        <v>686</v>
      </c>
      <c r="H54" s="13">
        <v>0.33</v>
      </c>
      <c r="I54" s="29">
        <f t="shared" ref="I54:I85" si="1">H54*B54</f>
        <v>0.66</v>
      </c>
      <c r="J54" s="32"/>
    </row>
    <row r="55" spans="1:10" ht="108">
      <c r="A55" s="31"/>
      <c r="B55" s="27">
        <v>2</v>
      </c>
      <c r="C55" s="9" t="s">
        <v>685</v>
      </c>
      <c r="D55" s="35" t="s">
        <v>272</v>
      </c>
      <c r="E55" s="49"/>
      <c r="F55" s="50"/>
      <c r="G55" s="10" t="s">
        <v>686</v>
      </c>
      <c r="H55" s="13">
        <v>0.33</v>
      </c>
      <c r="I55" s="29">
        <f t="shared" si="1"/>
        <v>0.66</v>
      </c>
      <c r="J55" s="32"/>
    </row>
    <row r="56" spans="1:10" ht="144">
      <c r="A56" s="31"/>
      <c r="B56" s="27">
        <v>5</v>
      </c>
      <c r="C56" s="9" t="s">
        <v>687</v>
      </c>
      <c r="D56" s="35" t="s">
        <v>688</v>
      </c>
      <c r="E56" s="49"/>
      <c r="F56" s="50"/>
      <c r="G56" s="10" t="s">
        <v>689</v>
      </c>
      <c r="H56" s="13">
        <v>1.61</v>
      </c>
      <c r="I56" s="29">
        <f t="shared" si="1"/>
        <v>8.0500000000000007</v>
      </c>
      <c r="J56" s="32"/>
    </row>
    <row r="57" spans="1:10" ht="132">
      <c r="A57" s="31"/>
      <c r="B57" s="27">
        <v>10</v>
      </c>
      <c r="C57" s="9" t="s">
        <v>690</v>
      </c>
      <c r="D57" s="35" t="s">
        <v>234</v>
      </c>
      <c r="E57" s="49" t="s">
        <v>107</v>
      </c>
      <c r="F57" s="50"/>
      <c r="G57" s="10" t="s">
        <v>691</v>
      </c>
      <c r="H57" s="13">
        <v>0.72</v>
      </c>
      <c r="I57" s="29">
        <f t="shared" si="1"/>
        <v>7.1999999999999993</v>
      </c>
      <c r="J57" s="32"/>
    </row>
    <row r="58" spans="1:10" ht="132">
      <c r="A58" s="31"/>
      <c r="B58" s="27">
        <v>5</v>
      </c>
      <c r="C58" s="9" t="s">
        <v>690</v>
      </c>
      <c r="D58" s="35" t="s">
        <v>234</v>
      </c>
      <c r="E58" s="49" t="s">
        <v>175</v>
      </c>
      <c r="F58" s="50"/>
      <c r="G58" s="10" t="s">
        <v>691</v>
      </c>
      <c r="H58" s="13">
        <v>0.72</v>
      </c>
      <c r="I58" s="29">
        <f t="shared" si="1"/>
        <v>3.5999999999999996</v>
      </c>
      <c r="J58" s="32"/>
    </row>
    <row r="59" spans="1:10" ht="132">
      <c r="A59" s="31"/>
      <c r="B59" s="27">
        <v>5</v>
      </c>
      <c r="C59" s="9" t="s">
        <v>690</v>
      </c>
      <c r="D59" s="35" t="s">
        <v>234</v>
      </c>
      <c r="E59" s="49" t="s">
        <v>177</v>
      </c>
      <c r="F59" s="50"/>
      <c r="G59" s="10" t="s">
        <v>691</v>
      </c>
      <c r="H59" s="13">
        <v>0.72</v>
      </c>
      <c r="I59" s="29">
        <f t="shared" si="1"/>
        <v>3.5999999999999996</v>
      </c>
      <c r="J59" s="32"/>
    </row>
    <row r="60" spans="1:10" ht="132">
      <c r="A60" s="31"/>
      <c r="B60" s="27">
        <v>5</v>
      </c>
      <c r="C60" s="9" t="s">
        <v>690</v>
      </c>
      <c r="D60" s="35" t="s">
        <v>234</v>
      </c>
      <c r="E60" s="49" t="s">
        <v>225</v>
      </c>
      <c r="F60" s="50"/>
      <c r="G60" s="10" t="s">
        <v>691</v>
      </c>
      <c r="H60" s="13">
        <v>0.72</v>
      </c>
      <c r="I60" s="29">
        <f t="shared" si="1"/>
        <v>3.5999999999999996</v>
      </c>
      <c r="J60" s="32"/>
    </row>
    <row r="61" spans="1:10" ht="132">
      <c r="A61" s="31"/>
      <c r="B61" s="27">
        <v>5</v>
      </c>
      <c r="C61" s="9" t="s">
        <v>690</v>
      </c>
      <c r="D61" s="35" t="s">
        <v>234</v>
      </c>
      <c r="E61" s="49" t="s">
        <v>179</v>
      </c>
      <c r="F61" s="50"/>
      <c r="G61" s="10" t="s">
        <v>691</v>
      </c>
      <c r="H61" s="13">
        <v>0.72</v>
      </c>
      <c r="I61" s="29">
        <f t="shared" si="1"/>
        <v>3.5999999999999996</v>
      </c>
      <c r="J61" s="32"/>
    </row>
    <row r="62" spans="1:10" ht="132">
      <c r="A62" s="31"/>
      <c r="B62" s="27">
        <v>5</v>
      </c>
      <c r="C62" s="9" t="s">
        <v>690</v>
      </c>
      <c r="D62" s="35" t="s">
        <v>234</v>
      </c>
      <c r="E62" s="49" t="s">
        <v>227</v>
      </c>
      <c r="F62" s="50"/>
      <c r="G62" s="10" t="s">
        <v>691</v>
      </c>
      <c r="H62" s="13">
        <v>0.72</v>
      </c>
      <c r="I62" s="29">
        <f t="shared" si="1"/>
        <v>3.5999999999999996</v>
      </c>
      <c r="J62" s="32"/>
    </row>
    <row r="63" spans="1:10" ht="132">
      <c r="A63" s="31"/>
      <c r="B63" s="27">
        <v>5</v>
      </c>
      <c r="C63" s="9" t="s">
        <v>690</v>
      </c>
      <c r="D63" s="35" t="s">
        <v>234</v>
      </c>
      <c r="E63" s="49" t="s">
        <v>228</v>
      </c>
      <c r="F63" s="50"/>
      <c r="G63" s="10" t="s">
        <v>691</v>
      </c>
      <c r="H63" s="13">
        <v>0.72</v>
      </c>
      <c r="I63" s="29">
        <f t="shared" si="1"/>
        <v>3.5999999999999996</v>
      </c>
      <c r="J63" s="32"/>
    </row>
    <row r="64" spans="1:10" ht="144">
      <c r="A64" s="31"/>
      <c r="B64" s="27">
        <v>2</v>
      </c>
      <c r="C64" s="9" t="s">
        <v>692</v>
      </c>
      <c r="D64" s="35" t="s">
        <v>597</v>
      </c>
      <c r="E64" s="49"/>
      <c r="F64" s="50"/>
      <c r="G64" s="10" t="s">
        <v>693</v>
      </c>
      <c r="H64" s="13">
        <v>1.46</v>
      </c>
      <c r="I64" s="29">
        <f t="shared" si="1"/>
        <v>2.92</v>
      </c>
      <c r="J64" s="32"/>
    </row>
    <row r="65" spans="1:10" ht="144">
      <c r="A65" s="31"/>
      <c r="B65" s="27">
        <v>2</v>
      </c>
      <c r="C65" s="9" t="s">
        <v>692</v>
      </c>
      <c r="D65" s="35" t="s">
        <v>598</v>
      </c>
      <c r="E65" s="49"/>
      <c r="F65" s="50"/>
      <c r="G65" s="10" t="s">
        <v>693</v>
      </c>
      <c r="H65" s="13">
        <v>1.46</v>
      </c>
      <c r="I65" s="29">
        <f t="shared" si="1"/>
        <v>2.92</v>
      </c>
      <c r="J65" s="32"/>
    </row>
    <row r="66" spans="1:10" ht="144">
      <c r="A66" s="31"/>
      <c r="B66" s="27">
        <v>2</v>
      </c>
      <c r="C66" s="9" t="s">
        <v>692</v>
      </c>
      <c r="D66" s="35" t="s">
        <v>599</v>
      </c>
      <c r="E66" s="49"/>
      <c r="F66" s="50"/>
      <c r="G66" s="10" t="s">
        <v>693</v>
      </c>
      <c r="H66" s="13">
        <v>1.46</v>
      </c>
      <c r="I66" s="29">
        <f t="shared" si="1"/>
        <v>2.92</v>
      </c>
      <c r="J66" s="32"/>
    </row>
    <row r="67" spans="1:10" ht="144">
      <c r="A67" s="31"/>
      <c r="B67" s="27">
        <v>2</v>
      </c>
      <c r="C67" s="9" t="s">
        <v>692</v>
      </c>
      <c r="D67" s="35" t="s">
        <v>600</v>
      </c>
      <c r="E67" s="49"/>
      <c r="F67" s="50"/>
      <c r="G67" s="10" t="s">
        <v>693</v>
      </c>
      <c r="H67" s="13">
        <v>1.46</v>
      </c>
      <c r="I67" s="29">
        <f t="shared" si="1"/>
        <v>2.92</v>
      </c>
      <c r="J67" s="32"/>
    </row>
    <row r="68" spans="1:10" ht="156">
      <c r="A68" s="31"/>
      <c r="B68" s="27">
        <v>3</v>
      </c>
      <c r="C68" s="9" t="s">
        <v>694</v>
      </c>
      <c r="D68" s="35" t="s">
        <v>309</v>
      </c>
      <c r="E68" s="49"/>
      <c r="F68" s="50"/>
      <c r="G68" s="10" t="s">
        <v>695</v>
      </c>
      <c r="H68" s="13">
        <v>1.53</v>
      </c>
      <c r="I68" s="29">
        <f t="shared" si="1"/>
        <v>4.59</v>
      </c>
      <c r="J68" s="32"/>
    </row>
    <row r="69" spans="1:10" ht="156">
      <c r="A69" s="31"/>
      <c r="B69" s="27">
        <v>3</v>
      </c>
      <c r="C69" s="9" t="s">
        <v>694</v>
      </c>
      <c r="D69" s="35" t="s">
        <v>489</v>
      </c>
      <c r="E69" s="49"/>
      <c r="F69" s="50"/>
      <c r="G69" s="10" t="s">
        <v>695</v>
      </c>
      <c r="H69" s="13">
        <v>1.53</v>
      </c>
      <c r="I69" s="29">
        <f t="shared" si="1"/>
        <v>4.59</v>
      </c>
      <c r="J69" s="32"/>
    </row>
    <row r="70" spans="1:10" ht="216">
      <c r="A70" s="31"/>
      <c r="B70" s="27">
        <v>1</v>
      </c>
      <c r="C70" s="9" t="s">
        <v>696</v>
      </c>
      <c r="D70" s="35"/>
      <c r="E70" s="49"/>
      <c r="F70" s="50"/>
      <c r="G70" s="10" t="s">
        <v>714</v>
      </c>
      <c r="H70" s="13">
        <v>21.27</v>
      </c>
      <c r="I70" s="29">
        <f t="shared" si="1"/>
        <v>21.27</v>
      </c>
      <c r="J70" s="32"/>
    </row>
    <row r="71" spans="1:10" ht="96">
      <c r="A71" s="31"/>
      <c r="B71" s="27">
        <v>6</v>
      </c>
      <c r="C71" s="9" t="s">
        <v>65</v>
      </c>
      <c r="D71" s="35" t="s">
        <v>23</v>
      </c>
      <c r="E71" s="49"/>
      <c r="F71" s="50"/>
      <c r="G71" s="10" t="s">
        <v>697</v>
      </c>
      <c r="H71" s="13">
        <v>2.59</v>
      </c>
      <c r="I71" s="29">
        <f t="shared" si="1"/>
        <v>15.54</v>
      </c>
      <c r="J71" s="32"/>
    </row>
    <row r="72" spans="1:10" ht="96">
      <c r="A72" s="31"/>
      <c r="B72" s="27">
        <v>3</v>
      </c>
      <c r="C72" s="9" t="s">
        <v>65</v>
      </c>
      <c r="D72" s="35" t="s">
        <v>612</v>
      </c>
      <c r="E72" s="49"/>
      <c r="F72" s="50"/>
      <c r="G72" s="10" t="s">
        <v>697</v>
      </c>
      <c r="H72" s="13">
        <v>2.59</v>
      </c>
      <c r="I72" s="29">
        <f t="shared" si="1"/>
        <v>7.77</v>
      </c>
      <c r="J72" s="32"/>
    </row>
    <row r="73" spans="1:10" ht="96">
      <c r="A73" s="31"/>
      <c r="B73" s="27">
        <v>6</v>
      </c>
      <c r="C73" s="9" t="s">
        <v>65</v>
      </c>
      <c r="D73" s="35" t="s">
        <v>25</v>
      </c>
      <c r="E73" s="49"/>
      <c r="F73" s="50"/>
      <c r="G73" s="10" t="s">
        <v>697</v>
      </c>
      <c r="H73" s="13">
        <v>2.59</v>
      </c>
      <c r="I73" s="29">
        <f t="shared" si="1"/>
        <v>15.54</v>
      </c>
      <c r="J73" s="32"/>
    </row>
    <row r="74" spans="1:10" ht="96">
      <c r="A74" s="31"/>
      <c r="B74" s="27">
        <v>3</v>
      </c>
      <c r="C74" s="9" t="s">
        <v>65</v>
      </c>
      <c r="D74" s="35" t="s">
        <v>67</v>
      </c>
      <c r="E74" s="49"/>
      <c r="F74" s="50"/>
      <c r="G74" s="10" t="s">
        <v>697</v>
      </c>
      <c r="H74" s="13">
        <v>2.59</v>
      </c>
      <c r="I74" s="29">
        <f t="shared" si="1"/>
        <v>7.77</v>
      </c>
      <c r="J74" s="32"/>
    </row>
    <row r="75" spans="1:10" ht="96">
      <c r="A75" s="31"/>
      <c r="B75" s="27">
        <v>2</v>
      </c>
      <c r="C75" s="9" t="s">
        <v>65</v>
      </c>
      <c r="D75" s="35" t="s">
        <v>26</v>
      </c>
      <c r="E75" s="49"/>
      <c r="F75" s="50"/>
      <c r="G75" s="10" t="s">
        <v>697</v>
      </c>
      <c r="H75" s="13">
        <v>2.59</v>
      </c>
      <c r="I75" s="29">
        <f t="shared" si="1"/>
        <v>5.18</v>
      </c>
      <c r="J75" s="32"/>
    </row>
    <row r="76" spans="1:10" ht="132">
      <c r="A76" s="31"/>
      <c r="B76" s="27">
        <v>2</v>
      </c>
      <c r="C76" s="9" t="s">
        <v>698</v>
      </c>
      <c r="D76" s="35" t="s">
        <v>25</v>
      </c>
      <c r="E76" s="49" t="s">
        <v>107</v>
      </c>
      <c r="F76" s="50"/>
      <c r="G76" s="10" t="s">
        <v>699</v>
      </c>
      <c r="H76" s="13">
        <v>4.05</v>
      </c>
      <c r="I76" s="29">
        <f t="shared" si="1"/>
        <v>8.1</v>
      </c>
      <c r="J76" s="32"/>
    </row>
    <row r="77" spans="1:10" ht="132">
      <c r="A77" s="31"/>
      <c r="B77" s="27">
        <v>1</v>
      </c>
      <c r="C77" s="9" t="s">
        <v>698</v>
      </c>
      <c r="D77" s="35" t="s">
        <v>25</v>
      </c>
      <c r="E77" s="49" t="s">
        <v>175</v>
      </c>
      <c r="F77" s="50"/>
      <c r="G77" s="10" t="s">
        <v>699</v>
      </c>
      <c r="H77" s="13">
        <v>4.05</v>
      </c>
      <c r="I77" s="29">
        <f t="shared" si="1"/>
        <v>4.05</v>
      </c>
      <c r="J77" s="32"/>
    </row>
    <row r="78" spans="1:10" ht="132">
      <c r="A78" s="31"/>
      <c r="B78" s="27">
        <v>1</v>
      </c>
      <c r="C78" s="9" t="s">
        <v>698</v>
      </c>
      <c r="D78" s="35" t="s">
        <v>25</v>
      </c>
      <c r="E78" s="49" t="s">
        <v>177</v>
      </c>
      <c r="F78" s="50"/>
      <c r="G78" s="10" t="s">
        <v>699</v>
      </c>
      <c r="H78" s="13">
        <v>4.05</v>
      </c>
      <c r="I78" s="29">
        <f t="shared" si="1"/>
        <v>4.05</v>
      </c>
      <c r="J78" s="32"/>
    </row>
    <row r="79" spans="1:10" ht="132">
      <c r="A79" s="31"/>
      <c r="B79" s="27">
        <v>1</v>
      </c>
      <c r="C79" s="9" t="s">
        <v>698</v>
      </c>
      <c r="D79" s="35" t="s">
        <v>25</v>
      </c>
      <c r="E79" s="49" t="s">
        <v>179</v>
      </c>
      <c r="F79" s="50"/>
      <c r="G79" s="10" t="s">
        <v>699</v>
      </c>
      <c r="H79" s="13">
        <v>4.05</v>
      </c>
      <c r="I79" s="29">
        <f t="shared" si="1"/>
        <v>4.05</v>
      </c>
      <c r="J79" s="32"/>
    </row>
    <row r="80" spans="1:10" ht="132">
      <c r="A80" s="31"/>
      <c r="B80" s="27">
        <v>1</v>
      </c>
      <c r="C80" s="9" t="s">
        <v>698</v>
      </c>
      <c r="D80" s="35" t="s">
        <v>25</v>
      </c>
      <c r="E80" s="49" t="s">
        <v>228</v>
      </c>
      <c r="F80" s="50"/>
      <c r="G80" s="10" t="s">
        <v>699</v>
      </c>
      <c r="H80" s="13">
        <v>4.05</v>
      </c>
      <c r="I80" s="29">
        <f t="shared" si="1"/>
        <v>4.05</v>
      </c>
      <c r="J80" s="32"/>
    </row>
    <row r="81" spans="1:10" ht="132">
      <c r="A81" s="31"/>
      <c r="B81" s="27">
        <v>1</v>
      </c>
      <c r="C81" s="9" t="s">
        <v>698</v>
      </c>
      <c r="D81" s="35" t="s">
        <v>26</v>
      </c>
      <c r="E81" s="49" t="s">
        <v>107</v>
      </c>
      <c r="F81" s="50"/>
      <c r="G81" s="10" t="s">
        <v>699</v>
      </c>
      <c r="H81" s="13">
        <v>4.05</v>
      </c>
      <c r="I81" s="29">
        <f t="shared" si="1"/>
        <v>4.05</v>
      </c>
      <c r="J81" s="32"/>
    </row>
    <row r="82" spans="1:10" ht="132">
      <c r="A82" s="31"/>
      <c r="B82" s="27">
        <v>1</v>
      </c>
      <c r="C82" s="9" t="s">
        <v>698</v>
      </c>
      <c r="D82" s="35" t="s">
        <v>26</v>
      </c>
      <c r="E82" s="49" t="s">
        <v>175</v>
      </c>
      <c r="F82" s="50"/>
      <c r="G82" s="10" t="s">
        <v>699</v>
      </c>
      <c r="H82" s="13">
        <v>4.05</v>
      </c>
      <c r="I82" s="29">
        <f t="shared" si="1"/>
        <v>4.05</v>
      </c>
      <c r="J82" s="32"/>
    </row>
    <row r="83" spans="1:10" ht="132">
      <c r="A83" s="31"/>
      <c r="B83" s="27">
        <v>1</v>
      </c>
      <c r="C83" s="9" t="s">
        <v>698</v>
      </c>
      <c r="D83" s="35" t="s">
        <v>26</v>
      </c>
      <c r="E83" s="49" t="s">
        <v>177</v>
      </c>
      <c r="F83" s="50"/>
      <c r="G83" s="10" t="s">
        <v>699</v>
      </c>
      <c r="H83" s="13">
        <v>4.05</v>
      </c>
      <c r="I83" s="29">
        <f t="shared" si="1"/>
        <v>4.05</v>
      </c>
      <c r="J83" s="32"/>
    </row>
    <row r="84" spans="1:10" ht="132">
      <c r="A84" s="31"/>
      <c r="B84" s="27">
        <v>1</v>
      </c>
      <c r="C84" s="9" t="s">
        <v>698</v>
      </c>
      <c r="D84" s="35" t="s">
        <v>26</v>
      </c>
      <c r="E84" s="49" t="s">
        <v>179</v>
      </c>
      <c r="F84" s="50"/>
      <c r="G84" s="10" t="s">
        <v>699</v>
      </c>
      <c r="H84" s="13">
        <v>4.05</v>
      </c>
      <c r="I84" s="29">
        <f t="shared" si="1"/>
        <v>4.05</v>
      </c>
      <c r="J84" s="32"/>
    </row>
    <row r="85" spans="1:10" ht="132">
      <c r="A85" s="31"/>
      <c r="B85" s="27">
        <v>1</v>
      </c>
      <c r="C85" s="9" t="s">
        <v>698</v>
      </c>
      <c r="D85" s="35" t="s">
        <v>26</v>
      </c>
      <c r="E85" s="49" t="s">
        <v>228</v>
      </c>
      <c r="F85" s="50"/>
      <c r="G85" s="10" t="s">
        <v>699</v>
      </c>
      <c r="H85" s="13">
        <v>4.05</v>
      </c>
      <c r="I85" s="29">
        <f t="shared" si="1"/>
        <v>4.05</v>
      </c>
      <c r="J85" s="32"/>
    </row>
    <row r="86" spans="1:10" ht="96">
      <c r="A86" s="31"/>
      <c r="B86" s="27">
        <v>5</v>
      </c>
      <c r="C86" s="9" t="s">
        <v>700</v>
      </c>
      <c r="D86" s="35" t="s">
        <v>612</v>
      </c>
      <c r="E86" s="49"/>
      <c r="F86" s="50"/>
      <c r="G86" s="10" t="s">
        <v>701</v>
      </c>
      <c r="H86" s="13">
        <v>2.75</v>
      </c>
      <c r="I86" s="29">
        <f t="shared" ref="I86:I117" si="2">H86*B86</f>
        <v>13.75</v>
      </c>
      <c r="J86" s="32"/>
    </row>
    <row r="87" spans="1:10" ht="96">
      <c r="A87" s="31"/>
      <c r="B87" s="27">
        <v>2</v>
      </c>
      <c r="C87" s="9" t="s">
        <v>700</v>
      </c>
      <c r="D87" s="35" t="s">
        <v>25</v>
      </c>
      <c r="E87" s="49"/>
      <c r="F87" s="50"/>
      <c r="G87" s="10" t="s">
        <v>701</v>
      </c>
      <c r="H87" s="13">
        <v>2.75</v>
      </c>
      <c r="I87" s="29">
        <f t="shared" si="2"/>
        <v>5.5</v>
      </c>
      <c r="J87" s="32"/>
    </row>
    <row r="88" spans="1:10" ht="96">
      <c r="A88" s="31"/>
      <c r="B88" s="27">
        <v>2</v>
      </c>
      <c r="C88" s="9" t="s">
        <v>700</v>
      </c>
      <c r="D88" s="35" t="s">
        <v>67</v>
      </c>
      <c r="E88" s="49"/>
      <c r="F88" s="50"/>
      <c r="G88" s="10" t="s">
        <v>701</v>
      </c>
      <c r="H88" s="13">
        <v>2.75</v>
      </c>
      <c r="I88" s="29">
        <f t="shared" si="2"/>
        <v>5.5</v>
      </c>
      <c r="J88" s="32"/>
    </row>
    <row r="89" spans="1:10" ht="96">
      <c r="A89" s="31"/>
      <c r="B89" s="27">
        <v>2</v>
      </c>
      <c r="C89" s="9" t="s">
        <v>700</v>
      </c>
      <c r="D89" s="35" t="s">
        <v>26</v>
      </c>
      <c r="E89" s="49"/>
      <c r="F89" s="50"/>
      <c r="G89" s="10" t="s">
        <v>701</v>
      </c>
      <c r="H89" s="13">
        <v>2.75</v>
      </c>
      <c r="I89" s="29">
        <f t="shared" si="2"/>
        <v>5.5</v>
      </c>
      <c r="J89" s="32"/>
    </row>
    <row r="90" spans="1:10" ht="96">
      <c r="A90" s="31"/>
      <c r="B90" s="27">
        <v>2</v>
      </c>
      <c r="C90" s="9" t="s">
        <v>68</v>
      </c>
      <c r="D90" s="35" t="s">
        <v>23</v>
      </c>
      <c r="E90" s="49" t="s">
        <v>235</v>
      </c>
      <c r="F90" s="50"/>
      <c r="G90" s="10" t="s">
        <v>702</v>
      </c>
      <c r="H90" s="13">
        <v>3.16</v>
      </c>
      <c r="I90" s="29">
        <f t="shared" si="2"/>
        <v>6.32</v>
      </c>
      <c r="J90" s="32"/>
    </row>
    <row r="91" spans="1:10" ht="96">
      <c r="A91" s="31"/>
      <c r="B91" s="27">
        <v>3</v>
      </c>
      <c r="C91" s="9" t="s">
        <v>68</v>
      </c>
      <c r="D91" s="35" t="s">
        <v>23</v>
      </c>
      <c r="E91" s="49" t="s">
        <v>234</v>
      </c>
      <c r="F91" s="50"/>
      <c r="G91" s="10" t="s">
        <v>702</v>
      </c>
      <c r="H91" s="13">
        <v>3.16</v>
      </c>
      <c r="I91" s="29">
        <f t="shared" si="2"/>
        <v>9.48</v>
      </c>
      <c r="J91" s="32"/>
    </row>
    <row r="92" spans="1:10" ht="96">
      <c r="A92" s="31"/>
      <c r="B92" s="27">
        <v>2</v>
      </c>
      <c r="C92" s="9" t="s">
        <v>68</v>
      </c>
      <c r="D92" s="35" t="s">
        <v>612</v>
      </c>
      <c r="E92" s="49" t="s">
        <v>235</v>
      </c>
      <c r="F92" s="50"/>
      <c r="G92" s="10" t="s">
        <v>702</v>
      </c>
      <c r="H92" s="13">
        <v>3.16</v>
      </c>
      <c r="I92" s="29">
        <f t="shared" si="2"/>
        <v>6.32</v>
      </c>
      <c r="J92" s="32"/>
    </row>
    <row r="93" spans="1:10" ht="96">
      <c r="A93" s="31"/>
      <c r="B93" s="27">
        <v>4</v>
      </c>
      <c r="C93" s="9" t="s">
        <v>68</v>
      </c>
      <c r="D93" s="35" t="s">
        <v>612</v>
      </c>
      <c r="E93" s="49" t="s">
        <v>234</v>
      </c>
      <c r="F93" s="50"/>
      <c r="G93" s="10" t="s">
        <v>702</v>
      </c>
      <c r="H93" s="13">
        <v>3.16</v>
      </c>
      <c r="I93" s="29">
        <f t="shared" si="2"/>
        <v>12.64</v>
      </c>
      <c r="J93" s="32"/>
    </row>
    <row r="94" spans="1:10" ht="96">
      <c r="A94" s="31"/>
      <c r="B94" s="27">
        <v>2</v>
      </c>
      <c r="C94" s="9" t="s">
        <v>68</v>
      </c>
      <c r="D94" s="35" t="s">
        <v>25</v>
      </c>
      <c r="E94" s="49" t="s">
        <v>233</v>
      </c>
      <c r="F94" s="50"/>
      <c r="G94" s="10" t="s">
        <v>702</v>
      </c>
      <c r="H94" s="13">
        <v>3.16</v>
      </c>
      <c r="I94" s="29">
        <f t="shared" si="2"/>
        <v>6.32</v>
      </c>
      <c r="J94" s="32"/>
    </row>
    <row r="95" spans="1:10" ht="96">
      <c r="A95" s="31"/>
      <c r="B95" s="27">
        <v>6</v>
      </c>
      <c r="C95" s="9" t="s">
        <v>68</v>
      </c>
      <c r="D95" s="35" t="s">
        <v>25</v>
      </c>
      <c r="E95" s="49" t="s">
        <v>234</v>
      </c>
      <c r="F95" s="50"/>
      <c r="G95" s="10" t="s">
        <v>702</v>
      </c>
      <c r="H95" s="13">
        <v>3.16</v>
      </c>
      <c r="I95" s="29">
        <f t="shared" si="2"/>
        <v>18.96</v>
      </c>
      <c r="J95" s="32"/>
    </row>
    <row r="96" spans="1:10" ht="96">
      <c r="A96" s="31"/>
      <c r="B96" s="27">
        <v>2</v>
      </c>
      <c r="C96" s="9" t="s">
        <v>68</v>
      </c>
      <c r="D96" s="35" t="s">
        <v>67</v>
      </c>
      <c r="E96" s="49" t="s">
        <v>233</v>
      </c>
      <c r="F96" s="50"/>
      <c r="G96" s="10" t="s">
        <v>702</v>
      </c>
      <c r="H96" s="13">
        <v>3.16</v>
      </c>
      <c r="I96" s="29">
        <f t="shared" si="2"/>
        <v>6.32</v>
      </c>
      <c r="J96" s="32"/>
    </row>
    <row r="97" spans="1:10" ht="96">
      <c r="A97" s="31"/>
      <c r="B97" s="27">
        <v>3</v>
      </c>
      <c r="C97" s="9" t="s">
        <v>703</v>
      </c>
      <c r="D97" s="35" t="s">
        <v>23</v>
      </c>
      <c r="E97" s="49" t="s">
        <v>235</v>
      </c>
      <c r="F97" s="50"/>
      <c r="G97" s="10" t="s">
        <v>704</v>
      </c>
      <c r="H97" s="13">
        <v>3.4</v>
      </c>
      <c r="I97" s="29">
        <f t="shared" si="2"/>
        <v>10.199999999999999</v>
      </c>
      <c r="J97" s="32"/>
    </row>
    <row r="98" spans="1:10" ht="96">
      <c r="A98" s="31"/>
      <c r="B98" s="27">
        <v>3</v>
      </c>
      <c r="C98" s="9" t="s">
        <v>703</v>
      </c>
      <c r="D98" s="35" t="s">
        <v>23</v>
      </c>
      <c r="E98" s="49" t="s">
        <v>234</v>
      </c>
      <c r="F98" s="50"/>
      <c r="G98" s="10" t="s">
        <v>704</v>
      </c>
      <c r="H98" s="13">
        <v>3.4</v>
      </c>
      <c r="I98" s="29">
        <f t="shared" si="2"/>
        <v>10.199999999999999</v>
      </c>
      <c r="J98" s="32"/>
    </row>
    <row r="99" spans="1:10" ht="96">
      <c r="A99" s="31"/>
      <c r="B99" s="27">
        <v>3</v>
      </c>
      <c r="C99" s="9" t="s">
        <v>703</v>
      </c>
      <c r="D99" s="35" t="s">
        <v>612</v>
      </c>
      <c r="E99" s="49" t="s">
        <v>234</v>
      </c>
      <c r="F99" s="50"/>
      <c r="G99" s="10" t="s">
        <v>704</v>
      </c>
      <c r="H99" s="13">
        <v>3.4</v>
      </c>
      <c r="I99" s="29">
        <f t="shared" si="2"/>
        <v>10.199999999999999</v>
      </c>
      <c r="J99" s="32"/>
    </row>
    <row r="100" spans="1:10" ht="96">
      <c r="A100" s="31"/>
      <c r="B100" s="27">
        <v>3</v>
      </c>
      <c r="C100" s="9" t="s">
        <v>703</v>
      </c>
      <c r="D100" s="35" t="s">
        <v>25</v>
      </c>
      <c r="E100" s="49" t="s">
        <v>233</v>
      </c>
      <c r="F100" s="50"/>
      <c r="G100" s="10" t="s">
        <v>704</v>
      </c>
      <c r="H100" s="13">
        <v>3.4</v>
      </c>
      <c r="I100" s="29">
        <f t="shared" si="2"/>
        <v>10.199999999999999</v>
      </c>
      <c r="J100" s="32"/>
    </row>
    <row r="101" spans="1:10" ht="96">
      <c r="A101" s="31"/>
      <c r="B101" s="27">
        <v>3</v>
      </c>
      <c r="C101" s="9" t="s">
        <v>703</v>
      </c>
      <c r="D101" s="35" t="s">
        <v>67</v>
      </c>
      <c r="E101" s="49" t="s">
        <v>233</v>
      </c>
      <c r="F101" s="50"/>
      <c r="G101" s="10" t="s">
        <v>704</v>
      </c>
      <c r="H101" s="13">
        <v>3.4</v>
      </c>
      <c r="I101" s="29">
        <f t="shared" si="2"/>
        <v>10.199999999999999</v>
      </c>
      <c r="J101" s="32"/>
    </row>
    <row r="102" spans="1:10" ht="96">
      <c r="A102" s="31"/>
      <c r="B102" s="27">
        <v>3</v>
      </c>
      <c r="C102" s="9" t="s">
        <v>703</v>
      </c>
      <c r="D102" s="35" t="s">
        <v>67</v>
      </c>
      <c r="E102" s="49" t="s">
        <v>234</v>
      </c>
      <c r="F102" s="50"/>
      <c r="G102" s="10" t="s">
        <v>704</v>
      </c>
      <c r="H102" s="13">
        <v>3.4</v>
      </c>
      <c r="I102" s="29">
        <f t="shared" si="2"/>
        <v>10.199999999999999</v>
      </c>
      <c r="J102" s="32"/>
    </row>
    <row r="103" spans="1:10" ht="204">
      <c r="A103" s="31"/>
      <c r="B103" s="27">
        <v>4</v>
      </c>
      <c r="C103" s="9" t="s">
        <v>705</v>
      </c>
      <c r="D103" s="35" t="s">
        <v>706</v>
      </c>
      <c r="E103" s="49" t="s">
        <v>107</v>
      </c>
      <c r="F103" s="50"/>
      <c r="G103" s="10" t="s">
        <v>707</v>
      </c>
      <c r="H103" s="13">
        <v>1.28</v>
      </c>
      <c r="I103" s="29">
        <f t="shared" si="2"/>
        <v>5.12</v>
      </c>
      <c r="J103" s="32"/>
    </row>
    <row r="104" spans="1:10" ht="204">
      <c r="A104" s="31"/>
      <c r="B104" s="27">
        <v>4</v>
      </c>
      <c r="C104" s="9" t="s">
        <v>705</v>
      </c>
      <c r="D104" s="35" t="s">
        <v>708</v>
      </c>
      <c r="E104" s="49" t="s">
        <v>107</v>
      </c>
      <c r="F104" s="50"/>
      <c r="G104" s="10" t="s">
        <v>707</v>
      </c>
      <c r="H104" s="13">
        <v>1.28</v>
      </c>
      <c r="I104" s="29">
        <f t="shared" si="2"/>
        <v>5.12</v>
      </c>
      <c r="J104" s="32"/>
    </row>
    <row r="105" spans="1:10" ht="204">
      <c r="A105" s="31"/>
      <c r="B105" s="27">
        <v>2</v>
      </c>
      <c r="C105" s="9" t="s">
        <v>705</v>
      </c>
      <c r="D105" s="35" t="s">
        <v>708</v>
      </c>
      <c r="E105" s="49" t="s">
        <v>175</v>
      </c>
      <c r="F105" s="50"/>
      <c r="G105" s="10" t="s">
        <v>707</v>
      </c>
      <c r="H105" s="13">
        <v>1.28</v>
      </c>
      <c r="I105" s="29">
        <f t="shared" si="2"/>
        <v>2.56</v>
      </c>
      <c r="J105" s="32"/>
    </row>
    <row r="106" spans="1:10" ht="204">
      <c r="A106" s="31"/>
      <c r="B106" s="27">
        <v>2</v>
      </c>
      <c r="C106" s="9" t="s">
        <v>705</v>
      </c>
      <c r="D106" s="35" t="s">
        <v>708</v>
      </c>
      <c r="E106" s="49" t="s">
        <v>177</v>
      </c>
      <c r="F106" s="50"/>
      <c r="G106" s="10" t="s">
        <v>707</v>
      </c>
      <c r="H106" s="13">
        <v>1.28</v>
      </c>
      <c r="I106" s="29">
        <f t="shared" si="2"/>
        <v>2.56</v>
      </c>
      <c r="J106" s="32"/>
    </row>
    <row r="107" spans="1:10" ht="204">
      <c r="A107" s="31"/>
      <c r="B107" s="27">
        <v>2</v>
      </c>
      <c r="C107" s="9" t="s">
        <v>705</v>
      </c>
      <c r="D107" s="35" t="s">
        <v>708</v>
      </c>
      <c r="E107" s="49" t="s">
        <v>225</v>
      </c>
      <c r="F107" s="50"/>
      <c r="G107" s="10" t="s">
        <v>707</v>
      </c>
      <c r="H107" s="13">
        <v>1.28</v>
      </c>
      <c r="I107" s="29">
        <f t="shared" si="2"/>
        <v>2.56</v>
      </c>
      <c r="J107" s="32"/>
    </row>
    <row r="108" spans="1:10" ht="204">
      <c r="A108" s="31"/>
      <c r="B108" s="27">
        <v>2</v>
      </c>
      <c r="C108" s="9" t="s">
        <v>705</v>
      </c>
      <c r="D108" s="35" t="s">
        <v>708</v>
      </c>
      <c r="E108" s="49" t="s">
        <v>179</v>
      </c>
      <c r="F108" s="50"/>
      <c r="G108" s="10" t="s">
        <v>707</v>
      </c>
      <c r="H108" s="13">
        <v>1.28</v>
      </c>
      <c r="I108" s="29">
        <f t="shared" si="2"/>
        <v>2.56</v>
      </c>
      <c r="J108" s="32"/>
    </row>
    <row r="109" spans="1:10" ht="204">
      <c r="A109" s="31"/>
      <c r="B109" s="27">
        <v>2</v>
      </c>
      <c r="C109" s="9" t="s">
        <v>705</v>
      </c>
      <c r="D109" s="35" t="s">
        <v>708</v>
      </c>
      <c r="E109" s="49" t="s">
        <v>227</v>
      </c>
      <c r="F109" s="50"/>
      <c r="G109" s="10" t="s">
        <v>707</v>
      </c>
      <c r="H109" s="13">
        <v>1.28</v>
      </c>
      <c r="I109" s="29">
        <f t="shared" si="2"/>
        <v>2.56</v>
      </c>
      <c r="J109" s="32"/>
    </row>
    <row r="110" spans="1:10" ht="204">
      <c r="A110" s="31"/>
      <c r="B110" s="27">
        <v>4</v>
      </c>
      <c r="C110" s="9" t="s">
        <v>705</v>
      </c>
      <c r="D110" s="35" t="s">
        <v>195</v>
      </c>
      <c r="E110" s="49" t="s">
        <v>107</v>
      </c>
      <c r="F110" s="50"/>
      <c r="G110" s="10" t="s">
        <v>707</v>
      </c>
      <c r="H110" s="13">
        <v>1.37</v>
      </c>
      <c r="I110" s="29">
        <f t="shared" si="2"/>
        <v>5.48</v>
      </c>
      <c r="J110" s="32"/>
    </row>
    <row r="111" spans="1:10" ht="204">
      <c r="A111" s="31"/>
      <c r="B111" s="27">
        <v>4</v>
      </c>
      <c r="C111" s="9" t="s">
        <v>705</v>
      </c>
      <c r="D111" s="35" t="s">
        <v>196</v>
      </c>
      <c r="E111" s="49" t="s">
        <v>107</v>
      </c>
      <c r="F111" s="50"/>
      <c r="G111" s="10" t="s">
        <v>707</v>
      </c>
      <c r="H111" s="13">
        <v>1.37</v>
      </c>
      <c r="I111" s="29">
        <f t="shared" si="2"/>
        <v>5.48</v>
      </c>
      <c r="J111" s="32"/>
    </row>
    <row r="112" spans="1:10" ht="204">
      <c r="A112" s="31"/>
      <c r="B112" s="27">
        <v>2</v>
      </c>
      <c r="C112" s="9" t="s">
        <v>705</v>
      </c>
      <c r="D112" s="35" t="s">
        <v>196</v>
      </c>
      <c r="E112" s="49" t="s">
        <v>175</v>
      </c>
      <c r="F112" s="50"/>
      <c r="G112" s="10" t="s">
        <v>707</v>
      </c>
      <c r="H112" s="13">
        <v>1.37</v>
      </c>
      <c r="I112" s="29">
        <f t="shared" si="2"/>
        <v>2.74</v>
      </c>
      <c r="J112" s="32"/>
    </row>
    <row r="113" spans="1:10" ht="204">
      <c r="A113" s="31"/>
      <c r="B113" s="27">
        <v>2</v>
      </c>
      <c r="C113" s="9" t="s">
        <v>705</v>
      </c>
      <c r="D113" s="35" t="s">
        <v>196</v>
      </c>
      <c r="E113" s="49" t="s">
        <v>177</v>
      </c>
      <c r="F113" s="50"/>
      <c r="G113" s="10" t="s">
        <v>707</v>
      </c>
      <c r="H113" s="13">
        <v>1.37</v>
      </c>
      <c r="I113" s="29">
        <f t="shared" si="2"/>
        <v>2.74</v>
      </c>
      <c r="J113" s="32"/>
    </row>
    <row r="114" spans="1:10" ht="204">
      <c r="A114" s="31"/>
      <c r="B114" s="27">
        <v>2</v>
      </c>
      <c r="C114" s="9" t="s">
        <v>705</v>
      </c>
      <c r="D114" s="35" t="s">
        <v>196</v>
      </c>
      <c r="E114" s="49" t="s">
        <v>225</v>
      </c>
      <c r="F114" s="50"/>
      <c r="G114" s="10" t="s">
        <v>707</v>
      </c>
      <c r="H114" s="13">
        <v>1.37</v>
      </c>
      <c r="I114" s="29">
        <f t="shared" si="2"/>
        <v>2.74</v>
      </c>
      <c r="J114" s="32"/>
    </row>
    <row r="115" spans="1:10" ht="204">
      <c r="A115" s="31"/>
      <c r="B115" s="27">
        <v>2</v>
      </c>
      <c r="C115" s="9" t="s">
        <v>705</v>
      </c>
      <c r="D115" s="35" t="s">
        <v>196</v>
      </c>
      <c r="E115" s="49" t="s">
        <v>179</v>
      </c>
      <c r="F115" s="50"/>
      <c r="G115" s="10" t="s">
        <v>707</v>
      </c>
      <c r="H115" s="13">
        <v>1.37</v>
      </c>
      <c r="I115" s="29">
        <f t="shared" si="2"/>
        <v>2.74</v>
      </c>
      <c r="J115" s="32"/>
    </row>
    <row r="116" spans="1:10" ht="204">
      <c r="A116" s="31"/>
      <c r="B116" s="28">
        <v>2</v>
      </c>
      <c r="C116" s="11" t="s">
        <v>705</v>
      </c>
      <c r="D116" s="36" t="s">
        <v>196</v>
      </c>
      <c r="E116" s="51" t="s">
        <v>227</v>
      </c>
      <c r="F116" s="52"/>
      <c r="G116" s="12" t="s">
        <v>707</v>
      </c>
      <c r="H116" s="14">
        <v>1.37</v>
      </c>
      <c r="I116" s="30">
        <f t="shared" si="2"/>
        <v>2.74</v>
      </c>
      <c r="J116" s="32"/>
    </row>
  </sheetData>
  <mergeCells count="99">
    <mergeCell ref="I10:I11"/>
    <mergeCell ref="I14:I15"/>
    <mergeCell ref="E20:F20"/>
    <mergeCell ref="E21:F21"/>
    <mergeCell ref="E22:F22"/>
    <mergeCell ref="E29:F29"/>
    <mergeCell ref="E23:F23"/>
    <mergeCell ref="E30:F30"/>
    <mergeCell ref="E31:F31"/>
    <mergeCell ref="E32:F32"/>
    <mergeCell ref="E24:F24"/>
    <mergeCell ref="E25:F25"/>
    <mergeCell ref="E26:F26"/>
    <mergeCell ref="E27:F27"/>
    <mergeCell ref="E28:F28"/>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13:F113"/>
    <mergeCell ref="E114:F114"/>
    <mergeCell ref="E115:F115"/>
    <mergeCell ref="E116:F116"/>
    <mergeCell ref="E108:F108"/>
    <mergeCell ref="E109:F109"/>
    <mergeCell ref="E110:F110"/>
    <mergeCell ref="E111:F111"/>
    <mergeCell ref="E112:F1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L128"/>
  <sheetViews>
    <sheetView topLeftCell="A107" zoomScale="90" zoomScaleNormal="90" workbookViewId="0">
      <selection activeCell="M107" sqref="M1:V1048576"/>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2" ht="12.75" customHeight="1">
      <c r="A1" s="2"/>
      <c r="B1" s="3"/>
      <c r="C1" s="3"/>
      <c r="D1" s="3"/>
      <c r="E1" s="3"/>
      <c r="F1" s="3"/>
      <c r="G1" s="3"/>
      <c r="H1" s="3"/>
      <c r="I1" s="3"/>
      <c r="J1" s="3"/>
      <c r="K1" s="3"/>
      <c r="L1" s="4"/>
    </row>
    <row r="2" spans="1:12" ht="15.75" customHeight="1">
      <c r="A2" s="31"/>
      <c r="B2" s="41" t="s">
        <v>134</v>
      </c>
      <c r="C2" s="37"/>
      <c r="D2" s="37"/>
      <c r="E2" s="37"/>
      <c r="F2" s="37"/>
      <c r="G2" s="37"/>
      <c r="H2" s="37"/>
      <c r="I2" s="37"/>
      <c r="J2" s="37"/>
      <c r="K2" s="42" t="s">
        <v>140</v>
      </c>
      <c r="L2" s="32"/>
    </row>
    <row r="3" spans="1:12" ht="12.75" customHeight="1">
      <c r="A3" s="31"/>
      <c r="B3" s="38" t="s">
        <v>135</v>
      </c>
      <c r="C3" s="37"/>
      <c r="D3" s="37"/>
      <c r="E3" s="37"/>
      <c r="F3" s="37"/>
      <c r="G3" s="37"/>
      <c r="H3" s="37"/>
      <c r="I3" s="37"/>
      <c r="J3" s="37"/>
      <c r="K3" s="37"/>
      <c r="L3" s="32"/>
    </row>
    <row r="4" spans="1:12" ht="12.75" customHeight="1">
      <c r="A4" s="31"/>
      <c r="B4" s="38" t="s">
        <v>136</v>
      </c>
      <c r="C4" s="37"/>
      <c r="D4" s="37"/>
      <c r="E4" s="37"/>
      <c r="F4" s="37"/>
      <c r="G4" s="37"/>
      <c r="H4" s="37"/>
      <c r="I4" s="37"/>
      <c r="J4" s="37"/>
      <c r="K4" s="37"/>
      <c r="L4" s="32"/>
    </row>
    <row r="5" spans="1:12" ht="12.75" customHeight="1">
      <c r="A5" s="31"/>
      <c r="B5" s="38" t="s">
        <v>137</v>
      </c>
      <c r="C5" s="37"/>
      <c r="D5" s="37"/>
      <c r="E5" s="37"/>
      <c r="F5" s="37"/>
      <c r="G5" s="37"/>
      <c r="H5" s="37"/>
      <c r="I5" s="37"/>
      <c r="J5" s="37"/>
      <c r="K5" s="37"/>
      <c r="L5" s="32"/>
    </row>
    <row r="6" spans="1:12" ht="12.75" customHeight="1">
      <c r="A6" s="31"/>
      <c r="B6" s="38" t="s">
        <v>138</v>
      </c>
      <c r="C6" s="37"/>
      <c r="D6" s="37"/>
      <c r="E6" s="37"/>
      <c r="F6" s="37"/>
      <c r="G6" s="37"/>
      <c r="H6" s="37"/>
      <c r="I6" s="37"/>
      <c r="J6" s="37"/>
      <c r="K6" s="37"/>
      <c r="L6" s="32"/>
    </row>
    <row r="7" spans="1:12" ht="12.75" customHeight="1">
      <c r="A7" s="31"/>
      <c r="B7" s="38" t="s">
        <v>139</v>
      </c>
      <c r="C7" s="37"/>
      <c r="D7" s="37"/>
      <c r="E7" s="37"/>
      <c r="F7" s="37"/>
      <c r="G7" s="37"/>
      <c r="H7" s="37"/>
      <c r="I7" s="37"/>
      <c r="J7" s="37"/>
      <c r="K7" s="37"/>
      <c r="L7" s="32"/>
    </row>
    <row r="8" spans="1:12" ht="12.75" customHeight="1">
      <c r="A8" s="31"/>
      <c r="B8" s="37"/>
      <c r="C8" s="37"/>
      <c r="D8" s="37"/>
      <c r="E8" s="37"/>
      <c r="F8" s="37"/>
      <c r="G8" s="37"/>
      <c r="H8" s="37"/>
      <c r="I8" s="37"/>
      <c r="J8" s="37"/>
      <c r="K8" s="37"/>
      <c r="L8" s="32"/>
    </row>
    <row r="9" spans="1:12" ht="12.75" customHeight="1">
      <c r="A9" s="31"/>
      <c r="B9" s="21" t="s">
        <v>0</v>
      </c>
      <c r="C9" s="22"/>
      <c r="D9" s="22"/>
      <c r="E9" s="22"/>
      <c r="F9" s="23"/>
      <c r="G9" s="18"/>
      <c r="H9" s="19" t="s">
        <v>7</v>
      </c>
      <c r="I9" s="37"/>
      <c r="J9" s="37"/>
      <c r="K9" s="19" t="s">
        <v>160</v>
      </c>
      <c r="L9" s="32"/>
    </row>
    <row r="10" spans="1:12" ht="15" customHeight="1">
      <c r="A10" s="31"/>
      <c r="B10" s="31" t="s">
        <v>666</v>
      </c>
      <c r="C10" s="37"/>
      <c r="D10" s="37"/>
      <c r="E10" s="37"/>
      <c r="F10" s="32"/>
      <c r="G10" s="33"/>
      <c r="H10" s="33" t="s">
        <v>666</v>
      </c>
      <c r="I10" s="37"/>
      <c r="J10" s="37"/>
      <c r="K10" s="53">
        <v>51494</v>
      </c>
      <c r="L10" s="32"/>
    </row>
    <row r="11" spans="1:12" ht="12.75" customHeight="1">
      <c r="A11" s="31"/>
      <c r="B11" s="31" t="s">
        <v>667</v>
      </c>
      <c r="C11" s="37"/>
      <c r="D11" s="37"/>
      <c r="E11" s="37"/>
      <c r="F11" s="32"/>
      <c r="G11" s="33"/>
      <c r="H11" s="33" t="s">
        <v>667</v>
      </c>
      <c r="I11" s="37"/>
      <c r="J11" s="37"/>
      <c r="K11" s="54"/>
      <c r="L11" s="32"/>
    </row>
    <row r="12" spans="1:12" ht="12.75" customHeight="1">
      <c r="A12" s="31"/>
      <c r="B12" s="31" t="s">
        <v>668</v>
      </c>
      <c r="C12" s="37"/>
      <c r="D12" s="37"/>
      <c r="E12" s="37"/>
      <c r="F12" s="32"/>
      <c r="G12" s="33"/>
      <c r="H12" s="33" t="s">
        <v>668</v>
      </c>
      <c r="I12" s="37"/>
      <c r="J12" s="37"/>
      <c r="K12" s="37"/>
      <c r="L12" s="32"/>
    </row>
    <row r="13" spans="1:12" ht="12.75" customHeight="1">
      <c r="A13" s="31"/>
      <c r="B13" s="31" t="s">
        <v>716</v>
      </c>
      <c r="C13" s="37"/>
      <c r="D13" s="37"/>
      <c r="E13" s="37"/>
      <c r="F13" s="32"/>
      <c r="G13" s="33"/>
      <c r="H13" s="33" t="s">
        <v>716</v>
      </c>
      <c r="I13" s="37"/>
      <c r="J13" s="37"/>
      <c r="K13" s="19" t="s">
        <v>11</v>
      </c>
      <c r="L13" s="32"/>
    </row>
    <row r="14" spans="1:12" ht="15" customHeight="1">
      <c r="A14" s="31"/>
      <c r="B14" s="31" t="s">
        <v>670</v>
      </c>
      <c r="C14" s="37"/>
      <c r="D14" s="37"/>
      <c r="E14" s="37"/>
      <c r="F14" s="32"/>
      <c r="G14" s="33"/>
      <c r="H14" s="33" t="s">
        <v>670</v>
      </c>
      <c r="I14" s="37"/>
      <c r="J14" s="37"/>
      <c r="K14" s="55">
        <v>45189</v>
      </c>
      <c r="L14" s="32"/>
    </row>
    <row r="15" spans="1:12" ht="15" customHeight="1">
      <c r="A15" s="31"/>
      <c r="B15" s="47" t="s">
        <v>717</v>
      </c>
      <c r="C15" s="6"/>
      <c r="D15" s="6"/>
      <c r="E15" s="6"/>
      <c r="F15" s="7"/>
      <c r="G15" s="33"/>
      <c r="H15" s="48" t="s">
        <v>717</v>
      </c>
      <c r="I15" s="37"/>
      <c r="J15" s="37"/>
      <c r="K15" s="56"/>
      <c r="L15" s="32"/>
    </row>
    <row r="16" spans="1:12" ht="15" customHeight="1">
      <c r="A16" s="31"/>
      <c r="B16" s="37"/>
      <c r="C16" s="37"/>
      <c r="D16" s="37"/>
      <c r="E16" s="37"/>
      <c r="F16" s="37"/>
      <c r="G16" s="37"/>
      <c r="H16" s="37"/>
      <c r="I16" s="40" t="s">
        <v>142</v>
      </c>
      <c r="J16" s="40" t="s">
        <v>142</v>
      </c>
      <c r="K16" s="46">
        <v>40059</v>
      </c>
      <c r="L16" s="32"/>
    </row>
    <row r="17" spans="1:12" ht="12.75" customHeight="1">
      <c r="A17" s="31"/>
      <c r="B17" s="37" t="s">
        <v>671</v>
      </c>
      <c r="C17" s="37"/>
      <c r="D17" s="37"/>
      <c r="E17" s="37"/>
      <c r="F17" s="37"/>
      <c r="G17" s="37"/>
      <c r="H17" s="37"/>
      <c r="I17" s="40" t="s">
        <v>143</v>
      </c>
      <c r="J17" s="40" t="s">
        <v>143</v>
      </c>
      <c r="K17" s="46" t="s">
        <v>715</v>
      </c>
      <c r="L17" s="32"/>
    </row>
    <row r="18" spans="1:12" ht="18" customHeight="1">
      <c r="A18" s="31"/>
      <c r="B18" s="37" t="s">
        <v>672</v>
      </c>
      <c r="C18" s="37"/>
      <c r="D18" s="37"/>
      <c r="E18" s="37"/>
      <c r="F18" s="37"/>
      <c r="G18" s="37"/>
      <c r="H18" s="37"/>
      <c r="I18" s="39" t="s">
        <v>223</v>
      </c>
      <c r="J18" s="39" t="s">
        <v>223</v>
      </c>
      <c r="K18" s="24" t="s">
        <v>146</v>
      </c>
      <c r="L18" s="32"/>
    </row>
    <row r="19" spans="1:12" ht="12.75" customHeight="1">
      <c r="A19" s="31"/>
      <c r="B19" s="37"/>
      <c r="C19" s="37"/>
      <c r="D19" s="37"/>
      <c r="E19" s="37"/>
      <c r="F19" s="37"/>
      <c r="G19" s="37"/>
      <c r="H19" s="37"/>
      <c r="I19" s="37"/>
      <c r="J19" s="37"/>
      <c r="K19" s="37"/>
      <c r="L19" s="32"/>
    </row>
    <row r="20" spans="1:12" ht="12.75" customHeight="1">
      <c r="A20" s="31"/>
      <c r="B20" s="20" t="s">
        <v>163</v>
      </c>
      <c r="C20" s="20" t="s">
        <v>164</v>
      </c>
      <c r="D20" s="20" t="s">
        <v>245</v>
      </c>
      <c r="E20" s="34" t="s">
        <v>165</v>
      </c>
      <c r="F20" s="57" t="s">
        <v>166</v>
      </c>
      <c r="G20" s="58"/>
      <c r="H20" s="20" t="s">
        <v>148</v>
      </c>
      <c r="I20" s="20" t="s">
        <v>167</v>
      </c>
      <c r="J20" s="20" t="s">
        <v>167</v>
      </c>
      <c r="K20" s="20" t="s">
        <v>21</v>
      </c>
      <c r="L20" s="32"/>
    </row>
    <row r="21" spans="1:12" ht="12.75" customHeight="1">
      <c r="A21" s="31"/>
      <c r="B21" s="25"/>
      <c r="C21" s="25"/>
      <c r="D21" s="25"/>
      <c r="E21" s="26"/>
      <c r="F21" s="59"/>
      <c r="G21" s="60"/>
      <c r="H21" s="25" t="s">
        <v>141</v>
      </c>
      <c r="I21" s="25"/>
      <c r="J21" s="25"/>
      <c r="K21" s="25"/>
      <c r="L21" s="32"/>
    </row>
    <row r="22" spans="1:12" ht="24" customHeight="1">
      <c r="A22" s="31"/>
      <c r="B22" s="27">
        <v>6</v>
      </c>
      <c r="C22" s="9" t="s">
        <v>673</v>
      </c>
      <c r="D22" s="9" t="s">
        <v>673</v>
      </c>
      <c r="E22" s="35" t="s">
        <v>29</v>
      </c>
      <c r="F22" s="49" t="s">
        <v>235</v>
      </c>
      <c r="G22" s="50"/>
      <c r="H22" s="10" t="s">
        <v>674</v>
      </c>
      <c r="I22" s="13">
        <v>1.1200000000000001</v>
      </c>
      <c r="J22" s="13">
        <v>1.1200000000000001</v>
      </c>
      <c r="K22" s="29">
        <v>6.7200000000000006</v>
      </c>
      <c r="L22" s="32"/>
    </row>
    <row r="23" spans="1:12" ht="24" customHeight="1">
      <c r="A23" s="31"/>
      <c r="B23" s="27">
        <v>6</v>
      </c>
      <c r="C23" s="9" t="s">
        <v>673</v>
      </c>
      <c r="D23" s="9" t="s">
        <v>673</v>
      </c>
      <c r="E23" s="35" t="s">
        <v>29</v>
      </c>
      <c r="F23" s="49" t="s">
        <v>234</v>
      </c>
      <c r="G23" s="50"/>
      <c r="H23" s="10" t="s">
        <v>674</v>
      </c>
      <c r="I23" s="13">
        <v>1.1200000000000001</v>
      </c>
      <c r="J23" s="13">
        <v>1.1200000000000001</v>
      </c>
      <c r="K23" s="29">
        <v>6.7200000000000006</v>
      </c>
      <c r="L23" s="32"/>
    </row>
    <row r="24" spans="1:12" ht="24" customHeight="1">
      <c r="A24" s="31"/>
      <c r="B24" s="27">
        <v>6</v>
      </c>
      <c r="C24" s="9" t="s">
        <v>623</v>
      </c>
      <c r="D24" s="9" t="s">
        <v>623</v>
      </c>
      <c r="E24" s="35" t="s">
        <v>26</v>
      </c>
      <c r="F24" s="49" t="s">
        <v>107</v>
      </c>
      <c r="G24" s="50"/>
      <c r="H24" s="10" t="s">
        <v>675</v>
      </c>
      <c r="I24" s="13">
        <v>1.4</v>
      </c>
      <c r="J24" s="13">
        <v>1.4</v>
      </c>
      <c r="K24" s="29">
        <v>8.3999999999999986</v>
      </c>
      <c r="L24" s="32"/>
    </row>
    <row r="25" spans="1:12" ht="24" customHeight="1">
      <c r="A25" s="31"/>
      <c r="B25" s="27">
        <v>3</v>
      </c>
      <c r="C25" s="9" t="s">
        <v>623</v>
      </c>
      <c r="D25" s="9" t="s">
        <v>623</v>
      </c>
      <c r="E25" s="35" t="s">
        <v>26</v>
      </c>
      <c r="F25" s="49" t="s">
        <v>177</v>
      </c>
      <c r="G25" s="50"/>
      <c r="H25" s="10" t="s">
        <v>675</v>
      </c>
      <c r="I25" s="13">
        <v>1.4</v>
      </c>
      <c r="J25" s="13">
        <v>1.4</v>
      </c>
      <c r="K25" s="29">
        <v>4.1999999999999993</v>
      </c>
      <c r="L25" s="32"/>
    </row>
    <row r="26" spans="1:12" ht="24" customHeight="1">
      <c r="A26" s="31"/>
      <c r="B26" s="27">
        <v>3</v>
      </c>
      <c r="C26" s="9" t="s">
        <v>623</v>
      </c>
      <c r="D26" s="9" t="s">
        <v>623</v>
      </c>
      <c r="E26" s="35" t="s">
        <v>26</v>
      </c>
      <c r="F26" s="49" t="s">
        <v>225</v>
      </c>
      <c r="G26" s="50"/>
      <c r="H26" s="10" t="s">
        <v>675</v>
      </c>
      <c r="I26" s="13">
        <v>1.4</v>
      </c>
      <c r="J26" s="13">
        <v>1.4</v>
      </c>
      <c r="K26" s="29">
        <v>4.1999999999999993</v>
      </c>
      <c r="L26" s="32"/>
    </row>
    <row r="27" spans="1:12" ht="24" customHeight="1">
      <c r="A27" s="31"/>
      <c r="B27" s="27">
        <v>6</v>
      </c>
      <c r="C27" s="9" t="s">
        <v>623</v>
      </c>
      <c r="D27" s="9" t="s">
        <v>623</v>
      </c>
      <c r="E27" s="35" t="s">
        <v>26</v>
      </c>
      <c r="F27" s="49" t="s">
        <v>179</v>
      </c>
      <c r="G27" s="50"/>
      <c r="H27" s="10" t="s">
        <v>675</v>
      </c>
      <c r="I27" s="13">
        <v>1.4</v>
      </c>
      <c r="J27" s="13">
        <v>1.4</v>
      </c>
      <c r="K27" s="29">
        <v>8.3999999999999986</v>
      </c>
      <c r="L27" s="32"/>
    </row>
    <row r="28" spans="1:12" ht="24" customHeight="1">
      <c r="A28" s="31"/>
      <c r="B28" s="27">
        <v>3</v>
      </c>
      <c r="C28" s="9" t="s">
        <v>623</v>
      </c>
      <c r="D28" s="9" t="s">
        <v>623</v>
      </c>
      <c r="E28" s="35" t="s">
        <v>26</v>
      </c>
      <c r="F28" s="49" t="s">
        <v>227</v>
      </c>
      <c r="G28" s="50"/>
      <c r="H28" s="10" t="s">
        <v>675</v>
      </c>
      <c r="I28" s="13">
        <v>1.4</v>
      </c>
      <c r="J28" s="13">
        <v>1.4</v>
      </c>
      <c r="K28" s="29">
        <v>4.1999999999999993</v>
      </c>
      <c r="L28" s="32"/>
    </row>
    <row r="29" spans="1:12" ht="24" customHeight="1">
      <c r="A29" s="31"/>
      <c r="B29" s="27">
        <v>3</v>
      </c>
      <c r="C29" s="9" t="s">
        <v>623</v>
      </c>
      <c r="D29" s="9" t="s">
        <v>623</v>
      </c>
      <c r="E29" s="35" t="s">
        <v>26</v>
      </c>
      <c r="F29" s="49" t="s">
        <v>228</v>
      </c>
      <c r="G29" s="50"/>
      <c r="H29" s="10" t="s">
        <v>675</v>
      </c>
      <c r="I29" s="13">
        <v>1.4</v>
      </c>
      <c r="J29" s="13">
        <v>1.4</v>
      </c>
      <c r="K29" s="29">
        <v>4.1999999999999993</v>
      </c>
      <c r="L29" s="32"/>
    </row>
    <row r="30" spans="1:12" ht="24" customHeight="1">
      <c r="A30" s="31"/>
      <c r="B30" s="27">
        <v>6</v>
      </c>
      <c r="C30" s="9" t="s">
        <v>676</v>
      </c>
      <c r="D30" s="9" t="s">
        <v>676</v>
      </c>
      <c r="E30" s="35" t="s">
        <v>25</v>
      </c>
      <c r="F30" s="49" t="s">
        <v>234</v>
      </c>
      <c r="G30" s="50"/>
      <c r="H30" s="10" t="s">
        <v>677</v>
      </c>
      <c r="I30" s="13">
        <v>0.96</v>
      </c>
      <c r="J30" s="13">
        <v>0.96</v>
      </c>
      <c r="K30" s="29">
        <v>5.76</v>
      </c>
      <c r="L30" s="32"/>
    </row>
    <row r="31" spans="1:12" ht="36" customHeight="1">
      <c r="A31" s="31"/>
      <c r="B31" s="27">
        <v>3</v>
      </c>
      <c r="C31" s="9" t="s">
        <v>678</v>
      </c>
      <c r="D31" s="9" t="s">
        <v>678</v>
      </c>
      <c r="E31" s="35" t="s">
        <v>26</v>
      </c>
      <c r="F31" s="49" t="s">
        <v>107</v>
      </c>
      <c r="G31" s="50"/>
      <c r="H31" s="10" t="s">
        <v>679</v>
      </c>
      <c r="I31" s="13">
        <v>3.2</v>
      </c>
      <c r="J31" s="13">
        <v>3.2</v>
      </c>
      <c r="K31" s="29">
        <v>9.6000000000000014</v>
      </c>
      <c r="L31" s="32"/>
    </row>
    <row r="32" spans="1:12" ht="36" customHeight="1">
      <c r="A32" s="31"/>
      <c r="B32" s="27">
        <v>3</v>
      </c>
      <c r="C32" s="9" t="s">
        <v>678</v>
      </c>
      <c r="D32" s="9" t="s">
        <v>678</v>
      </c>
      <c r="E32" s="35" t="s">
        <v>26</v>
      </c>
      <c r="F32" s="49" t="s">
        <v>272</v>
      </c>
      <c r="G32" s="50"/>
      <c r="H32" s="10" t="s">
        <v>679</v>
      </c>
      <c r="I32" s="13">
        <v>3.2</v>
      </c>
      <c r="J32" s="13">
        <v>3.2</v>
      </c>
      <c r="K32" s="29">
        <v>9.6000000000000014</v>
      </c>
      <c r="L32" s="32"/>
    </row>
    <row r="33" spans="1:12" ht="36" customHeight="1">
      <c r="A33" s="31"/>
      <c r="B33" s="27">
        <v>1</v>
      </c>
      <c r="C33" s="9" t="s">
        <v>680</v>
      </c>
      <c r="D33" s="9" t="s">
        <v>680</v>
      </c>
      <c r="E33" s="35" t="s">
        <v>26</v>
      </c>
      <c r="F33" s="49" t="s">
        <v>230</v>
      </c>
      <c r="G33" s="50"/>
      <c r="H33" s="10" t="s">
        <v>712</v>
      </c>
      <c r="I33" s="13">
        <v>2</v>
      </c>
      <c r="J33" s="13">
        <v>2</v>
      </c>
      <c r="K33" s="29">
        <v>2</v>
      </c>
      <c r="L33" s="32"/>
    </row>
    <row r="34" spans="1:12" ht="36" customHeight="1">
      <c r="A34" s="31"/>
      <c r="B34" s="27">
        <v>1</v>
      </c>
      <c r="C34" s="9" t="s">
        <v>680</v>
      </c>
      <c r="D34" s="9" t="s">
        <v>680</v>
      </c>
      <c r="E34" s="35" t="s">
        <v>26</v>
      </c>
      <c r="F34" s="49" t="s">
        <v>231</v>
      </c>
      <c r="G34" s="50"/>
      <c r="H34" s="10" t="s">
        <v>712</v>
      </c>
      <c r="I34" s="13">
        <v>2</v>
      </c>
      <c r="J34" s="13">
        <v>2</v>
      </c>
      <c r="K34" s="29">
        <v>2</v>
      </c>
      <c r="L34" s="32"/>
    </row>
    <row r="35" spans="1:12" ht="24" customHeight="1">
      <c r="A35" s="31"/>
      <c r="B35" s="27">
        <v>1</v>
      </c>
      <c r="C35" s="9" t="s">
        <v>681</v>
      </c>
      <c r="D35" s="9" t="s">
        <v>681</v>
      </c>
      <c r="E35" s="35" t="s">
        <v>26</v>
      </c>
      <c r="F35" s="49" t="s">
        <v>107</v>
      </c>
      <c r="G35" s="50"/>
      <c r="H35" s="10" t="s">
        <v>682</v>
      </c>
      <c r="I35" s="13">
        <v>3.69</v>
      </c>
      <c r="J35" s="13">
        <v>3.69</v>
      </c>
      <c r="K35" s="29">
        <v>3.69</v>
      </c>
      <c r="L35" s="32"/>
    </row>
    <row r="36" spans="1:12" ht="24" customHeight="1">
      <c r="A36" s="31"/>
      <c r="B36" s="27">
        <v>1</v>
      </c>
      <c r="C36" s="9" t="s">
        <v>681</v>
      </c>
      <c r="D36" s="9" t="s">
        <v>681</v>
      </c>
      <c r="E36" s="35" t="s">
        <v>26</v>
      </c>
      <c r="F36" s="49" t="s">
        <v>175</v>
      </c>
      <c r="G36" s="50"/>
      <c r="H36" s="10" t="s">
        <v>682</v>
      </c>
      <c r="I36" s="13">
        <v>3.69</v>
      </c>
      <c r="J36" s="13">
        <v>3.69</v>
      </c>
      <c r="K36" s="29">
        <v>3.69</v>
      </c>
      <c r="L36" s="32"/>
    </row>
    <row r="37" spans="1:12" ht="24" customHeight="1">
      <c r="A37" s="31"/>
      <c r="B37" s="27">
        <v>1</v>
      </c>
      <c r="C37" s="9" t="s">
        <v>681</v>
      </c>
      <c r="D37" s="9" t="s">
        <v>681</v>
      </c>
      <c r="E37" s="35" t="s">
        <v>26</v>
      </c>
      <c r="F37" s="49" t="s">
        <v>177</v>
      </c>
      <c r="G37" s="50"/>
      <c r="H37" s="10" t="s">
        <v>682</v>
      </c>
      <c r="I37" s="13">
        <v>3.69</v>
      </c>
      <c r="J37" s="13">
        <v>3.69</v>
      </c>
      <c r="K37" s="29">
        <v>3.69</v>
      </c>
      <c r="L37" s="32"/>
    </row>
    <row r="38" spans="1:12" ht="24" customHeight="1">
      <c r="A38" s="31"/>
      <c r="B38" s="27">
        <v>1</v>
      </c>
      <c r="C38" s="9" t="s">
        <v>681</v>
      </c>
      <c r="D38" s="9" t="s">
        <v>681</v>
      </c>
      <c r="E38" s="35" t="s">
        <v>26</v>
      </c>
      <c r="F38" s="49" t="s">
        <v>225</v>
      </c>
      <c r="G38" s="50"/>
      <c r="H38" s="10" t="s">
        <v>682</v>
      </c>
      <c r="I38" s="13">
        <v>3.69</v>
      </c>
      <c r="J38" s="13">
        <v>3.69</v>
      </c>
      <c r="K38" s="29">
        <v>3.69</v>
      </c>
      <c r="L38" s="32"/>
    </row>
    <row r="39" spans="1:12" ht="24" customHeight="1">
      <c r="A39" s="31"/>
      <c r="B39" s="27">
        <v>1</v>
      </c>
      <c r="C39" s="9" t="s">
        <v>681</v>
      </c>
      <c r="D39" s="9" t="s">
        <v>681</v>
      </c>
      <c r="E39" s="35" t="s">
        <v>26</v>
      </c>
      <c r="F39" s="49" t="s">
        <v>179</v>
      </c>
      <c r="G39" s="50"/>
      <c r="H39" s="10" t="s">
        <v>682</v>
      </c>
      <c r="I39" s="13">
        <v>3.69</v>
      </c>
      <c r="J39" s="13">
        <v>3.69</v>
      </c>
      <c r="K39" s="29">
        <v>3.69</v>
      </c>
      <c r="L39" s="32"/>
    </row>
    <row r="40" spans="1:12" ht="24" customHeight="1">
      <c r="A40" s="31"/>
      <c r="B40" s="27">
        <v>1</v>
      </c>
      <c r="C40" s="9" t="s">
        <v>681</v>
      </c>
      <c r="D40" s="9" t="s">
        <v>681</v>
      </c>
      <c r="E40" s="35" t="s">
        <v>26</v>
      </c>
      <c r="F40" s="49" t="s">
        <v>227</v>
      </c>
      <c r="G40" s="50"/>
      <c r="H40" s="10" t="s">
        <v>682</v>
      </c>
      <c r="I40" s="13">
        <v>3.69</v>
      </c>
      <c r="J40" s="13">
        <v>3.69</v>
      </c>
      <c r="K40" s="29">
        <v>3.69</v>
      </c>
      <c r="L40" s="32"/>
    </row>
    <row r="41" spans="1:12" ht="24" customHeight="1">
      <c r="A41" s="31"/>
      <c r="B41" s="27">
        <v>1</v>
      </c>
      <c r="C41" s="9" t="s">
        <v>681</v>
      </c>
      <c r="D41" s="9" t="s">
        <v>681</v>
      </c>
      <c r="E41" s="35" t="s">
        <v>26</v>
      </c>
      <c r="F41" s="49" t="s">
        <v>229</v>
      </c>
      <c r="G41" s="50"/>
      <c r="H41" s="10" t="s">
        <v>682</v>
      </c>
      <c r="I41" s="13">
        <v>3.69</v>
      </c>
      <c r="J41" s="13">
        <v>3.69</v>
      </c>
      <c r="K41" s="29">
        <v>3.69</v>
      </c>
      <c r="L41" s="32"/>
    </row>
    <row r="42" spans="1:12" ht="24" customHeight="1">
      <c r="A42" s="31"/>
      <c r="B42" s="27">
        <v>1</v>
      </c>
      <c r="C42" s="9" t="s">
        <v>681</v>
      </c>
      <c r="D42" s="9" t="s">
        <v>681</v>
      </c>
      <c r="E42" s="35" t="s">
        <v>26</v>
      </c>
      <c r="F42" s="49" t="s">
        <v>683</v>
      </c>
      <c r="G42" s="50"/>
      <c r="H42" s="10" t="s">
        <v>682</v>
      </c>
      <c r="I42" s="13">
        <v>3.69</v>
      </c>
      <c r="J42" s="13">
        <v>3.69</v>
      </c>
      <c r="K42" s="29">
        <v>3.69</v>
      </c>
      <c r="L42" s="32"/>
    </row>
    <row r="43" spans="1:12" ht="36" customHeight="1">
      <c r="A43" s="31"/>
      <c r="B43" s="27">
        <v>1</v>
      </c>
      <c r="C43" s="9" t="s">
        <v>684</v>
      </c>
      <c r="D43" s="9" t="s">
        <v>684</v>
      </c>
      <c r="E43" s="35" t="s">
        <v>26</v>
      </c>
      <c r="F43" s="49" t="s">
        <v>107</v>
      </c>
      <c r="G43" s="50"/>
      <c r="H43" s="10" t="s">
        <v>713</v>
      </c>
      <c r="I43" s="13">
        <v>2.21</v>
      </c>
      <c r="J43" s="13">
        <v>2.21</v>
      </c>
      <c r="K43" s="29">
        <v>2.21</v>
      </c>
      <c r="L43" s="32"/>
    </row>
    <row r="44" spans="1:12" ht="36" customHeight="1">
      <c r="A44" s="31"/>
      <c r="B44" s="27">
        <v>1</v>
      </c>
      <c r="C44" s="9" t="s">
        <v>684</v>
      </c>
      <c r="D44" s="9" t="s">
        <v>684</v>
      </c>
      <c r="E44" s="35" t="s">
        <v>26</v>
      </c>
      <c r="F44" s="49" t="s">
        <v>175</v>
      </c>
      <c r="G44" s="50"/>
      <c r="H44" s="10" t="s">
        <v>713</v>
      </c>
      <c r="I44" s="13">
        <v>2.21</v>
      </c>
      <c r="J44" s="13">
        <v>2.21</v>
      </c>
      <c r="K44" s="29">
        <v>2.21</v>
      </c>
      <c r="L44" s="32"/>
    </row>
    <row r="45" spans="1:12" ht="36" customHeight="1">
      <c r="A45" s="31"/>
      <c r="B45" s="27">
        <v>1</v>
      </c>
      <c r="C45" s="9" t="s">
        <v>684</v>
      </c>
      <c r="D45" s="9" t="s">
        <v>684</v>
      </c>
      <c r="E45" s="35" t="s">
        <v>26</v>
      </c>
      <c r="F45" s="49" t="s">
        <v>177</v>
      </c>
      <c r="G45" s="50"/>
      <c r="H45" s="10" t="s">
        <v>713</v>
      </c>
      <c r="I45" s="13">
        <v>2.21</v>
      </c>
      <c r="J45" s="13">
        <v>2.21</v>
      </c>
      <c r="K45" s="29">
        <v>2.21</v>
      </c>
      <c r="L45" s="32"/>
    </row>
    <row r="46" spans="1:12" ht="36" customHeight="1">
      <c r="A46" s="31"/>
      <c r="B46" s="27">
        <v>1</v>
      </c>
      <c r="C46" s="9" t="s">
        <v>684</v>
      </c>
      <c r="D46" s="9" t="s">
        <v>684</v>
      </c>
      <c r="E46" s="35" t="s">
        <v>26</v>
      </c>
      <c r="F46" s="49" t="s">
        <v>230</v>
      </c>
      <c r="G46" s="50"/>
      <c r="H46" s="10" t="s">
        <v>713</v>
      </c>
      <c r="I46" s="13">
        <v>2.21</v>
      </c>
      <c r="J46" s="13">
        <v>2.21</v>
      </c>
      <c r="K46" s="29">
        <v>2.21</v>
      </c>
      <c r="L46" s="32"/>
    </row>
    <row r="47" spans="1:12" ht="36" customHeight="1">
      <c r="A47" s="31"/>
      <c r="B47" s="27">
        <v>1</v>
      </c>
      <c r="C47" s="9" t="s">
        <v>684</v>
      </c>
      <c r="D47" s="9" t="s">
        <v>684</v>
      </c>
      <c r="E47" s="35" t="s">
        <v>26</v>
      </c>
      <c r="F47" s="49" t="s">
        <v>231</v>
      </c>
      <c r="G47" s="50"/>
      <c r="H47" s="10" t="s">
        <v>713</v>
      </c>
      <c r="I47" s="13">
        <v>2.21</v>
      </c>
      <c r="J47" s="13">
        <v>2.21</v>
      </c>
      <c r="K47" s="29">
        <v>2.21</v>
      </c>
      <c r="L47" s="32"/>
    </row>
    <row r="48" spans="1:12" ht="24" customHeight="1">
      <c r="A48" s="31"/>
      <c r="B48" s="27">
        <v>5</v>
      </c>
      <c r="C48" s="9" t="s">
        <v>685</v>
      </c>
      <c r="D48" s="9" t="s">
        <v>685</v>
      </c>
      <c r="E48" s="35" t="s">
        <v>107</v>
      </c>
      <c r="F48" s="49"/>
      <c r="G48" s="50"/>
      <c r="H48" s="10" t="s">
        <v>686</v>
      </c>
      <c r="I48" s="13">
        <v>0.33</v>
      </c>
      <c r="J48" s="13">
        <v>0.33</v>
      </c>
      <c r="K48" s="29">
        <v>1.6500000000000001</v>
      </c>
      <c r="L48" s="32"/>
    </row>
    <row r="49" spans="1:12" ht="24" customHeight="1">
      <c r="A49" s="31"/>
      <c r="B49" s="27">
        <v>2</v>
      </c>
      <c r="C49" s="9" t="s">
        <v>685</v>
      </c>
      <c r="D49" s="9" t="s">
        <v>685</v>
      </c>
      <c r="E49" s="35" t="s">
        <v>175</v>
      </c>
      <c r="F49" s="49"/>
      <c r="G49" s="50"/>
      <c r="H49" s="10" t="s">
        <v>686</v>
      </c>
      <c r="I49" s="13">
        <v>0.33</v>
      </c>
      <c r="J49" s="13">
        <v>0.33</v>
      </c>
      <c r="K49" s="29">
        <v>0.66</v>
      </c>
      <c r="L49" s="32"/>
    </row>
    <row r="50" spans="1:12" ht="24" customHeight="1">
      <c r="A50" s="31"/>
      <c r="B50" s="27">
        <v>2</v>
      </c>
      <c r="C50" s="9" t="s">
        <v>685</v>
      </c>
      <c r="D50" s="9" t="s">
        <v>685</v>
      </c>
      <c r="E50" s="35" t="s">
        <v>177</v>
      </c>
      <c r="F50" s="49"/>
      <c r="G50" s="50"/>
      <c r="H50" s="10" t="s">
        <v>686</v>
      </c>
      <c r="I50" s="13">
        <v>0.33</v>
      </c>
      <c r="J50" s="13">
        <v>0.33</v>
      </c>
      <c r="K50" s="29">
        <v>0.66</v>
      </c>
      <c r="L50" s="32"/>
    </row>
    <row r="51" spans="1:12" ht="24" customHeight="1">
      <c r="A51" s="31"/>
      <c r="B51" s="27">
        <v>2</v>
      </c>
      <c r="C51" s="9" t="s">
        <v>685</v>
      </c>
      <c r="D51" s="9" t="s">
        <v>685</v>
      </c>
      <c r="E51" s="35" t="s">
        <v>225</v>
      </c>
      <c r="F51" s="49"/>
      <c r="G51" s="50"/>
      <c r="H51" s="10" t="s">
        <v>686</v>
      </c>
      <c r="I51" s="13">
        <v>0.33</v>
      </c>
      <c r="J51" s="13">
        <v>0.33</v>
      </c>
      <c r="K51" s="29">
        <v>0.66</v>
      </c>
      <c r="L51" s="32"/>
    </row>
    <row r="52" spans="1:12" ht="24" customHeight="1">
      <c r="A52" s="31"/>
      <c r="B52" s="27">
        <v>2</v>
      </c>
      <c r="C52" s="9" t="s">
        <v>685</v>
      </c>
      <c r="D52" s="9" t="s">
        <v>685</v>
      </c>
      <c r="E52" s="35" t="s">
        <v>179</v>
      </c>
      <c r="F52" s="49"/>
      <c r="G52" s="50"/>
      <c r="H52" s="10" t="s">
        <v>686</v>
      </c>
      <c r="I52" s="13">
        <v>0.33</v>
      </c>
      <c r="J52" s="13">
        <v>0.33</v>
      </c>
      <c r="K52" s="29">
        <v>0.66</v>
      </c>
      <c r="L52" s="32"/>
    </row>
    <row r="53" spans="1:12" ht="24" customHeight="1">
      <c r="A53" s="31"/>
      <c r="B53" s="27">
        <v>2</v>
      </c>
      <c r="C53" s="9" t="s">
        <v>685</v>
      </c>
      <c r="D53" s="9" t="s">
        <v>685</v>
      </c>
      <c r="E53" s="35" t="s">
        <v>227</v>
      </c>
      <c r="F53" s="49"/>
      <c r="G53" s="50"/>
      <c r="H53" s="10" t="s">
        <v>686</v>
      </c>
      <c r="I53" s="13">
        <v>0.33</v>
      </c>
      <c r="J53" s="13">
        <v>0.33</v>
      </c>
      <c r="K53" s="29">
        <v>0.66</v>
      </c>
      <c r="L53" s="32"/>
    </row>
    <row r="54" spans="1:12" ht="24" customHeight="1">
      <c r="A54" s="31"/>
      <c r="B54" s="27">
        <v>2</v>
      </c>
      <c r="C54" s="9" t="s">
        <v>685</v>
      </c>
      <c r="D54" s="9" t="s">
        <v>685</v>
      </c>
      <c r="E54" s="35" t="s">
        <v>228</v>
      </c>
      <c r="F54" s="49"/>
      <c r="G54" s="50"/>
      <c r="H54" s="10" t="s">
        <v>686</v>
      </c>
      <c r="I54" s="13">
        <v>0.33</v>
      </c>
      <c r="J54" s="13">
        <v>0.33</v>
      </c>
      <c r="K54" s="29">
        <v>0.66</v>
      </c>
      <c r="L54" s="32"/>
    </row>
    <row r="55" spans="1:12" ht="24" customHeight="1">
      <c r="A55" s="31"/>
      <c r="B55" s="27">
        <v>2</v>
      </c>
      <c r="C55" s="9" t="s">
        <v>685</v>
      </c>
      <c r="D55" s="9" t="s">
        <v>685</v>
      </c>
      <c r="E55" s="35" t="s">
        <v>272</v>
      </c>
      <c r="F55" s="49"/>
      <c r="G55" s="50"/>
      <c r="H55" s="10" t="s">
        <v>686</v>
      </c>
      <c r="I55" s="13">
        <v>0.33</v>
      </c>
      <c r="J55" s="13">
        <v>0.33</v>
      </c>
      <c r="K55" s="29">
        <v>0.66</v>
      </c>
      <c r="L55" s="32"/>
    </row>
    <row r="56" spans="1:12" ht="24" customHeight="1">
      <c r="A56" s="31"/>
      <c r="B56" s="27">
        <v>5</v>
      </c>
      <c r="C56" s="9" t="s">
        <v>687</v>
      </c>
      <c r="D56" s="9" t="s">
        <v>687</v>
      </c>
      <c r="E56" s="35" t="s">
        <v>688</v>
      </c>
      <c r="F56" s="49"/>
      <c r="G56" s="50"/>
      <c r="H56" s="10" t="s">
        <v>689</v>
      </c>
      <c r="I56" s="13">
        <v>1.61</v>
      </c>
      <c r="J56" s="13">
        <v>1.61</v>
      </c>
      <c r="K56" s="29">
        <v>8.0500000000000007</v>
      </c>
      <c r="L56" s="32"/>
    </row>
    <row r="57" spans="1:12" ht="24" customHeight="1">
      <c r="A57" s="31"/>
      <c r="B57" s="27">
        <v>10</v>
      </c>
      <c r="C57" s="9" t="s">
        <v>690</v>
      </c>
      <c r="D57" s="9" t="s">
        <v>690</v>
      </c>
      <c r="E57" s="35" t="s">
        <v>234</v>
      </c>
      <c r="F57" s="49" t="s">
        <v>107</v>
      </c>
      <c r="G57" s="50"/>
      <c r="H57" s="10" t="s">
        <v>691</v>
      </c>
      <c r="I57" s="13">
        <v>0.72</v>
      </c>
      <c r="J57" s="13">
        <v>0.72</v>
      </c>
      <c r="K57" s="29">
        <v>7.1999999999999993</v>
      </c>
      <c r="L57" s="32"/>
    </row>
    <row r="58" spans="1:12" ht="24" customHeight="1">
      <c r="A58" s="31"/>
      <c r="B58" s="27">
        <v>5</v>
      </c>
      <c r="C58" s="9" t="s">
        <v>690</v>
      </c>
      <c r="D58" s="9" t="s">
        <v>690</v>
      </c>
      <c r="E58" s="35" t="s">
        <v>234</v>
      </c>
      <c r="F58" s="49" t="s">
        <v>175</v>
      </c>
      <c r="G58" s="50"/>
      <c r="H58" s="10" t="s">
        <v>691</v>
      </c>
      <c r="I58" s="13">
        <v>0.72</v>
      </c>
      <c r="J58" s="13">
        <v>0.72</v>
      </c>
      <c r="K58" s="29">
        <v>3.5999999999999996</v>
      </c>
      <c r="L58" s="32"/>
    </row>
    <row r="59" spans="1:12" ht="24" customHeight="1">
      <c r="A59" s="31"/>
      <c r="B59" s="27">
        <v>5</v>
      </c>
      <c r="C59" s="9" t="s">
        <v>690</v>
      </c>
      <c r="D59" s="9" t="s">
        <v>690</v>
      </c>
      <c r="E59" s="35" t="s">
        <v>234</v>
      </c>
      <c r="F59" s="49" t="s">
        <v>177</v>
      </c>
      <c r="G59" s="50"/>
      <c r="H59" s="10" t="s">
        <v>691</v>
      </c>
      <c r="I59" s="13">
        <v>0.72</v>
      </c>
      <c r="J59" s="13">
        <v>0.72</v>
      </c>
      <c r="K59" s="29">
        <v>3.5999999999999996</v>
      </c>
      <c r="L59" s="32"/>
    </row>
    <row r="60" spans="1:12" ht="24" customHeight="1">
      <c r="A60" s="31"/>
      <c r="B60" s="27">
        <v>5</v>
      </c>
      <c r="C60" s="9" t="s">
        <v>690</v>
      </c>
      <c r="D60" s="9" t="s">
        <v>690</v>
      </c>
      <c r="E60" s="35" t="s">
        <v>234</v>
      </c>
      <c r="F60" s="49" t="s">
        <v>225</v>
      </c>
      <c r="G60" s="50"/>
      <c r="H60" s="10" t="s">
        <v>691</v>
      </c>
      <c r="I60" s="13">
        <v>0.72</v>
      </c>
      <c r="J60" s="13">
        <v>0.72</v>
      </c>
      <c r="K60" s="29">
        <v>3.5999999999999996</v>
      </c>
      <c r="L60" s="32"/>
    </row>
    <row r="61" spans="1:12" ht="24" customHeight="1">
      <c r="A61" s="31"/>
      <c r="B61" s="27">
        <v>5</v>
      </c>
      <c r="C61" s="9" t="s">
        <v>690</v>
      </c>
      <c r="D61" s="9" t="s">
        <v>690</v>
      </c>
      <c r="E61" s="35" t="s">
        <v>234</v>
      </c>
      <c r="F61" s="49" t="s">
        <v>179</v>
      </c>
      <c r="G61" s="50"/>
      <c r="H61" s="10" t="s">
        <v>691</v>
      </c>
      <c r="I61" s="13">
        <v>0.72</v>
      </c>
      <c r="J61" s="13">
        <v>0.72</v>
      </c>
      <c r="K61" s="29">
        <v>3.5999999999999996</v>
      </c>
      <c r="L61" s="32"/>
    </row>
    <row r="62" spans="1:12" ht="24" customHeight="1">
      <c r="A62" s="31"/>
      <c r="B62" s="27">
        <v>5</v>
      </c>
      <c r="C62" s="9" t="s">
        <v>690</v>
      </c>
      <c r="D62" s="9" t="s">
        <v>690</v>
      </c>
      <c r="E62" s="35" t="s">
        <v>234</v>
      </c>
      <c r="F62" s="49" t="s">
        <v>227</v>
      </c>
      <c r="G62" s="50"/>
      <c r="H62" s="10" t="s">
        <v>691</v>
      </c>
      <c r="I62" s="13">
        <v>0.72</v>
      </c>
      <c r="J62" s="13">
        <v>0.72</v>
      </c>
      <c r="K62" s="29">
        <v>3.5999999999999996</v>
      </c>
      <c r="L62" s="32"/>
    </row>
    <row r="63" spans="1:12" ht="24" customHeight="1">
      <c r="A63" s="31"/>
      <c r="B63" s="27">
        <v>5</v>
      </c>
      <c r="C63" s="9" t="s">
        <v>690</v>
      </c>
      <c r="D63" s="9" t="s">
        <v>690</v>
      </c>
      <c r="E63" s="35" t="s">
        <v>234</v>
      </c>
      <c r="F63" s="49" t="s">
        <v>228</v>
      </c>
      <c r="G63" s="50"/>
      <c r="H63" s="10" t="s">
        <v>691</v>
      </c>
      <c r="I63" s="13">
        <v>0.72</v>
      </c>
      <c r="J63" s="13">
        <v>0.72</v>
      </c>
      <c r="K63" s="29">
        <v>3.5999999999999996</v>
      </c>
      <c r="L63" s="32"/>
    </row>
    <row r="64" spans="1:12" ht="24" customHeight="1">
      <c r="A64" s="31"/>
      <c r="B64" s="27">
        <v>2</v>
      </c>
      <c r="C64" s="9" t="s">
        <v>692</v>
      </c>
      <c r="D64" s="9" t="s">
        <v>692</v>
      </c>
      <c r="E64" s="35" t="s">
        <v>597</v>
      </c>
      <c r="F64" s="49"/>
      <c r="G64" s="50"/>
      <c r="H64" s="10" t="s">
        <v>693</v>
      </c>
      <c r="I64" s="13">
        <v>1.46</v>
      </c>
      <c r="J64" s="13">
        <v>1.46</v>
      </c>
      <c r="K64" s="29">
        <v>2.92</v>
      </c>
      <c r="L64" s="32"/>
    </row>
    <row r="65" spans="1:12" ht="24" customHeight="1">
      <c r="A65" s="31"/>
      <c r="B65" s="27">
        <v>2</v>
      </c>
      <c r="C65" s="9" t="s">
        <v>692</v>
      </c>
      <c r="D65" s="9" t="s">
        <v>692</v>
      </c>
      <c r="E65" s="35" t="s">
        <v>598</v>
      </c>
      <c r="F65" s="49"/>
      <c r="G65" s="50"/>
      <c r="H65" s="10" t="s">
        <v>693</v>
      </c>
      <c r="I65" s="13">
        <v>1.46</v>
      </c>
      <c r="J65" s="13">
        <v>1.46</v>
      </c>
      <c r="K65" s="29">
        <v>2.92</v>
      </c>
      <c r="L65" s="32"/>
    </row>
    <row r="66" spans="1:12" ht="24" customHeight="1">
      <c r="A66" s="31"/>
      <c r="B66" s="27">
        <v>2</v>
      </c>
      <c r="C66" s="9" t="s">
        <v>692</v>
      </c>
      <c r="D66" s="9" t="s">
        <v>692</v>
      </c>
      <c r="E66" s="35" t="s">
        <v>599</v>
      </c>
      <c r="F66" s="49"/>
      <c r="G66" s="50"/>
      <c r="H66" s="10" t="s">
        <v>693</v>
      </c>
      <c r="I66" s="13">
        <v>1.46</v>
      </c>
      <c r="J66" s="13">
        <v>1.46</v>
      </c>
      <c r="K66" s="29">
        <v>2.92</v>
      </c>
      <c r="L66" s="32"/>
    </row>
    <row r="67" spans="1:12" ht="24" customHeight="1">
      <c r="A67" s="31"/>
      <c r="B67" s="27">
        <v>2</v>
      </c>
      <c r="C67" s="9" t="s">
        <v>692</v>
      </c>
      <c r="D67" s="9" t="s">
        <v>692</v>
      </c>
      <c r="E67" s="35" t="s">
        <v>600</v>
      </c>
      <c r="F67" s="49"/>
      <c r="G67" s="50"/>
      <c r="H67" s="10" t="s">
        <v>693</v>
      </c>
      <c r="I67" s="13">
        <v>1.46</v>
      </c>
      <c r="J67" s="13">
        <v>1.46</v>
      </c>
      <c r="K67" s="29">
        <v>2.92</v>
      </c>
      <c r="L67" s="32"/>
    </row>
    <row r="68" spans="1:12" ht="24" customHeight="1">
      <c r="A68" s="31"/>
      <c r="B68" s="27">
        <v>3</v>
      </c>
      <c r="C68" s="9" t="s">
        <v>694</v>
      </c>
      <c r="D68" s="9" t="s">
        <v>694</v>
      </c>
      <c r="E68" s="35" t="s">
        <v>309</v>
      </c>
      <c r="F68" s="49"/>
      <c r="G68" s="50"/>
      <c r="H68" s="10" t="s">
        <v>695</v>
      </c>
      <c r="I68" s="13">
        <v>1.53</v>
      </c>
      <c r="J68" s="13">
        <v>1.53</v>
      </c>
      <c r="K68" s="29">
        <v>4.59</v>
      </c>
      <c r="L68" s="32"/>
    </row>
    <row r="69" spans="1:12" ht="24" customHeight="1">
      <c r="A69" s="31"/>
      <c r="B69" s="27">
        <v>3</v>
      </c>
      <c r="C69" s="9" t="s">
        <v>694</v>
      </c>
      <c r="D69" s="9" t="s">
        <v>694</v>
      </c>
      <c r="E69" s="35" t="s">
        <v>489</v>
      </c>
      <c r="F69" s="49"/>
      <c r="G69" s="50"/>
      <c r="H69" s="10" t="s">
        <v>695</v>
      </c>
      <c r="I69" s="13">
        <v>1.53</v>
      </c>
      <c r="J69" s="13">
        <v>1.53</v>
      </c>
      <c r="K69" s="29">
        <v>4.59</v>
      </c>
      <c r="L69" s="32"/>
    </row>
    <row r="70" spans="1:12" ht="36" customHeight="1">
      <c r="A70" s="31"/>
      <c r="B70" s="27">
        <v>1</v>
      </c>
      <c r="C70" s="9" t="s">
        <v>696</v>
      </c>
      <c r="D70" s="9" t="s">
        <v>696</v>
      </c>
      <c r="E70" s="35"/>
      <c r="F70" s="49"/>
      <c r="G70" s="50"/>
      <c r="H70" s="10" t="s">
        <v>714</v>
      </c>
      <c r="I70" s="13">
        <v>21.27</v>
      </c>
      <c r="J70" s="13">
        <v>21.27</v>
      </c>
      <c r="K70" s="29">
        <v>21.27</v>
      </c>
      <c r="L70" s="32"/>
    </row>
    <row r="71" spans="1:12" ht="12" customHeight="1">
      <c r="A71" s="31"/>
      <c r="B71" s="27">
        <v>6</v>
      </c>
      <c r="C71" s="9" t="s">
        <v>65</v>
      </c>
      <c r="D71" s="9" t="s">
        <v>65</v>
      </c>
      <c r="E71" s="35" t="s">
        <v>23</v>
      </c>
      <c r="F71" s="49"/>
      <c r="G71" s="50"/>
      <c r="H71" s="10" t="s">
        <v>697</v>
      </c>
      <c r="I71" s="13">
        <v>2.59</v>
      </c>
      <c r="J71" s="13">
        <v>2.59</v>
      </c>
      <c r="K71" s="29">
        <v>15.54</v>
      </c>
      <c r="L71" s="32"/>
    </row>
    <row r="72" spans="1:12" ht="12" customHeight="1">
      <c r="A72" s="31"/>
      <c r="B72" s="27">
        <v>3</v>
      </c>
      <c r="C72" s="9" t="s">
        <v>65</v>
      </c>
      <c r="D72" s="9" t="s">
        <v>65</v>
      </c>
      <c r="E72" s="35" t="s">
        <v>612</v>
      </c>
      <c r="F72" s="49"/>
      <c r="G72" s="50"/>
      <c r="H72" s="10" t="s">
        <v>697</v>
      </c>
      <c r="I72" s="13">
        <v>2.59</v>
      </c>
      <c r="J72" s="13">
        <v>2.59</v>
      </c>
      <c r="K72" s="29">
        <v>7.77</v>
      </c>
      <c r="L72" s="32"/>
    </row>
    <row r="73" spans="1:12" ht="12" customHeight="1">
      <c r="A73" s="31"/>
      <c r="B73" s="27">
        <v>6</v>
      </c>
      <c r="C73" s="9" t="s">
        <v>65</v>
      </c>
      <c r="D73" s="9" t="s">
        <v>65</v>
      </c>
      <c r="E73" s="35" t="s">
        <v>25</v>
      </c>
      <c r="F73" s="49"/>
      <c r="G73" s="50"/>
      <c r="H73" s="10" t="s">
        <v>697</v>
      </c>
      <c r="I73" s="13">
        <v>2.59</v>
      </c>
      <c r="J73" s="13">
        <v>2.59</v>
      </c>
      <c r="K73" s="29">
        <v>15.54</v>
      </c>
      <c r="L73" s="32"/>
    </row>
    <row r="74" spans="1:12" ht="12" customHeight="1">
      <c r="A74" s="31"/>
      <c r="B74" s="27">
        <v>3</v>
      </c>
      <c r="C74" s="9" t="s">
        <v>65</v>
      </c>
      <c r="D74" s="9" t="s">
        <v>65</v>
      </c>
      <c r="E74" s="35" t="s">
        <v>67</v>
      </c>
      <c r="F74" s="49"/>
      <c r="G74" s="50"/>
      <c r="H74" s="10" t="s">
        <v>697</v>
      </c>
      <c r="I74" s="13">
        <v>2.59</v>
      </c>
      <c r="J74" s="13">
        <v>2.59</v>
      </c>
      <c r="K74" s="29">
        <v>7.77</v>
      </c>
      <c r="L74" s="32"/>
    </row>
    <row r="75" spans="1:12" ht="12" customHeight="1">
      <c r="A75" s="31"/>
      <c r="B75" s="27">
        <v>2</v>
      </c>
      <c r="C75" s="9" t="s">
        <v>65</v>
      </c>
      <c r="D75" s="9" t="s">
        <v>65</v>
      </c>
      <c r="E75" s="35" t="s">
        <v>26</v>
      </c>
      <c r="F75" s="49"/>
      <c r="G75" s="50"/>
      <c r="H75" s="10" t="s">
        <v>697</v>
      </c>
      <c r="I75" s="13">
        <v>2.59</v>
      </c>
      <c r="J75" s="13">
        <v>2.59</v>
      </c>
      <c r="K75" s="29">
        <v>5.18</v>
      </c>
      <c r="L75" s="32"/>
    </row>
    <row r="76" spans="1:12" ht="24" customHeight="1">
      <c r="A76" s="31"/>
      <c r="B76" s="27">
        <v>2</v>
      </c>
      <c r="C76" s="9" t="s">
        <v>698</v>
      </c>
      <c r="D76" s="9" t="s">
        <v>698</v>
      </c>
      <c r="E76" s="35" t="s">
        <v>25</v>
      </c>
      <c r="F76" s="49" t="s">
        <v>107</v>
      </c>
      <c r="G76" s="50"/>
      <c r="H76" s="10" t="s">
        <v>699</v>
      </c>
      <c r="I76" s="13">
        <v>4.05</v>
      </c>
      <c r="J76" s="13">
        <v>4.05</v>
      </c>
      <c r="K76" s="29">
        <v>8.1</v>
      </c>
      <c r="L76" s="32"/>
    </row>
    <row r="77" spans="1:12" ht="24" customHeight="1">
      <c r="A77" s="31"/>
      <c r="B77" s="27">
        <v>1</v>
      </c>
      <c r="C77" s="9" t="s">
        <v>698</v>
      </c>
      <c r="D77" s="9" t="s">
        <v>698</v>
      </c>
      <c r="E77" s="35" t="s">
        <v>25</v>
      </c>
      <c r="F77" s="49" t="s">
        <v>175</v>
      </c>
      <c r="G77" s="50"/>
      <c r="H77" s="10" t="s">
        <v>699</v>
      </c>
      <c r="I77" s="13">
        <v>4.05</v>
      </c>
      <c r="J77" s="13">
        <v>4.05</v>
      </c>
      <c r="K77" s="29">
        <v>4.05</v>
      </c>
      <c r="L77" s="32"/>
    </row>
    <row r="78" spans="1:12" ht="24" customHeight="1">
      <c r="A78" s="31"/>
      <c r="B78" s="27">
        <v>1</v>
      </c>
      <c r="C78" s="9" t="s">
        <v>698</v>
      </c>
      <c r="D78" s="9" t="s">
        <v>698</v>
      </c>
      <c r="E78" s="35" t="s">
        <v>25</v>
      </c>
      <c r="F78" s="49" t="s">
        <v>177</v>
      </c>
      <c r="G78" s="50"/>
      <c r="H78" s="10" t="s">
        <v>699</v>
      </c>
      <c r="I78" s="13">
        <v>4.05</v>
      </c>
      <c r="J78" s="13">
        <v>4.05</v>
      </c>
      <c r="K78" s="29">
        <v>4.05</v>
      </c>
      <c r="L78" s="32"/>
    </row>
    <row r="79" spans="1:12" ht="24" customHeight="1">
      <c r="A79" s="31"/>
      <c r="B79" s="27">
        <v>1</v>
      </c>
      <c r="C79" s="9" t="s">
        <v>698</v>
      </c>
      <c r="D79" s="9" t="s">
        <v>698</v>
      </c>
      <c r="E79" s="35" t="s">
        <v>25</v>
      </c>
      <c r="F79" s="49" t="s">
        <v>179</v>
      </c>
      <c r="G79" s="50"/>
      <c r="H79" s="10" t="s">
        <v>699</v>
      </c>
      <c r="I79" s="13">
        <v>4.05</v>
      </c>
      <c r="J79" s="13">
        <v>4.05</v>
      </c>
      <c r="K79" s="29">
        <v>4.05</v>
      </c>
      <c r="L79" s="32"/>
    </row>
    <row r="80" spans="1:12" ht="24" customHeight="1">
      <c r="A80" s="31"/>
      <c r="B80" s="27">
        <v>1</v>
      </c>
      <c r="C80" s="9" t="s">
        <v>698</v>
      </c>
      <c r="D80" s="9" t="s">
        <v>698</v>
      </c>
      <c r="E80" s="35" t="s">
        <v>25</v>
      </c>
      <c r="F80" s="49" t="s">
        <v>228</v>
      </c>
      <c r="G80" s="50"/>
      <c r="H80" s="10" t="s">
        <v>699</v>
      </c>
      <c r="I80" s="13">
        <v>4.05</v>
      </c>
      <c r="J80" s="13">
        <v>4.05</v>
      </c>
      <c r="K80" s="29">
        <v>4.05</v>
      </c>
      <c r="L80" s="32"/>
    </row>
    <row r="81" spans="1:12" ht="24" customHeight="1">
      <c r="A81" s="31"/>
      <c r="B81" s="27">
        <v>1</v>
      </c>
      <c r="C81" s="9" t="s">
        <v>698</v>
      </c>
      <c r="D81" s="9" t="s">
        <v>698</v>
      </c>
      <c r="E81" s="35" t="s">
        <v>26</v>
      </c>
      <c r="F81" s="49" t="s">
        <v>107</v>
      </c>
      <c r="G81" s="50"/>
      <c r="H81" s="10" t="s">
        <v>699</v>
      </c>
      <c r="I81" s="13">
        <v>4.05</v>
      </c>
      <c r="J81" s="13">
        <v>4.05</v>
      </c>
      <c r="K81" s="29">
        <v>4.05</v>
      </c>
      <c r="L81" s="32"/>
    </row>
    <row r="82" spans="1:12" ht="24" customHeight="1">
      <c r="A82" s="31"/>
      <c r="B82" s="27">
        <v>1</v>
      </c>
      <c r="C82" s="9" t="s">
        <v>698</v>
      </c>
      <c r="D82" s="9" t="s">
        <v>698</v>
      </c>
      <c r="E82" s="35" t="s">
        <v>26</v>
      </c>
      <c r="F82" s="49" t="s">
        <v>175</v>
      </c>
      <c r="G82" s="50"/>
      <c r="H82" s="10" t="s">
        <v>699</v>
      </c>
      <c r="I82" s="13">
        <v>4.05</v>
      </c>
      <c r="J82" s="13">
        <v>4.05</v>
      </c>
      <c r="K82" s="29">
        <v>4.05</v>
      </c>
      <c r="L82" s="32"/>
    </row>
    <row r="83" spans="1:12" ht="24" customHeight="1">
      <c r="A83" s="31"/>
      <c r="B83" s="27">
        <v>1</v>
      </c>
      <c r="C83" s="9" t="s">
        <v>698</v>
      </c>
      <c r="D83" s="9" t="s">
        <v>698</v>
      </c>
      <c r="E83" s="35" t="s">
        <v>26</v>
      </c>
      <c r="F83" s="49" t="s">
        <v>177</v>
      </c>
      <c r="G83" s="50"/>
      <c r="H83" s="10" t="s">
        <v>699</v>
      </c>
      <c r="I83" s="13">
        <v>4.05</v>
      </c>
      <c r="J83" s="13">
        <v>4.05</v>
      </c>
      <c r="K83" s="29">
        <v>4.05</v>
      </c>
      <c r="L83" s="32"/>
    </row>
    <row r="84" spans="1:12" ht="24" customHeight="1">
      <c r="A84" s="31"/>
      <c r="B84" s="27">
        <v>1</v>
      </c>
      <c r="C84" s="9" t="s">
        <v>698</v>
      </c>
      <c r="D84" s="9" t="s">
        <v>698</v>
      </c>
      <c r="E84" s="35" t="s">
        <v>26</v>
      </c>
      <c r="F84" s="49" t="s">
        <v>179</v>
      </c>
      <c r="G84" s="50"/>
      <c r="H84" s="10" t="s">
        <v>699</v>
      </c>
      <c r="I84" s="13">
        <v>4.05</v>
      </c>
      <c r="J84" s="13">
        <v>4.05</v>
      </c>
      <c r="K84" s="29">
        <v>4.05</v>
      </c>
      <c r="L84" s="32"/>
    </row>
    <row r="85" spans="1:12" ht="24" customHeight="1">
      <c r="A85" s="31"/>
      <c r="B85" s="27">
        <v>1</v>
      </c>
      <c r="C85" s="9" t="s">
        <v>698</v>
      </c>
      <c r="D85" s="9" t="s">
        <v>698</v>
      </c>
      <c r="E85" s="35" t="s">
        <v>26</v>
      </c>
      <c r="F85" s="49" t="s">
        <v>228</v>
      </c>
      <c r="G85" s="50"/>
      <c r="H85" s="10" t="s">
        <v>699</v>
      </c>
      <c r="I85" s="13">
        <v>4.05</v>
      </c>
      <c r="J85" s="13">
        <v>4.05</v>
      </c>
      <c r="K85" s="29">
        <v>4.05</v>
      </c>
      <c r="L85" s="32"/>
    </row>
    <row r="86" spans="1:12" ht="12" customHeight="1">
      <c r="A86" s="31"/>
      <c r="B86" s="27">
        <v>5</v>
      </c>
      <c r="C86" s="9" t="s">
        <v>700</v>
      </c>
      <c r="D86" s="9" t="s">
        <v>700</v>
      </c>
      <c r="E86" s="35" t="s">
        <v>612</v>
      </c>
      <c r="F86" s="49"/>
      <c r="G86" s="50"/>
      <c r="H86" s="10" t="s">
        <v>701</v>
      </c>
      <c r="I86" s="13">
        <v>2.75</v>
      </c>
      <c r="J86" s="13">
        <v>2.75</v>
      </c>
      <c r="K86" s="29">
        <v>13.75</v>
      </c>
      <c r="L86" s="32"/>
    </row>
    <row r="87" spans="1:12" ht="12" customHeight="1">
      <c r="A87" s="31"/>
      <c r="B87" s="27">
        <v>2</v>
      </c>
      <c r="C87" s="9" t="s">
        <v>700</v>
      </c>
      <c r="D87" s="9" t="s">
        <v>700</v>
      </c>
      <c r="E87" s="35" t="s">
        <v>25</v>
      </c>
      <c r="F87" s="49"/>
      <c r="G87" s="50"/>
      <c r="H87" s="10" t="s">
        <v>701</v>
      </c>
      <c r="I87" s="13">
        <v>2.75</v>
      </c>
      <c r="J87" s="13">
        <v>2.75</v>
      </c>
      <c r="K87" s="29">
        <v>5.5</v>
      </c>
      <c r="L87" s="32"/>
    </row>
    <row r="88" spans="1:12" ht="12" customHeight="1">
      <c r="A88" s="31"/>
      <c r="B88" s="27">
        <v>2</v>
      </c>
      <c r="C88" s="9" t="s">
        <v>700</v>
      </c>
      <c r="D88" s="9" t="s">
        <v>700</v>
      </c>
      <c r="E88" s="35" t="s">
        <v>67</v>
      </c>
      <c r="F88" s="49"/>
      <c r="G88" s="50"/>
      <c r="H88" s="10" t="s">
        <v>701</v>
      </c>
      <c r="I88" s="13">
        <v>2.75</v>
      </c>
      <c r="J88" s="13">
        <v>2.75</v>
      </c>
      <c r="K88" s="29">
        <v>5.5</v>
      </c>
      <c r="L88" s="32"/>
    </row>
    <row r="89" spans="1:12" ht="12" customHeight="1">
      <c r="A89" s="31"/>
      <c r="B89" s="27">
        <v>2</v>
      </c>
      <c r="C89" s="9" t="s">
        <v>700</v>
      </c>
      <c r="D89" s="9" t="s">
        <v>700</v>
      </c>
      <c r="E89" s="35" t="s">
        <v>26</v>
      </c>
      <c r="F89" s="49"/>
      <c r="G89" s="50"/>
      <c r="H89" s="10" t="s">
        <v>701</v>
      </c>
      <c r="I89" s="13">
        <v>2.75</v>
      </c>
      <c r="J89" s="13">
        <v>2.75</v>
      </c>
      <c r="K89" s="29">
        <v>5.5</v>
      </c>
      <c r="L89" s="32"/>
    </row>
    <row r="90" spans="1:12" ht="12.75" customHeight="1">
      <c r="A90" s="31"/>
      <c r="B90" s="27">
        <v>2</v>
      </c>
      <c r="C90" s="9" t="s">
        <v>68</v>
      </c>
      <c r="D90" s="9" t="s">
        <v>68</v>
      </c>
      <c r="E90" s="35" t="s">
        <v>23</v>
      </c>
      <c r="F90" s="49" t="s">
        <v>235</v>
      </c>
      <c r="G90" s="50"/>
      <c r="H90" s="10" t="s">
        <v>702</v>
      </c>
      <c r="I90" s="13">
        <v>3.16</v>
      </c>
      <c r="J90" s="13">
        <v>3.16</v>
      </c>
      <c r="K90" s="29">
        <v>6.32</v>
      </c>
      <c r="L90" s="32"/>
    </row>
    <row r="91" spans="1:12" ht="12.75" customHeight="1">
      <c r="A91" s="31"/>
      <c r="B91" s="27">
        <v>3</v>
      </c>
      <c r="C91" s="9" t="s">
        <v>68</v>
      </c>
      <c r="D91" s="9" t="s">
        <v>68</v>
      </c>
      <c r="E91" s="35" t="s">
        <v>23</v>
      </c>
      <c r="F91" s="49" t="s">
        <v>234</v>
      </c>
      <c r="G91" s="50"/>
      <c r="H91" s="10" t="s">
        <v>702</v>
      </c>
      <c r="I91" s="13">
        <v>3.16</v>
      </c>
      <c r="J91" s="13">
        <v>3.16</v>
      </c>
      <c r="K91" s="29">
        <v>9.48</v>
      </c>
      <c r="L91" s="32"/>
    </row>
    <row r="92" spans="1:12" ht="12.75" customHeight="1">
      <c r="A92" s="31"/>
      <c r="B92" s="27">
        <v>2</v>
      </c>
      <c r="C92" s="9" t="s">
        <v>68</v>
      </c>
      <c r="D92" s="9" t="s">
        <v>68</v>
      </c>
      <c r="E92" s="35" t="s">
        <v>612</v>
      </c>
      <c r="F92" s="49" t="s">
        <v>235</v>
      </c>
      <c r="G92" s="50"/>
      <c r="H92" s="10" t="s">
        <v>702</v>
      </c>
      <c r="I92" s="13">
        <v>3.16</v>
      </c>
      <c r="J92" s="13">
        <v>3.16</v>
      </c>
      <c r="K92" s="29">
        <v>6.32</v>
      </c>
      <c r="L92" s="32"/>
    </row>
    <row r="93" spans="1:12" ht="12.75" customHeight="1">
      <c r="A93" s="31"/>
      <c r="B93" s="27">
        <v>4</v>
      </c>
      <c r="C93" s="9" t="s">
        <v>68</v>
      </c>
      <c r="D93" s="9" t="s">
        <v>68</v>
      </c>
      <c r="E93" s="35" t="s">
        <v>612</v>
      </c>
      <c r="F93" s="49" t="s">
        <v>234</v>
      </c>
      <c r="G93" s="50"/>
      <c r="H93" s="10" t="s">
        <v>702</v>
      </c>
      <c r="I93" s="13">
        <v>3.16</v>
      </c>
      <c r="J93" s="13">
        <v>3.16</v>
      </c>
      <c r="K93" s="29">
        <v>12.64</v>
      </c>
      <c r="L93" s="32"/>
    </row>
    <row r="94" spans="1:12" ht="12.75" customHeight="1">
      <c r="A94" s="31"/>
      <c r="B94" s="27">
        <v>2</v>
      </c>
      <c r="C94" s="9" t="s">
        <v>68</v>
      </c>
      <c r="D94" s="9" t="s">
        <v>68</v>
      </c>
      <c r="E94" s="35" t="s">
        <v>25</v>
      </c>
      <c r="F94" s="49" t="s">
        <v>233</v>
      </c>
      <c r="G94" s="50"/>
      <c r="H94" s="10" t="s">
        <v>702</v>
      </c>
      <c r="I94" s="13">
        <v>3.16</v>
      </c>
      <c r="J94" s="13">
        <v>3.16</v>
      </c>
      <c r="K94" s="29">
        <v>6.32</v>
      </c>
      <c r="L94" s="32"/>
    </row>
    <row r="95" spans="1:12" ht="12.75" customHeight="1">
      <c r="A95" s="31"/>
      <c r="B95" s="27">
        <v>6</v>
      </c>
      <c r="C95" s="9" t="s">
        <v>68</v>
      </c>
      <c r="D95" s="9" t="s">
        <v>68</v>
      </c>
      <c r="E95" s="35" t="s">
        <v>25</v>
      </c>
      <c r="F95" s="49" t="s">
        <v>234</v>
      </c>
      <c r="G95" s="50"/>
      <c r="H95" s="10" t="s">
        <v>702</v>
      </c>
      <c r="I95" s="13">
        <v>3.16</v>
      </c>
      <c r="J95" s="13">
        <v>3.16</v>
      </c>
      <c r="K95" s="29">
        <v>18.96</v>
      </c>
      <c r="L95" s="32"/>
    </row>
    <row r="96" spans="1:12" ht="12.75" customHeight="1">
      <c r="A96" s="31"/>
      <c r="B96" s="27">
        <v>2</v>
      </c>
      <c r="C96" s="9" t="s">
        <v>68</v>
      </c>
      <c r="D96" s="9" t="s">
        <v>68</v>
      </c>
      <c r="E96" s="35" t="s">
        <v>67</v>
      </c>
      <c r="F96" s="49" t="s">
        <v>233</v>
      </c>
      <c r="G96" s="50"/>
      <c r="H96" s="10" t="s">
        <v>702</v>
      </c>
      <c r="I96" s="13">
        <v>3.16</v>
      </c>
      <c r="J96" s="13">
        <v>3.16</v>
      </c>
      <c r="K96" s="29">
        <v>6.32</v>
      </c>
      <c r="L96" s="32"/>
    </row>
    <row r="97" spans="1:12" ht="12.75" customHeight="1">
      <c r="A97" s="31"/>
      <c r="B97" s="27">
        <v>3</v>
      </c>
      <c r="C97" s="9" t="s">
        <v>703</v>
      </c>
      <c r="D97" s="9" t="s">
        <v>703</v>
      </c>
      <c r="E97" s="35" t="s">
        <v>23</v>
      </c>
      <c r="F97" s="49" t="s">
        <v>235</v>
      </c>
      <c r="G97" s="50"/>
      <c r="H97" s="10" t="s">
        <v>704</v>
      </c>
      <c r="I97" s="13">
        <v>3.4</v>
      </c>
      <c r="J97" s="13">
        <v>3.4</v>
      </c>
      <c r="K97" s="29">
        <v>10.199999999999999</v>
      </c>
      <c r="L97" s="32"/>
    </row>
    <row r="98" spans="1:12" ht="12.75" customHeight="1">
      <c r="A98" s="31"/>
      <c r="B98" s="27">
        <v>3</v>
      </c>
      <c r="C98" s="9" t="s">
        <v>703</v>
      </c>
      <c r="D98" s="9" t="s">
        <v>703</v>
      </c>
      <c r="E98" s="35" t="s">
        <v>23</v>
      </c>
      <c r="F98" s="49" t="s">
        <v>234</v>
      </c>
      <c r="G98" s="50"/>
      <c r="H98" s="10" t="s">
        <v>704</v>
      </c>
      <c r="I98" s="13">
        <v>3.4</v>
      </c>
      <c r="J98" s="13">
        <v>3.4</v>
      </c>
      <c r="K98" s="29">
        <v>10.199999999999999</v>
      </c>
      <c r="L98" s="32"/>
    </row>
    <row r="99" spans="1:12" ht="12.75" customHeight="1">
      <c r="A99" s="31"/>
      <c r="B99" s="27">
        <v>3</v>
      </c>
      <c r="C99" s="9" t="s">
        <v>703</v>
      </c>
      <c r="D99" s="9" t="s">
        <v>703</v>
      </c>
      <c r="E99" s="35" t="s">
        <v>612</v>
      </c>
      <c r="F99" s="49" t="s">
        <v>234</v>
      </c>
      <c r="G99" s="50"/>
      <c r="H99" s="10" t="s">
        <v>704</v>
      </c>
      <c r="I99" s="13">
        <v>3.4</v>
      </c>
      <c r="J99" s="13">
        <v>3.4</v>
      </c>
      <c r="K99" s="29">
        <v>10.199999999999999</v>
      </c>
      <c r="L99" s="32"/>
    </row>
    <row r="100" spans="1:12" ht="12.75" customHeight="1">
      <c r="A100" s="31"/>
      <c r="B100" s="27">
        <v>3</v>
      </c>
      <c r="C100" s="9" t="s">
        <v>703</v>
      </c>
      <c r="D100" s="9" t="s">
        <v>703</v>
      </c>
      <c r="E100" s="35" t="s">
        <v>25</v>
      </c>
      <c r="F100" s="49" t="s">
        <v>233</v>
      </c>
      <c r="G100" s="50"/>
      <c r="H100" s="10" t="s">
        <v>704</v>
      </c>
      <c r="I100" s="13">
        <v>3.4</v>
      </c>
      <c r="J100" s="13">
        <v>3.4</v>
      </c>
      <c r="K100" s="29">
        <v>10.199999999999999</v>
      </c>
      <c r="L100" s="32"/>
    </row>
    <row r="101" spans="1:12" ht="12.75" customHeight="1">
      <c r="A101" s="31"/>
      <c r="B101" s="27">
        <v>3</v>
      </c>
      <c r="C101" s="9" t="s">
        <v>703</v>
      </c>
      <c r="D101" s="9" t="s">
        <v>703</v>
      </c>
      <c r="E101" s="35" t="s">
        <v>67</v>
      </c>
      <c r="F101" s="49" t="s">
        <v>233</v>
      </c>
      <c r="G101" s="50"/>
      <c r="H101" s="10" t="s">
        <v>704</v>
      </c>
      <c r="I101" s="13">
        <v>3.4</v>
      </c>
      <c r="J101" s="13">
        <v>3.4</v>
      </c>
      <c r="K101" s="29">
        <v>10.199999999999999</v>
      </c>
      <c r="L101" s="32"/>
    </row>
    <row r="102" spans="1:12" ht="12.75" customHeight="1">
      <c r="A102" s="31"/>
      <c r="B102" s="27">
        <v>3</v>
      </c>
      <c r="C102" s="9" t="s">
        <v>703</v>
      </c>
      <c r="D102" s="9" t="s">
        <v>703</v>
      </c>
      <c r="E102" s="35" t="s">
        <v>67</v>
      </c>
      <c r="F102" s="49" t="s">
        <v>234</v>
      </c>
      <c r="G102" s="50"/>
      <c r="H102" s="10" t="s">
        <v>704</v>
      </c>
      <c r="I102" s="13">
        <v>3.4</v>
      </c>
      <c r="J102" s="13">
        <v>3.4</v>
      </c>
      <c r="K102" s="29">
        <v>10.199999999999999</v>
      </c>
      <c r="L102" s="32"/>
    </row>
    <row r="103" spans="1:12" ht="36" customHeight="1">
      <c r="A103" s="31"/>
      <c r="B103" s="27">
        <v>4</v>
      </c>
      <c r="C103" s="9" t="s">
        <v>705</v>
      </c>
      <c r="D103" s="9" t="s">
        <v>709</v>
      </c>
      <c r="E103" s="35" t="s">
        <v>706</v>
      </c>
      <c r="F103" s="49" t="s">
        <v>107</v>
      </c>
      <c r="G103" s="50"/>
      <c r="H103" s="10" t="s">
        <v>707</v>
      </c>
      <c r="I103" s="13">
        <v>1.28</v>
      </c>
      <c r="J103" s="13">
        <v>1.28</v>
      </c>
      <c r="K103" s="29">
        <v>5.12</v>
      </c>
      <c r="L103" s="32"/>
    </row>
    <row r="104" spans="1:12" ht="36" customHeight="1">
      <c r="A104" s="31"/>
      <c r="B104" s="27">
        <v>4</v>
      </c>
      <c r="C104" s="9" t="s">
        <v>705</v>
      </c>
      <c r="D104" s="9" t="s">
        <v>709</v>
      </c>
      <c r="E104" s="35" t="s">
        <v>708</v>
      </c>
      <c r="F104" s="49" t="s">
        <v>107</v>
      </c>
      <c r="G104" s="50"/>
      <c r="H104" s="10" t="s">
        <v>707</v>
      </c>
      <c r="I104" s="13">
        <v>1.28</v>
      </c>
      <c r="J104" s="13">
        <v>1.28</v>
      </c>
      <c r="K104" s="29">
        <v>5.12</v>
      </c>
      <c r="L104" s="32"/>
    </row>
    <row r="105" spans="1:12" ht="36" customHeight="1">
      <c r="A105" s="31"/>
      <c r="B105" s="27">
        <v>2</v>
      </c>
      <c r="C105" s="9" t="s">
        <v>705</v>
      </c>
      <c r="D105" s="9" t="s">
        <v>709</v>
      </c>
      <c r="E105" s="35" t="s">
        <v>708</v>
      </c>
      <c r="F105" s="49" t="s">
        <v>175</v>
      </c>
      <c r="G105" s="50"/>
      <c r="H105" s="10" t="s">
        <v>707</v>
      </c>
      <c r="I105" s="13">
        <v>1.28</v>
      </c>
      <c r="J105" s="13">
        <v>1.28</v>
      </c>
      <c r="K105" s="29">
        <v>2.56</v>
      </c>
      <c r="L105" s="32"/>
    </row>
    <row r="106" spans="1:12" ht="36" customHeight="1">
      <c r="A106" s="31"/>
      <c r="B106" s="27">
        <v>2</v>
      </c>
      <c r="C106" s="9" t="s">
        <v>705</v>
      </c>
      <c r="D106" s="9" t="s">
        <v>709</v>
      </c>
      <c r="E106" s="35" t="s">
        <v>708</v>
      </c>
      <c r="F106" s="49" t="s">
        <v>177</v>
      </c>
      <c r="G106" s="50"/>
      <c r="H106" s="10" t="s">
        <v>707</v>
      </c>
      <c r="I106" s="13">
        <v>1.28</v>
      </c>
      <c r="J106" s="13">
        <v>1.28</v>
      </c>
      <c r="K106" s="29">
        <v>2.56</v>
      </c>
      <c r="L106" s="32"/>
    </row>
    <row r="107" spans="1:12" ht="36" customHeight="1">
      <c r="A107" s="31"/>
      <c r="B107" s="27">
        <v>2</v>
      </c>
      <c r="C107" s="9" t="s">
        <v>705</v>
      </c>
      <c r="D107" s="9" t="s">
        <v>709</v>
      </c>
      <c r="E107" s="35" t="s">
        <v>708</v>
      </c>
      <c r="F107" s="49" t="s">
        <v>225</v>
      </c>
      <c r="G107" s="50"/>
      <c r="H107" s="10" t="s">
        <v>707</v>
      </c>
      <c r="I107" s="13">
        <v>1.28</v>
      </c>
      <c r="J107" s="13">
        <v>1.28</v>
      </c>
      <c r="K107" s="29">
        <v>2.56</v>
      </c>
      <c r="L107" s="32"/>
    </row>
    <row r="108" spans="1:12" ht="36" customHeight="1">
      <c r="A108" s="31"/>
      <c r="B108" s="27">
        <v>2</v>
      </c>
      <c r="C108" s="9" t="s">
        <v>705</v>
      </c>
      <c r="D108" s="9" t="s">
        <v>709</v>
      </c>
      <c r="E108" s="35" t="s">
        <v>708</v>
      </c>
      <c r="F108" s="49" t="s">
        <v>179</v>
      </c>
      <c r="G108" s="50"/>
      <c r="H108" s="10" t="s">
        <v>707</v>
      </c>
      <c r="I108" s="13">
        <v>1.28</v>
      </c>
      <c r="J108" s="13">
        <v>1.28</v>
      </c>
      <c r="K108" s="29">
        <v>2.56</v>
      </c>
      <c r="L108" s="32"/>
    </row>
    <row r="109" spans="1:12" ht="36" customHeight="1">
      <c r="A109" s="31"/>
      <c r="B109" s="27">
        <v>2</v>
      </c>
      <c r="C109" s="9" t="s">
        <v>705</v>
      </c>
      <c r="D109" s="9" t="s">
        <v>709</v>
      </c>
      <c r="E109" s="35" t="s">
        <v>708</v>
      </c>
      <c r="F109" s="49" t="s">
        <v>227</v>
      </c>
      <c r="G109" s="50"/>
      <c r="H109" s="10" t="s">
        <v>707</v>
      </c>
      <c r="I109" s="13">
        <v>1.28</v>
      </c>
      <c r="J109" s="13">
        <v>1.28</v>
      </c>
      <c r="K109" s="29">
        <v>2.56</v>
      </c>
      <c r="L109" s="32"/>
    </row>
    <row r="110" spans="1:12" ht="36" customHeight="1">
      <c r="A110" s="31"/>
      <c r="B110" s="27">
        <v>4</v>
      </c>
      <c r="C110" s="9" t="s">
        <v>705</v>
      </c>
      <c r="D110" s="9" t="s">
        <v>710</v>
      </c>
      <c r="E110" s="35" t="s">
        <v>195</v>
      </c>
      <c r="F110" s="49" t="s">
        <v>107</v>
      </c>
      <c r="G110" s="50"/>
      <c r="H110" s="10" t="s">
        <v>707</v>
      </c>
      <c r="I110" s="13">
        <v>1.37</v>
      </c>
      <c r="J110" s="13">
        <v>1.37</v>
      </c>
      <c r="K110" s="29">
        <v>5.48</v>
      </c>
      <c r="L110" s="32"/>
    </row>
    <row r="111" spans="1:12" ht="36" customHeight="1">
      <c r="A111" s="31"/>
      <c r="B111" s="27">
        <v>4</v>
      </c>
      <c r="C111" s="9" t="s">
        <v>705</v>
      </c>
      <c r="D111" s="9" t="s">
        <v>710</v>
      </c>
      <c r="E111" s="35" t="s">
        <v>196</v>
      </c>
      <c r="F111" s="49" t="s">
        <v>107</v>
      </c>
      <c r="G111" s="50"/>
      <c r="H111" s="10" t="s">
        <v>707</v>
      </c>
      <c r="I111" s="13">
        <v>1.37</v>
      </c>
      <c r="J111" s="13">
        <v>1.37</v>
      </c>
      <c r="K111" s="29">
        <v>5.48</v>
      </c>
      <c r="L111" s="32"/>
    </row>
    <row r="112" spans="1:12" ht="36" customHeight="1">
      <c r="A112" s="31"/>
      <c r="B112" s="27">
        <v>2</v>
      </c>
      <c r="C112" s="9" t="s">
        <v>705</v>
      </c>
      <c r="D112" s="9" t="s">
        <v>710</v>
      </c>
      <c r="E112" s="35" t="s">
        <v>196</v>
      </c>
      <c r="F112" s="49" t="s">
        <v>175</v>
      </c>
      <c r="G112" s="50"/>
      <c r="H112" s="10" t="s">
        <v>707</v>
      </c>
      <c r="I112" s="13">
        <v>1.37</v>
      </c>
      <c r="J112" s="13">
        <v>1.37</v>
      </c>
      <c r="K112" s="29">
        <v>2.74</v>
      </c>
      <c r="L112" s="32"/>
    </row>
    <row r="113" spans="1:12" ht="36" customHeight="1">
      <c r="A113" s="31"/>
      <c r="B113" s="27">
        <v>2</v>
      </c>
      <c r="C113" s="9" t="s">
        <v>705</v>
      </c>
      <c r="D113" s="9" t="s">
        <v>710</v>
      </c>
      <c r="E113" s="35" t="s">
        <v>196</v>
      </c>
      <c r="F113" s="49" t="s">
        <v>177</v>
      </c>
      <c r="G113" s="50"/>
      <c r="H113" s="10" t="s">
        <v>707</v>
      </c>
      <c r="I113" s="13">
        <v>1.37</v>
      </c>
      <c r="J113" s="13">
        <v>1.37</v>
      </c>
      <c r="K113" s="29">
        <v>2.74</v>
      </c>
      <c r="L113" s="32"/>
    </row>
    <row r="114" spans="1:12" ht="36" customHeight="1">
      <c r="A114" s="31"/>
      <c r="B114" s="27">
        <v>2</v>
      </c>
      <c r="C114" s="9" t="s">
        <v>705</v>
      </c>
      <c r="D114" s="9" t="s">
        <v>710</v>
      </c>
      <c r="E114" s="35" t="s">
        <v>196</v>
      </c>
      <c r="F114" s="49" t="s">
        <v>225</v>
      </c>
      <c r="G114" s="50"/>
      <c r="H114" s="10" t="s">
        <v>707</v>
      </c>
      <c r="I114" s="13">
        <v>1.37</v>
      </c>
      <c r="J114" s="13">
        <v>1.37</v>
      </c>
      <c r="K114" s="29">
        <v>2.74</v>
      </c>
      <c r="L114" s="32"/>
    </row>
    <row r="115" spans="1:12" ht="36" customHeight="1">
      <c r="A115" s="31"/>
      <c r="B115" s="27">
        <v>2</v>
      </c>
      <c r="C115" s="9" t="s">
        <v>705</v>
      </c>
      <c r="D115" s="9" t="s">
        <v>710</v>
      </c>
      <c r="E115" s="35" t="s">
        <v>196</v>
      </c>
      <c r="F115" s="49" t="s">
        <v>179</v>
      </c>
      <c r="G115" s="50"/>
      <c r="H115" s="10" t="s">
        <v>707</v>
      </c>
      <c r="I115" s="13">
        <v>1.37</v>
      </c>
      <c r="J115" s="13">
        <v>1.37</v>
      </c>
      <c r="K115" s="29">
        <v>2.74</v>
      </c>
      <c r="L115" s="32"/>
    </row>
    <row r="116" spans="1:12" ht="36" customHeight="1">
      <c r="A116" s="31"/>
      <c r="B116" s="28">
        <v>2</v>
      </c>
      <c r="C116" s="11" t="s">
        <v>705</v>
      </c>
      <c r="D116" s="11" t="s">
        <v>710</v>
      </c>
      <c r="E116" s="36" t="s">
        <v>196</v>
      </c>
      <c r="F116" s="51" t="s">
        <v>227</v>
      </c>
      <c r="G116" s="52"/>
      <c r="H116" s="12" t="s">
        <v>707</v>
      </c>
      <c r="I116" s="14">
        <v>1.37</v>
      </c>
      <c r="J116" s="14">
        <v>1.37</v>
      </c>
      <c r="K116" s="30">
        <v>2.74</v>
      </c>
      <c r="L116" s="32"/>
    </row>
    <row r="117" spans="1:12" ht="12.75" customHeight="1">
      <c r="A117" s="31"/>
      <c r="B117" s="43">
        <v>259</v>
      </c>
      <c r="C117" s="43" t="s">
        <v>144</v>
      </c>
      <c r="D117" s="43"/>
      <c r="E117" s="43"/>
      <c r="F117" s="43"/>
      <c r="G117" s="43"/>
      <c r="H117" s="43"/>
      <c r="I117" s="44" t="s">
        <v>220</v>
      </c>
      <c r="J117" s="44" t="s">
        <v>220</v>
      </c>
      <c r="K117" s="45">
        <v>503.67999999999995</v>
      </c>
      <c r="L117" s="32"/>
    </row>
    <row r="118" spans="1:12" ht="12.75" customHeight="1">
      <c r="A118" s="31"/>
      <c r="B118" s="43"/>
      <c r="C118" s="43"/>
      <c r="D118" s="43"/>
      <c r="E118" s="43"/>
      <c r="F118" s="43"/>
      <c r="G118" s="43"/>
      <c r="H118" s="43"/>
      <c r="I118" s="44" t="s">
        <v>718</v>
      </c>
      <c r="J118" s="44" t="s">
        <v>149</v>
      </c>
      <c r="K118" s="45">
        <v>0</v>
      </c>
      <c r="L118" s="32"/>
    </row>
    <row r="119" spans="1:12" ht="12.75" hidden="1" customHeight="1" outlineLevel="1">
      <c r="A119" s="31"/>
      <c r="B119" s="43"/>
      <c r="C119" s="43"/>
      <c r="D119" s="43"/>
      <c r="E119" s="43"/>
      <c r="F119" s="43"/>
      <c r="G119" s="43"/>
      <c r="H119" s="43"/>
      <c r="I119" s="44" t="s">
        <v>150</v>
      </c>
      <c r="J119" s="44" t="s">
        <v>150</v>
      </c>
      <c r="K119" s="45">
        <v>0</v>
      </c>
      <c r="L119" s="32"/>
    </row>
    <row r="120" spans="1:12" ht="12.75" customHeight="1" collapsed="1">
      <c r="A120" s="31"/>
      <c r="B120" s="43"/>
      <c r="C120" s="43"/>
      <c r="D120" s="43"/>
      <c r="E120" s="43"/>
      <c r="F120" s="43"/>
      <c r="G120" s="43"/>
      <c r="H120" s="43"/>
      <c r="I120" s="44" t="s">
        <v>222</v>
      </c>
      <c r="J120" s="44" t="s">
        <v>222</v>
      </c>
      <c r="K120" s="45">
        <v>503.67999999999995</v>
      </c>
      <c r="L120" s="32"/>
    </row>
    <row r="121" spans="1:12" ht="12.75" customHeight="1">
      <c r="A121" s="5"/>
      <c r="B121" s="6"/>
      <c r="C121" s="6"/>
      <c r="D121" s="6"/>
      <c r="E121" s="6"/>
      <c r="F121" s="6"/>
      <c r="G121" s="6"/>
      <c r="H121" s="6" t="s">
        <v>719</v>
      </c>
      <c r="I121" s="6"/>
      <c r="J121" s="6"/>
      <c r="K121" s="6"/>
      <c r="L121" s="7"/>
    </row>
    <row r="122" spans="1:12" ht="12.75" customHeight="1"/>
    <row r="123" spans="1:12" ht="12.75" customHeight="1"/>
    <row r="124" spans="1:12" ht="12.75" customHeight="1"/>
    <row r="125" spans="1:12" ht="12.75" customHeight="1"/>
    <row r="126" spans="1:12" ht="12.75" customHeight="1"/>
    <row r="127" spans="1:12" ht="12.75" customHeight="1"/>
    <row r="128" spans="1:12" ht="12.75" customHeight="1"/>
  </sheetData>
  <mergeCells count="99">
    <mergeCell ref="F20:G20"/>
    <mergeCell ref="F21:G21"/>
    <mergeCell ref="F22:G22"/>
    <mergeCell ref="K10:K11"/>
    <mergeCell ref="K14:K15"/>
    <mergeCell ref="F24:G24"/>
    <mergeCell ref="F25:G25"/>
    <mergeCell ref="F23:G23"/>
    <mergeCell ref="F28:G28"/>
    <mergeCell ref="F29:G29"/>
    <mergeCell ref="F26:G26"/>
    <mergeCell ref="F27:G27"/>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06:G106"/>
    <mergeCell ref="F107:G107"/>
    <mergeCell ref="F108:G108"/>
    <mergeCell ref="F109:G109"/>
    <mergeCell ref="F115:G115"/>
    <mergeCell ref="F116:G116"/>
    <mergeCell ref="F110:G110"/>
    <mergeCell ref="F111:G111"/>
    <mergeCell ref="F112:G112"/>
    <mergeCell ref="F113:G113"/>
    <mergeCell ref="F114:G11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5"/>
  <sheetViews>
    <sheetView workbookViewId="0">
      <selection activeCell="A5" sqref="A5"/>
    </sheetView>
  </sheetViews>
  <sheetFormatPr defaultRowHeight="15"/>
  <sheetData>
    <row r="1" spans="1:1">
      <c r="A1" s="1" t="s">
        <v>673</v>
      </c>
    </row>
    <row r="2" spans="1:1">
      <c r="A2" s="1" t="s">
        <v>673</v>
      </c>
    </row>
    <row r="3" spans="1:1">
      <c r="A3" s="1" t="s">
        <v>623</v>
      </c>
    </row>
    <row r="4" spans="1:1">
      <c r="A4" s="1" t="s">
        <v>623</v>
      </c>
    </row>
    <row r="5" spans="1:1">
      <c r="A5" s="1" t="s">
        <v>623</v>
      </c>
    </row>
    <row r="6" spans="1:1">
      <c r="A6" s="1" t="s">
        <v>623</v>
      </c>
    </row>
    <row r="7" spans="1:1">
      <c r="A7" s="1" t="s">
        <v>623</v>
      </c>
    </row>
    <row r="8" spans="1:1">
      <c r="A8" s="1" t="s">
        <v>623</v>
      </c>
    </row>
    <row r="9" spans="1:1">
      <c r="A9" s="1" t="s">
        <v>676</v>
      </c>
    </row>
    <row r="10" spans="1:1">
      <c r="A10" s="1" t="s">
        <v>678</v>
      </c>
    </row>
    <row r="11" spans="1:1">
      <c r="A11" s="1" t="s">
        <v>678</v>
      </c>
    </row>
    <row r="12" spans="1:1">
      <c r="A12" s="1" t="s">
        <v>680</v>
      </c>
    </row>
    <row r="13" spans="1:1">
      <c r="A13" s="1" t="s">
        <v>680</v>
      </c>
    </row>
    <row r="14" spans="1:1">
      <c r="A14" s="1" t="s">
        <v>681</v>
      </c>
    </row>
    <row r="15" spans="1:1">
      <c r="A15" s="1" t="s">
        <v>681</v>
      </c>
    </row>
    <row r="16" spans="1:1">
      <c r="A16" s="1" t="s">
        <v>681</v>
      </c>
    </row>
    <row r="17" spans="1:1">
      <c r="A17" s="1" t="s">
        <v>681</v>
      </c>
    </row>
    <row r="18" spans="1:1">
      <c r="A18" s="1" t="s">
        <v>681</v>
      </c>
    </row>
    <row r="19" spans="1:1">
      <c r="A19" s="1" t="s">
        <v>681</v>
      </c>
    </row>
    <row r="20" spans="1:1">
      <c r="A20" s="1" t="s">
        <v>681</v>
      </c>
    </row>
    <row r="21" spans="1:1">
      <c r="A21" s="1" t="s">
        <v>681</v>
      </c>
    </row>
    <row r="22" spans="1:1">
      <c r="A22" s="1" t="s">
        <v>684</v>
      </c>
    </row>
    <row r="23" spans="1:1">
      <c r="A23" s="1" t="s">
        <v>684</v>
      </c>
    </row>
    <row r="24" spans="1:1">
      <c r="A24" s="1" t="s">
        <v>684</v>
      </c>
    </row>
    <row r="25" spans="1:1">
      <c r="A25" s="1" t="s">
        <v>684</v>
      </c>
    </row>
    <row r="26" spans="1:1">
      <c r="A26" s="1" t="s">
        <v>684</v>
      </c>
    </row>
    <row r="27" spans="1:1">
      <c r="A27" s="1" t="s">
        <v>685</v>
      </c>
    </row>
    <row r="28" spans="1:1">
      <c r="A28" s="1" t="s">
        <v>685</v>
      </c>
    </row>
    <row r="29" spans="1:1">
      <c r="A29" s="1" t="s">
        <v>685</v>
      </c>
    </row>
    <row r="30" spans="1:1">
      <c r="A30" s="1" t="s">
        <v>685</v>
      </c>
    </row>
    <row r="31" spans="1:1">
      <c r="A31" s="1" t="s">
        <v>685</v>
      </c>
    </row>
    <row r="32" spans="1:1">
      <c r="A32" s="1" t="s">
        <v>685</v>
      </c>
    </row>
    <row r="33" spans="1:1">
      <c r="A33" s="1" t="s">
        <v>685</v>
      </c>
    </row>
    <row r="34" spans="1:1">
      <c r="A34" s="1" t="s">
        <v>685</v>
      </c>
    </row>
    <row r="35" spans="1:1">
      <c r="A35" s="1" t="s">
        <v>687</v>
      </c>
    </row>
    <row r="36" spans="1:1">
      <c r="A36" s="1" t="s">
        <v>690</v>
      </c>
    </row>
    <row r="37" spans="1:1">
      <c r="A37" s="1" t="s">
        <v>690</v>
      </c>
    </row>
    <row r="38" spans="1:1">
      <c r="A38" s="1" t="s">
        <v>690</v>
      </c>
    </row>
    <row r="39" spans="1:1">
      <c r="A39" s="1" t="s">
        <v>690</v>
      </c>
    </row>
    <row r="40" spans="1:1">
      <c r="A40" s="1" t="s">
        <v>690</v>
      </c>
    </row>
    <row r="41" spans="1:1">
      <c r="A41" s="1" t="s">
        <v>690</v>
      </c>
    </row>
    <row r="42" spans="1:1">
      <c r="A42" s="1" t="s">
        <v>690</v>
      </c>
    </row>
    <row r="43" spans="1:1">
      <c r="A43" s="1" t="s">
        <v>692</v>
      </c>
    </row>
    <row r="44" spans="1:1">
      <c r="A44" s="1" t="s">
        <v>692</v>
      </c>
    </row>
    <row r="45" spans="1:1">
      <c r="A45" s="1" t="s">
        <v>692</v>
      </c>
    </row>
    <row r="46" spans="1:1">
      <c r="A46" s="1" t="s">
        <v>692</v>
      </c>
    </row>
    <row r="47" spans="1:1">
      <c r="A47" s="1" t="s">
        <v>694</v>
      </c>
    </row>
    <row r="48" spans="1:1">
      <c r="A48" s="1" t="s">
        <v>694</v>
      </c>
    </row>
    <row r="49" spans="1:1">
      <c r="A49" s="1" t="s">
        <v>696</v>
      </c>
    </row>
    <row r="50" spans="1:1">
      <c r="A50" s="1" t="s">
        <v>65</v>
      </c>
    </row>
    <row r="51" spans="1:1">
      <c r="A51" s="1" t="s">
        <v>65</v>
      </c>
    </row>
    <row r="52" spans="1:1">
      <c r="A52" s="1" t="s">
        <v>65</v>
      </c>
    </row>
    <row r="53" spans="1:1">
      <c r="A53" s="1" t="s">
        <v>65</v>
      </c>
    </row>
    <row r="54" spans="1:1">
      <c r="A54" s="1" t="s">
        <v>65</v>
      </c>
    </row>
    <row r="55" spans="1:1">
      <c r="A55" s="1" t="s">
        <v>698</v>
      </c>
    </row>
    <row r="56" spans="1:1">
      <c r="A56" s="1" t="s">
        <v>698</v>
      </c>
    </row>
    <row r="57" spans="1:1">
      <c r="A57" s="1" t="s">
        <v>698</v>
      </c>
    </row>
    <row r="58" spans="1:1">
      <c r="A58" s="1" t="s">
        <v>698</v>
      </c>
    </row>
    <row r="59" spans="1:1">
      <c r="A59" s="1" t="s">
        <v>698</v>
      </c>
    </row>
    <row r="60" spans="1:1">
      <c r="A60" s="1" t="s">
        <v>698</v>
      </c>
    </row>
    <row r="61" spans="1:1">
      <c r="A61" s="1" t="s">
        <v>698</v>
      </c>
    </row>
    <row r="62" spans="1:1">
      <c r="A62" s="1" t="s">
        <v>698</v>
      </c>
    </row>
    <row r="63" spans="1:1">
      <c r="A63" s="1" t="s">
        <v>698</v>
      </c>
    </row>
    <row r="64" spans="1:1">
      <c r="A64" s="1" t="s">
        <v>698</v>
      </c>
    </row>
    <row r="65" spans="1:1">
      <c r="A65" s="1" t="s">
        <v>700</v>
      </c>
    </row>
    <row r="66" spans="1:1">
      <c r="A66" s="1" t="s">
        <v>700</v>
      </c>
    </row>
    <row r="67" spans="1:1">
      <c r="A67" s="1" t="s">
        <v>700</v>
      </c>
    </row>
    <row r="68" spans="1:1">
      <c r="A68" s="1" t="s">
        <v>700</v>
      </c>
    </row>
    <row r="69" spans="1:1">
      <c r="A69" s="1" t="s">
        <v>68</v>
      </c>
    </row>
    <row r="70" spans="1:1">
      <c r="A70" s="1" t="s">
        <v>68</v>
      </c>
    </row>
    <row r="71" spans="1:1">
      <c r="A71" s="1" t="s">
        <v>68</v>
      </c>
    </row>
    <row r="72" spans="1:1">
      <c r="A72" s="1" t="s">
        <v>68</v>
      </c>
    </row>
    <row r="73" spans="1:1">
      <c r="A73" s="1" t="s">
        <v>68</v>
      </c>
    </row>
    <row r="74" spans="1:1">
      <c r="A74" s="1" t="s">
        <v>68</v>
      </c>
    </row>
    <row r="75" spans="1:1">
      <c r="A75" s="1" t="s">
        <v>68</v>
      </c>
    </row>
    <row r="76" spans="1:1">
      <c r="A76" s="1" t="s">
        <v>703</v>
      </c>
    </row>
    <row r="77" spans="1:1">
      <c r="A77" s="1" t="s">
        <v>703</v>
      </c>
    </row>
    <row r="78" spans="1:1">
      <c r="A78" s="1" t="s">
        <v>703</v>
      </c>
    </row>
    <row r="79" spans="1:1">
      <c r="A79" s="1" t="s">
        <v>703</v>
      </c>
    </row>
    <row r="80" spans="1:1">
      <c r="A80" s="1" t="s">
        <v>703</v>
      </c>
    </row>
    <row r="81" spans="1:1">
      <c r="A81" s="1" t="s">
        <v>703</v>
      </c>
    </row>
    <row r="82" spans="1:1">
      <c r="A82" s="1" t="s">
        <v>709</v>
      </c>
    </row>
    <row r="83" spans="1:1">
      <c r="A83" s="1" t="s">
        <v>709</v>
      </c>
    </row>
    <row r="84" spans="1:1">
      <c r="A84" s="1" t="s">
        <v>709</v>
      </c>
    </row>
    <row r="85" spans="1:1">
      <c r="A85" s="1" t="s">
        <v>709</v>
      </c>
    </row>
    <row r="86" spans="1:1">
      <c r="A86" s="1" t="s">
        <v>709</v>
      </c>
    </row>
    <row r="87" spans="1:1">
      <c r="A87" s="1" t="s">
        <v>709</v>
      </c>
    </row>
    <row r="88" spans="1:1">
      <c r="A88" s="1" t="s">
        <v>709</v>
      </c>
    </row>
    <row r="89" spans="1:1">
      <c r="A89" s="1" t="s">
        <v>710</v>
      </c>
    </row>
    <row r="90" spans="1:1">
      <c r="A90" s="1" t="s">
        <v>710</v>
      </c>
    </row>
    <row r="91" spans="1:1">
      <c r="A91" s="1" t="s">
        <v>710</v>
      </c>
    </row>
    <row r="92" spans="1:1">
      <c r="A92" s="1" t="s">
        <v>710</v>
      </c>
    </row>
    <row r="93" spans="1:1">
      <c r="A93" s="1" t="s">
        <v>710</v>
      </c>
    </row>
    <row r="94" spans="1:1">
      <c r="A94" s="1" t="s">
        <v>710</v>
      </c>
    </row>
    <row r="95" spans="1:1">
      <c r="A95" s="1" t="s">
        <v>710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1"/>
  </cols>
  <sheetData>
    <row r="5" spans="2:2">
      <c r="B5" s="1" t="s">
        <v>0</v>
      </c>
    </row>
    <row r="6" spans="2:2">
      <c r="B6" s="1" t="s">
        <v>1</v>
      </c>
    </row>
    <row r="7" spans="2:2">
      <c r="B7" s="1" t="s">
        <v>2</v>
      </c>
    </row>
    <row r="8" spans="2:2">
      <c r="B8" s="1" t="s">
        <v>3</v>
      </c>
    </row>
    <row r="9" spans="2:2">
      <c r="B9" s="1" t="s">
        <v>4</v>
      </c>
    </row>
    <row r="10" spans="2:2">
      <c r="B10" s="1" t="s">
        <v>5</v>
      </c>
    </row>
    <row r="11" spans="2:2" ht="15" customHeight="1">
      <c r="B11" s="1" t="s">
        <v>6</v>
      </c>
    </row>
    <row r="12" spans="2:2">
      <c r="B12" s="1" t="s">
        <v>7</v>
      </c>
    </row>
    <row r="13" spans="2:2">
      <c r="B13" s="1" t="s">
        <v>1</v>
      </c>
    </row>
    <row r="14" spans="2:2">
      <c r="B14" s="1" t="s">
        <v>2</v>
      </c>
    </row>
    <row r="15" spans="2:2" ht="15" customHeight="1">
      <c r="B15" s="1" t="s">
        <v>3</v>
      </c>
    </row>
    <row r="16" spans="2:2">
      <c r="B16" s="1" t="s">
        <v>4</v>
      </c>
    </row>
    <row r="17" spans="2:8">
      <c r="B17" s="1" t="s">
        <v>5</v>
      </c>
    </row>
    <row r="18" spans="2:8">
      <c r="B18" s="1" t="s">
        <v>6</v>
      </c>
    </row>
    <row r="19" spans="2:8">
      <c r="B19" s="1" t="s">
        <v>8</v>
      </c>
    </row>
    <row r="20" spans="2:8">
      <c r="B20" s="1" t="s">
        <v>9</v>
      </c>
    </row>
    <row r="21" spans="2:8">
      <c r="B21" s="1" t="s">
        <v>10</v>
      </c>
      <c r="C21" s="1">
        <v>31947</v>
      </c>
    </row>
    <row r="22" spans="2:8">
      <c r="B22" s="1" t="s">
        <v>11</v>
      </c>
      <c r="C22" s="1" t="s">
        <v>12</v>
      </c>
    </row>
    <row r="23" spans="2:8">
      <c r="B23" s="1" t="s">
        <v>13</v>
      </c>
      <c r="C23" s="1" t="s">
        <v>14</v>
      </c>
    </row>
    <row r="24" spans="2:8">
      <c r="B24" s="1" t="s">
        <v>15</v>
      </c>
      <c r="C24" s="1" t="s">
        <v>16</v>
      </c>
      <c r="D24" s="1" t="s">
        <v>17</v>
      </c>
      <c r="E24" s="1" t="s">
        <v>18</v>
      </c>
      <c r="F24" s="1" t="s">
        <v>19</v>
      </c>
      <c r="G24" s="1" t="s">
        <v>20</v>
      </c>
      <c r="H24" s="1" t="s">
        <v>21</v>
      </c>
    </row>
    <row r="25" spans="2:8">
      <c r="B25" s="1">
        <v>20</v>
      </c>
      <c r="C25" s="1" t="s">
        <v>22</v>
      </c>
      <c r="D25" s="1" t="s">
        <v>23</v>
      </c>
      <c r="F25" s="1" t="s">
        <v>24</v>
      </c>
      <c r="G25" s="1">
        <v>0.16</v>
      </c>
      <c r="H25" s="1">
        <v>3.2</v>
      </c>
    </row>
    <row r="26" spans="2:8">
      <c r="B26" s="1">
        <v>20</v>
      </c>
      <c r="C26" s="1" t="s">
        <v>22</v>
      </c>
      <c r="D26" s="1" t="s">
        <v>25</v>
      </c>
      <c r="F26" s="1" t="s">
        <v>24</v>
      </c>
      <c r="G26" s="1">
        <v>0.16</v>
      </c>
      <c r="H26" s="1">
        <v>3.2</v>
      </c>
    </row>
    <row r="27" spans="2:8">
      <c r="B27" s="1">
        <v>20</v>
      </c>
      <c r="C27" s="1" t="s">
        <v>22</v>
      </c>
      <c r="D27" s="1" t="s">
        <v>26</v>
      </c>
      <c r="F27" s="1" t="s">
        <v>24</v>
      </c>
      <c r="G27" s="1">
        <v>0.16</v>
      </c>
      <c r="H27" s="1">
        <v>3.2</v>
      </c>
    </row>
    <row r="28" spans="2:8">
      <c r="B28" s="1">
        <v>20</v>
      </c>
      <c r="C28" s="1" t="s">
        <v>22</v>
      </c>
      <c r="D28" s="1" t="s">
        <v>27</v>
      </c>
      <c r="F28" s="1" t="s">
        <v>24</v>
      </c>
      <c r="G28" s="1">
        <v>0.16</v>
      </c>
      <c r="H28" s="1">
        <v>3.2</v>
      </c>
    </row>
    <row r="29" spans="2:8">
      <c r="B29" s="1">
        <v>20</v>
      </c>
      <c r="C29" s="1" t="s">
        <v>22</v>
      </c>
      <c r="D29" s="1" t="s">
        <v>28</v>
      </c>
      <c r="F29" s="1" t="s">
        <v>24</v>
      </c>
      <c r="G29" s="1">
        <v>0.16</v>
      </c>
      <c r="H29" s="1">
        <v>3.2</v>
      </c>
    </row>
    <row r="30" spans="2:8">
      <c r="B30" s="1">
        <v>20</v>
      </c>
      <c r="C30" s="1" t="s">
        <v>22</v>
      </c>
      <c r="D30" s="1" t="s">
        <v>29</v>
      </c>
      <c r="F30" s="1" t="s">
        <v>24</v>
      </c>
      <c r="G30" s="1">
        <v>0.16</v>
      </c>
      <c r="H30" s="1">
        <v>3.2</v>
      </c>
    </row>
    <row r="31" spans="2:8">
      <c r="B31" s="1">
        <v>5</v>
      </c>
      <c r="C31" s="1" t="s">
        <v>30</v>
      </c>
      <c r="D31" s="1" t="s">
        <v>31</v>
      </c>
      <c r="F31" s="1" t="s">
        <v>32</v>
      </c>
      <c r="G31" s="1">
        <v>0.21</v>
      </c>
      <c r="H31" s="1">
        <v>1.05</v>
      </c>
    </row>
    <row r="32" spans="2:8">
      <c r="B32" s="1">
        <v>5</v>
      </c>
      <c r="C32" s="1" t="s">
        <v>30</v>
      </c>
      <c r="D32" s="1" t="s">
        <v>33</v>
      </c>
      <c r="F32" s="1" t="s">
        <v>32</v>
      </c>
      <c r="G32" s="1">
        <v>0.21</v>
      </c>
      <c r="H32" s="1">
        <v>1.05</v>
      </c>
    </row>
    <row r="33" spans="2:8">
      <c r="B33" s="1">
        <v>5</v>
      </c>
      <c r="C33" s="1" t="s">
        <v>30</v>
      </c>
      <c r="D33" s="1" t="s">
        <v>34</v>
      </c>
      <c r="F33" s="1" t="s">
        <v>32</v>
      </c>
      <c r="G33" s="1">
        <v>0.21</v>
      </c>
      <c r="H33" s="1">
        <v>1.05</v>
      </c>
    </row>
    <row r="34" spans="2:8">
      <c r="B34" s="1">
        <v>5</v>
      </c>
      <c r="C34" s="1" t="s">
        <v>30</v>
      </c>
      <c r="D34" s="1" t="s">
        <v>35</v>
      </c>
      <c r="F34" s="1" t="s">
        <v>32</v>
      </c>
      <c r="G34" s="1">
        <v>0.21</v>
      </c>
      <c r="H34" s="1">
        <v>1.05</v>
      </c>
    </row>
    <row r="35" spans="2:8">
      <c r="B35" s="1">
        <v>5</v>
      </c>
      <c r="C35" s="1" t="s">
        <v>30</v>
      </c>
      <c r="D35" s="1" t="s">
        <v>36</v>
      </c>
      <c r="F35" s="1" t="s">
        <v>32</v>
      </c>
      <c r="G35" s="1">
        <v>0.21</v>
      </c>
      <c r="H35" s="1">
        <v>1.05</v>
      </c>
    </row>
    <row r="36" spans="2:8">
      <c r="B36" s="1">
        <v>5</v>
      </c>
      <c r="C36" s="1" t="s">
        <v>30</v>
      </c>
      <c r="D36" s="1" t="s">
        <v>37</v>
      </c>
      <c r="F36" s="1" t="s">
        <v>32</v>
      </c>
      <c r="G36" s="1">
        <v>0.21</v>
      </c>
      <c r="H36" s="1">
        <v>1.05</v>
      </c>
    </row>
    <row r="37" spans="2:8">
      <c r="B37" s="1">
        <v>5</v>
      </c>
      <c r="C37" s="1" t="s">
        <v>30</v>
      </c>
      <c r="D37" s="1" t="s">
        <v>38</v>
      </c>
      <c r="F37" s="1" t="s">
        <v>32</v>
      </c>
      <c r="G37" s="1">
        <v>0.21</v>
      </c>
      <c r="H37" s="1">
        <v>1.05</v>
      </c>
    </row>
    <row r="38" spans="2:8">
      <c r="B38" s="1">
        <v>5</v>
      </c>
      <c r="C38" s="1" t="s">
        <v>30</v>
      </c>
      <c r="D38" s="1" t="s">
        <v>39</v>
      </c>
      <c r="F38" s="1" t="s">
        <v>32</v>
      </c>
      <c r="G38" s="1">
        <v>0.21</v>
      </c>
      <c r="H38" s="1">
        <v>1.05</v>
      </c>
    </row>
    <row r="39" spans="2:8">
      <c r="B39" s="1">
        <v>5</v>
      </c>
      <c r="C39" s="1" t="s">
        <v>30</v>
      </c>
      <c r="D39" s="1" t="s">
        <v>40</v>
      </c>
      <c r="F39" s="1" t="s">
        <v>32</v>
      </c>
      <c r="G39" s="1">
        <v>0.21</v>
      </c>
      <c r="H39" s="1">
        <v>1.05</v>
      </c>
    </row>
    <row r="40" spans="2:8">
      <c r="B40" s="1">
        <v>5</v>
      </c>
      <c r="C40" s="1" t="s">
        <v>30</v>
      </c>
      <c r="D40" s="1" t="s">
        <v>41</v>
      </c>
      <c r="F40" s="1" t="s">
        <v>32</v>
      </c>
      <c r="G40" s="1">
        <v>0.21</v>
      </c>
      <c r="H40" s="1">
        <v>1.05</v>
      </c>
    </row>
    <row r="41" spans="2:8">
      <c r="B41" s="1">
        <v>5</v>
      </c>
      <c r="C41" s="1" t="s">
        <v>30</v>
      </c>
      <c r="D41" s="1" t="s">
        <v>42</v>
      </c>
      <c r="F41" s="1" t="s">
        <v>32</v>
      </c>
      <c r="G41" s="1">
        <v>0.21</v>
      </c>
      <c r="H41" s="1">
        <v>1.05</v>
      </c>
    </row>
    <row r="42" spans="2:8">
      <c r="B42" s="1">
        <v>20</v>
      </c>
      <c r="C42" s="1" t="s">
        <v>43</v>
      </c>
      <c r="D42" s="1" t="s">
        <v>28</v>
      </c>
      <c r="F42" s="1" t="s">
        <v>44</v>
      </c>
      <c r="G42" s="1">
        <v>0.17</v>
      </c>
      <c r="H42" s="1">
        <v>3.4</v>
      </c>
    </row>
    <row r="43" spans="2:8">
      <c r="B43" s="1">
        <v>20</v>
      </c>
      <c r="C43" s="1" t="s">
        <v>43</v>
      </c>
      <c r="D43" s="1" t="s">
        <v>45</v>
      </c>
      <c r="F43" s="1" t="s">
        <v>44</v>
      </c>
      <c r="G43" s="1">
        <v>0.17</v>
      </c>
      <c r="H43" s="1">
        <v>3.4</v>
      </c>
    </row>
    <row r="44" spans="2:8">
      <c r="B44" s="1">
        <v>20</v>
      </c>
      <c r="C44" s="1" t="s">
        <v>43</v>
      </c>
      <c r="D44" s="1" t="s">
        <v>29</v>
      </c>
      <c r="F44" s="1" t="s">
        <v>44</v>
      </c>
      <c r="G44" s="1">
        <v>0.17</v>
      </c>
      <c r="H44" s="1">
        <v>3.4</v>
      </c>
    </row>
    <row r="45" spans="2:8">
      <c r="B45" s="1">
        <v>5</v>
      </c>
      <c r="C45" s="1" t="s">
        <v>43</v>
      </c>
      <c r="D45" s="1" t="s">
        <v>46</v>
      </c>
      <c r="F45" s="1" t="s">
        <v>44</v>
      </c>
      <c r="G45" s="1">
        <v>0.17</v>
      </c>
      <c r="H45" s="1">
        <v>0.85</v>
      </c>
    </row>
    <row r="46" spans="2:8">
      <c r="B46" s="1">
        <v>10</v>
      </c>
      <c r="C46" s="1" t="s">
        <v>43</v>
      </c>
      <c r="D46" s="1" t="s">
        <v>47</v>
      </c>
      <c r="F46" s="1" t="s">
        <v>44</v>
      </c>
      <c r="G46" s="1">
        <v>0.17</v>
      </c>
      <c r="H46" s="1">
        <v>1.7</v>
      </c>
    </row>
    <row r="47" spans="2:8">
      <c r="B47" s="1">
        <v>5</v>
      </c>
      <c r="C47" s="1" t="s">
        <v>43</v>
      </c>
      <c r="D47" s="1" t="s">
        <v>48</v>
      </c>
      <c r="F47" s="1" t="s">
        <v>44</v>
      </c>
      <c r="G47" s="1">
        <v>0.17</v>
      </c>
      <c r="H47" s="1">
        <v>0.85</v>
      </c>
    </row>
    <row r="48" spans="2:8">
      <c r="B48" s="1">
        <v>5</v>
      </c>
      <c r="C48" s="1" t="s">
        <v>43</v>
      </c>
      <c r="D48" s="1" t="s">
        <v>49</v>
      </c>
      <c r="F48" s="1" t="s">
        <v>44</v>
      </c>
      <c r="G48" s="1">
        <v>0.17</v>
      </c>
      <c r="H48" s="1">
        <v>0.85</v>
      </c>
    </row>
    <row r="49" spans="2:8">
      <c r="B49" s="1">
        <v>5</v>
      </c>
      <c r="C49" s="1" t="s">
        <v>43</v>
      </c>
      <c r="D49" s="1" t="s">
        <v>50</v>
      </c>
      <c r="F49" s="1" t="s">
        <v>44</v>
      </c>
      <c r="G49" s="1">
        <v>0.17</v>
      </c>
      <c r="H49" s="1">
        <v>0.85</v>
      </c>
    </row>
    <row r="50" spans="2:8">
      <c r="B50" s="1">
        <v>5</v>
      </c>
      <c r="C50" s="1" t="s">
        <v>43</v>
      </c>
      <c r="D50" s="1" t="s">
        <v>51</v>
      </c>
      <c r="F50" s="1" t="s">
        <v>44</v>
      </c>
      <c r="G50" s="1">
        <v>0.17</v>
      </c>
      <c r="H50" s="1">
        <v>0.85</v>
      </c>
    </row>
    <row r="51" spans="2:8">
      <c r="B51" s="1">
        <v>5</v>
      </c>
      <c r="C51" s="1" t="s">
        <v>43</v>
      </c>
      <c r="D51" s="1" t="s">
        <v>31</v>
      </c>
      <c r="F51" s="1" t="s">
        <v>44</v>
      </c>
      <c r="G51" s="1">
        <v>0.17</v>
      </c>
      <c r="H51" s="1">
        <v>0.85</v>
      </c>
    </row>
    <row r="52" spans="2:8">
      <c r="B52" s="1">
        <v>1</v>
      </c>
      <c r="C52" s="1" t="s">
        <v>52</v>
      </c>
      <c r="D52" s="1" t="s">
        <v>23</v>
      </c>
      <c r="F52" s="1" t="s">
        <v>53</v>
      </c>
      <c r="G52" s="1">
        <v>4.46</v>
      </c>
      <c r="H52" s="1">
        <v>4.46</v>
      </c>
    </row>
    <row r="53" spans="2:8">
      <c r="B53" s="1">
        <v>1</v>
      </c>
      <c r="C53" s="1" t="s">
        <v>52</v>
      </c>
      <c r="D53" s="1" t="s">
        <v>25</v>
      </c>
      <c r="F53" s="1" t="s">
        <v>53</v>
      </c>
      <c r="G53" s="1">
        <v>4.46</v>
      </c>
      <c r="H53" s="1">
        <v>4.46</v>
      </c>
    </row>
    <row r="54" spans="2:8">
      <c r="B54" s="1">
        <v>5</v>
      </c>
      <c r="C54" s="1" t="s">
        <v>54</v>
      </c>
      <c r="D54" s="1" t="s">
        <v>23</v>
      </c>
      <c r="E54" s="1" t="s">
        <v>55</v>
      </c>
      <c r="F54" s="1" t="s">
        <v>56</v>
      </c>
      <c r="G54" s="1">
        <v>0.56999999999999995</v>
      </c>
      <c r="H54" s="1">
        <v>2.85</v>
      </c>
    </row>
    <row r="55" spans="2:8">
      <c r="B55" s="1">
        <v>10</v>
      </c>
      <c r="C55" s="1" t="s">
        <v>54</v>
      </c>
      <c r="D55" s="1" t="s">
        <v>25</v>
      </c>
      <c r="E55" s="1" t="s">
        <v>55</v>
      </c>
      <c r="F55" s="1" t="s">
        <v>56</v>
      </c>
      <c r="G55" s="1">
        <v>0.56999999999999995</v>
      </c>
      <c r="H55" s="1">
        <v>5.7</v>
      </c>
    </row>
    <row r="56" spans="2:8">
      <c r="B56" s="1">
        <v>1</v>
      </c>
      <c r="C56" s="1" t="s">
        <v>57</v>
      </c>
      <c r="D56" s="1" t="s">
        <v>23</v>
      </c>
      <c r="F56" s="1" t="s">
        <v>58</v>
      </c>
      <c r="G56" s="1">
        <v>4.91</v>
      </c>
      <c r="H56" s="1">
        <v>4.91</v>
      </c>
    </row>
    <row r="57" spans="2:8">
      <c r="B57" s="1">
        <v>1</v>
      </c>
      <c r="C57" s="1" t="s">
        <v>59</v>
      </c>
      <c r="D57" s="1" t="s">
        <v>23</v>
      </c>
      <c r="E57" s="1" t="s">
        <v>60</v>
      </c>
      <c r="F57" s="1" t="s">
        <v>61</v>
      </c>
      <c r="G57" s="1">
        <v>0.8</v>
      </c>
      <c r="H57" s="1">
        <v>0.8</v>
      </c>
    </row>
    <row r="58" spans="2:8">
      <c r="B58" s="1">
        <v>1</v>
      </c>
      <c r="C58" s="1" t="s">
        <v>59</v>
      </c>
      <c r="D58" s="1" t="s">
        <v>23</v>
      </c>
      <c r="E58" s="1" t="s">
        <v>62</v>
      </c>
      <c r="F58" s="1" t="s">
        <v>61</v>
      </c>
      <c r="G58" s="1">
        <v>0.8</v>
      </c>
      <c r="H58" s="1">
        <v>0.8</v>
      </c>
    </row>
    <row r="59" spans="2:8">
      <c r="B59" s="1">
        <v>1</v>
      </c>
      <c r="C59" s="1" t="s">
        <v>59</v>
      </c>
      <c r="D59" s="1" t="s">
        <v>23</v>
      </c>
      <c r="E59" s="1" t="s">
        <v>63</v>
      </c>
      <c r="F59" s="1" t="s">
        <v>61</v>
      </c>
      <c r="G59" s="1">
        <v>0.8</v>
      </c>
      <c r="H59" s="1">
        <v>0.8</v>
      </c>
    </row>
    <row r="60" spans="2:8">
      <c r="B60" s="1">
        <v>10</v>
      </c>
      <c r="C60" s="1" t="s">
        <v>59</v>
      </c>
      <c r="D60" s="1" t="s">
        <v>23</v>
      </c>
      <c r="E60" s="1" t="s">
        <v>64</v>
      </c>
      <c r="F60" s="1" t="s">
        <v>61</v>
      </c>
      <c r="G60" s="1">
        <v>0.8</v>
      </c>
      <c r="H60" s="1">
        <v>8</v>
      </c>
    </row>
    <row r="61" spans="2:8">
      <c r="B61" s="1">
        <v>1</v>
      </c>
      <c r="C61" s="1" t="s">
        <v>59</v>
      </c>
      <c r="D61" s="1" t="s">
        <v>25</v>
      </c>
      <c r="E61" s="1" t="s">
        <v>60</v>
      </c>
      <c r="F61" s="1" t="s">
        <v>61</v>
      </c>
      <c r="G61" s="1">
        <v>0.8</v>
      </c>
      <c r="H61" s="1">
        <v>0.8</v>
      </c>
    </row>
    <row r="62" spans="2:8">
      <c r="B62" s="1">
        <v>1</v>
      </c>
      <c r="C62" s="1" t="s">
        <v>59</v>
      </c>
      <c r="D62" s="1" t="s">
        <v>25</v>
      </c>
      <c r="E62" s="1" t="s">
        <v>62</v>
      </c>
      <c r="F62" s="1" t="s">
        <v>61</v>
      </c>
      <c r="G62" s="1">
        <v>0.8</v>
      </c>
      <c r="H62" s="1">
        <v>0.8</v>
      </c>
    </row>
    <row r="63" spans="2:8">
      <c r="B63" s="1">
        <v>1</v>
      </c>
      <c r="C63" s="1" t="s">
        <v>59</v>
      </c>
      <c r="D63" s="1" t="s">
        <v>25</v>
      </c>
      <c r="E63" s="1" t="s">
        <v>63</v>
      </c>
      <c r="F63" s="1" t="s">
        <v>61</v>
      </c>
      <c r="G63" s="1">
        <v>0.8</v>
      </c>
      <c r="H63" s="1">
        <v>0.8</v>
      </c>
    </row>
    <row r="64" spans="2:8">
      <c r="B64" s="1">
        <v>10</v>
      </c>
      <c r="C64" s="1" t="s">
        <v>59</v>
      </c>
      <c r="D64" s="1" t="s">
        <v>25</v>
      </c>
      <c r="E64" s="1" t="s">
        <v>64</v>
      </c>
      <c r="F64" s="1" t="s">
        <v>61</v>
      </c>
      <c r="G64" s="1">
        <v>0.8</v>
      </c>
      <c r="H64" s="1">
        <v>8</v>
      </c>
    </row>
    <row r="65" spans="2:8">
      <c r="B65" s="1">
        <v>5</v>
      </c>
      <c r="C65" s="1" t="s">
        <v>65</v>
      </c>
      <c r="D65" s="1" t="s">
        <v>25</v>
      </c>
      <c r="F65" s="1" t="s">
        <v>66</v>
      </c>
      <c r="G65" s="1">
        <v>1.29</v>
      </c>
      <c r="H65" s="1">
        <v>6.45</v>
      </c>
    </row>
    <row r="66" spans="2:8">
      <c r="B66" s="1">
        <v>5</v>
      </c>
      <c r="C66" s="1" t="s">
        <v>65</v>
      </c>
      <c r="D66" s="1" t="s">
        <v>67</v>
      </c>
      <c r="F66" s="1" t="s">
        <v>66</v>
      </c>
      <c r="G66" s="1">
        <v>1.29</v>
      </c>
      <c r="H66" s="1">
        <v>6.45</v>
      </c>
    </row>
    <row r="67" spans="2:8">
      <c r="B67" s="1">
        <v>5</v>
      </c>
      <c r="C67" s="1" t="s">
        <v>65</v>
      </c>
      <c r="D67" s="1" t="s">
        <v>26</v>
      </c>
      <c r="F67" s="1" t="s">
        <v>66</v>
      </c>
      <c r="G67" s="1">
        <v>1.29</v>
      </c>
      <c r="H67" s="1">
        <v>6.45</v>
      </c>
    </row>
    <row r="68" spans="2:8">
      <c r="B68" s="1">
        <v>5</v>
      </c>
      <c r="C68" s="1" t="s">
        <v>65</v>
      </c>
      <c r="D68" s="1" t="s">
        <v>27</v>
      </c>
      <c r="F68" s="1" t="s">
        <v>66</v>
      </c>
      <c r="G68" s="1">
        <v>1.29</v>
      </c>
      <c r="H68" s="1">
        <v>6.45</v>
      </c>
    </row>
    <row r="69" spans="2:8">
      <c r="B69" s="1">
        <v>5</v>
      </c>
      <c r="C69" s="1" t="s">
        <v>68</v>
      </c>
      <c r="D69" s="1" t="s">
        <v>23</v>
      </c>
      <c r="E69" s="1" t="s">
        <v>55</v>
      </c>
      <c r="F69" s="1" t="s">
        <v>69</v>
      </c>
      <c r="G69" s="1">
        <v>1.74</v>
      </c>
      <c r="H69" s="1">
        <v>8.6999999999999993</v>
      </c>
    </row>
    <row r="70" spans="2:8">
      <c r="B70" s="1">
        <v>5</v>
      </c>
      <c r="C70" s="1" t="s">
        <v>68</v>
      </c>
      <c r="D70" s="1" t="s">
        <v>25</v>
      </c>
      <c r="E70" s="1" t="s">
        <v>55</v>
      </c>
      <c r="F70" s="1" t="s">
        <v>69</v>
      </c>
      <c r="G70" s="1">
        <v>1.74</v>
      </c>
      <c r="H70" s="1">
        <v>8.6999999999999993</v>
      </c>
    </row>
    <row r="71" spans="2:8">
      <c r="B71" s="1">
        <v>5</v>
      </c>
      <c r="C71" s="1" t="s">
        <v>68</v>
      </c>
      <c r="D71" s="1" t="s">
        <v>67</v>
      </c>
      <c r="E71" s="1" t="s">
        <v>55</v>
      </c>
      <c r="F71" s="1" t="s">
        <v>69</v>
      </c>
      <c r="G71" s="1">
        <v>1.74</v>
      </c>
      <c r="H71" s="1">
        <v>8.6999999999999993</v>
      </c>
    </row>
    <row r="72" spans="2:8">
      <c r="B72" s="1">
        <v>5</v>
      </c>
      <c r="C72" s="1" t="s">
        <v>70</v>
      </c>
      <c r="D72" s="1" t="s">
        <v>23</v>
      </c>
      <c r="F72" s="1" t="s">
        <v>71</v>
      </c>
      <c r="G72" s="1">
        <v>0.44</v>
      </c>
      <c r="H72" s="1">
        <v>2.2000000000000002</v>
      </c>
    </row>
    <row r="73" spans="2:8">
      <c r="B73" s="1">
        <v>5</v>
      </c>
      <c r="C73" s="1" t="s">
        <v>70</v>
      </c>
      <c r="D73" s="1" t="s">
        <v>25</v>
      </c>
      <c r="F73" s="1" t="s">
        <v>71</v>
      </c>
      <c r="G73" s="1">
        <v>0.44</v>
      </c>
      <c r="H73" s="1">
        <v>2.2000000000000002</v>
      </c>
    </row>
    <row r="74" spans="2:8">
      <c r="B74" s="1">
        <v>30</v>
      </c>
      <c r="C74" s="1" t="s">
        <v>70</v>
      </c>
      <c r="D74" s="1" t="s">
        <v>26</v>
      </c>
      <c r="F74" s="1" t="s">
        <v>71</v>
      </c>
      <c r="G74" s="1">
        <v>0.44</v>
      </c>
      <c r="H74" s="1">
        <v>13.2</v>
      </c>
    </row>
    <row r="75" spans="2:8">
      <c r="B75" s="1">
        <v>10</v>
      </c>
      <c r="C75" s="1" t="s">
        <v>70</v>
      </c>
      <c r="D75" s="1" t="s">
        <v>27</v>
      </c>
      <c r="F75" s="1" t="s">
        <v>71</v>
      </c>
      <c r="G75" s="1">
        <v>0.44</v>
      </c>
      <c r="H75" s="1">
        <v>4.4000000000000004</v>
      </c>
    </row>
    <row r="76" spans="2:8">
      <c r="B76" s="1">
        <v>4</v>
      </c>
      <c r="C76" s="1" t="s">
        <v>70</v>
      </c>
      <c r="D76" s="1" t="s">
        <v>28</v>
      </c>
      <c r="F76" s="1" t="s">
        <v>71</v>
      </c>
      <c r="G76" s="1">
        <v>0.44</v>
      </c>
      <c r="H76" s="1">
        <v>1.76</v>
      </c>
    </row>
    <row r="77" spans="2:8">
      <c r="B77" s="1">
        <v>4</v>
      </c>
      <c r="C77" s="1" t="s">
        <v>70</v>
      </c>
      <c r="D77" s="1" t="s">
        <v>29</v>
      </c>
      <c r="F77" s="1" t="s">
        <v>71</v>
      </c>
      <c r="G77" s="1">
        <v>0.44</v>
      </c>
      <c r="H77" s="1">
        <v>1.76</v>
      </c>
    </row>
    <row r="78" spans="2:8">
      <c r="B78" s="1">
        <v>5</v>
      </c>
      <c r="C78" s="1" t="s">
        <v>72</v>
      </c>
      <c r="D78" s="1" t="s">
        <v>25</v>
      </c>
      <c r="E78" s="1" t="s">
        <v>73</v>
      </c>
      <c r="F78" s="1" t="s">
        <v>74</v>
      </c>
      <c r="G78" s="1">
        <v>0.71</v>
      </c>
      <c r="H78" s="1">
        <v>3.55</v>
      </c>
    </row>
    <row r="79" spans="2:8">
      <c r="B79" s="1">
        <v>25</v>
      </c>
      <c r="C79" s="1" t="s">
        <v>72</v>
      </c>
      <c r="D79" s="1" t="s">
        <v>26</v>
      </c>
      <c r="E79" s="1" t="s">
        <v>73</v>
      </c>
      <c r="F79" s="1" t="s">
        <v>74</v>
      </c>
      <c r="G79" s="1">
        <v>0.71</v>
      </c>
      <c r="H79" s="1">
        <v>17.75</v>
      </c>
    </row>
    <row r="80" spans="2:8">
      <c r="B80" s="1">
        <v>5</v>
      </c>
      <c r="C80" s="1" t="s">
        <v>75</v>
      </c>
      <c r="D80" s="1" t="s">
        <v>23</v>
      </c>
      <c r="F80" s="1" t="s">
        <v>76</v>
      </c>
      <c r="G80" s="1">
        <v>0.53</v>
      </c>
      <c r="H80" s="1">
        <v>2.65</v>
      </c>
    </row>
    <row r="81" spans="2:8">
      <c r="B81" s="1">
        <v>5</v>
      </c>
      <c r="C81" s="1" t="s">
        <v>75</v>
      </c>
      <c r="D81" s="1" t="s">
        <v>25</v>
      </c>
      <c r="F81" s="1" t="s">
        <v>76</v>
      </c>
      <c r="G81" s="1">
        <v>0.53</v>
      </c>
      <c r="H81" s="1">
        <v>2.65</v>
      </c>
    </row>
    <row r="82" spans="2:8">
      <c r="B82" s="1">
        <v>10</v>
      </c>
      <c r="C82" s="1" t="s">
        <v>75</v>
      </c>
      <c r="D82" s="1" t="s">
        <v>26</v>
      </c>
      <c r="F82" s="1" t="s">
        <v>76</v>
      </c>
      <c r="G82" s="1">
        <v>0.53</v>
      </c>
      <c r="H82" s="1">
        <v>5.3</v>
      </c>
    </row>
    <row r="83" spans="2:8">
      <c r="B83" s="1">
        <v>5</v>
      </c>
      <c r="C83" s="1" t="s">
        <v>75</v>
      </c>
      <c r="D83" s="1" t="s">
        <v>27</v>
      </c>
      <c r="F83" s="1" t="s">
        <v>76</v>
      </c>
      <c r="G83" s="1">
        <v>0.53</v>
      </c>
      <c r="H83" s="1">
        <v>2.65</v>
      </c>
    </row>
    <row r="84" spans="2:8">
      <c r="B84" s="1">
        <v>5</v>
      </c>
      <c r="C84" s="1" t="s">
        <v>75</v>
      </c>
      <c r="D84" s="1" t="s">
        <v>28</v>
      </c>
      <c r="F84" s="1" t="s">
        <v>76</v>
      </c>
      <c r="G84" s="1">
        <v>0.53</v>
      </c>
      <c r="H84" s="1">
        <v>2.65</v>
      </c>
    </row>
    <row r="85" spans="2:8">
      <c r="B85" s="1">
        <v>10</v>
      </c>
      <c r="C85" s="1" t="s">
        <v>77</v>
      </c>
      <c r="D85" s="1" t="s">
        <v>25</v>
      </c>
      <c r="F85" s="1" t="s">
        <v>78</v>
      </c>
      <c r="G85" s="1">
        <v>0.44</v>
      </c>
      <c r="H85" s="1">
        <v>4.4000000000000004</v>
      </c>
    </row>
    <row r="86" spans="2:8">
      <c r="B86" s="1">
        <v>20</v>
      </c>
      <c r="C86" s="1" t="s">
        <v>77</v>
      </c>
      <c r="D86" s="1" t="s">
        <v>26</v>
      </c>
      <c r="F86" s="1" t="s">
        <v>78</v>
      </c>
      <c r="G86" s="1">
        <v>0.44</v>
      </c>
      <c r="H86" s="1">
        <v>8.8000000000000007</v>
      </c>
    </row>
    <row r="87" spans="2:8">
      <c r="B87" s="1">
        <v>20</v>
      </c>
      <c r="C87" s="1" t="s">
        <v>77</v>
      </c>
      <c r="D87" s="1" t="s">
        <v>27</v>
      </c>
      <c r="F87" s="1" t="s">
        <v>78</v>
      </c>
      <c r="G87" s="1">
        <v>0.44</v>
      </c>
      <c r="H87" s="1">
        <v>8.8000000000000007</v>
      </c>
    </row>
    <row r="88" spans="2:8">
      <c r="B88" s="1">
        <v>20</v>
      </c>
      <c r="C88" s="1" t="s">
        <v>79</v>
      </c>
      <c r="D88" s="1" t="s">
        <v>29</v>
      </c>
      <c r="F88" s="1" t="s">
        <v>80</v>
      </c>
      <c r="G88" s="1">
        <v>0.53</v>
      </c>
      <c r="H88" s="1">
        <v>10.6</v>
      </c>
    </row>
    <row r="89" spans="2:8">
      <c r="B89" s="1">
        <v>10</v>
      </c>
      <c r="C89" s="1" t="s">
        <v>79</v>
      </c>
      <c r="D89" s="1" t="s">
        <v>48</v>
      </c>
      <c r="F89" s="1" t="s">
        <v>80</v>
      </c>
      <c r="G89" s="1">
        <v>0.53</v>
      </c>
      <c r="H89" s="1">
        <v>5.3</v>
      </c>
    </row>
    <row r="90" spans="2:8">
      <c r="B90" s="1">
        <v>5</v>
      </c>
      <c r="C90" s="1" t="s">
        <v>79</v>
      </c>
      <c r="D90" s="1" t="s">
        <v>50</v>
      </c>
      <c r="F90" s="1" t="s">
        <v>80</v>
      </c>
      <c r="G90" s="1">
        <v>0.53</v>
      </c>
      <c r="H90" s="1">
        <v>2.65</v>
      </c>
    </row>
    <row r="91" spans="2:8">
      <c r="B91" s="1">
        <v>10</v>
      </c>
      <c r="C91" s="1" t="s">
        <v>81</v>
      </c>
      <c r="D91" s="1" t="s">
        <v>27</v>
      </c>
      <c r="E91" s="1" t="s">
        <v>82</v>
      </c>
      <c r="F91" s="1" t="s">
        <v>83</v>
      </c>
      <c r="G91" s="1">
        <v>0.21</v>
      </c>
      <c r="H91" s="1">
        <v>2.1</v>
      </c>
    </row>
    <row r="92" spans="2:8">
      <c r="B92" s="1">
        <v>10</v>
      </c>
      <c r="C92" s="1" t="s">
        <v>81</v>
      </c>
      <c r="D92" s="1" t="s">
        <v>27</v>
      </c>
      <c r="E92" s="1" t="s">
        <v>84</v>
      </c>
      <c r="F92" s="1" t="s">
        <v>83</v>
      </c>
      <c r="G92" s="1">
        <v>0.21</v>
      </c>
      <c r="H92" s="1">
        <v>2.1</v>
      </c>
    </row>
    <row r="93" spans="2:8">
      <c r="B93" s="1">
        <v>10</v>
      </c>
      <c r="C93" s="1" t="s">
        <v>81</v>
      </c>
      <c r="D93" s="1" t="s">
        <v>27</v>
      </c>
      <c r="E93" s="1" t="s">
        <v>85</v>
      </c>
      <c r="F93" s="1" t="s">
        <v>83</v>
      </c>
      <c r="G93" s="1">
        <v>0.21</v>
      </c>
      <c r="H93" s="1">
        <v>2.1</v>
      </c>
    </row>
    <row r="94" spans="2:8">
      <c r="B94" s="1">
        <v>10</v>
      </c>
      <c r="C94" s="1" t="s">
        <v>81</v>
      </c>
      <c r="D94" s="1" t="s">
        <v>28</v>
      </c>
      <c r="E94" s="1" t="s">
        <v>82</v>
      </c>
      <c r="F94" s="1" t="s">
        <v>83</v>
      </c>
      <c r="G94" s="1">
        <v>0.21</v>
      </c>
      <c r="H94" s="1">
        <v>2.1</v>
      </c>
    </row>
    <row r="95" spans="2:8">
      <c r="B95" s="1">
        <v>10</v>
      </c>
      <c r="C95" s="1" t="s">
        <v>81</v>
      </c>
      <c r="D95" s="1" t="s">
        <v>28</v>
      </c>
      <c r="E95" s="1" t="s">
        <v>84</v>
      </c>
      <c r="F95" s="1" t="s">
        <v>83</v>
      </c>
      <c r="G95" s="1">
        <v>0.21</v>
      </c>
      <c r="H95" s="1">
        <v>2.1</v>
      </c>
    </row>
    <row r="96" spans="2:8">
      <c r="B96" s="1">
        <v>10</v>
      </c>
      <c r="C96" s="1" t="s">
        <v>81</v>
      </c>
      <c r="D96" s="1" t="s">
        <v>28</v>
      </c>
      <c r="E96" s="1" t="s">
        <v>85</v>
      </c>
      <c r="F96" s="1" t="s">
        <v>83</v>
      </c>
      <c r="G96" s="1">
        <v>0.21</v>
      </c>
      <c r="H96" s="1">
        <v>2.1</v>
      </c>
    </row>
    <row r="97" spans="2:8">
      <c r="B97" s="1">
        <v>10</v>
      </c>
      <c r="C97" s="1" t="s">
        <v>81</v>
      </c>
      <c r="D97" s="1" t="s">
        <v>29</v>
      </c>
      <c r="E97" s="1" t="s">
        <v>82</v>
      </c>
      <c r="F97" s="1" t="s">
        <v>83</v>
      </c>
      <c r="G97" s="1">
        <v>0.21</v>
      </c>
      <c r="H97" s="1">
        <v>2.1</v>
      </c>
    </row>
    <row r="98" spans="2:8">
      <c r="B98" s="1">
        <v>10</v>
      </c>
      <c r="C98" s="1" t="s">
        <v>81</v>
      </c>
      <c r="D98" s="1" t="s">
        <v>29</v>
      </c>
      <c r="E98" s="1" t="s">
        <v>84</v>
      </c>
      <c r="F98" s="1" t="s">
        <v>83</v>
      </c>
      <c r="G98" s="1">
        <v>0.21</v>
      </c>
      <c r="H98" s="1">
        <v>2.1</v>
      </c>
    </row>
    <row r="99" spans="2:8">
      <c r="B99" s="1">
        <v>10</v>
      </c>
      <c r="C99" s="1" t="s">
        <v>81</v>
      </c>
      <c r="D99" s="1" t="s">
        <v>29</v>
      </c>
      <c r="E99" s="1" t="s">
        <v>85</v>
      </c>
      <c r="F99" s="1" t="s">
        <v>83</v>
      </c>
      <c r="G99" s="1">
        <v>0.21</v>
      </c>
      <c r="H99" s="1">
        <v>2.1</v>
      </c>
    </row>
    <row r="100" spans="2:8">
      <c r="B100" s="1">
        <v>10</v>
      </c>
      <c r="C100" s="1" t="s">
        <v>86</v>
      </c>
      <c r="D100" s="1" t="s">
        <v>27</v>
      </c>
      <c r="E100" s="1" t="s">
        <v>82</v>
      </c>
      <c r="F100" s="1" t="s">
        <v>87</v>
      </c>
      <c r="G100" s="1">
        <v>0.22</v>
      </c>
      <c r="H100" s="1">
        <v>2.2000000000000002</v>
      </c>
    </row>
    <row r="101" spans="2:8">
      <c r="B101" s="1">
        <v>10</v>
      </c>
      <c r="C101" s="1" t="s">
        <v>86</v>
      </c>
      <c r="D101" s="1" t="s">
        <v>27</v>
      </c>
      <c r="E101" s="1" t="s">
        <v>84</v>
      </c>
      <c r="F101" s="1" t="s">
        <v>87</v>
      </c>
      <c r="G101" s="1">
        <v>0.22</v>
      </c>
      <c r="H101" s="1">
        <v>2.2000000000000002</v>
      </c>
    </row>
    <row r="102" spans="2:8">
      <c r="B102" s="1">
        <v>10</v>
      </c>
      <c r="C102" s="1" t="s">
        <v>86</v>
      </c>
      <c r="D102" s="1" t="s">
        <v>27</v>
      </c>
      <c r="E102" s="1" t="s">
        <v>85</v>
      </c>
      <c r="F102" s="1" t="s">
        <v>87</v>
      </c>
      <c r="G102" s="1">
        <v>0.22</v>
      </c>
      <c r="H102" s="1">
        <v>2.2000000000000002</v>
      </c>
    </row>
    <row r="103" spans="2:8">
      <c r="B103" s="1">
        <v>5</v>
      </c>
      <c r="C103" s="1" t="s">
        <v>88</v>
      </c>
      <c r="D103" s="1" t="s">
        <v>23</v>
      </c>
      <c r="F103" s="1" t="s">
        <v>89</v>
      </c>
      <c r="G103" s="1">
        <v>0.17</v>
      </c>
      <c r="H103" s="1">
        <v>0.85</v>
      </c>
    </row>
    <row r="104" spans="2:8">
      <c r="B104" s="1">
        <v>10</v>
      </c>
      <c r="C104" s="1" t="s">
        <v>88</v>
      </c>
      <c r="D104" s="1" t="s">
        <v>25</v>
      </c>
      <c r="F104" s="1" t="s">
        <v>89</v>
      </c>
      <c r="G104" s="1">
        <v>0.17</v>
      </c>
      <c r="H104" s="1">
        <v>1.7</v>
      </c>
    </row>
    <row r="105" spans="2:8">
      <c r="B105" s="1">
        <v>5</v>
      </c>
      <c r="C105" s="1" t="s">
        <v>88</v>
      </c>
      <c r="D105" s="1" t="s">
        <v>26</v>
      </c>
      <c r="F105" s="1" t="s">
        <v>89</v>
      </c>
      <c r="G105" s="1">
        <v>0.17</v>
      </c>
      <c r="H105" s="1">
        <v>0.85</v>
      </c>
    </row>
    <row r="106" spans="2:8">
      <c r="B106" s="1">
        <v>5</v>
      </c>
      <c r="C106" s="1" t="s">
        <v>88</v>
      </c>
      <c r="D106" s="1" t="s">
        <v>90</v>
      </c>
      <c r="F106" s="1" t="s">
        <v>89</v>
      </c>
      <c r="G106" s="1">
        <v>0.17</v>
      </c>
      <c r="H106" s="1">
        <v>0.85</v>
      </c>
    </row>
    <row r="107" spans="2:8">
      <c r="B107" s="1">
        <v>5</v>
      </c>
      <c r="C107" s="1" t="s">
        <v>88</v>
      </c>
      <c r="D107" s="1" t="s">
        <v>27</v>
      </c>
      <c r="F107" s="1" t="s">
        <v>89</v>
      </c>
      <c r="G107" s="1">
        <v>0.17</v>
      </c>
      <c r="H107" s="1">
        <v>0.85</v>
      </c>
    </row>
    <row r="108" spans="2:8">
      <c r="B108" s="1">
        <v>5</v>
      </c>
      <c r="C108" s="1" t="s">
        <v>88</v>
      </c>
      <c r="D108" s="1" t="s">
        <v>28</v>
      </c>
      <c r="F108" s="1" t="s">
        <v>89</v>
      </c>
      <c r="G108" s="1">
        <v>0.17</v>
      </c>
      <c r="H108" s="1">
        <v>0.85</v>
      </c>
    </row>
    <row r="109" spans="2:8">
      <c r="B109" s="1">
        <v>5</v>
      </c>
      <c r="C109" s="1" t="s">
        <v>88</v>
      </c>
      <c r="D109" s="1" t="s">
        <v>29</v>
      </c>
      <c r="F109" s="1" t="s">
        <v>89</v>
      </c>
      <c r="G109" s="1">
        <v>0.17</v>
      </c>
      <c r="H109" s="1">
        <v>0.85</v>
      </c>
    </row>
    <row r="110" spans="2:8">
      <c r="B110" s="1">
        <v>5</v>
      </c>
      <c r="C110" s="1" t="s">
        <v>91</v>
      </c>
      <c r="D110" s="1" t="s">
        <v>25</v>
      </c>
      <c r="F110" s="1" t="s">
        <v>92</v>
      </c>
      <c r="G110" s="1">
        <v>0.16</v>
      </c>
      <c r="H110" s="1">
        <v>0.8</v>
      </c>
    </row>
    <row r="111" spans="2:8">
      <c r="B111" s="1">
        <v>5</v>
      </c>
      <c r="C111" s="1" t="s">
        <v>91</v>
      </c>
      <c r="D111" s="1" t="s">
        <v>67</v>
      </c>
      <c r="F111" s="1" t="s">
        <v>92</v>
      </c>
      <c r="G111" s="1">
        <v>0.16</v>
      </c>
      <c r="H111" s="1">
        <v>0.8</v>
      </c>
    </row>
    <row r="112" spans="2:8">
      <c r="B112" s="1">
        <v>5</v>
      </c>
      <c r="C112" s="1" t="s">
        <v>91</v>
      </c>
      <c r="D112" s="1" t="s">
        <v>26</v>
      </c>
      <c r="F112" s="1" t="s">
        <v>92</v>
      </c>
      <c r="G112" s="1">
        <v>0.16</v>
      </c>
      <c r="H112" s="1">
        <v>0.8</v>
      </c>
    </row>
    <row r="113" spans="2:8">
      <c r="B113" s="1">
        <v>5</v>
      </c>
      <c r="C113" s="1" t="s">
        <v>91</v>
      </c>
      <c r="D113" s="1" t="s">
        <v>90</v>
      </c>
      <c r="F113" s="1" t="s">
        <v>92</v>
      </c>
      <c r="G113" s="1">
        <v>0.16</v>
      </c>
      <c r="H113" s="1">
        <v>0.8</v>
      </c>
    </row>
    <row r="114" spans="2:8">
      <c r="B114" s="1">
        <v>10</v>
      </c>
      <c r="C114" s="1" t="s">
        <v>91</v>
      </c>
      <c r="D114" s="1" t="s">
        <v>27</v>
      </c>
      <c r="F114" s="1" t="s">
        <v>92</v>
      </c>
      <c r="G114" s="1">
        <v>0.16</v>
      </c>
      <c r="H114" s="1">
        <v>1.6</v>
      </c>
    </row>
    <row r="115" spans="2:8">
      <c r="B115" s="1">
        <v>5</v>
      </c>
      <c r="C115" s="1" t="s">
        <v>91</v>
      </c>
      <c r="D115" s="1" t="s">
        <v>93</v>
      </c>
      <c r="F115" s="1" t="s">
        <v>92</v>
      </c>
      <c r="G115" s="1">
        <v>0.16</v>
      </c>
      <c r="H115" s="1">
        <v>0.8</v>
      </c>
    </row>
    <row r="116" spans="2:8">
      <c r="B116" s="1">
        <v>5</v>
      </c>
      <c r="C116" s="1" t="s">
        <v>91</v>
      </c>
      <c r="D116" s="1" t="s">
        <v>28</v>
      </c>
      <c r="F116" s="1" t="s">
        <v>92</v>
      </c>
      <c r="G116" s="1">
        <v>0.16</v>
      </c>
      <c r="H116" s="1">
        <v>0.8</v>
      </c>
    </row>
    <row r="117" spans="2:8">
      <c r="B117" s="1">
        <v>5</v>
      </c>
      <c r="C117" s="1" t="s">
        <v>91</v>
      </c>
      <c r="D117" s="1" t="s">
        <v>45</v>
      </c>
      <c r="F117" s="1" t="s">
        <v>92</v>
      </c>
      <c r="G117" s="1">
        <v>0.16</v>
      </c>
      <c r="H117" s="1">
        <v>0.8</v>
      </c>
    </row>
    <row r="118" spans="2:8">
      <c r="B118" s="1">
        <v>5</v>
      </c>
      <c r="C118" s="1" t="s">
        <v>91</v>
      </c>
      <c r="D118" s="1" t="s">
        <v>29</v>
      </c>
      <c r="F118" s="1" t="s">
        <v>92</v>
      </c>
      <c r="G118" s="1">
        <v>0.16</v>
      </c>
      <c r="H118" s="1">
        <v>0.8</v>
      </c>
    </row>
    <row r="119" spans="2:8">
      <c r="B119" s="1">
        <v>5</v>
      </c>
      <c r="C119" s="1" t="s">
        <v>91</v>
      </c>
      <c r="D119" s="1" t="s">
        <v>46</v>
      </c>
      <c r="F119" s="1" t="s">
        <v>92</v>
      </c>
      <c r="G119" s="1">
        <v>0.16</v>
      </c>
      <c r="H119" s="1">
        <v>0.8</v>
      </c>
    </row>
    <row r="120" spans="2:8">
      <c r="B120" s="1">
        <v>5</v>
      </c>
      <c r="C120" s="1" t="s">
        <v>91</v>
      </c>
      <c r="D120" s="1" t="s">
        <v>47</v>
      </c>
      <c r="F120" s="1" t="s">
        <v>92</v>
      </c>
      <c r="G120" s="1">
        <v>0.16</v>
      </c>
      <c r="H120" s="1">
        <v>0.8</v>
      </c>
    </row>
    <row r="121" spans="2:8">
      <c r="B121" s="1">
        <v>1</v>
      </c>
      <c r="C121" s="1" t="s">
        <v>94</v>
      </c>
      <c r="D121" s="1" t="s">
        <v>27</v>
      </c>
      <c r="F121" s="1" t="s">
        <v>95</v>
      </c>
      <c r="G121" s="1">
        <v>7.69</v>
      </c>
      <c r="H121" s="1">
        <v>7.69</v>
      </c>
    </row>
    <row r="122" spans="2:8">
      <c r="B122" s="1">
        <v>1</v>
      </c>
      <c r="C122" s="1" t="s">
        <v>94</v>
      </c>
      <c r="D122" s="1" t="s">
        <v>28</v>
      </c>
      <c r="F122" s="1" t="s">
        <v>95</v>
      </c>
      <c r="G122" s="1">
        <v>7.69</v>
      </c>
      <c r="H122" s="1">
        <v>7.69</v>
      </c>
    </row>
    <row r="123" spans="2:8">
      <c r="B123" s="1">
        <v>4</v>
      </c>
      <c r="C123" s="1" t="s">
        <v>96</v>
      </c>
      <c r="D123" s="1" t="s">
        <v>27</v>
      </c>
      <c r="E123" s="1" t="s">
        <v>73</v>
      </c>
      <c r="F123" s="1" t="s">
        <v>97</v>
      </c>
      <c r="G123" s="1">
        <v>0.61</v>
      </c>
      <c r="H123" s="1">
        <v>2.44</v>
      </c>
    </row>
    <row r="124" spans="2:8">
      <c r="B124" s="1">
        <v>4</v>
      </c>
      <c r="C124" s="1" t="s">
        <v>96</v>
      </c>
      <c r="D124" s="1" t="s">
        <v>28</v>
      </c>
      <c r="E124" s="1" t="s">
        <v>73</v>
      </c>
      <c r="F124" s="1" t="s">
        <v>97</v>
      </c>
      <c r="G124" s="1">
        <v>0.61</v>
      </c>
      <c r="H124" s="1">
        <v>2.44</v>
      </c>
    </row>
    <row r="125" spans="2:8">
      <c r="B125" s="1">
        <v>15</v>
      </c>
      <c r="C125" s="1" t="s">
        <v>98</v>
      </c>
      <c r="D125" s="1" t="s">
        <v>23</v>
      </c>
      <c r="E125" s="1" t="s">
        <v>55</v>
      </c>
      <c r="F125" s="1" t="s">
        <v>99</v>
      </c>
      <c r="G125" s="1">
        <v>0.53</v>
      </c>
      <c r="H125" s="1">
        <v>7.95</v>
      </c>
    </row>
    <row r="126" spans="2:8">
      <c r="B126" s="1">
        <v>15</v>
      </c>
      <c r="C126" s="1" t="s">
        <v>98</v>
      </c>
      <c r="D126" s="1" t="s">
        <v>25</v>
      </c>
      <c r="E126" s="1" t="s">
        <v>55</v>
      </c>
      <c r="F126" s="1" t="s">
        <v>99</v>
      </c>
      <c r="G126" s="1">
        <v>0.53</v>
      </c>
      <c r="H126" s="1">
        <v>7.95</v>
      </c>
    </row>
    <row r="127" spans="2:8">
      <c r="B127" s="1">
        <v>5</v>
      </c>
      <c r="C127" s="1" t="s">
        <v>98</v>
      </c>
      <c r="D127" s="1" t="s">
        <v>26</v>
      </c>
      <c r="E127" s="1" t="s">
        <v>82</v>
      </c>
      <c r="F127" s="1" t="s">
        <v>99</v>
      </c>
      <c r="G127" s="1">
        <v>0.53</v>
      </c>
      <c r="H127" s="1">
        <v>2.65</v>
      </c>
    </row>
    <row r="128" spans="2:8">
      <c r="B128" s="1">
        <v>10</v>
      </c>
      <c r="C128" s="1" t="s">
        <v>100</v>
      </c>
      <c r="D128" s="1" t="s">
        <v>27</v>
      </c>
      <c r="E128" s="1" t="s">
        <v>73</v>
      </c>
      <c r="F128" s="1" t="s">
        <v>101</v>
      </c>
      <c r="G128" s="1">
        <v>0.89</v>
      </c>
      <c r="H128" s="1">
        <v>8.9</v>
      </c>
    </row>
    <row r="129" spans="2:8">
      <c r="B129" s="1">
        <v>10</v>
      </c>
      <c r="C129" s="1" t="s">
        <v>100</v>
      </c>
      <c r="D129" s="1" t="s">
        <v>28</v>
      </c>
      <c r="E129" s="1" t="s">
        <v>73</v>
      </c>
      <c r="F129" s="1" t="s">
        <v>101</v>
      </c>
      <c r="G129" s="1">
        <v>0.89</v>
      </c>
      <c r="H129" s="1">
        <v>8.9</v>
      </c>
    </row>
    <row r="130" spans="2:8">
      <c r="B130" s="1">
        <v>2</v>
      </c>
      <c r="C130" s="1" t="s">
        <v>102</v>
      </c>
      <c r="D130" s="1" t="s">
        <v>34</v>
      </c>
      <c r="E130" s="1" t="s">
        <v>73</v>
      </c>
      <c r="F130" s="1" t="s">
        <v>103</v>
      </c>
      <c r="G130" s="1">
        <v>0.89</v>
      </c>
      <c r="H130" s="1">
        <v>1.78</v>
      </c>
    </row>
    <row r="131" spans="2:8">
      <c r="B131" s="1">
        <v>5</v>
      </c>
      <c r="C131" s="1" t="s">
        <v>104</v>
      </c>
      <c r="D131" s="1" t="s">
        <v>23</v>
      </c>
      <c r="F131" s="1" t="s">
        <v>105</v>
      </c>
      <c r="G131" s="1">
        <v>0.14000000000000001</v>
      </c>
      <c r="H131" s="1">
        <v>0.7</v>
      </c>
    </row>
    <row r="132" spans="2:8">
      <c r="B132" s="1">
        <v>5</v>
      </c>
      <c r="C132" s="1" t="s">
        <v>104</v>
      </c>
      <c r="D132" s="1" t="s">
        <v>25</v>
      </c>
      <c r="F132" s="1" t="s">
        <v>105</v>
      </c>
      <c r="G132" s="1">
        <v>0.14000000000000001</v>
      </c>
      <c r="H132" s="1">
        <v>0.7</v>
      </c>
    </row>
    <row r="133" spans="2:8">
      <c r="B133" s="1">
        <v>5</v>
      </c>
      <c r="C133" s="1" t="s">
        <v>104</v>
      </c>
      <c r="D133" s="1" t="s">
        <v>67</v>
      </c>
      <c r="F133" s="1" t="s">
        <v>105</v>
      </c>
      <c r="G133" s="1">
        <v>0.14000000000000001</v>
      </c>
      <c r="H133" s="1">
        <v>0.7</v>
      </c>
    </row>
    <row r="134" spans="2:8">
      <c r="B134" s="1">
        <v>5</v>
      </c>
      <c r="C134" s="1" t="s">
        <v>104</v>
      </c>
      <c r="D134" s="1" t="s">
        <v>26</v>
      </c>
      <c r="F134" s="1" t="s">
        <v>105</v>
      </c>
      <c r="G134" s="1">
        <v>0.14000000000000001</v>
      </c>
      <c r="H134" s="1">
        <v>0.7</v>
      </c>
    </row>
    <row r="135" spans="2:8">
      <c r="B135" s="1">
        <v>5</v>
      </c>
      <c r="C135" s="1" t="s">
        <v>104</v>
      </c>
      <c r="D135" s="1" t="s">
        <v>90</v>
      </c>
      <c r="F135" s="1" t="s">
        <v>105</v>
      </c>
      <c r="G135" s="1">
        <v>0.14000000000000001</v>
      </c>
      <c r="H135" s="1">
        <v>0.7</v>
      </c>
    </row>
    <row r="136" spans="2:8">
      <c r="B136" s="1">
        <v>10</v>
      </c>
      <c r="C136" s="1" t="s">
        <v>104</v>
      </c>
      <c r="D136" s="1" t="s">
        <v>27</v>
      </c>
      <c r="F136" s="1" t="s">
        <v>105</v>
      </c>
      <c r="G136" s="1">
        <v>0.14000000000000001</v>
      </c>
      <c r="H136" s="1">
        <v>1.4</v>
      </c>
    </row>
    <row r="137" spans="2:8">
      <c r="B137" s="1">
        <v>10</v>
      </c>
      <c r="C137" s="1" t="s">
        <v>104</v>
      </c>
      <c r="D137" s="1" t="s">
        <v>28</v>
      </c>
      <c r="F137" s="1" t="s">
        <v>105</v>
      </c>
      <c r="G137" s="1">
        <v>0.14000000000000001</v>
      </c>
      <c r="H137" s="1">
        <v>1.4</v>
      </c>
    </row>
    <row r="138" spans="2:8">
      <c r="B138" s="1">
        <v>5</v>
      </c>
      <c r="C138" s="1" t="s">
        <v>106</v>
      </c>
      <c r="D138" s="1" t="s">
        <v>107</v>
      </c>
      <c r="F138" s="1" t="s">
        <v>108</v>
      </c>
      <c r="G138" s="1">
        <v>0.59</v>
      </c>
      <c r="H138" s="1">
        <v>2.95</v>
      </c>
    </row>
    <row r="139" spans="2:8">
      <c r="B139" s="1">
        <v>4</v>
      </c>
      <c r="C139" s="1" t="s">
        <v>109</v>
      </c>
      <c r="D139" s="1" t="s">
        <v>110</v>
      </c>
      <c r="F139" s="1" t="s">
        <v>111</v>
      </c>
      <c r="G139" s="1">
        <v>0.55000000000000004</v>
      </c>
      <c r="H139" s="1">
        <v>2.2000000000000002</v>
      </c>
    </row>
    <row r="140" spans="2:8">
      <c r="B140" s="1">
        <v>20</v>
      </c>
      <c r="C140" s="1" t="s">
        <v>112</v>
      </c>
      <c r="D140" s="1" t="s">
        <v>107</v>
      </c>
      <c r="F140" s="1" t="s">
        <v>113</v>
      </c>
      <c r="G140" s="1">
        <v>0.8</v>
      </c>
      <c r="H140" s="1">
        <v>16</v>
      </c>
    </row>
    <row r="141" spans="2:8">
      <c r="B141" s="1">
        <v>4</v>
      </c>
      <c r="C141" s="1" t="s">
        <v>114</v>
      </c>
      <c r="D141" s="1" t="s">
        <v>107</v>
      </c>
      <c r="F141" s="1" t="s">
        <v>115</v>
      </c>
      <c r="G141" s="1">
        <v>0.44</v>
      </c>
      <c r="H141" s="1">
        <v>1.76</v>
      </c>
    </row>
    <row r="142" spans="2:8">
      <c r="B142" s="1">
        <v>20</v>
      </c>
      <c r="C142" s="1" t="s">
        <v>116</v>
      </c>
      <c r="F142" s="1" t="s">
        <v>117</v>
      </c>
      <c r="G142" s="1">
        <v>0.17</v>
      </c>
      <c r="H142" s="1">
        <v>3.4</v>
      </c>
    </row>
    <row r="143" spans="2:8">
      <c r="B143" s="1">
        <v>4</v>
      </c>
      <c r="C143" s="1" t="s">
        <v>118</v>
      </c>
      <c r="D143" s="1" t="s">
        <v>110</v>
      </c>
      <c r="F143" s="1" t="s">
        <v>119</v>
      </c>
      <c r="G143" s="1">
        <v>0.82</v>
      </c>
      <c r="H143" s="1">
        <v>3.28</v>
      </c>
    </row>
    <row r="144" spans="2:8">
      <c r="B144" s="1">
        <v>10</v>
      </c>
      <c r="C144" s="1" t="s">
        <v>120</v>
      </c>
      <c r="F144" s="1" t="s">
        <v>121</v>
      </c>
      <c r="G144" s="1">
        <v>0.16</v>
      </c>
      <c r="H144" s="1">
        <v>1.6</v>
      </c>
    </row>
    <row r="145" spans="2:8">
      <c r="B145" s="1">
        <v>5</v>
      </c>
      <c r="C145" s="1" t="s">
        <v>122</v>
      </c>
      <c r="D145" s="1" t="s">
        <v>123</v>
      </c>
      <c r="F145" s="1" t="s">
        <v>124</v>
      </c>
      <c r="G145" s="1">
        <v>0.53</v>
      </c>
      <c r="H145" s="1">
        <v>2.65</v>
      </c>
    </row>
    <row r="146" spans="2:8">
      <c r="B146" s="1">
        <v>20</v>
      </c>
      <c r="C146" s="1" t="s">
        <v>125</v>
      </c>
      <c r="D146" s="1" t="s">
        <v>107</v>
      </c>
      <c r="F146" s="1" t="s">
        <v>126</v>
      </c>
      <c r="G146" s="1">
        <v>0.17</v>
      </c>
      <c r="H146" s="1">
        <v>3.4</v>
      </c>
    </row>
    <row r="147" spans="2:8">
      <c r="B147" s="1">
        <v>5</v>
      </c>
      <c r="C147" s="1" t="s">
        <v>127</v>
      </c>
      <c r="D147" s="1" t="s">
        <v>27</v>
      </c>
      <c r="E147" s="1" t="s">
        <v>73</v>
      </c>
      <c r="F147" s="1" t="s">
        <v>128</v>
      </c>
      <c r="G147" s="1">
        <v>0.5</v>
      </c>
      <c r="H147" s="1">
        <v>2.5</v>
      </c>
    </row>
    <row r="148" spans="2:8">
      <c r="B148" s="1">
        <v>5</v>
      </c>
      <c r="C148" s="1" t="s">
        <v>127</v>
      </c>
      <c r="D148" s="1" t="s">
        <v>28</v>
      </c>
      <c r="E148" s="1" t="s">
        <v>73</v>
      </c>
      <c r="F148" s="1" t="s">
        <v>128</v>
      </c>
      <c r="G148" s="1">
        <v>0.5</v>
      </c>
      <c r="H148" s="1">
        <v>2.5</v>
      </c>
    </row>
    <row r="149" spans="2:8">
      <c r="F149" s="1" t="s">
        <v>129</v>
      </c>
      <c r="G149" s="1">
        <v>394.93</v>
      </c>
    </row>
    <row r="150" spans="2:8">
      <c r="F150" s="1" t="s">
        <v>130</v>
      </c>
      <c r="G150" s="1">
        <v>22</v>
      </c>
    </row>
    <row r="151" spans="2:8">
      <c r="F151" s="1" t="s">
        <v>131</v>
      </c>
      <c r="G151" s="1">
        <v>416.93</v>
      </c>
    </row>
    <row r="152" spans="2:8">
      <c r="F152" s="1" t="s">
        <v>132</v>
      </c>
      <c r="G152" s="1" t="s">
        <v>133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1"/>
  </cols>
  <sheetData>
    <row r="4" spans="2:2">
      <c r="B4" s="1" t="s">
        <v>0</v>
      </c>
    </row>
    <row r="5" spans="2:2">
      <c r="B5" s="1" t="s">
        <v>151</v>
      </c>
    </row>
    <row r="6" spans="2:2">
      <c r="B6" s="1" t="s">
        <v>152</v>
      </c>
    </row>
    <row r="7" spans="2:2">
      <c r="B7" s="1" t="s">
        <v>153</v>
      </c>
    </row>
    <row r="8" spans="2:2">
      <c r="B8" s="1" t="s">
        <v>154</v>
      </c>
    </row>
    <row r="9" spans="2:2">
      <c r="B9" s="1" t="s">
        <v>155</v>
      </c>
    </row>
    <row r="10" spans="2:2">
      <c r="B10" s="1" t="s">
        <v>6</v>
      </c>
    </row>
    <row r="11" spans="2:2" ht="15" customHeight="1">
      <c r="B11" s="1" t="s">
        <v>7</v>
      </c>
    </row>
    <row r="12" spans="2:2">
      <c r="B12" s="1" t="s">
        <v>151</v>
      </c>
    </row>
    <row r="13" spans="2:2">
      <c r="B13" s="1" t="s">
        <v>152</v>
      </c>
    </row>
    <row r="14" spans="2:2">
      <c r="B14" s="1" t="s">
        <v>156</v>
      </c>
    </row>
    <row r="15" spans="2:2" ht="15" customHeight="1">
      <c r="B15" s="1" t="s">
        <v>157</v>
      </c>
    </row>
    <row r="16" spans="2:2">
      <c r="B16" s="1" t="s">
        <v>155</v>
      </c>
    </row>
    <row r="17" spans="2:8">
      <c r="B17" s="1" t="s">
        <v>6</v>
      </c>
    </row>
    <row r="18" spans="2:8">
      <c r="B18" s="1" t="s">
        <v>158</v>
      </c>
    </row>
    <row r="19" spans="2:8">
      <c r="B19" s="1" t="s">
        <v>159</v>
      </c>
    </row>
    <row r="20" spans="2:8">
      <c r="B20" s="1" t="s">
        <v>160</v>
      </c>
      <c r="C20" s="1">
        <v>32585</v>
      </c>
    </row>
    <row r="21" spans="2:8">
      <c r="B21" s="1" t="s">
        <v>11</v>
      </c>
      <c r="C21" s="1" t="s">
        <v>161</v>
      </c>
    </row>
    <row r="22" spans="2:8">
      <c r="B22" s="1" t="s">
        <v>162</v>
      </c>
      <c r="C22" s="1" t="s">
        <v>14</v>
      </c>
    </row>
    <row r="23" spans="2:8">
      <c r="B23" s="1" t="s">
        <v>163</v>
      </c>
      <c r="C23" s="1" t="s">
        <v>164</v>
      </c>
      <c r="D23" s="1" t="s">
        <v>165</v>
      </c>
      <c r="E23" s="1" t="s">
        <v>166</v>
      </c>
      <c r="F23" s="1" t="s">
        <v>148</v>
      </c>
      <c r="G23" s="1" t="s">
        <v>167</v>
      </c>
      <c r="H23" s="1" t="s">
        <v>21</v>
      </c>
    </row>
    <row r="24" spans="2:8">
      <c r="B24" s="1">
        <v>2</v>
      </c>
      <c r="C24" s="1" t="s">
        <v>168</v>
      </c>
      <c r="D24" s="1" t="s">
        <v>169</v>
      </c>
      <c r="E24" s="1" t="s">
        <v>25</v>
      </c>
      <c r="F24" s="1" t="s">
        <v>170</v>
      </c>
      <c r="G24" s="1">
        <v>70.52</v>
      </c>
      <c r="H24" s="1">
        <v>141.04</v>
      </c>
    </row>
    <row r="25" spans="2:8">
      <c r="B25" s="1">
        <v>3</v>
      </c>
      <c r="C25" s="1" t="s">
        <v>171</v>
      </c>
      <c r="D25" s="1" t="s">
        <v>172</v>
      </c>
      <c r="E25" s="1" t="s">
        <v>26</v>
      </c>
      <c r="F25" s="1" t="s">
        <v>173</v>
      </c>
      <c r="G25" s="1">
        <v>9.2200000000000006</v>
      </c>
      <c r="H25" s="1">
        <v>27.66</v>
      </c>
    </row>
    <row r="26" spans="2:8">
      <c r="B26" s="1">
        <v>20</v>
      </c>
      <c r="C26" s="1" t="s">
        <v>174</v>
      </c>
      <c r="D26" s="1" t="s">
        <v>27</v>
      </c>
      <c r="E26" s="1" t="s">
        <v>175</v>
      </c>
      <c r="F26" s="1" t="s">
        <v>176</v>
      </c>
      <c r="G26" s="1">
        <v>1.58</v>
      </c>
      <c r="H26" s="1">
        <v>31.6</v>
      </c>
    </row>
    <row r="27" spans="2:8">
      <c r="B27" s="1">
        <v>20</v>
      </c>
      <c r="C27" s="1" t="s">
        <v>174</v>
      </c>
      <c r="D27" s="1" t="s">
        <v>27</v>
      </c>
      <c r="E27" s="1" t="s">
        <v>177</v>
      </c>
      <c r="F27" s="1" t="s">
        <v>176</v>
      </c>
      <c r="G27" s="1">
        <v>1.58</v>
      </c>
      <c r="H27" s="1">
        <v>31.6</v>
      </c>
    </row>
    <row r="28" spans="2:8">
      <c r="B28" s="1">
        <v>20</v>
      </c>
      <c r="C28" s="1" t="s">
        <v>174</v>
      </c>
      <c r="D28" s="1" t="s">
        <v>27</v>
      </c>
      <c r="E28" s="1" t="s">
        <v>178</v>
      </c>
      <c r="F28" s="1" t="s">
        <v>176</v>
      </c>
      <c r="G28" s="1">
        <v>1.58</v>
      </c>
      <c r="H28" s="1">
        <v>31.6</v>
      </c>
    </row>
    <row r="29" spans="2:8">
      <c r="B29" s="1">
        <v>20</v>
      </c>
      <c r="C29" s="1" t="s">
        <v>174</v>
      </c>
      <c r="D29" s="1" t="s">
        <v>27</v>
      </c>
      <c r="E29" s="1" t="s">
        <v>179</v>
      </c>
      <c r="F29" s="1" t="s">
        <v>176</v>
      </c>
      <c r="G29" s="1">
        <v>1.58</v>
      </c>
      <c r="H29" s="1">
        <v>31.6</v>
      </c>
    </row>
    <row r="30" spans="2:8">
      <c r="B30" s="1">
        <v>30</v>
      </c>
      <c r="C30" s="1" t="s">
        <v>180</v>
      </c>
      <c r="D30" s="1" t="s">
        <v>26</v>
      </c>
      <c r="F30" s="1" t="s">
        <v>181</v>
      </c>
      <c r="G30" s="1">
        <v>0.85</v>
      </c>
      <c r="H30" s="1">
        <v>25.5</v>
      </c>
    </row>
    <row r="31" spans="2:8">
      <c r="B31" s="1">
        <v>10</v>
      </c>
      <c r="C31" s="1" t="s">
        <v>182</v>
      </c>
      <c r="D31" s="1" t="s">
        <v>183</v>
      </c>
      <c r="F31" s="1" t="s">
        <v>184</v>
      </c>
      <c r="G31" s="1">
        <v>24.9</v>
      </c>
      <c r="H31" s="1">
        <v>249</v>
      </c>
    </row>
    <row r="32" spans="2:8">
      <c r="B32" s="1">
        <v>10</v>
      </c>
      <c r="C32" s="1" t="s">
        <v>182</v>
      </c>
      <c r="D32" s="1" t="s">
        <v>185</v>
      </c>
      <c r="F32" s="1" t="s">
        <v>184</v>
      </c>
      <c r="G32" s="1">
        <v>26.37</v>
      </c>
      <c r="H32" s="1">
        <v>263.7</v>
      </c>
    </row>
    <row r="33" spans="2:8">
      <c r="B33" s="1">
        <v>20</v>
      </c>
      <c r="C33" s="1" t="s">
        <v>186</v>
      </c>
      <c r="D33" s="1" t="s">
        <v>25</v>
      </c>
      <c r="F33" s="1" t="s">
        <v>187</v>
      </c>
      <c r="G33" s="1">
        <v>20.28</v>
      </c>
      <c r="H33" s="1">
        <v>405.6</v>
      </c>
    </row>
    <row r="34" spans="2:8">
      <c r="B34" s="1">
        <v>40</v>
      </c>
      <c r="C34" s="1" t="s">
        <v>186</v>
      </c>
      <c r="D34" s="1" t="s">
        <v>26</v>
      </c>
      <c r="F34" s="1" t="s">
        <v>187</v>
      </c>
      <c r="G34" s="1">
        <v>25.07</v>
      </c>
      <c r="H34" s="15">
        <v>1002.8</v>
      </c>
    </row>
    <row r="35" spans="2:8">
      <c r="B35" s="1">
        <v>20</v>
      </c>
      <c r="C35" s="1" t="s">
        <v>186</v>
      </c>
      <c r="D35" s="1" t="s">
        <v>27</v>
      </c>
      <c r="F35" s="1" t="s">
        <v>187</v>
      </c>
      <c r="G35" s="1">
        <v>30.75</v>
      </c>
      <c r="H35" s="1">
        <v>615</v>
      </c>
    </row>
    <row r="36" spans="2:8">
      <c r="B36" s="1">
        <v>3</v>
      </c>
      <c r="C36" s="1" t="s">
        <v>188</v>
      </c>
      <c r="F36" s="1" t="s">
        <v>189</v>
      </c>
      <c r="G36" s="1">
        <v>155.41999999999999</v>
      </c>
      <c r="H36" s="1">
        <v>466.26</v>
      </c>
    </row>
    <row r="37" spans="2:8">
      <c r="B37" s="1">
        <v>8</v>
      </c>
      <c r="C37" s="1" t="s">
        <v>190</v>
      </c>
      <c r="D37" s="1" t="s">
        <v>191</v>
      </c>
      <c r="F37" s="1" t="s">
        <v>192</v>
      </c>
      <c r="G37" s="1">
        <v>18.13</v>
      </c>
      <c r="H37" s="1">
        <v>145.04</v>
      </c>
    </row>
    <row r="38" spans="2:8">
      <c r="B38" s="1">
        <v>2</v>
      </c>
      <c r="C38" s="1" t="s">
        <v>190</v>
      </c>
      <c r="D38" s="1" t="s">
        <v>193</v>
      </c>
      <c r="F38" s="1" t="s">
        <v>192</v>
      </c>
      <c r="G38" s="1">
        <v>19.52</v>
      </c>
      <c r="H38" s="1">
        <v>39.04</v>
      </c>
    </row>
    <row r="39" spans="2:8">
      <c r="B39" s="1">
        <v>3</v>
      </c>
      <c r="C39" s="1" t="s">
        <v>190</v>
      </c>
      <c r="D39" s="1" t="s">
        <v>194</v>
      </c>
      <c r="F39" s="1" t="s">
        <v>192</v>
      </c>
      <c r="G39" s="1">
        <v>21.3</v>
      </c>
      <c r="H39" s="1">
        <v>63.9</v>
      </c>
    </row>
    <row r="40" spans="2:8">
      <c r="B40" s="1">
        <v>2</v>
      </c>
      <c r="C40" s="1" t="s">
        <v>190</v>
      </c>
      <c r="D40" s="1" t="s">
        <v>195</v>
      </c>
      <c r="F40" s="1" t="s">
        <v>192</v>
      </c>
      <c r="G40" s="1">
        <v>18.829999999999998</v>
      </c>
      <c r="H40" s="1">
        <v>37.659999999999997</v>
      </c>
    </row>
    <row r="41" spans="2:8">
      <c r="B41" s="1">
        <v>6</v>
      </c>
      <c r="C41" s="1" t="s">
        <v>190</v>
      </c>
      <c r="D41" s="1" t="s">
        <v>196</v>
      </c>
      <c r="F41" s="1" t="s">
        <v>192</v>
      </c>
      <c r="G41" s="1">
        <v>20.22</v>
      </c>
      <c r="H41" s="1">
        <v>121.32</v>
      </c>
    </row>
    <row r="42" spans="2:8">
      <c r="B42" s="1">
        <v>7</v>
      </c>
      <c r="C42" s="1" t="s">
        <v>190</v>
      </c>
      <c r="D42" s="1" t="s">
        <v>197</v>
      </c>
      <c r="F42" s="1" t="s">
        <v>192</v>
      </c>
      <c r="G42" s="1">
        <v>22</v>
      </c>
      <c r="H42" s="1">
        <v>154</v>
      </c>
    </row>
    <row r="43" spans="2:8">
      <c r="B43" s="1">
        <v>10</v>
      </c>
      <c r="C43" s="1" t="s">
        <v>190</v>
      </c>
      <c r="D43" s="1" t="s">
        <v>198</v>
      </c>
      <c r="F43" s="1" t="s">
        <v>192</v>
      </c>
      <c r="G43" s="1">
        <v>19.48</v>
      </c>
      <c r="H43" s="1">
        <v>194.8</v>
      </c>
    </row>
    <row r="44" spans="2:8">
      <c r="B44" s="1">
        <v>8</v>
      </c>
      <c r="C44" s="1" t="s">
        <v>190</v>
      </c>
      <c r="D44" s="1" t="s">
        <v>199</v>
      </c>
      <c r="F44" s="1" t="s">
        <v>192</v>
      </c>
      <c r="G44" s="1">
        <v>20.88</v>
      </c>
      <c r="H44" s="1">
        <v>167.04</v>
      </c>
    </row>
    <row r="45" spans="2:8">
      <c r="B45" s="1">
        <v>9</v>
      </c>
      <c r="C45" s="1" t="s">
        <v>190</v>
      </c>
      <c r="D45" s="1" t="s">
        <v>200</v>
      </c>
      <c r="F45" s="1" t="s">
        <v>192</v>
      </c>
      <c r="G45" s="1">
        <v>22.66</v>
      </c>
      <c r="H45" s="1">
        <v>203.94</v>
      </c>
    </row>
    <row r="46" spans="2:8">
      <c r="B46" s="1">
        <v>1</v>
      </c>
      <c r="C46" s="1" t="s">
        <v>201</v>
      </c>
      <c r="D46" s="1" t="s">
        <v>27</v>
      </c>
      <c r="E46" s="1" t="s">
        <v>107</v>
      </c>
      <c r="F46" s="1" t="s">
        <v>202</v>
      </c>
      <c r="G46" s="1">
        <v>2.64</v>
      </c>
      <c r="H46" s="1">
        <v>2.64</v>
      </c>
    </row>
    <row r="47" spans="2:8">
      <c r="B47" s="1">
        <v>1</v>
      </c>
      <c r="C47" s="1" t="s">
        <v>201</v>
      </c>
      <c r="D47" s="1" t="s">
        <v>27</v>
      </c>
      <c r="E47" s="1" t="s">
        <v>175</v>
      </c>
      <c r="F47" s="1" t="s">
        <v>202</v>
      </c>
      <c r="G47" s="1">
        <v>2.64</v>
      </c>
      <c r="H47" s="1">
        <v>2.64</v>
      </c>
    </row>
    <row r="48" spans="2:8">
      <c r="B48" s="1">
        <v>1</v>
      </c>
      <c r="C48" s="1" t="s">
        <v>201</v>
      </c>
      <c r="D48" s="1" t="s">
        <v>27</v>
      </c>
      <c r="E48" s="1" t="s">
        <v>177</v>
      </c>
      <c r="F48" s="1" t="s">
        <v>202</v>
      </c>
      <c r="G48" s="1">
        <v>2.64</v>
      </c>
      <c r="H48" s="1">
        <v>2.64</v>
      </c>
    </row>
    <row r="49" spans="2:8">
      <c r="B49" s="1">
        <v>1</v>
      </c>
      <c r="C49" s="1" t="s">
        <v>201</v>
      </c>
      <c r="D49" s="1" t="s">
        <v>27</v>
      </c>
      <c r="E49" s="1" t="s">
        <v>178</v>
      </c>
      <c r="F49" s="1" t="s">
        <v>202</v>
      </c>
      <c r="G49" s="1">
        <v>2.64</v>
      </c>
      <c r="H49" s="1">
        <v>2.64</v>
      </c>
    </row>
    <row r="50" spans="2:8">
      <c r="B50" s="1">
        <v>20</v>
      </c>
      <c r="C50" s="1" t="s">
        <v>203</v>
      </c>
      <c r="D50" s="1" t="s">
        <v>204</v>
      </c>
      <c r="F50" s="1" t="s">
        <v>205</v>
      </c>
      <c r="G50" s="1">
        <v>5.37</v>
      </c>
      <c r="H50" s="1">
        <v>107.4</v>
      </c>
    </row>
    <row r="51" spans="2:8">
      <c r="B51" s="1">
        <v>1</v>
      </c>
      <c r="C51" s="1" t="s">
        <v>206</v>
      </c>
      <c r="D51" s="1" t="s">
        <v>207</v>
      </c>
      <c r="E51" s="1" t="s">
        <v>179</v>
      </c>
      <c r="F51" s="1" t="s">
        <v>208</v>
      </c>
      <c r="G51" s="1">
        <v>27.52</v>
      </c>
      <c r="H51" s="1">
        <v>27.52</v>
      </c>
    </row>
    <row r="52" spans="2:8">
      <c r="B52" s="1">
        <v>1</v>
      </c>
      <c r="C52" s="1" t="s">
        <v>206</v>
      </c>
      <c r="D52" s="1" t="s">
        <v>209</v>
      </c>
      <c r="E52" s="1" t="s">
        <v>175</v>
      </c>
      <c r="F52" s="1" t="s">
        <v>208</v>
      </c>
      <c r="G52" s="1">
        <v>251.15</v>
      </c>
      <c r="H52" s="1">
        <v>251.15</v>
      </c>
    </row>
    <row r="53" spans="2:8">
      <c r="B53" s="1">
        <v>20</v>
      </c>
      <c r="C53" s="1" t="s">
        <v>210</v>
      </c>
      <c r="D53" s="1" t="s">
        <v>37</v>
      </c>
      <c r="F53" s="1" t="s">
        <v>211</v>
      </c>
      <c r="G53" s="1">
        <v>0.34</v>
      </c>
      <c r="H53" s="1">
        <v>6.8</v>
      </c>
    </row>
    <row r="54" spans="2:8">
      <c r="B54" s="1">
        <v>10</v>
      </c>
      <c r="C54" s="1" t="s">
        <v>212</v>
      </c>
      <c r="D54" s="1" t="s">
        <v>204</v>
      </c>
      <c r="F54" s="1" t="s">
        <v>213</v>
      </c>
      <c r="G54" s="1">
        <v>1.01</v>
      </c>
      <c r="H54" s="1">
        <v>10.1</v>
      </c>
    </row>
    <row r="55" spans="2:8">
      <c r="B55" s="1">
        <v>5</v>
      </c>
      <c r="C55" s="1" t="s">
        <v>214</v>
      </c>
      <c r="D55" s="1" t="s">
        <v>107</v>
      </c>
      <c r="F55" s="1" t="s">
        <v>215</v>
      </c>
      <c r="G55" s="1">
        <v>1.29</v>
      </c>
      <c r="H55" s="1">
        <v>6.45</v>
      </c>
    </row>
    <row r="56" spans="2:8">
      <c r="B56" s="1">
        <v>5</v>
      </c>
      <c r="C56" s="1" t="s">
        <v>214</v>
      </c>
      <c r="D56" s="1" t="s">
        <v>175</v>
      </c>
      <c r="F56" s="1" t="s">
        <v>215</v>
      </c>
      <c r="G56" s="1">
        <v>1.29</v>
      </c>
      <c r="H56" s="1">
        <v>6.45</v>
      </c>
    </row>
    <row r="57" spans="2:8">
      <c r="B57" s="1">
        <v>2</v>
      </c>
      <c r="C57" s="1" t="s">
        <v>216</v>
      </c>
      <c r="F57" s="1" t="s">
        <v>217</v>
      </c>
      <c r="G57" s="1">
        <v>28.26</v>
      </c>
      <c r="H57" s="1">
        <v>56.52</v>
      </c>
    </row>
    <row r="58" spans="2:8">
      <c r="B58" s="1">
        <v>2</v>
      </c>
      <c r="C58" s="1" t="s">
        <v>218</v>
      </c>
      <c r="F58" s="1" t="s">
        <v>219</v>
      </c>
      <c r="G58" s="1">
        <v>30.09</v>
      </c>
      <c r="H58" s="1">
        <v>60.18</v>
      </c>
    </row>
    <row r="59" spans="2:8">
      <c r="F59" s="1" t="s">
        <v>220</v>
      </c>
      <c r="G59" s="15">
        <v>4992.83</v>
      </c>
    </row>
    <row r="60" spans="2:8">
      <c r="F60" s="1" t="s">
        <v>221</v>
      </c>
      <c r="G60" s="1">
        <v>624.1</v>
      </c>
    </row>
    <row r="61" spans="2:8">
      <c r="F61" s="1" t="s">
        <v>222</v>
      </c>
      <c r="G61" s="15">
        <v>4368.7299999999996</v>
      </c>
    </row>
    <row r="62" spans="2:8">
      <c r="F62" s="1" t="s">
        <v>223</v>
      </c>
      <c r="G62" s="1" t="s">
        <v>147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1"/>
  </cols>
  <sheetData>
    <row r="4" spans="2:2">
      <c r="B4" s="1" t="s">
        <v>0</v>
      </c>
    </row>
    <row r="5" spans="2:2">
      <c r="B5" s="1" t="s">
        <v>238</v>
      </c>
    </row>
    <row r="6" spans="2:2">
      <c r="B6" s="1" t="s">
        <v>239</v>
      </c>
    </row>
    <row r="7" spans="2:2">
      <c r="B7" s="1" t="s">
        <v>240</v>
      </c>
    </row>
    <row r="8" spans="2:2">
      <c r="B8" s="1" t="s">
        <v>241</v>
      </c>
    </row>
    <row r="10" spans="2:2">
      <c r="B10" s="1" t="s">
        <v>6</v>
      </c>
    </row>
    <row r="11" spans="2:2" ht="15" customHeight="1">
      <c r="B11" s="1" t="s">
        <v>7</v>
      </c>
    </row>
    <row r="12" spans="2:2">
      <c r="B12" s="1" t="s">
        <v>238</v>
      </c>
    </row>
    <row r="13" spans="2:2">
      <c r="B13" s="1" t="s">
        <v>239</v>
      </c>
    </row>
    <row r="14" spans="2:2">
      <c r="B14" s="1" t="s">
        <v>240</v>
      </c>
    </row>
    <row r="15" spans="2:2" ht="15" customHeight="1">
      <c r="B15" s="1" t="s">
        <v>241</v>
      </c>
    </row>
    <row r="16" spans="2:2">
      <c r="B16" s="1" t="s">
        <v>6</v>
      </c>
    </row>
    <row r="18" spans="2:9">
      <c r="B18" s="1" t="s">
        <v>242</v>
      </c>
    </row>
    <row r="19" spans="2:9">
      <c r="B19" s="1" t="s">
        <v>243</v>
      </c>
    </row>
    <row r="20" spans="2:9">
      <c r="B20" s="1" t="s">
        <v>160</v>
      </c>
      <c r="C20" s="1">
        <v>32609</v>
      </c>
    </row>
    <row r="21" spans="2:9">
      <c r="B21" s="1" t="s">
        <v>11</v>
      </c>
      <c r="C21" s="16">
        <v>44896</v>
      </c>
    </row>
    <row r="22" spans="2:9">
      <c r="B22" s="1" t="s">
        <v>162</v>
      </c>
      <c r="C22" s="1" t="s">
        <v>244</v>
      </c>
    </row>
    <row r="23" spans="2:9">
      <c r="B23" s="1" t="s">
        <v>163</v>
      </c>
      <c r="C23" s="1" t="s">
        <v>164</v>
      </c>
      <c r="D23" s="1" t="s">
        <v>245</v>
      </c>
      <c r="E23" s="1" t="s">
        <v>165</v>
      </c>
      <c r="F23" s="1" t="s">
        <v>166</v>
      </c>
      <c r="G23" s="1" t="s">
        <v>148</v>
      </c>
      <c r="H23" s="1" t="s">
        <v>167</v>
      </c>
      <c r="I23" s="1" t="s">
        <v>21</v>
      </c>
    </row>
    <row r="24" spans="2:9">
      <c r="B24" s="1">
        <v>500</v>
      </c>
      <c r="C24" s="1" t="s">
        <v>246</v>
      </c>
      <c r="D24" s="1" t="s">
        <v>247</v>
      </c>
      <c r="E24" s="1" t="s">
        <v>207</v>
      </c>
      <c r="F24" s="1" t="s">
        <v>204</v>
      </c>
      <c r="G24" s="1" t="s">
        <v>248</v>
      </c>
      <c r="H24" s="1">
        <v>78.430000000000007</v>
      </c>
      <c r="I24" s="15">
        <v>39215</v>
      </c>
    </row>
    <row r="25" spans="2:9">
      <c r="B25" s="1">
        <v>1</v>
      </c>
      <c r="C25" s="1" t="s">
        <v>246</v>
      </c>
      <c r="D25" s="1" t="s">
        <v>247</v>
      </c>
      <c r="E25" s="1" t="s">
        <v>207</v>
      </c>
      <c r="F25" s="1" t="s">
        <v>175</v>
      </c>
      <c r="G25" s="1" t="s">
        <v>248</v>
      </c>
      <c r="H25" s="1">
        <v>78.430000000000007</v>
      </c>
      <c r="I25" s="1">
        <v>78.430000000000007</v>
      </c>
    </row>
    <row r="26" spans="2:9">
      <c r="B26" s="1">
        <v>1</v>
      </c>
      <c r="C26" s="1" t="s">
        <v>246</v>
      </c>
      <c r="D26" s="1" t="s">
        <v>249</v>
      </c>
      <c r="E26" s="1" t="s">
        <v>169</v>
      </c>
      <c r="F26" s="1" t="s">
        <v>175</v>
      </c>
      <c r="G26" s="1" t="s">
        <v>248</v>
      </c>
      <c r="H26" s="1">
        <v>309.60000000000002</v>
      </c>
      <c r="I26" s="1">
        <v>309.60000000000002</v>
      </c>
    </row>
    <row r="27" spans="2:9">
      <c r="B27" s="1">
        <v>1</v>
      </c>
      <c r="C27" s="1" t="s">
        <v>250</v>
      </c>
      <c r="D27" s="1" t="s">
        <v>251</v>
      </c>
      <c r="E27" s="1" t="s">
        <v>27</v>
      </c>
      <c r="G27" s="1" t="s">
        <v>252</v>
      </c>
      <c r="H27" s="1">
        <v>1.0900000000000001</v>
      </c>
      <c r="I27" s="1">
        <v>1.0900000000000001</v>
      </c>
    </row>
    <row r="28" spans="2:9">
      <c r="B28" s="1">
        <v>1</v>
      </c>
      <c r="C28" s="1" t="s">
        <v>253</v>
      </c>
      <c r="D28" s="1" t="s">
        <v>254</v>
      </c>
      <c r="E28" s="1" t="s">
        <v>255</v>
      </c>
      <c r="F28" s="1" t="s">
        <v>204</v>
      </c>
      <c r="G28" s="1" t="s">
        <v>256</v>
      </c>
      <c r="H28" s="1">
        <v>0.93</v>
      </c>
      <c r="I28" s="1">
        <v>0.93</v>
      </c>
    </row>
    <row r="29" spans="2:9">
      <c r="B29" s="1">
        <v>1</v>
      </c>
      <c r="C29" s="1" t="s">
        <v>257</v>
      </c>
      <c r="D29" s="1" t="s">
        <v>258</v>
      </c>
      <c r="E29" s="1" t="s">
        <v>259</v>
      </c>
      <c r="F29" s="1" t="s">
        <v>204</v>
      </c>
      <c r="G29" s="1" t="s">
        <v>260</v>
      </c>
      <c r="H29" s="1">
        <v>0.49</v>
      </c>
      <c r="I29" s="1">
        <v>0.49</v>
      </c>
    </row>
    <row r="30" spans="2:9">
      <c r="B30" s="1">
        <v>1</v>
      </c>
      <c r="C30" s="1" t="s">
        <v>261</v>
      </c>
      <c r="D30" s="1" t="s">
        <v>262</v>
      </c>
      <c r="E30" s="1" t="s">
        <v>25</v>
      </c>
      <c r="F30" s="1" t="s">
        <v>263</v>
      </c>
      <c r="G30" s="1" t="s">
        <v>264</v>
      </c>
      <c r="H30" s="1">
        <v>28.06</v>
      </c>
      <c r="I30" s="1">
        <v>28.06</v>
      </c>
    </row>
    <row r="31" spans="2:9">
      <c r="B31" s="1">
        <v>1</v>
      </c>
      <c r="C31" s="1" t="s">
        <v>265</v>
      </c>
      <c r="D31" s="1" t="s">
        <v>266</v>
      </c>
      <c r="E31" s="1" t="s">
        <v>259</v>
      </c>
      <c r="F31" s="1" t="s">
        <v>204</v>
      </c>
      <c r="G31" s="1" t="s">
        <v>267</v>
      </c>
      <c r="H31" s="1">
        <v>0.63</v>
      </c>
      <c r="I31" s="1">
        <v>0.63</v>
      </c>
    </row>
    <row r="32" spans="2:9">
      <c r="B32" s="1">
        <v>1</v>
      </c>
      <c r="C32" s="1" t="s">
        <v>268</v>
      </c>
      <c r="D32" s="1" t="s">
        <v>269</v>
      </c>
      <c r="E32" s="1" t="s">
        <v>107</v>
      </c>
      <c r="G32" s="1" t="s">
        <v>270</v>
      </c>
      <c r="H32" s="1">
        <v>0.99</v>
      </c>
      <c r="I32" s="1">
        <v>0.99</v>
      </c>
    </row>
    <row r="33" spans="2:9">
      <c r="B33" s="1">
        <v>1</v>
      </c>
      <c r="C33" s="1" t="s">
        <v>268</v>
      </c>
      <c r="D33" s="1" t="s">
        <v>269</v>
      </c>
      <c r="E33" s="1" t="s">
        <v>175</v>
      </c>
      <c r="G33" s="1" t="s">
        <v>270</v>
      </c>
      <c r="H33" s="1">
        <v>0.99</v>
      </c>
      <c r="I33" s="1">
        <v>0.99</v>
      </c>
    </row>
    <row r="34" spans="2:9">
      <c r="B34" s="1">
        <v>1</v>
      </c>
      <c r="C34" s="1" t="s">
        <v>268</v>
      </c>
      <c r="D34" s="1" t="s">
        <v>269</v>
      </c>
      <c r="E34" s="1" t="s">
        <v>177</v>
      </c>
      <c r="G34" s="1" t="s">
        <v>270</v>
      </c>
      <c r="H34" s="1">
        <v>0.99</v>
      </c>
      <c r="I34" s="1">
        <v>0.99</v>
      </c>
    </row>
    <row r="35" spans="2:9">
      <c r="B35" s="1">
        <v>1</v>
      </c>
      <c r="C35" s="1" t="s">
        <v>268</v>
      </c>
      <c r="D35" s="1" t="s">
        <v>269</v>
      </c>
      <c r="E35" s="1" t="s">
        <v>178</v>
      </c>
      <c r="G35" s="1" t="s">
        <v>270</v>
      </c>
      <c r="H35" s="1">
        <v>0.99</v>
      </c>
      <c r="I35" s="1">
        <v>0.99</v>
      </c>
    </row>
    <row r="36" spans="2:9">
      <c r="B36" s="1">
        <v>1</v>
      </c>
      <c r="C36" s="1" t="s">
        <v>268</v>
      </c>
      <c r="D36" s="1" t="s">
        <v>269</v>
      </c>
      <c r="E36" s="1" t="s">
        <v>225</v>
      </c>
      <c r="G36" s="1" t="s">
        <v>270</v>
      </c>
      <c r="H36" s="1">
        <v>0.99</v>
      </c>
      <c r="I36" s="1">
        <v>0.99</v>
      </c>
    </row>
    <row r="37" spans="2:9">
      <c r="B37" s="1">
        <v>1</v>
      </c>
      <c r="C37" s="1" t="s">
        <v>268</v>
      </c>
      <c r="D37" s="1" t="s">
        <v>269</v>
      </c>
      <c r="E37" s="1" t="s">
        <v>179</v>
      </c>
      <c r="G37" s="1" t="s">
        <v>270</v>
      </c>
      <c r="H37" s="1">
        <v>0.99</v>
      </c>
      <c r="I37" s="1">
        <v>0.99</v>
      </c>
    </row>
    <row r="38" spans="2:9">
      <c r="B38" s="1">
        <v>1</v>
      </c>
      <c r="C38" s="1" t="s">
        <v>268</v>
      </c>
      <c r="D38" s="1" t="s">
        <v>269</v>
      </c>
      <c r="E38" s="1" t="s">
        <v>227</v>
      </c>
      <c r="G38" s="1" t="s">
        <v>270</v>
      </c>
      <c r="H38" s="1">
        <v>0.99</v>
      </c>
      <c r="I38" s="1">
        <v>0.99</v>
      </c>
    </row>
    <row r="39" spans="2:9">
      <c r="B39" s="1">
        <v>1</v>
      </c>
      <c r="C39" s="1" t="s">
        <v>268</v>
      </c>
      <c r="D39" s="1" t="s">
        <v>269</v>
      </c>
      <c r="E39" s="1" t="s">
        <v>228</v>
      </c>
      <c r="G39" s="1" t="s">
        <v>270</v>
      </c>
      <c r="H39" s="1">
        <v>0.99</v>
      </c>
      <c r="I39" s="1">
        <v>0.99</v>
      </c>
    </row>
    <row r="40" spans="2:9">
      <c r="B40" s="1">
        <v>1</v>
      </c>
      <c r="C40" s="1" t="s">
        <v>268</v>
      </c>
      <c r="D40" s="1" t="s">
        <v>269</v>
      </c>
      <c r="E40" s="1" t="s">
        <v>229</v>
      </c>
      <c r="G40" s="1" t="s">
        <v>270</v>
      </c>
      <c r="H40" s="1">
        <v>0.99</v>
      </c>
      <c r="I40" s="1">
        <v>0.99</v>
      </c>
    </row>
    <row r="41" spans="2:9">
      <c r="B41" s="1">
        <v>1</v>
      </c>
      <c r="C41" s="1" t="s">
        <v>268</v>
      </c>
      <c r="D41" s="1" t="s">
        <v>269</v>
      </c>
      <c r="E41" s="1" t="s">
        <v>230</v>
      </c>
      <c r="G41" s="1" t="s">
        <v>270</v>
      </c>
      <c r="H41" s="1">
        <v>0.99</v>
      </c>
      <c r="I41" s="1">
        <v>0.99</v>
      </c>
    </row>
    <row r="42" spans="2:9">
      <c r="B42" s="1">
        <v>1</v>
      </c>
      <c r="C42" s="1" t="s">
        <v>268</v>
      </c>
      <c r="D42" s="1" t="s">
        <v>269</v>
      </c>
      <c r="E42" s="1" t="s">
        <v>271</v>
      </c>
      <c r="G42" s="1" t="s">
        <v>270</v>
      </c>
      <c r="H42" s="1">
        <v>0.99</v>
      </c>
      <c r="I42" s="1">
        <v>0.99</v>
      </c>
    </row>
    <row r="43" spans="2:9">
      <c r="B43" s="1">
        <v>1</v>
      </c>
      <c r="C43" s="1" t="s">
        <v>268</v>
      </c>
      <c r="D43" s="1" t="s">
        <v>269</v>
      </c>
      <c r="E43" s="1" t="s">
        <v>231</v>
      </c>
      <c r="G43" s="1" t="s">
        <v>270</v>
      </c>
      <c r="H43" s="1">
        <v>0.99</v>
      </c>
      <c r="I43" s="1">
        <v>0.99</v>
      </c>
    </row>
    <row r="44" spans="2:9">
      <c r="B44" s="1">
        <v>1</v>
      </c>
      <c r="C44" s="1" t="s">
        <v>268</v>
      </c>
      <c r="D44" s="1" t="s">
        <v>269</v>
      </c>
      <c r="E44" s="1" t="s">
        <v>272</v>
      </c>
      <c r="G44" s="1" t="s">
        <v>270</v>
      </c>
      <c r="H44" s="1">
        <v>0.99</v>
      </c>
      <c r="I44" s="1">
        <v>0.99</v>
      </c>
    </row>
    <row r="45" spans="2:9">
      <c r="B45" s="1">
        <v>1</v>
      </c>
      <c r="C45" s="1" t="s">
        <v>273</v>
      </c>
      <c r="D45" s="1" t="s">
        <v>274</v>
      </c>
      <c r="E45" s="1" t="s">
        <v>275</v>
      </c>
      <c r="G45" s="1" t="s">
        <v>276</v>
      </c>
      <c r="H45" s="1">
        <v>2.5299999999999998</v>
      </c>
      <c r="I45" s="1">
        <v>2.5299999999999998</v>
      </c>
    </row>
    <row r="46" spans="2:9">
      <c r="B46" s="1">
        <v>1</v>
      </c>
      <c r="C46" s="1" t="s">
        <v>277</v>
      </c>
      <c r="D46" s="1" t="s">
        <v>278</v>
      </c>
      <c r="G46" s="1" t="s">
        <v>279</v>
      </c>
      <c r="H46" s="1">
        <v>0.79</v>
      </c>
      <c r="I46" s="1">
        <v>0.79</v>
      </c>
    </row>
    <row r="47" spans="2:9">
      <c r="B47" s="1">
        <v>1</v>
      </c>
      <c r="C47" s="1" t="s">
        <v>280</v>
      </c>
      <c r="D47" s="1" t="s">
        <v>281</v>
      </c>
      <c r="E47" s="1" t="s">
        <v>275</v>
      </c>
      <c r="G47" s="1" t="s">
        <v>282</v>
      </c>
      <c r="H47" s="1">
        <v>2.8</v>
      </c>
      <c r="I47" s="1">
        <v>2.8</v>
      </c>
    </row>
    <row r="48" spans="2:9">
      <c r="B48" s="1">
        <v>1</v>
      </c>
      <c r="C48" s="1" t="s">
        <v>283</v>
      </c>
      <c r="D48" s="1" t="s">
        <v>284</v>
      </c>
      <c r="E48" s="1" t="s">
        <v>259</v>
      </c>
      <c r="F48" s="1" t="s">
        <v>204</v>
      </c>
      <c r="G48" s="1" t="s">
        <v>285</v>
      </c>
      <c r="H48" s="1">
        <v>2.17</v>
      </c>
      <c r="I48" s="1">
        <v>2.17</v>
      </c>
    </row>
    <row r="49" spans="2:9">
      <c r="B49" s="1">
        <v>1</v>
      </c>
      <c r="C49" s="1" t="s">
        <v>286</v>
      </c>
      <c r="D49" s="1" t="s">
        <v>287</v>
      </c>
      <c r="E49" s="1" t="s">
        <v>275</v>
      </c>
      <c r="G49" s="1" t="s">
        <v>288</v>
      </c>
      <c r="H49" s="1">
        <v>2.5</v>
      </c>
      <c r="I49" s="1">
        <v>2.5</v>
      </c>
    </row>
    <row r="50" spans="2:9">
      <c r="B50" s="1">
        <v>1</v>
      </c>
      <c r="C50" s="1" t="s">
        <v>289</v>
      </c>
      <c r="D50" s="1" t="s">
        <v>290</v>
      </c>
      <c r="E50" s="1" t="s">
        <v>259</v>
      </c>
      <c r="F50" s="1" t="s">
        <v>204</v>
      </c>
      <c r="G50" s="1" t="s">
        <v>291</v>
      </c>
      <c r="H50" s="1">
        <v>1.93</v>
      </c>
      <c r="I50" s="1">
        <v>1.93</v>
      </c>
    </row>
    <row r="51" spans="2:9">
      <c r="B51" s="1">
        <v>1</v>
      </c>
      <c r="C51" s="1" t="s">
        <v>289</v>
      </c>
      <c r="D51" s="1" t="s">
        <v>290</v>
      </c>
      <c r="E51" s="1" t="s">
        <v>255</v>
      </c>
      <c r="F51" s="1" t="s">
        <v>204</v>
      </c>
      <c r="G51" s="1" t="s">
        <v>291</v>
      </c>
      <c r="H51" s="1">
        <v>1.93</v>
      </c>
      <c r="I51" s="1">
        <v>1.93</v>
      </c>
    </row>
    <row r="52" spans="2:9">
      <c r="B52" s="1">
        <v>1</v>
      </c>
      <c r="C52" s="1" t="s">
        <v>292</v>
      </c>
      <c r="D52" s="1" t="s">
        <v>293</v>
      </c>
      <c r="E52" s="1" t="s">
        <v>275</v>
      </c>
      <c r="G52" s="1" t="s">
        <v>294</v>
      </c>
      <c r="H52" s="1">
        <v>2.93</v>
      </c>
      <c r="I52" s="1">
        <v>2.93</v>
      </c>
    </row>
    <row r="53" spans="2:9">
      <c r="B53" s="1">
        <v>1</v>
      </c>
      <c r="C53" s="1" t="s">
        <v>295</v>
      </c>
      <c r="D53" s="1" t="s">
        <v>296</v>
      </c>
      <c r="E53" s="1" t="s">
        <v>275</v>
      </c>
      <c r="G53" s="1" t="s">
        <v>297</v>
      </c>
      <c r="H53" s="1">
        <v>2.56</v>
      </c>
      <c r="I53" s="1">
        <v>2.56</v>
      </c>
    </row>
    <row r="54" spans="2:9">
      <c r="B54" s="1">
        <v>1</v>
      </c>
      <c r="C54" s="1" t="s">
        <v>298</v>
      </c>
      <c r="D54" s="1" t="s">
        <v>299</v>
      </c>
      <c r="E54" s="1" t="s">
        <v>259</v>
      </c>
      <c r="F54" s="1" t="s">
        <v>204</v>
      </c>
      <c r="G54" s="1" t="s">
        <v>300</v>
      </c>
      <c r="H54" s="1">
        <v>3.42</v>
      </c>
      <c r="I54" s="1">
        <v>3.42</v>
      </c>
    </row>
    <row r="55" spans="2:9">
      <c r="B55" s="1">
        <v>1</v>
      </c>
      <c r="C55" s="1" t="s">
        <v>301</v>
      </c>
      <c r="D55" s="1" t="s">
        <v>302</v>
      </c>
      <c r="E55" s="1" t="s">
        <v>172</v>
      </c>
      <c r="F55" s="1" t="s">
        <v>204</v>
      </c>
      <c r="G55" s="1" t="s">
        <v>303</v>
      </c>
      <c r="H55" s="1">
        <v>11.64</v>
      </c>
      <c r="I55" s="1">
        <v>11.64</v>
      </c>
    </row>
    <row r="56" spans="2:9">
      <c r="B56" s="1">
        <v>1</v>
      </c>
      <c r="C56" s="1" t="s">
        <v>304</v>
      </c>
      <c r="D56" s="1" t="s">
        <v>305</v>
      </c>
      <c r="E56" s="1" t="s">
        <v>259</v>
      </c>
      <c r="F56" s="1" t="s">
        <v>235</v>
      </c>
      <c r="G56" s="1" t="s">
        <v>306</v>
      </c>
      <c r="H56" s="1">
        <v>0.59</v>
      </c>
      <c r="I56" s="1">
        <v>0.59</v>
      </c>
    </row>
    <row r="57" spans="2:9">
      <c r="B57" s="1">
        <v>1</v>
      </c>
      <c r="C57" s="1" t="s">
        <v>307</v>
      </c>
      <c r="D57" s="1" t="s">
        <v>308</v>
      </c>
      <c r="E57" s="1" t="s">
        <v>172</v>
      </c>
      <c r="F57" s="1" t="s">
        <v>309</v>
      </c>
      <c r="G57" s="1" t="s">
        <v>310</v>
      </c>
      <c r="H57" s="1">
        <v>23.4</v>
      </c>
      <c r="I57" s="1">
        <v>23.4</v>
      </c>
    </row>
    <row r="58" spans="2:9">
      <c r="B58" s="1">
        <v>1</v>
      </c>
      <c r="C58" s="1" t="s">
        <v>311</v>
      </c>
      <c r="D58" s="1" t="s">
        <v>312</v>
      </c>
      <c r="E58" s="1" t="s">
        <v>25</v>
      </c>
      <c r="G58" s="1" t="s">
        <v>313</v>
      </c>
      <c r="H58" s="1">
        <v>1.99</v>
      </c>
      <c r="I58" s="1">
        <v>1.99</v>
      </c>
    </row>
    <row r="59" spans="2:9">
      <c r="B59" s="1">
        <v>1</v>
      </c>
      <c r="C59" s="1" t="s">
        <v>314</v>
      </c>
      <c r="D59" s="1" t="s">
        <v>315</v>
      </c>
      <c r="E59" s="1" t="s">
        <v>172</v>
      </c>
      <c r="F59" s="1" t="s">
        <v>107</v>
      </c>
      <c r="G59" s="1" t="s">
        <v>316</v>
      </c>
      <c r="H59" s="1">
        <v>23.4</v>
      </c>
      <c r="I59" s="1">
        <v>23.4</v>
      </c>
    </row>
    <row r="60" spans="2:9">
      <c r="B60" s="1">
        <v>1</v>
      </c>
      <c r="C60" s="1" t="s">
        <v>317</v>
      </c>
      <c r="D60" s="1" t="s">
        <v>318</v>
      </c>
      <c r="E60" s="1" t="s">
        <v>25</v>
      </c>
      <c r="G60" s="1" t="s">
        <v>319</v>
      </c>
      <c r="H60" s="1">
        <v>3.21</v>
      </c>
      <c r="I60" s="1">
        <v>3.21</v>
      </c>
    </row>
    <row r="61" spans="2:9">
      <c r="B61" s="1">
        <v>1</v>
      </c>
      <c r="C61" s="1" t="s">
        <v>320</v>
      </c>
      <c r="D61" s="1" t="s">
        <v>321</v>
      </c>
      <c r="E61" s="1" t="s">
        <v>255</v>
      </c>
      <c r="F61" s="1" t="s">
        <v>178</v>
      </c>
      <c r="G61" s="1" t="s">
        <v>322</v>
      </c>
      <c r="H61" s="1">
        <v>1.55</v>
      </c>
      <c r="I61" s="1">
        <v>1.55</v>
      </c>
    </row>
    <row r="62" spans="2:9">
      <c r="B62" s="1">
        <v>1</v>
      </c>
      <c r="C62" s="1" t="s">
        <v>323</v>
      </c>
      <c r="D62" s="1" t="s">
        <v>324</v>
      </c>
      <c r="E62" s="1" t="s">
        <v>172</v>
      </c>
      <c r="F62" s="1" t="s">
        <v>107</v>
      </c>
      <c r="G62" s="1" t="s">
        <v>325</v>
      </c>
      <c r="H62" s="1">
        <v>23.4</v>
      </c>
      <c r="I62" s="1">
        <v>23.4</v>
      </c>
    </row>
    <row r="63" spans="2:9">
      <c r="B63" s="1">
        <v>1</v>
      </c>
      <c r="C63" s="1" t="s">
        <v>320</v>
      </c>
      <c r="D63" s="1" t="s">
        <v>321</v>
      </c>
      <c r="E63" s="1" t="s">
        <v>255</v>
      </c>
      <c r="F63" s="1" t="s">
        <v>204</v>
      </c>
      <c r="G63" s="1" t="s">
        <v>322</v>
      </c>
      <c r="H63" s="1">
        <v>1.55</v>
      </c>
      <c r="I63" s="1">
        <v>1.55</v>
      </c>
    </row>
    <row r="64" spans="2:9">
      <c r="B64" s="1">
        <v>1</v>
      </c>
      <c r="C64" s="1" t="s">
        <v>326</v>
      </c>
      <c r="D64" s="1" t="s">
        <v>327</v>
      </c>
      <c r="E64" s="1" t="s">
        <v>259</v>
      </c>
      <c r="F64" s="1" t="s">
        <v>204</v>
      </c>
      <c r="G64" s="1" t="s">
        <v>328</v>
      </c>
      <c r="H64" s="1">
        <v>0.74</v>
      </c>
      <c r="I64" s="1">
        <v>0.74</v>
      </c>
    </row>
    <row r="65" spans="2:9">
      <c r="B65" s="1">
        <v>1</v>
      </c>
      <c r="C65" s="1" t="s">
        <v>329</v>
      </c>
      <c r="D65" s="1" t="s">
        <v>330</v>
      </c>
      <c r="E65" s="1" t="s">
        <v>259</v>
      </c>
      <c r="F65" s="1" t="s">
        <v>204</v>
      </c>
      <c r="G65" s="1" t="s">
        <v>331</v>
      </c>
      <c r="H65" s="1">
        <v>1.75</v>
      </c>
      <c r="I65" s="1">
        <v>1.75</v>
      </c>
    </row>
    <row r="66" spans="2:9">
      <c r="B66" s="1">
        <v>1</v>
      </c>
      <c r="C66" s="1" t="s">
        <v>332</v>
      </c>
      <c r="D66" s="1" t="s">
        <v>333</v>
      </c>
      <c r="E66" s="1" t="s">
        <v>255</v>
      </c>
      <c r="F66" s="1" t="s">
        <v>175</v>
      </c>
      <c r="G66" s="1" t="s">
        <v>334</v>
      </c>
      <c r="H66" s="1">
        <v>0.74</v>
      </c>
      <c r="I66" s="1">
        <v>0.74</v>
      </c>
    </row>
    <row r="67" spans="2:9">
      <c r="B67" s="1">
        <v>1</v>
      </c>
      <c r="C67" s="1" t="s">
        <v>335</v>
      </c>
      <c r="D67" s="1" t="s">
        <v>336</v>
      </c>
      <c r="E67" s="1" t="s">
        <v>23</v>
      </c>
      <c r="G67" s="1" t="s">
        <v>337</v>
      </c>
      <c r="H67" s="1">
        <v>2.65</v>
      </c>
      <c r="I67" s="1">
        <v>2.65</v>
      </c>
    </row>
    <row r="68" spans="2:9">
      <c r="B68" s="1">
        <v>1</v>
      </c>
      <c r="C68" s="1" t="s">
        <v>338</v>
      </c>
      <c r="D68" s="1" t="s">
        <v>339</v>
      </c>
      <c r="E68" s="1" t="s">
        <v>259</v>
      </c>
      <c r="F68" s="1" t="s">
        <v>175</v>
      </c>
      <c r="G68" s="1" t="s">
        <v>340</v>
      </c>
      <c r="H68" s="1">
        <v>1.74</v>
      </c>
      <c r="I68" s="1">
        <v>1.74</v>
      </c>
    </row>
    <row r="69" spans="2:9">
      <c r="B69" s="1">
        <v>1</v>
      </c>
      <c r="C69" s="1" t="s">
        <v>341</v>
      </c>
      <c r="D69" s="1" t="s">
        <v>342</v>
      </c>
      <c r="E69" s="1" t="s">
        <v>259</v>
      </c>
      <c r="F69" s="1" t="s">
        <v>204</v>
      </c>
      <c r="G69" s="1" t="s">
        <v>343</v>
      </c>
      <c r="H69" s="1">
        <v>3.34</v>
      </c>
      <c r="I69" s="1">
        <v>3.34</v>
      </c>
    </row>
    <row r="70" spans="2:9">
      <c r="B70" s="1">
        <v>1</v>
      </c>
      <c r="C70" s="1" t="s">
        <v>344</v>
      </c>
      <c r="D70" s="1" t="s">
        <v>345</v>
      </c>
      <c r="E70" s="1" t="s">
        <v>259</v>
      </c>
      <c r="F70" s="1" t="s">
        <v>204</v>
      </c>
      <c r="G70" s="1" t="s">
        <v>346</v>
      </c>
      <c r="H70" s="1">
        <v>2.48</v>
      </c>
      <c r="I70" s="1">
        <v>2.48</v>
      </c>
    </row>
    <row r="71" spans="2:9">
      <c r="B71" s="1">
        <v>1</v>
      </c>
      <c r="C71" s="1" t="s">
        <v>347</v>
      </c>
      <c r="D71" s="1" t="s">
        <v>348</v>
      </c>
      <c r="E71" s="1" t="s">
        <v>25</v>
      </c>
      <c r="G71" s="1" t="s">
        <v>349</v>
      </c>
      <c r="H71" s="1">
        <v>0.39</v>
      </c>
      <c r="I71" s="1">
        <v>0.39</v>
      </c>
    </row>
    <row r="72" spans="2:9">
      <c r="B72" s="1">
        <v>1</v>
      </c>
      <c r="C72" s="1" t="s">
        <v>350</v>
      </c>
      <c r="D72" s="1" t="s">
        <v>351</v>
      </c>
      <c r="E72" s="1" t="s">
        <v>255</v>
      </c>
      <c r="F72" s="1" t="s">
        <v>204</v>
      </c>
      <c r="G72" s="1" t="s">
        <v>352</v>
      </c>
      <c r="H72" s="1">
        <v>1.03</v>
      </c>
      <c r="I72" s="1">
        <v>1.03</v>
      </c>
    </row>
    <row r="73" spans="2:9">
      <c r="B73" s="1">
        <v>1</v>
      </c>
      <c r="C73" s="1" t="s">
        <v>353</v>
      </c>
      <c r="D73" s="1" t="s">
        <v>354</v>
      </c>
      <c r="G73" s="1" t="s">
        <v>355</v>
      </c>
      <c r="H73" s="1">
        <v>4.24</v>
      </c>
      <c r="I73" s="1">
        <v>4.24</v>
      </c>
    </row>
    <row r="74" spans="2:9">
      <c r="B74" s="1">
        <v>1</v>
      </c>
      <c r="C74" s="1" t="s">
        <v>356</v>
      </c>
      <c r="D74" s="1" t="s">
        <v>357</v>
      </c>
      <c r="E74" s="1" t="s">
        <v>107</v>
      </c>
      <c r="G74" s="1" t="s">
        <v>358</v>
      </c>
      <c r="H74" s="1">
        <v>1.69</v>
      </c>
      <c r="I74" s="1">
        <v>1.69</v>
      </c>
    </row>
    <row r="75" spans="2:9">
      <c r="B75" s="1">
        <v>2</v>
      </c>
      <c r="C75" s="1" t="s">
        <v>359</v>
      </c>
      <c r="D75" s="1" t="s">
        <v>360</v>
      </c>
      <c r="E75" s="1" t="s">
        <v>172</v>
      </c>
      <c r="F75" s="1" t="s">
        <v>204</v>
      </c>
      <c r="G75" s="1" t="s">
        <v>361</v>
      </c>
      <c r="H75" s="1">
        <v>11.64</v>
      </c>
      <c r="I75" s="1">
        <v>23.28</v>
      </c>
    </row>
    <row r="76" spans="2:9">
      <c r="B76" s="1">
        <v>1</v>
      </c>
      <c r="C76" s="1" t="s">
        <v>362</v>
      </c>
      <c r="D76" s="1" t="s">
        <v>363</v>
      </c>
      <c r="G76" s="1" t="s">
        <v>364</v>
      </c>
      <c r="H76" s="1">
        <v>3.2</v>
      </c>
      <c r="I76" s="1">
        <v>3.2</v>
      </c>
    </row>
    <row r="77" spans="2:9">
      <c r="B77" s="1">
        <v>62</v>
      </c>
      <c r="C77" s="1" t="s">
        <v>365</v>
      </c>
      <c r="D77" s="1" t="s">
        <v>366</v>
      </c>
      <c r="E77" s="1" t="s">
        <v>255</v>
      </c>
      <c r="F77" s="1" t="s">
        <v>204</v>
      </c>
      <c r="G77" s="1" t="s">
        <v>367</v>
      </c>
      <c r="H77" s="1">
        <v>2.2200000000000002</v>
      </c>
      <c r="I77" s="1">
        <v>137.63999999999999</v>
      </c>
    </row>
    <row r="78" spans="2:9">
      <c r="B78" s="1">
        <v>2</v>
      </c>
      <c r="C78" s="1" t="s">
        <v>368</v>
      </c>
      <c r="D78" s="1" t="s">
        <v>369</v>
      </c>
      <c r="E78" s="1" t="s">
        <v>23</v>
      </c>
      <c r="G78" s="1" t="s">
        <v>370</v>
      </c>
      <c r="H78" s="1">
        <v>0.44</v>
      </c>
      <c r="I78" s="1">
        <v>0.88</v>
      </c>
    </row>
    <row r="79" spans="2:9">
      <c r="B79" s="1">
        <v>2</v>
      </c>
      <c r="C79" s="1" t="s">
        <v>371</v>
      </c>
      <c r="D79" s="1" t="s">
        <v>372</v>
      </c>
      <c r="E79" s="1" t="s">
        <v>255</v>
      </c>
      <c r="F79" s="1" t="s">
        <v>204</v>
      </c>
      <c r="G79" s="1" t="s">
        <v>373</v>
      </c>
      <c r="H79" s="1">
        <v>3.37</v>
      </c>
      <c r="I79" s="1">
        <v>6.74</v>
      </c>
    </row>
    <row r="80" spans="2:9">
      <c r="B80" s="1">
        <v>2</v>
      </c>
      <c r="C80" s="1" t="s">
        <v>374</v>
      </c>
      <c r="D80" s="1" t="s">
        <v>375</v>
      </c>
      <c r="E80" s="1" t="s">
        <v>255</v>
      </c>
      <c r="F80" s="1" t="s">
        <v>204</v>
      </c>
      <c r="G80" s="1" t="s">
        <v>376</v>
      </c>
      <c r="H80" s="1">
        <v>3.47</v>
      </c>
      <c r="I80" s="1">
        <v>6.94</v>
      </c>
    </row>
    <row r="81" spans="2:9">
      <c r="B81" s="1">
        <v>1</v>
      </c>
      <c r="C81" s="1" t="s">
        <v>377</v>
      </c>
      <c r="D81" s="1" t="s">
        <v>378</v>
      </c>
      <c r="E81" s="1" t="s">
        <v>26</v>
      </c>
      <c r="G81" s="1" t="s">
        <v>379</v>
      </c>
      <c r="H81" s="1">
        <v>0.5</v>
      </c>
      <c r="I81" s="1">
        <v>0.5</v>
      </c>
    </row>
    <row r="82" spans="2:9">
      <c r="B82" s="1">
        <v>1</v>
      </c>
      <c r="C82" s="1" t="s">
        <v>380</v>
      </c>
      <c r="D82" s="1" t="s">
        <v>381</v>
      </c>
      <c r="E82" s="1" t="s">
        <v>255</v>
      </c>
      <c r="F82" s="1" t="s">
        <v>204</v>
      </c>
      <c r="G82" s="1" t="s">
        <v>382</v>
      </c>
      <c r="H82" s="1">
        <v>3.37</v>
      </c>
      <c r="I82" s="1">
        <v>3.37</v>
      </c>
    </row>
    <row r="83" spans="2:9">
      <c r="B83" s="1">
        <v>1</v>
      </c>
      <c r="C83" s="1" t="s">
        <v>383</v>
      </c>
      <c r="D83" s="1" t="s">
        <v>384</v>
      </c>
      <c r="E83" s="1" t="s">
        <v>23</v>
      </c>
      <c r="G83" s="1" t="s">
        <v>385</v>
      </c>
      <c r="H83" s="1">
        <v>18.05</v>
      </c>
      <c r="I83" s="1">
        <v>18.05</v>
      </c>
    </row>
    <row r="84" spans="2:9">
      <c r="B84" s="1">
        <v>1</v>
      </c>
      <c r="C84" s="1" t="s">
        <v>386</v>
      </c>
      <c r="D84" s="1" t="s">
        <v>387</v>
      </c>
      <c r="E84" s="1" t="s">
        <v>259</v>
      </c>
      <c r="F84" s="1" t="s">
        <v>204</v>
      </c>
      <c r="G84" s="1" t="s">
        <v>388</v>
      </c>
      <c r="H84" s="1">
        <v>1.79</v>
      </c>
      <c r="I84" s="1">
        <v>1.79</v>
      </c>
    </row>
    <row r="85" spans="2:9">
      <c r="B85" s="1">
        <v>1</v>
      </c>
      <c r="C85" s="1" t="s">
        <v>389</v>
      </c>
      <c r="D85" s="1" t="s">
        <v>390</v>
      </c>
      <c r="E85" s="1" t="s">
        <v>23</v>
      </c>
      <c r="G85" s="1" t="s">
        <v>391</v>
      </c>
      <c r="H85" s="1">
        <v>18.11</v>
      </c>
      <c r="I85" s="1">
        <v>18.11</v>
      </c>
    </row>
    <row r="86" spans="2:9">
      <c r="B86" s="1">
        <v>1</v>
      </c>
      <c r="C86" s="1" t="s">
        <v>389</v>
      </c>
      <c r="D86" s="1" t="s">
        <v>392</v>
      </c>
      <c r="E86" s="1" t="s">
        <v>25</v>
      </c>
      <c r="G86" s="1" t="s">
        <v>391</v>
      </c>
      <c r="H86" s="1">
        <v>19.579999999999998</v>
      </c>
      <c r="I86" s="1">
        <v>19.579999999999998</v>
      </c>
    </row>
    <row r="87" spans="2:9">
      <c r="B87" s="1">
        <v>1</v>
      </c>
      <c r="C87" s="1" t="s">
        <v>389</v>
      </c>
      <c r="D87" s="1" t="s">
        <v>393</v>
      </c>
      <c r="E87" s="1" t="s">
        <v>26</v>
      </c>
      <c r="G87" s="1" t="s">
        <v>391</v>
      </c>
      <c r="H87" s="1">
        <v>21.46</v>
      </c>
      <c r="I87" s="1">
        <v>21.46</v>
      </c>
    </row>
    <row r="88" spans="2:9">
      <c r="B88" s="1">
        <v>1</v>
      </c>
      <c r="C88" s="1" t="s">
        <v>394</v>
      </c>
      <c r="D88" s="1" t="s">
        <v>395</v>
      </c>
      <c r="E88" s="1" t="s">
        <v>25</v>
      </c>
      <c r="G88" s="1" t="s">
        <v>396</v>
      </c>
      <c r="H88" s="1">
        <v>1.8</v>
      </c>
      <c r="I88" s="1">
        <v>1.8</v>
      </c>
    </row>
    <row r="89" spans="2:9">
      <c r="B89" s="1">
        <v>1</v>
      </c>
      <c r="C89" s="1" t="s">
        <v>394</v>
      </c>
      <c r="D89" s="1" t="s">
        <v>395</v>
      </c>
      <c r="E89" s="1" t="s">
        <v>26</v>
      </c>
      <c r="G89" s="1" t="s">
        <v>396</v>
      </c>
      <c r="H89" s="1">
        <v>1.8</v>
      </c>
      <c r="I89" s="1">
        <v>1.8</v>
      </c>
    </row>
    <row r="90" spans="2:9">
      <c r="B90" s="1">
        <v>1</v>
      </c>
      <c r="C90" s="1" t="s">
        <v>394</v>
      </c>
      <c r="D90" s="1" t="s">
        <v>395</v>
      </c>
      <c r="E90" s="1" t="s">
        <v>27</v>
      </c>
      <c r="G90" s="1" t="s">
        <v>396</v>
      </c>
      <c r="H90" s="1">
        <v>1.8</v>
      </c>
      <c r="I90" s="1">
        <v>1.8</v>
      </c>
    </row>
    <row r="91" spans="2:9">
      <c r="B91" s="1">
        <v>2</v>
      </c>
      <c r="C91" s="1" t="s">
        <v>397</v>
      </c>
      <c r="D91" s="1" t="s">
        <v>398</v>
      </c>
      <c r="E91" s="1" t="s">
        <v>23</v>
      </c>
      <c r="G91" s="1" t="s">
        <v>399</v>
      </c>
      <c r="H91" s="1">
        <v>18</v>
      </c>
      <c r="I91" s="1">
        <v>36</v>
      </c>
    </row>
    <row r="92" spans="2:9">
      <c r="B92" s="1">
        <v>1</v>
      </c>
      <c r="C92" s="1" t="s">
        <v>400</v>
      </c>
      <c r="D92" s="1" t="s">
        <v>401</v>
      </c>
      <c r="E92" s="1" t="s">
        <v>23</v>
      </c>
      <c r="G92" s="1" t="s">
        <v>402</v>
      </c>
      <c r="H92" s="1">
        <v>1.1000000000000001</v>
      </c>
      <c r="I92" s="1">
        <v>1.1000000000000001</v>
      </c>
    </row>
    <row r="93" spans="2:9">
      <c r="B93" s="1">
        <v>1</v>
      </c>
      <c r="C93" s="1" t="s">
        <v>403</v>
      </c>
      <c r="D93" s="1" t="s">
        <v>404</v>
      </c>
      <c r="E93" s="1" t="s">
        <v>25</v>
      </c>
      <c r="G93" s="1" t="s">
        <v>405</v>
      </c>
      <c r="H93" s="1">
        <v>0.49</v>
      </c>
      <c r="I93" s="1">
        <v>0.49</v>
      </c>
    </row>
    <row r="94" spans="2:9">
      <c r="B94" s="1">
        <v>1</v>
      </c>
      <c r="C94" s="1" t="s">
        <v>406</v>
      </c>
      <c r="D94" s="1" t="s">
        <v>407</v>
      </c>
      <c r="E94" s="1" t="s">
        <v>26</v>
      </c>
      <c r="G94" s="1" t="s">
        <v>408</v>
      </c>
      <c r="H94" s="1">
        <v>2.83</v>
      </c>
      <c r="I94" s="1">
        <v>2.83</v>
      </c>
    </row>
    <row r="95" spans="2:9">
      <c r="B95" s="1">
        <v>1</v>
      </c>
      <c r="C95" s="1" t="s">
        <v>409</v>
      </c>
      <c r="D95" s="1" t="s">
        <v>410</v>
      </c>
      <c r="E95" s="1" t="s">
        <v>25</v>
      </c>
      <c r="G95" s="1" t="s">
        <v>411</v>
      </c>
      <c r="H95" s="1">
        <v>0.49</v>
      </c>
      <c r="I95" s="1">
        <v>0.49</v>
      </c>
    </row>
    <row r="96" spans="2:9">
      <c r="B96" s="1">
        <v>1</v>
      </c>
      <c r="C96" s="1" t="s">
        <v>412</v>
      </c>
      <c r="D96" s="1" t="s">
        <v>413</v>
      </c>
      <c r="E96" s="1" t="s">
        <v>26</v>
      </c>
      <c r="G96" s="1" t="s">
        <v>414</v>
      </c>
      <c r="H96" s="1">
        <v>2.88</v>
      </c>
      <c r="I96" s="1">
        <v>2.88</v>
      </c>
    </row>
    <row r="97" spans="2:9">
      <c r="B97" s="1">
        <v>1</v>
      </c>
      <c r="C97" s="1" t="s">
        <v>415</v>
      </c>
      <c r="D97" s="1" t="s">
        <v>416</v>
      </c>
      <c r="E97" s="1" t="s">
        <v>28</v>
      </c>
      <c r="G97" s="1" t="s">
        <v>417</v>
      </c>
      <c r="H97" s="1">
        <v>1.03</v>
      </c>
      <c r="I97" s="1">
        <v>1.03</v>
      </c>
    </row>
    <row r="98" spans="2:9">
      <c r="B98" s="1">
        <v>1</v>
      </c>
      <c r="C98" s="1" t="s">
        <v>418</v>
      </c>
      <c r="D98" s="1" t="s">
        <v>419</v>
      </c>
      <c r="E98" s="1" t="s">
        <v>259</v>
      </c>
      <c r="G98" s="1" t="s">
        <v>420</v>
      </c>
      <c r="H98" s="1">
        <v>2.5499999999999998</v>
      </c>
      <c r="I98" s="1">
        <v>2.5499999999999998</v>
      </c>
    </row>
    <row r="99" spans="2:9">
      <c r="B99" s="1">
        <v>1</v>
      </c>
      <c r="C99" s="1" t="s">
        <v>421</v>
      </c>
      <c r="D99" s="1" t="s">
        <v>422</v>
      </c>
      <c r="E99" s="1" t="s">
        <v>423</v>
      </c>
      <c r="G99" s="1" t="s">
        <v>424</v>
      </c>
      <c r="H99" s="1">
        <v>1.24</v>
      </c>
      <c r="I99" s="1">
        <v>1.24</v>
      </c>
    </row>
    <row r="100" spans="2:9">
      <c r="B100" s="1">
        <v>1</v>
      </c>
      <c r="C100" s="1" t="s">
        <v>425</v>
      </c>
      <c r="D100" s="1" t="s">
        <v>426</v>
      </c>
      <c r="G100" s="1" t="s">
        <v>427</v>
      </c>
      <c r="H100" s="1">
        <v>36.97</v>
      </c>
      <c r="I100" s="1">
        <v>36.97</v>
      </c>
    </row>
    <row r="101" spans="2:9">
      <c r="B101" s="1">
        <v>1</v>
      </c>
      <c r="C101" s="1" t="s">
        <v>428</v>
      </c>
      <c r="D101" s="1" t="s">
        <v>429</v>
      </c>
      <c r="E101" s="1" t="s">
        <v>255</v>
      </c>
      <c r="F101" s="1" t="s">
        <v>204</v>
      </c>
      <c r="G101" s="1" t="s">
        <v>430</v>
      </c>
      <c r="H101" s="1">
        <v>1.99</v>
      </c>
      <c r="I101" s="1">
        <v>1.99</v>
      </c>
    </row>
    <row r="102" spans="2:9">
      <c r="B102" s="1">
        <v>1</v>
      </c>
      <c r="C102" s="1" t="s">
        <v>431</v>
      </c>
      <c r="D102" s="1" t="s">
        <v>432</v>
      </c>
      <c r="G102" s="1" t="s">
        <v>433</v>
      </c>
      <c r="H102" s="1">
        <v>34.340000000000003</v>
      </c>
      <c r="I102" s="1">
        <v>34.340000000000003</v>
      </c>
    </row>
    <row r="103" spans="2:9">
      <c r="B103" s="1">
        <v>11</v>
      </c>
      <c r="C103" s="1" t="s">
        <v>434</v>
      </c>
      <c r="D103" s="1" t="s">
        <v>435</v>
      </c>
      <c r="E103" s="1" t="s">
        <v>259</v>
      </c>
      <c r="F103" s="1" t="s">
        <v>235</v>
      </c>
      <c r="G103" s="1" t="s">
        <v>436</v>
      </c>
      <c r="H103" s="1">
        <v>2.2400000000000002</v>
      </c>
      <c r="I103" s="1">
        <v>24.64</v>
      </c>
    </row>
    <row r="104" spans="2:9">
      <c r="B104" s="1">
        <v>1</v>
      </c>
      <c r="C104" s="1" t="s">
        <v>437</v>
      </c>
      <c r="D104" s="1" t="s">
        <v>438</v>
      </c>
      <c r="G104" s="1" t="s">
        <v>439</v>
      </c>
      <c r="H104" s="1">
        <v>39.71</v>
      </c>
      <c r="I104" s="1">
        <v>39.71</v>
      </c>
    </row>
    <row r="105" spans="2:9">
      <c r="B105" s="1">
        <v>1</v>
      </c>
      <c r="C105" s="1" t="s">
        <v>440</v>
      </c>
      <c r="D105" s="1" t="s">
        <v>441</v>
      </c>
      <c r="G105" s="1" t="s">
        <v>442</v>
      </c>
      <c r="H105" s="1">
        <v>35.79</v>
      </c>
      <c r="I105" s="1">
        <v>35.79</v>
      </c>
    </row>
    <row r="106" spans="2:9">
      <c r="B106" s="1">
        <v>1</v>
      </c>
      <c r="C106" s="1" t="s">
        <v>443</v>
      </c>
      <c r="D106" s="1" t="s">
        <v>444</v>
      </c>
      <c r="E106" s="1" t="s">
        <v>445</v>
      </c>
      <c r="G106" s="1" t="s">
        <v>446</v>
      </c>
      <c r="H106" s="1">
        <v>0.16</v>
      </c>
      <c r="I106" s="1">
        <v>0.16</v>
      </c>
    </row>
    <row r="107" spans="2:9">
      <c r="B107" s="1">
        <v>555</v>
      </c>
      <c r="C107" s="1" t="s">
        <v>386</v>
      </c>
      <c r="D107" s="1" t="s">
        <v>387</v>
      </c>
      <c r="E107" s="1" t="s">
        <v>255</v>
      </c>
      <c r="F107" s="1" t="s">
        <v>204</v>
      </c>
      <c r="G107" s="1" t="s">
        <v>388</v>
      </c>
      <c r="H107" s="1">
        <v>1.79</v>
      </c>
      <c r="I107" s="1">
        <v>993.45</v>
      </c>
    </row>
    <row r="108" spans="2:9">
      <c r="B108" s="1">
        <v>4</v>
      </c>
      <c r="C108" s="1" t="s">
        <v>447</v>
      </c>
      <c r="D108" s="1" t="s">
        <v>448</v>
      </c>
      <c r="E108" s="1" t="s">
        <v>255</v>
      </c>
      <c r="F108" s="1" t="s">
        <v>204</v>
      </c>
      <c r="G108" s="1" t="s">
        <v>449</v>
      </c>
      <c r="H108" s="1">
        <v>1.96</v>
      </c>
      <c r="I108" s="1">
        <v>7.84</v>
      </c>
    </row>
    <row r="109" spans="2:9">
      <c r="B109" s="1">
        <v>1</v>
      </c>
      <c r="C109" s="1" t="s">
        <v>450</v>
      </c>
      <c r="D109" s="1" t="s">
        <v>451</v>
      </c>
      <c r="G109" s="1" t="s">
        <v>452</v>
      </c>
      <c r="H109" s="1">
        <v>1.28</v>
      </c>
      <c r="I109" s="1">
        <v>1.28</v>
      </c>
    </row>
    <row r="110" spans="2:9">
      <c r="B110" s="1">
        <v>1</v>
      </c>
      <c r="C110" s="1" t="s">
        <v>453</v>
      </c>
      <c r="D110" s="1" t="s">
        <v>454</v>
      </c>
      <c r="E110" s="1" t="s">
        <v>259</v>
      </c>
      <c r="F110" s="1" t="s">
        <v>204</v>
      </c>
      <c r="G110" s="1" t="s">
        <v>455</v>
      </c>
      <c r="H110" s="1">
        <v>0.8</v>
      </c>
      <c r="I110" s="1">
        <v>0.8</v>
      </c>
    </row>
    <row r="111" spans="2:9">
      <c r="B111" s="1">
        <v>1</v>
      </c>
      <c r="C111" s="1" t="s">
        <v>456</v>
      </c>
      <c r="D111" s="1" t="s">
        <v>457</v>
      </c>
      <c r="G111" s="1" t="s">
        <v>458</v>
      </c>
      <c r="H111" s="1">
        <v>4.24</v>
      </c>
      <c r="I111" s="1">
        <v>4.24</v>
      </c>
    </row>
    <row r="112" spans="2:9">
      <c r="B112" s="1">
        <v>1</v>
      </c>
      <c r="C112" s="1" t="s">
        <v>459</v>
      </c>
      <c r="D112" s="1" t="s">
        <v>460</v>
      </c>
      <c r="E112" s="1" t="s">
        <v>259</v>
      </c>
      <c r="F112" s="1" t="s">
        <v>204</v>
      </c>
      <c r="G112" s="1" t="s">
        <v>461</v>
      </c>
      <c r="H112" s="1">
        <v>0.51</v>
      </c>
      <c r="I112" s="1">
        <v>0.51</v>
      </c>
    </row>
    <row r="113" spans="2:9">
      <c r="B113" s="1">
        <v>1</v>
      </c>
      <c r="C113" s="1" t="s">
        <v>462</v>
      </c>
      <c r="D113" s="1" t="s">
        <v>463</v>
      </c>
      <c r="E113" s="1" t="s">
        <v>259</v>
      </c>
      <c r="F113" s="1" t="s">
        <v>204</v>
      </c>
      <c r="G113" s="1" t="s">
        <v>464</v>
      </c>
      <c r="H113" s="1">
        <v>0.76</v>
      </c>
      <c r="I113" s="1">
        <v>0.76</v>
      </c>
    </row>
    <row r="114" spans="2:9">
      <c r="B114" s="1">
        <v>1</v>
      </c>
      <c r="C114" s="1" t="s">
        <v>465</v>
      </c>
      <c r="D114" s="1" t="s">
        <v>466</v>
      </c>
      <c r="G114" s="1" t="s">
        <v>467</v>
      </c>
      <c r="H114" s="1">
        <v>1.46</v>
      </c>
      <c r="I114" s="1">
        <v>1.46</v>
      </c>
    </row>
    <row r="115" spans="2:9">
      <c r="B115" s="1">
        <v>1</v>
      </c>
      <c r="C115" s="1" t="s">
        <v>468</v>
      </c>
      <c r="D115" s="1" t="s">
        <v>469</v>
      </c>
      <c r="E115" s="1" t="s">
        <v>259</v>
      </c>
      <c r="F115" s="1" t="s">
        <v>204</v>
      </c>
      <c r="G115" s="1" t="s">
        <v>470</v>
      </c>
      <c r="H115" s="1">
        <v>0.48</v>
      </c>
      <c r="I115" s="1">
        <v>0.48</v>
      </c>
    </row>
    <row r="116" spans="2:9">
      <c r="B116" s="1">
        <v>1</v>
      </c>
      <c r="C116" s="1" t="s">
        <v>471</v>
      </c>
      <c r="D116" s="1" t="s">
        <v>472</v>
      </c>
      <c r="G116" s="1" t="s">
        <v>473</v>
      </c>
      <c r="H116" s="1">
        <v>0.69</v>
      </c>
      <c r="I116" s="1">
        <v>0.69</v>
      </c>
    </row>
    <row r="117" spans="2:9">
      <c r="B117" s="1">
        <v>1</v>
      </c>
      <c r="C117" s="1" t="s">
        <v>474</v>
      </c>
      <c r="D117" s="1" t="s">
        <v>475</v>
      </c>
      <c r="E117" s="1" t="s">
        <v>175</v>
      </c>
      <c r="G117" s="1" t="s">
        <v>476</v>
      </c>
      <c r="H117" s="1">
        <v>2.59</v>
      </c>
      <c r="I117" s="1">
        <v>2.59</v>
      </c>
    </row>
    <row r="118" spans="2:9">
      <c r="B118" s="1">
        <v>1</v>
      </c>
      <c r="C118" s="1" t="s">
        <v>477</v>
      </c>
      <c r="D118" s="1" t="s">
        <v>478</v>
      </c>
      <c r="G118" s="1" t="s">
        <v>479</v>
      </c>
      <c r="H118" s="1">
        <v>0.69</v>
      </c>
      <c r="I118" s="1">
        <v>0.69</v>
      </c>
    </row>
    <row r="119" spans="2:9">
      <c r="B119" s="1">
        <v>1</v>
      </c>
      <c r="C119" s="1" t="s">
        <v>480</v>
      </c>
      <c r="D119" s="1" t="s">
        <v>481</v>
      </c>
      <c r="E119" s="1" t="s">
        <v>255</v>
      </c>
      <c r="F119" s="1" t="s">
        <v>482</v>
      </c>
      <c r="G119" s="1" t="s">
        <v>483</v>
      </c>
      <c r="H119" s="1">
        <v>2.4900000000000002</v>
      </c>
      <c r="I119" s="1">
        <v>2.4900000000000002</v>
      </c>
    </row>
    <row r="120" spans="2:9">
      <c r="B120" s="1">
        <v>1</v>
      </c>
      <c r="C120" s="1" t="s">
        <v>484</v>
      </c>
      <c r="D120" s="1" t="s">
        <v>485</v>
      </c>
      <c r="E120" s="1" t="s">
        <v>255</v>
      </c>
      <c r="G120" s="1" t="s">
        <v>486</v>
      </c>
      <c r="H120" s="1">
        <v>10.16</v>
      </c>
      <c r="I120" s="1">
        <v>10.16</v>
      </c>
    </row>
    <row r="121" spans="2:9">
      <c r="B121" s="1">
        <v>1</v>
      </c>
      <c r="C121" s="1" t="s">
        <v>487</v>
      </c>
      <c r="D121" s="1" t="s">
        <v>488</v>
      </c>
      <c r="E121" s="1" t="s">
        <v>259</v>
      </c>
      <c r="F121" s="1" t="s">
        <v>489</v>
      </c>
      <c r="G121" s="1" t="s">
        <v>490</v>
      </c>
      <c r="H121" s="1">
        <v>1.1100000000000001</v>
      </c>
      <c r="I121" s="1">
        <v>1.1100000000000001</v>
      </c>
    </row>
    <row r="122" spans="2:9">
      <c r="B122" s="1">
        <v>1</v>
      </c>
      <c r="C122" s="1" t="s">
        <v>491</v>
      </c>
      <c r="D122" s="1" t="s">
        <v>492</v>
      </c>
      <c r="G122" s="1" t="s">
        <v>493</v>
      </c>
      <c r="H122" s="1">
        <v>28.56</v>
      </c>
      <c r="I122" s="1">
        <v>28.56</v>
      </c>
    </row>
    <row r="123" spans="2:9">
      <c r="B123" s="1">
        <v>1</v>
      </c>
      <c r="C123" s="1" t="s">
        <v>494</v>
      </c>
      <c r="D123" s="1" t="s">
        <v>495</v>
      </c>
      <c r="E123" s="1" t="s">
        <v>255</v>
      </c>
      <c r="F123" s="1" t="s">
        <v>204</v>
      </c>
      <c r="G123" s="1" t="s">
        <v>496</v>
      </c>
      <c r="H123" s="1">
        <v>2.4900000000000002</v>
      </c>
      <c r="I123" s="1">
        <v>2.4900000000000002</v>
      </c>
    </row>
    <row r="124" spans="2:9">
      <c r="B124" s="1">
        <v>1</v>
      </c>
      <c r="C124" s="1" t="s">
        <v>497</v>
      </c>
      <c r="D124" s="1" t="s">
        <v>498</v>
      </c>
      <c r="E124" s="1" t="s">
        <v>25</v>
      </c>
      <c r="G124" s="1" t="s">
        <v>499</v>
      </c>
      <c r="H124" s="1">
        <v>0.85</v>
      </c>
      <c r="I124" s="1">
        <v>0.85</v>
      </c>
    </row>
    <row r="125" spans="2:9">
      <c r="B125" s="1">
        <v>1</v>
      </c>
      <c r="C125" s="1" t="s">
        <v>500</v>
      </c>
      <c r="D125" s="1" t="s">
        <v>501</v>
      </c>
      <c r="E125" s="1" t="s">
        <v>169</v>
      </c>
      <c r="F125" s="1" t="s">
        <v>107</v>
      </c>
      <c r="G125" s="1" t="s">
        <v>502</v>
      </c>
      <c r="H125" s="1">
        <v>49.79</v>
      </c>
      <c r="I125" s="1">
        <v>49.79</v>
      </c>
    </row>
    <row r="126" spans="2:9">
      <c r="B126" s="1">
        <v>1</v>
      </c>
      <c r="C126" s="1" t="s">
        <v>503</v>
      </c>
      <c r="D126" s="1" t="s">
        <v>504</v>
      </c>
      <c r="E126" s="1" t="s">
        <v>169</v>
      </c>
      <c r="F126" s="1" t="s">
        <v>107</v>
      </c>
      <c r="G126" s="1" t="s">
        <v>505</v>
      </c>
      <c r="H126" s="1">
        <v>32.18</v>
      </c>
      <c r="I126" s="1">
        <v>32.18</v>
      </c>
    </row>
    <row r="127" spans="2:9">
      <c r="B127" s="1">
        <v>1</v>
      </c>
      <c r="C127" s="1" t="s">
        <v>506</v>
      </c>
      <c r="D127" s="1" t="s">
        <v>507</v>
      </c>
      <c r="E127" s="1" t="s">
        <v>235</v>
      </c>
      <c r="F127" s="1" t="s">
        <v>508</v>
      </c>
      <c r="G127" s="1" t="s">
        <v>509</v>
      </c>
      <c r="H127" s="1">
        <v>1.29</v>
      </c>
      <c r="I127" s="1">
        <v>1.29</v>
      </c>
    </row>
    <row r="128" spans="2:9">
      <c r="B128" s="1">
        <v>1</v>
      </c>
      <c r="C128" s="1" t="s">
        <v>510</v>
      </c>
      <c r="D128" s="1" t="s">
        <v>511</v>
      </c>
      <c r="E128" s="1" t="s">
        <v>204</v>
      </c>
      <c r="G128" s="1" t="s">
        <v>512</v>
      </c>
      <c r="H128" s="1">
        <v>5.48</v>
      </c>
      <c r="I128" s="1">
        <v>5.48</v>
      </c>
    </row>
    <row r="129" spans="2:9">
      <c r="B129" s="1">
        <v>2</v>
      </c>
      <c r="C129" s="1" t="s">
        <v>513</v>
      </c>
      <c r="D129" s="1" t="s">
        <v>514</v>
      </c>
      <c r="E129" s="1" t="s">
        <v>27</v>
      </c>
      <c r="G129" s="1" t="s">
        <v>515</v>
      </c>
      <c r="H129" s="1">
        <v>1.79</v>
      </c>
      <c r="I129" s="1">
        <v>3.58</v>
      </c>
    </row>
    <row r="130" spans="2:9">
      <c r="B130" s="1">
        <v>1</v>
      </c>
      <c r="C130" s="1" t="s">
        <v>516</v>
      </c>
      <c r="D130" s="1" t="s">
        <v>517</v>
      </c>
      <c r="G130" s="1" t="s">
        <v>518</v>
      </c>
      <c r="H130" s="1">
        <v>2.42</v>
      </c>
      <c r="I130" s="1">
        <v>2.42</v>
      </c>
    </row>
    <row r="131" spans="2:9">
      <c r="B131" s="1">
        <v>1</v>
      </c>
      <c r="C131" s="1" t="s">
        <v>519</v>
      </c>
      <c r="D131" s="1" t="s">
        <v>520</v>
      </c>
      <c r="E131" s="1" t="s">
        <v>23</v>
      </c>
      <c r="G131" s="1" t="s">
        <v>521</v>
      </c>
      <c r="H131" s="1">
        <v>3.57</v>
      </c>
      <c r="I131" s="1">
        <v>3.57</v>
      </c>
    </row>
    <row r="132" spans="2:9">
      <c r="B132" s="1">
        <v>1</v>
      </c>
      <c r="C132" s="1" t="s">
        <v>522</v>
      </c>
      <c r="D132" s="1" t="s">
        <v>523</v>
      </c>
      <c r="E132" s="1" t="s">
        <v>255</v>
      </c>
      <c r="G132" s="1" t="s">
        <v>524</v>
      </c>
      <c r="H132" s="1">
        <v>1.69</v>
      </c>
      <c r="I132" s="1">
        <v>1.69</v>
      </c>
    </row>
    <row r="133" spans="2:9">
      <c r="B133" s="1">
        <v>1</v>
      </c>
      <c r="C133" s="1" t="s">
        <v>525</v>
      </c>
      <c r="D133" s="1" t="s">
        <v>526</v>
      </c>
      <c r="E133" s="1" t="s">
        <v>107</v>
      </c>
      <c r="G133" s="1" t="s">
        <v>527</v>
      </c>
      <c r="H133" s="1">
        <v>0.25</v>
      </c>
      <c r="I133" s="1">
        <v>0.25</v>
      </c>
    </row>
    <row r="134" spans="2:9">
      <c r="B134" s="1">
        <v>1</v>
      </c>
      <c r="C134" s="1" t="s">
        <v>528</v>
      </c>
      <c r="D134" s="1" t="s">
        <v>529</v>
      </c>
      <c r="E134" s="1" t="s">
        <v>175</v>
      </c>
      <c r="G134" s="1" t="s">
        <v>530</v>
      </c>
      <c r="H134" s="1">
        <v>0.59</v>
      </c>
      <c r="I134" s="1">
        <v>0.59</v>
      </c>
    </row>
    <row r="135" spans="2:9">
      <c r="B135" s="1">
        <v>1</v>
      </c>
      <c r="C135" s="1" t="s">
        <v>531</v>
      </c>
      <c r="D135" s="1" t="s">
        <v>532</v>
      </c>
      <c r="E135" s="1" t="s">
        <v>533</v>
      </c>
      <c r="G135" s="1" t="s">
        <v>534</v>
      </c>
      <c r="H135" s="1">
        <v>0.28999999999999998</v>
      </c>
      <c r="I135" s="1">
        <v>0.28999999999999998</v>
      </c>
    </row>
    <row r="136" spans="2:9">
      <c r="B136" s="1">
        <v>1</v>
      </c>
      <c r="C136" s="1" t="s">
        <v>535</v>
      </c>
      <c r="D136" s="1" t="s">
        <v>536</v>
      </c>
      <c r="E136" s="1" t="s">
        <v>255</v>
      </c>
      <c r="G136" s="1" t="s">
        <v>537</v>
      </c>
      <c r="H136" s="1">
        <v>0.43</v>
      </c>
      <c r="I136" s="1">
        <v>0.43</v>
      </c>
    </row>
    <row r="137" spans="2:9">
      <c r="B137" s="1">
        <v>1</v>
      </c>
      <c r="C137" s="1" t="s">
        <v>538</v>
      </c>
      <c r="D137" s="1" t="s">
        <v>539</v>
      </c>
      <c r="E137" s="1" t="s">
        <v>107</v>
      </c>
      <c r="G137" s="1" t="s">
        <v>540</v>
      </c>
      <c r="H137" s="1">
        <v>1.49</v>
      </c>
      <c r="I137" s="1">
        <v>1.49</v>
      </c>
    </row>
    <row r="138" spans="2:9">
      <c r="B138" s="1">
        <v>1</v>
      </c>
      <c r="C138" s="1" t="s">
        <v>541</v>
      </c>
      <c r="D138" s="1" t="s">
        <v>236</v>
      </c>
      <c r="G138" s="1" t="s">
        <v>237</v>
      </c>
      <c r="H138" s="1">
        <v>0.34</v>
      </c>
      <c r="I138" s="1">
        <v>0.34</v>
      </c>
    </row>
    <row r="139" spans="2:9">
      <c r="B139" s="1">
        <v>1</v>
      </c>
      <c r="C139" s="1" t="s">
        <v>542</v>
      </c>
      <c r="D139" s="1" t="s">
        <v>543</v>
      </c>
      <c r="E139" s="1" t="s">
        <v>544</v>
      </c>
      <c r="G139" s="1" t="s">
        <v>545</v>
      </c>
      <c r="H139" s="1">
        <v>0.56999999999999995</v>
      </c>
      <c r="I139" s="1">
        <v>0.56999999999999995</v>
      </c>
    </row>
    <row r="140" spans="2:9">
      <c r="B140" s="1">
        <v>1</v>
      </c>
      <c r="C140" s="1" t="s">
        <v>546</v>
      </c>
      <c r="D140" s="1" t="s">
        <v>547</v>
      </c>
      <c r="E140" s="1" t="s">
        <v>23</v>
      </c>
      <c r="F140" s="1" t="s">
        <v>107</v>
      </c>
      <c r="G140" s="1" t="s">
        <v>548</v>
      </c>
      <c r="H140" s="1">
        <v>1.71</v>
      </c>
      <c r="I140" s="1">
        <v>1.71</v>
      </c>
    </row>
    <row r="141" spans="2:9">
      <c r="B141" s="1">
        <v>1</v>
      </c>
      <c r="C141" s="1" t="s">
        <v>549</v>
      </c>
      <c r="D141" s="1" t="s">
        <v>550</v>
      </c>
      <c r="E141" s="1" t="s">
        <v>551</v>
      </c>
      <c r="F141" s="1" t="s">
        <v>107</v>
      </c>
      <c r="G141" s="1" t="s">
        <v>552</v>
      </c>
      <c r="H141" s="1">
        <v>0.93</v>
      </c>
      <c r="I141" s="1">
        <v>0.93</v>
      </c>
    </row>
    <row r="142" spans="2:9">
      <c r="B142" s="1">
        <v>1</v>
      </c>
      <c r="C142" s="1" t="s">
        <v>553</v>
      </c>
      <c r="D142" s="1" t="s">
        <v>554</v>
      </c>
      <c r="E142" s="1" t="s">
        <v>23</v>
      </c>
      <c r="F142" s="1" t="s">
        <v>107</v>
      </c>
      <c r="G142" s="1" t="s">
        <v>555</v>
      </c>
      <c r="H142" s="1">
        <v>0.28999999999999998</v>
      </c>
      <c r="I142" s="1">
        <v>0.28999999999999998</v>
      </c>
    </row>
    <row r="143" spans="2:9">
      <c r="B143" s="1">
        <v>1</v>
      </c>
      <c r="C143" s="1" t="s">
        <v>100</v>
      </c>
      <c r="D143" s="1" t="s">
        <v>556</v>
      </c>
      <c r="E143" s="1" t="s">
        <v>27</v>
      </c>
      <c r="F143" s="1" t="s">
        <v>107</v>
      </c>
      <c r="G143" s="1" t="s">
        <v>557</v>
      </c>
      <c r="H143" s="1">
        <v>0.99</v>
      </c>
      <c r="I143" s="1">
        <v>0.99</v>
      </c>
    </row>
    <row r="144" spans="2:9">
      <c r="B144" s="1">
        <v>1</v>
      </c>
      <c r="C144" s="1" t="s">
        <v>558</v>
      </c>
      <c r="D144" s="1" t="s">
        <v>559</v>
      </c>
      <c r="E144" s="1" t="s">
        <v>255</v>
      </c>
      <c r="G144" s="1" t="s">
        <v>560</v>
      </c>
      <c r="H144" s="1">
        <v>1.1000000000000001</v>
      </c>
      <c r="I144" s="1">
        <v>1.1000000000000001</v>
      </c>
    </row>
    <row r="145" spans="2:9">
      <c r="B145" s="1">
        <v>1</v>
      </c>
      <c r="C145" s="1" t="s">
        <v>561</v>
      </c>
      <c r="D145" s="1" t="s">
        <v>562</v>
      </c>
      <c r="E145" s="1" t="s">
        <v>23</v>
      </c>
      <c r="F145" s="1" t="s">
        <v>235</v>
      </c>
      <c r="G145" s="1" t="s">
        <v>563</v>
      </c>
      <c r="H145" s="1">
        <v>0.69</v>
      </c>
      <c r="I145" s="1">
        <v>0.69</v>
      </c>
    </row>
    <row r="146" spans="2:9">
      <c r="B146" s="1">
        <v>1</v>
      </c>
      <c r="C146" s="1" t="s">
        <v>564</v>
      </c>
      <c r="D146" s="1" t="s">
        <v>565</v>
      </c>
      <c r="E146" s="1" t="s">
        <v>23</v>
      </c>
      <c r="F146" s="1" t="s">
        <v>235</v>
      </c>
      <c r="G146" s="1" t="s">
        <v>566</v>
      </c>
      <c r="H146" s="1">
        <v>1.19</v>
      </c>
      <c r="I146" s="1">
        <v>1.19</v>
      </c>
    </row>
    <row r="147" spans="2:9">
      <c r="B147" s="1">
        <v>1</v>
      </c>
      <c r="C147" s="1" t="s">
        <v>567</v>
      </c>
      <c r="D147" s="1" t="s">
        <v>568</v>
      </c>
      <c r="E147" s="1" t="s">
        <v>25</v>
      </c>
      <c r="G147" s="1" t="s">
        <v>569</v>
      </c>
      <c r="H147" s="1">
        <v>0.64</v>
      </c>
      <c r="I147" s="1">
        <v>0.64</v>
      </c>
    </row>
    <row r="148" spans="2:9">
      <c r="B148" s="1">
        <v>1</v>
      </c>
      <c r="C148" s="1" t="s">
        <v>570</v>
      </c>
      <c r="D148" s="1" t="s">
        <v>571</v>
      </c>
      <c r="E148" s="1" t="s">
        <v>23</v>
      </c>
      <c r="G148" s="1" t="s">
        <v>572</v>
      </c>
      <c r="H148" s="1">
        <v>0.25</v>
      </c>
      <c r="I148" s="1">
        <v>0.25</v>
      </c>
    </row>
    <row r="149" spans="2:9">
      <c r="B149" s="1">
        <v>4</v>
      </c>
      <c r="C149" s="1" t="s">
        <v>573</v>
      </c>
      <c r="D149" s="1" t="s">
        <v>574</v>
      </c>
      <c r="E149" s="1" t="s">
        <v>25</v>
      </c>
      <c r="F149" s="1" t="s">
        <v>575</v>
      </c>
      <c r="G149" s="1" t="s">
        <v>576</v>
      </c>
      <c r="H149" s="1">
        <v>0.14000000000000001</v>
      </c>
      <c r="I149" s="1">
        <v>0.56000000000000005</v>
      </c>
    </row>
    <row r="150" spans="2:9">
      <c r="B150" s="1">
        <v>1</v>
      </c>
      <c r="C150" s="1" t="s">
        <v>577</v>
      </c>
      <c r="D150" s="1" t="s">
        <v>578</v>
      </c>
      <c r="E150" s="1" t="s">
        <v>25</v>
      </c>
      <c r="F150" s="1" t="s">
        <v>235</v>
      </c>
      <c r="G150" s="1" t="s">
        <v>579</v>
      </c>
      <c r="H150" s="1">
        <v>0.59</v>
      </c>
      <c r="I150" s="1">
        <v>0.59</v>
      </c>
    </row>
    <row r="151" spans="2:9">
      <c r="B151" s="1">
        <v>1</v>
      </c>
      <c r="C151" s="1" t="s">
        <v>580</v>
      </c>
      <c r="D151" s="1" t="s">
        <v>581</v>
      </c>
      <c r="E151" s="1" t="s">
        <v>25</v>
      </c>
      <c r="F151" s="1" t="s">
        <v>107</v>
      </c>
      <c r="G151" s="1" t="s">
        <v>582</v>
      </c>
      <c r="H151" s="1">
        <v>0.64</v>
      </c>
      <c r="I151" s="1">
        <v>0.64</v>
      </c>
    </row>
    <row r="152" spans="2:9">
      <c r="B152" s="1">
        <v>1</v>
      </c>
      <c r="C152" s="1" t="s">
        <v>583</v>
      </c>
      <c r="D152" s="1" t="s">
        <v>584</v>
      </c>
      <c r="E152" s="1" t="s">
        <v>23</v>
      </c>
      <c r="F152" s="1" t="s">
        <v>107</v>
      </c>
      <c r="G152" s="1" t="s">
        <v>585</v>
      </c>
      <c r="H152" s="1">
        <v>0.42</v>
      </c>
      <c r="I152" s="1">
        <v>0.42</v>
      </c>
    </row>
    <row r="153" spans="2:9">
      <c r="B153" s="1">
        <v>1</v>
      </c>
      <c r="C153" s="1" t="s">
        <v>586</v>
      </c>
      <c r="D153" s="1" t="s">
        <v>587</v>
      </c>
      <c r="E153" s="1" t="s">
        <v>235</v>
      </c>
      <c r="G153" s="1" t="s">
        <v>588</v>
      </c>
      <c r="H153" s="1">
        <v>0.39</v>
      </c>
      <c r="I153" s="1">
        <v>0.39</v>
      </c>
    </row>
    <row r="154" spans="2:9">
      <c r="B154" s="1">
        <v>13</v>
      </c>
      <c r="C154" s="1" t="s">
        <v>589</v>
      </c>
      <c r="D154" s="1" t="s">
        <v>590</v>
      </c>
      <c r="E154" s="1" t="s">
        <v>23</v>
      </c>
      <c r="G154" s="1" t="s">
        <v>591</v>
      </c>
      <c r="H154" s="1">
        <v>0.49</v>
      </c>
      <c r="I154" s="1">
        <v>6.37</v>
      </c>
    </row>
    <row r="155" spans="2:9">
      <c r="B155" s="1">
        <v>11</v>
      </c>
      <c r="C155" s="1" t="s">
        <v>592</v>
      </c>
      <c r="D155" s="1" t="s">
        <v>593</v>
      </c>
      <c r="E155" s="1" t="s">
        <v>594</v>
      </c>
      <c r="G155" s="1" t="s">
        <v>595</v>
      </c>
      <c r="H155" s="1">
        <v>0.21</v>
      </c>
      <c r="I155" s="1">
        <v>2.31</v>
      </c>
    </row>
    <row r="156" spans="2:9">
      <c r="B156" s="1">
        <v>1</v>
      </c>
      <c r="C156" s="1" t="s">
        <v>592</v>
      </c>
      <c r="D156" s="1" t="s">
        <v>593</v>
      </c>
      <c r="E156" s="1" t="s">
        <v>596</v>
      </c>
      <c r="G156" s="1" t="s">
        <v>595</v>
      </c>
      <c r="H156" s="1">
        <v>0.21</v>
      </c>
      <c r="I156" s="1">
        <v>0.21</v>
      </c>
    </row>
    <row r="157" spans="2:9">
      <c r="B157" s="1">
        <v>1</v>
      </c>
      <c r="C157" s="1" t="s">
        <v>592</v>
      </c>
      <c r="D157" s="1" t="s">
        <v>593</v>
      </c>
      <c r="E157" s="1" t="s">
        <v>597</v>
      </c>
      <c r="G157" s="1" t="s">
        <v>595</v>
      </c>
      <c r="H157" s="1">
        <v>0.21</v>
      </c>
      <c r="I157" s="1">
        <v>0.21</v>
      </c>
    </row>
    <row r="158" spans="2:9">
      <c r="B158" s="1">
        <v>1</v>
      </c>
      <c r="C158" s="1" t="s">
        <v>592</v>
      </c>
      <c r="D158" s="1" t="s">
        <v>593</v>
      </c>
      <c r="E158" s="1" t="s">
        <v>598</v>
      </c>
      <c r="G158" s="1" t="s">
        <v>595</v>
      </c>
      <c r="H158" s="1">
        <v>0.21</v>
      </c>
      <c r="I158" s="1">
        <v>0.21</v>
      </c>
    </row>
    <row r="159" spans="2:9">
      <c r="B159" s="1">
        <v>11</v>
      </c>
      <c r="C159" s="1" t="s">
        <v>592</v>
      </c>
      <c r="D159" s="1" t="s">
        <v>593</v>
      </c>
      <c r="E159" s="1" t="s">
        <v>599</v>
      </c>
      <c r="G159" s="1" t="s">
        <v>595</v>
      </c>
      <c r="H159" s="1">
        <v>0.21</v>
      </c>
      <c r="I159" s="1">
        <v>2.31</v>
      </c>
    </row>
    <row r="160" spans="2:9">
      <c r="B160" s="1">
        <v>11</v>
      </c>
      <c r="C160" s="1" t="s">
        <v>592</v>
      </c>
      <c r="D160" s="1" t="s">
        <v>593</v>
      </c>
      <c r="E160" s="1" t="s">
        <v>600</v>
      </c>
      <c r="G160" s="1" t="s">
        <v>595</v>
      </c>
      <c r="H160" s="1">
        <v>0.21</v>
      </c>
      <c r="I160" s="1">
        <v>2.31</v>
      </c>
    </row>
    <row r="161" spans="2:9">
      <c r="B161" s="1">
        <v>1</v>
      </c>
      <c r="C161" s="1" t="s">
        <v>592</v>
      </c>
      <c r="D161" s="1" t="s">
        <v>593</v>
      </c>
      <c r="E161" s="1" t="s">
        <v>601</v>
      </c>
      <c r="G161" s="1" t="s">
        <v>595</v>
      </c>
      <c r="H161" s="1">
        <v>0.21</v>
      </c>
      <c r="I161" s="1">
        <v>0.21</v>
      </c>
    </row>
    <row r="162" spans="2:9">
      <c r="B162" s="1">
        <v>11</v>
      </c>
      <c r="C162" s="1" t="s">
        <v>592</v>
      </c>
      <c r="D162" s="1" t="s">
        <v>593</v>
      </c>
      <c r="E162" s="1" t="s">
        <v>602</v>
      </c>
      <c r="G162" s="1" t="s">
        <v>595</v>
      </c>
      <c r="H162" s="1">
        <v>0.21</v>
      </c>
      <c r="I162" s="1">
        <v>2.31</v>
      </c>
    </row>
    <row r="163" spans="2:9">
      <c r="B163" s="1">
        <v>1</v>
      </c>
      <c r="C163" s="1" t="s">
        <v>592</v>
      </c>
      <c r="D163" s="1" t="s">
        <v>593</v>
      </c>
      <c r="E163" s="1" t="s">
        <v>603</v>
      </c>
      <c r="G163" s="1" t="s">
        <v>595</v>
      </c>
      <c r="H163" s="1">
        <v>0.21</v>
      </c>
      <c r="I163" s="1">
        <v>0.21</v>
      </c>
    </row>
    <row r="164" spans="2:9">
      <c r="B164" s="1">
        <v>1</v>
      </c>
      <c r="C164" s="1" t="s">
        <v>592</v>
      </c>
      <c r="D164" s="1" t="s">
        <v>593</v>
      </c>
      <c r="E164" s="1" t="s">
        <v>604</v>
      </c>
      <c r="G164" s="1" t="s">
        <v>595</v>
      </c>
      <c r="H164" s="1">
        <v>0.21</v>
      </c>
      <c r="I164" s="1">
        <v>0.21</v>
      </c>
    </row>
    <row r="165" spans="2:9">
      <c r="B165" s="1">
        <v>1</v>
      </c>
      <c r="C165" s="1" t="s">
        <v>605</v>
      </c>
      <c r="D165" s="1" t="s">
        <v>606</v>
      </c>
      <c r="E165" s="1" t="s">
        <v>596</v>
      </c>
      <c r="G165" s="1" t="s">
        <v>607</v>
      </c>
      <c r="H165" s="1">
        <v>0.14000000000000001</v>
      </c>
      <c r="I165" s="1">
        <v>0.14000000000000001</v>
      </c>
    </row>
    <row r="166" spans="2:9">
      <c r="B166" s="1">
        <v>2</v>
      </c>
      <c r="C166" s="1" t="s">
        <v>75</v>
      </c>
      <c r="D166" s="1" t="s">
        <v>608</v>
      </c>
      <c r="E166" s="1" t="s">
        <v>23</v>
      </c>
      <c r="G166" s="1" t="s">
        <v>609</v>
      </c>
      <c r="H166" s="1">
        <v>0.74</v>
      </c>
      <c r="I166" s="1">
        <v>1.48</v>
      </c>
    </row>
    <row r="167" spans="2:9">
      <c r="B167" s="1">
        <v>1</v>
      </c>
      <c r="C167" s="1" t="s">
        <v>610</v>
      </c>
      <c r="D167" s="1" t="s">
        <v>611</v>
      </c>
      <c r="E167" s="1" t="s">
        <v>612</v>
      </c>
      <c r="G167" s="1" t="s">
        <v>613</v>
      </c>
      <c r="H167" s="1">
        <v>1.49</v>
      </c>
      <c r="I167" s="1">
        <v>1.49</v>
      </c>
    </row>
    <row r="168" spans="2:9">
      <c r="B168" s="1">
        <v>1</v>
      </c>
      <c r="C168" s="1" t="s">
        <v>614</v>
      </c>
      <c r="D168" s="1" t="s">
        <v>615</v>
      </c>
      <c r="E168" s="1" t="s">
        <v>23</v>
      </c>
      <c r="F168" s="1" t="s">
        <v>235</v>
      </c>
      <c r="G168" s="1" t="s">
        <v>616</v>
      </c>
      <c r="H168" s="1">
        <v>0.59</v>
      </c>
      <c r="I168" s="1">
        <v>0.59</v>
      </c>
    </row>
    <row r="169" spans="2:9">
      <c r="B169" s="1">
        <v>1</v>
      </c>
      <c r="C169" s="1" t="s">
        <v>617</v>
      </c>
      <c r="D169" s="1" t="s">
        <v>618</v>
      </c>
      <c r="E169" s="1" t="s">
        <v>23</v>
      </c>
      <c r="G169" s="1" t="s">
        <v>619</v>
      </c>
      <c r="H169" s="1">
        <v>0.16</v>
      </c>
      <c r="I169" s="1">
        <v>0.16</v>
      </c>
    </row>
    <row r="170" spans="2:9">
      <c r="B170" s="17">
        <v>1111</v>
      </c>
      <c r="C170" s="1" t="s">
        <v>617</v>
      </c>
      <c r="D170" s="1" t="s">
        <v>618</v>
      </c>
      <c r="E170" s="1" t="s">
        <v>612</v>
      </c>
      <c r="G170" s="1" t="s">
        <v>619</v>
      </c>
      <c r="H170" s="1">
        <v>0.16</v>
      </c>
      <c r="I170" s="1">
        <v>177.76</v>
      </c>
    </row>
    <row r="171" spans="2:9">
      <c r="B171" s="1">
        <v>1</v>
      </c>
      <c r="C171" s="1" t="s">
        <v>617</v>
      </c>
      <c r="D171" s="1" t="s">
        <v>618</v>
      </c>
      <c r="E171" s="1" t="s">
        <v>25</v>
      </c>
      <c r="G171" s="1" t="s">
        <v>619</v>
      </c>
      <c r="H171" s="1">
        <v>0.16</v>
      </c>
      <c r="I171" s="1">
        <v>0.16</v>
      </c>
    </row>
    <row r="172" spans="2:9">
      <c r="B172" s="1">
        <v>1</v>
      </c>
      <c r="C172" s="1" t="s">
        <v>617</v>
      </c>
      <c r="D172" s="1" t="s">
        <v>618</v>
      </c>
      <c r="E172" s="1" t="s">
        <v>67</v>
      </c>
      <c r="G172" s="1" t="s">
        <v>619</v>
      </c>
      <c r="H172" s="1">
        <v>0.16</v>
      </c>
      <c r="I172" s="1">
        <v>0.16</v>
      </c>
    </row>
    <row r="173" spans="2:9">
      <c r="B173" s="1">
        <v>1</v>
      </c>
      <c r="C173" s="1" t="s">
        <v>617</v>
      </c>
      <c r="D173" s="1" t="s">
        <v>618</v>
      </c>
      <c r="E173" s="1" t="s">
        <v>26</v>
      </c>
      <c r="G173" s="1" t="s">
        <v>619</v>
      </c>
      <c r="H173" s="1">
        <v>0.16</v>
      </c>
      <c r="I173" s="1">
        <v>0.16</v>
      </c>
    </row>
    <row r="174" spans="2:9">
      <c r="B174" s="1">
        <v>1</v>
      </c>
      <c r="C174" s="1" t="s">
        <v>617</v>
      </c>
      <c r="D174" s="1" t="s">
        <v>618</v>
      </c>
      <c r="E174" s="1" t="s">
        <v>90</v>
      </c>
      <c r="G174" s="1" t="s">
        <v>619</v>
      </c>
      <c r="H174" s="1">
        <v>0.16</v>
      </c>
      <c r="I174" s="1">
        <v>0.16</v>
      </c>
    </row>
    <row r="175" spans="2:9">
      <c r="B175" s="1">
        <v>11</v>
      </c>
      <c r="C175" s="1" t="s">
        <v>617</v>
      </c>
      <c r="D175" s="1" t="s">
        <v>618</v>
      </c>
      <c r="E175" s="1" t="s">
        <v>27</v>
      </c>
      <c r="G175" s="1" t="s">
        <v>619</v>
      </c>
      <c r="H175" s="1">
        <v>0.16</v>
      </c>
      <c r="I175" s="1">
        <v>1.76</v>
      </c>
    </row>
    <row r="176" spans="2:9">
      <c r="B176" s="1">
        <v>12</v>
      </c>
      <c r="C176" s="1" t="s">
        <v>617</v>
      </c>
      <c r="D176" s="1" t="s">
        <v>618</v>
      </c>
      <c r="E176" s="1" t="s">
        <v>28</v>
      </c>
      <c r="G176" s="1" t="s">
        <v>619</v>
      </c>
      <c r="H176" s="1">
        <v>0.16</v>
      </c>
      <c r="I176" s="1">
        <v>1.92</v>
      </c>
    </row>
    <row r="177" spans="2:9">
      <c r="B177" s="1">
        <v>1</v>
      </c>
      <c r="C177" s="1" t="s">
        <v>617</v>
      </c>
      <c r="D177" s="1" t="s">
        <v>618</v>
      </c>
      <c r="E177" s="1" t="s">
        <v>29</v>
      </c>
      <c r="G177" s="1" t="s">
        <v>619</v>
      </c>
      <c r="H177" s="1">
        <v>0.16</v>
      </c>
      <c r="I177" s="1">
        <v>0.16</v>
      </c>
    </row>
    <row r="178" spans="2:9">
      <c r="B178" s="1">
        <v>1</v>
      </c>
      <c r="C178" s="1" t="s">
        <v>620</v>
      </c>
      <c r="D178" s="1" t="s">
        <v>621</v>
      </c>
      <c r="G178" s="1" t="s">
        <v>622</v>
      </c>
      <c r="H178" s="1">
        <v>36.119999999999997</v>
      </c>
      <c r="I178" s="1">
        <v>36.119999999999997</v>
      </c>
    </row>
    <row r="179" spans="2:9">
      <c r="B179" s="1">
        <v>1</v>
      </c>
      <c r="C179" s="1" t="s">
        <v>623</v>
      </c>
      <c r="D179" s="1" t="s">
        <v>224</v>
      </c>
      <c r="E179" s="1" t="s">
        <v>25</v>
      </c>
      <c r="F179" s="1" t="s">
        <v>107</v>
      </c>
      <c r="G179" s="1" t="s">
        <v>226</v>
      </c>
      <c r="H179" s="1">
        <v>0.69</v>
      </c>
      <c r="I179" s="1">
        <v>0.69</v>
      </c>
    </row>
    <row r="180" spans="2:9">
      <c r="B180" s="1">
        <v>1</v>
      </c>
      <c r="C180" s="1" t="s">
        <v>623</v>
      </c>
      <c r="D180" s="1" t="s">
        <v>224</v>
      </c>
      <c r="E180" s="1" t="s">
        <v>25</v>
      </c>
      <c r="F180" s="1" t="s">
        <v>175</v>
      </c>
      <c r="G180" s="1" t="s">
        <v>226</v>
      </c>
      <c r="H180" s="1">
        <v>0.69</v>
      </c>
      <c r="I180" s="1">
        <v>0.69</v>
      </c>
    </row>
    <row r="181" spans="2:9">
      <c r="B181" s="1">
        <v>1</v>
      </c>
      <c r="C181" s="1" t="s">
        <v>623</v>
      </c>
      <c r="D181" s="1" t="s">
        <v>224</v>
      </c>
      <c r="E181" s="1" t="s">
        <v>25</v>
      </c>
      <c r="F181" s="1" t="s">
        <v>177</v>
      </c>
      <c r="G181" s="1" t="s">
        <v>226</v>
      </c>
      <c r="H181" s="1">
        <v>0.69</v>
      </c>
      <c r="I181" s="1">
        <v>0.69</v>
      </c>
    </row>
    <row r="182" spans="2:9">
      <c r="B182" s="1">
        <v>1</v>
      </c>
      <c r="C182" s="1" t="s">
        <v>623</v>
      </c>
      <c r="D182" s="1" t="s">
        <v>224</v>
      </c>
      <c r="E182" s="1" t="s">
        <v>25</v>
      </c>
      <c r="F182" s="1" t="s">
        <v>178</v>
      </c>
      <c r="G182" s="1" t="s">
        <v>226</v>
      </c>
      <c r="H182" s="1">
        <v>0.69</v>
      </c>
      <c r="I182" s="1">
        <v>0.69</v>
      </c>
    </row>
    <row r="183" spans="2:9">
      <c r="B183" s="1">
        <v>1</v>
      </c>
      <c r="C183" s="1" t="s">
        <v>623</v>
      </c>
      <c r="D183" s="1" t="s">
        <v>224</v>
      </c>
      <c r="E183" s="1" t="s">
        <v>25</v>
      </c>
      <c r="F183" s="1" t="s">
        <v>225</v>
      </c>
      <c r="G183" s="1" t="s">
        <v>226</v>
      </c>
      <c r="H183" s="1">
        <v>0.69</v>
      </c>
      <c r="I183" s="1">
        <v>0.69</v>
      </c>
    </row>
    <row r="184" spans="2:9">
      <c r="B184" s="1">
        <v>1</v>
      </c>
      <c r="C184" s="1" t="s">
        <v>623</v>
      </c>
      <c r="D184" s="1" t="s">
        <v>224</v>
      </c>
      <c r="E184" s="1" t="s">
        <v>25</v>
      </c>
      <c r="F184" s="1" t="s">
        <v>179</v>
      </c>
      <c r="G184" s="1" t="s">
        <v>226</v>
      </c>
      <c r="H184" s="1">
        <v>0.69</v>
      </c>
      <c r="I184" s="1">
        <v>0.69</v>
      </c>
    </row>
    <row r="185" spans="2:9">
      <c r="B185" s="1">
        <v>1</v>
      </c>
      <c r="C185" s="1" t="s">
        <v>623</v>
      </c>
      <c r="D185" s="1" t="s">
        <v>224</v>
      </c>
      <c r="E185" s="1" t="s">
        <v>25</v>
      </c>
      <c r="F185" s="1" t="s">
        <v>227</v>
      </c>
      <c r="G185" s="1" t="s">
        <v>226</v>
      </c>
      <c r="H185" s="1">
        <v>0.69</v>
      </c>
      <c r="I185" s="1">
        <v>0.69</v>
      </c>
    </row>
    <row r="186" spans="2:9">
      <c r="B186" s="1">
        <v>1</v>
      </c>
      <c r="C186" s="1" t="s">
        <v>623</v>
      </c>
      <c r="D186" s="1" t="s">
        <v>224</v>
      </c>
      <c r="E186" s="1" t="s">
        <v>25</v>
      </c>
      <c r="F186" s="1" t="s">
        <v>228</v>
      </c>
      <c r="G186" s="1" t="s">
        <v>226</v>
      </c>
      <c r="H186" s="1">
        <v>0.69</v>
      </c>
      <c r="I186" s="1">
        <v>0.69</v>
      </c>
    </row>
    <row r="187" spans="2:9">
      <c r="B187" s="1">
        <v>1</v>
      </c>
      <c r="C187" s="1" t="s">
        <v>623</v>
      </c>
      <c r="D187" s="1" t="s">
        <v>224</v>
      </c>
      <c r="E187" s="1" t="s">
        <v>25</v>
      </c>
      <c r="F187" s="1" t="s">
        <v>230</v>
      </c>
      <c r="G187" s="1" t="s">
        <v>226</v>
      </c>
      <c r="H187" s="1">
        <v>0.69</v>
      </c>
      <c r="I187" s="1">
        <v>0.69</v>
      </c>
    </row>
    <row r="188" spans="2:9">
      <c r="B188" s="1">
        <v>1</v>
      </c>
      <c r="C188" s="1" t="s">
        <v>623</v>
      </c>
      <c r="D188" s="1" t="s">
        <v>224</v>
      </c>
      <c r="E188" s="1" t="s">
        <v>25</v>
      </c>
      <c r="F188" s="1" t="s">
        <v>271</v>
      </c>
      <c r="G188" s="1" t="s">
        <v>226</v>
      </c>
      <c r="H188" s="1">
        <v>0.69</v>
      </c>
      <c r="I188" s="1">
        <v>0.69</v>
      </c>
    </row>
    <row r="189" spans="2:9">
      <c r="B189" s="1">
        <v>1</v>
      </c>
      <c r="C189" s="1" t="s">
        <v>623</v>
      </c>
      <c r="D189" s="1" t="s">
        <v>224</v>
      </c>
      <c r="E189" s="1" t="s">
        <v>25</v>
      </c>
      <c r="F189" s="1" t="s">
        <v>231</v>
      </c>
      <c r="G189" s="1" t="s">
        <v>226</v>
      </c>
      <c r="H189" s="1">
        <v>0.69</v>
      </c>
      <c r="I189" s="1">
        <v>0.69</v>
      </c>
    </row>
    <row r="190" spans="2:9">
      <c r="B190" s="1">
        <v>1</v>
      </c>
      <c r="C190" s="1" t="s">
        <v>623</v>
      </c>
      <c r="D190" s="1" t="s">
        <v>224</v>
      </c>
      <c r="E190" s="1" t="s">
        <v>25</v>
      </c>
      <c r="F190" s="1" t="s">
        <v>624</v>
      </c>
      <c r="G190" s="1" t="s">
        <v>226</v>
      </c>
      <c r="H190" s="1">
        <v>0.69</v>
      </c>
      <c r="I190" s="1">
        <v>0.69</v>
      </c>
    </row>
    <row r="191" spans="2:9">
      <c r="B191" s="1">
        <v>1</v>
      </c>
      <c r="C191" s="1" t="s">
        <v>623</v>
      </c>
      <c r="D191" s="1" t="s">
        <v>224</v>
      </c>
      <c r="E191" s="1" t="s">
        <v>25</v>
      </c>
      <c r="F191" s="1" t="s">
        <v>625</v>
      </c>
      <c r="G191" s="1" t="s">
        <v>226</v>
      </c>
      <c r="H191" s="1">
        <v>0.69</v>
      </c>
      <c r="I191" s="1">
        <v>0.69</v>
      </c>
    </row>
    <row r="192" spans="2:9">
      <c r="B192" s="1">
        <v>1</v>
      </c>
      <c r="C192" s="1" t="s">
        <v>623</v>
      </c>
      <c r="D192" s="1" t="s">
        <v>224</v>
      </c>
      <c r="E192" s="1" t="s">
        <v>25</v>
      </c>
      <c r="F192" s="1" t="s">
        <v>272</v>
      </c>
      <c r="G192" s="1" t="s">
        <v>226</v>
      </c>
      <c r="H192" s="1">
        <v>0.69</v>
      </c>
      <c r="I192" s="1">
        <v>0.69</v>
      </c>
    </row>
    <row r="193" spans="2:9">
      <c r="B193" s="1">
        <v>1</v>
      </c>
      <c r="C193" s="1" t="s">
        <v>623</v>
      </c>
      <c r="D193" s="1" t="s">
        <v>224</v>
      </c>
      <c r="E193" s="1" t="s">
        <v>25</v>
      </c>
      <c r="F193" s="1" t="s">
        <v>263</v>
      </c>
      <c r="G193" s="1" t="s">
        <v>226</v>
      </c>
      <c r="H193" s="1">
        <v>0.69</v>
      </c>
      <c r="I193" s="1">
        <v>0.69</v>
      </c>
    </row>
    <row r="194" spans="2:9">
      <c r="B194" s="1">
        <v>1</v>
      </c>
      <c r="C194" s="1" t="s">
        <v>623</v>
      </c>
      <c r="D194" s="1" t="s">
        <v>224</v>
      </c>
      <c r="E194" s="1" t="s">
        <v>26</v>
      </c>
      <c r="F194" s="1" t="s">
        <v>107</v>
      </c>
      <c r="G194" s="1" t="s">
        <v>226</v>
      </c>
      <c r="H194" s="1">
        <v>0.69</v>
      </c>
      <c r="I194" s="1">
        <v>0.69</v>
      </c>
    </row>
    <row r="195" spans="2:9">
      <c r="B195" s="1">
        <v>1</v>
      </c>
      <c r="C195" s="1" t="s">
        <v>623</v>
      </c>
      <c r="D195" s="1" t="s">
        <v>224</v>
      </c>
      <c r="E195" s="1" t="s">
        <v>26</v>
      </c>
      <c r="F195" s="1" t="s">
        <v>175</v>
      </c>
      <c r="G195" s="1" t="s">
        <v>226</v>
      </c>
      <c r="H195" s="1">
        <v>0.69</v>
      </c>
      <c r="I195" s="1">
        <v>0.69</v>
      </c>
    </row>
    <row r="196" spans="2:9">
      <c r="B196" s="1">
        <v>1</v>
      </c>
      <c r="C196" s="1" t="s">
        <v>623</v>
      </c>
      <c r="D196" s="1" t="s">
        <v>224</v>
      </c>
      <c r="E196" s="1" t="s">
        <v>26</v>
      </c>
      <c r="F196" s="1" t="s">
        <v>177</v>
      </c>
      <c r="G196" s="1" t="s">
        <v>226</v>
      </c>
      <c r="H196" s="1">
        <v>0.69</v>
      </c>
      <c r="I196" s="1">
        <v>0.69</v>
      </c>
    </row>
    <row r="197" spans="2:9">
      <c r="B197" s="1">
        <v>1</v>
      </c>
      <c r="C197" s="1" t="s">
        <v>623</v>
      </c>
      <c r="D197" s="1" t="s">
        <v>224</v>
      </c>
      <c r="E197" s="1" t="s">
        <v>26</v>
      </c>
      <c r="F197" s="1" t="s">
        <v>178</v>
      </c>
      <c r="G197" s="1" t="s">
        <v>226</v>
      </c>
      <c r="H197" s="1">
        <v>0.69</v>
      </c>
      <c r="I197" s="1">
        <v>0.69</v>
      </c>
    </row>
    <row r="198" spans="2:9">
      <c r="B198" s="1">
        <v>1</v>
      </c>
      <c r="C198" s="1" t="s">
        <v>623</v>
      </c>
      <c r="D198" s="1" t="s">
        <v>224</v>
      </c>
      <c r="E198" s="1" t="s">
        <v>26</v>
      </c>
      <c r="F198" s="1" t="s">
        <v>225</v>
      </c>
      <c r="G198" s="1" t="s">
        <v>226</v>
      </c>
      <c r="H198" s="1">
        <v>0.69</v>
      </c>
      <c r="I198" s="1">
        <v>0.69</v>
      </c>
    </row>
    <row r="199" spans="2:9">
      <c r="B199" s="1">
        <v>1</v>
      </c>
      <c r="C199" s="1" t="s">
        <v>623</v>
      </c>
      <c r="D199" s="1" t="s">
        <v>224</v>
      </c>
      <c r="E199" s="1" t="s">
        <v>26</v>
      </c>
      <c r="F199" s="1" t="s">
        <v>179</v>
      </c>
      <c r="G199" s="1" t="s">
        <v>226</v>
      </c>
      <c r="H199" s="1">
        <v>0.69</v>
      </c>
      <c r="I199" s="1">
        <v>0.69</v>
      </c>
    </row>
    <row r="200" spans="2:9">
      <c r="B200" s="1">
        <v>1</v>
      </c>
      <c r="C200" s="1" t="s">
        <v>623</v>
      </c>
      <c r="D200" s="1" t="s">
        <v>224</v>
      </c>
      <c r="E200" s="1" t="s">
        <v>26</v>
      </c>
      <c r="F200" s="1" t="s">
        <v>227</v>
      </c>
      <c r="G200" s="1" t="s">
        <v>226</v>
      </c>
      <c r="H200" s="1">
        <v>0.69</v>
      </c>
      <c r="I200" s="1">
        <v>0.69</v>
      </c>
    </row>
    <row r="201" spans="2:9">
      <c r="B201" s="1">
        <v>11</v>
      </c>
      <c r="C201" s="1" t="s">
        <v>623</v>
      </c>
      <c r="D201" s="1" t="s">
        <v>224</v>
      </c>
      <c r="E201" s="1" t="s">
        <v>26</v>
      </c>
      <c r="F201" s="1" t="s">
        <v>228</v>
      </c>
      <c r="G201" s="1" t="s">
        <v>226</v>
      </c>
      <c r="H201" s="1">
        <v>0.69</v>
      </c>
      <c r="I201" s="1">
        <v>7.59</v>
      </c>
    </row>
    <row r="202" spans="2:9">
      <c r="B202" s="1">
        <v>11</v>
      </c>
      <c r="C202" s="1" t="s">
        <v>623</v>
      </c>
      <c r="D202" s="1" t="s">
        <v>224</v>
      </c>
      <c r="E202" s="1" t="s">
        <v>26</v>
      </c>
      <c r="F202" s="1" t="s">
        <v>230</v>
      </c>
      <c r="G202" s="1" t="s">
        <v>226</v>
      </c>
      <c r="H202" s="1">
        <v>0.69</v>
      </c>
      <c r="I202" s="1">
        <v>7.59</v>
      </c>
    </row>
    <row r="203" spans="2:9">
      <c r="B203" s="1">
        <v>1</v>
      </c>
      <c r="C203" s="1" t="s">
        <v>623</v>
      </c>
      <c r="D203" s="1" t="s">
        <v>224</v>
      </c>
      <c r="E203" s="1" t="s">
        <v>26</v>
      </c>
      <c r="F203" s="1" t="s">
        <v>271</v>
      </c>
      <c r="G203" s="1" t="s">
        <v>226</v>
      </c>
      <c r="H203" s="1">
        <v>0.69</v>
      </c>
      <c r="I203" s="1">
        <v>0.69</v>
      </c>
    </row>
    <row r="204" spans="2:9">
      <c r="B204" s="1">
        <v>11</v>
      </c>
      <c r="C204" s="1" t="s">
        <v>623</v>
      </c>
      <c r="D204" s="1" t="s">
        <v>224</v>
      </c>
      <c r="E204" s="1" t="s">
        <v>26</v>
      </c>
      <c r="F204" s="1" t="s">
        <v>624</v>
      </c>
      <c r="G204" s="1" t="s">
        <v>226</v>
      </c>
      <c r="H204" s="1">
        <v>0.69</v>
      </c>
      <c r="I204" s="1">
        <v>7.59</v>
      </c>
    </row>
    <row r="205" spans="2:9">
      <c r="B205" s="1">
        <v>11</v>
      </c>
      <c r="C205" s="1" t="s">
        <v>623</v>
      </c>
      <c r="D205" s="1" t="s">
        <v>224</v>
      </c>
      <c r="E205" s="1" t="s">
        <v>26</v>
      </c>
      <c r="F205" s="1" t="s">
        <v>272</v>
      </c>
      <c r="G205" s="1" t="s">
        <v>226</v>
      </c>
      <c r="H205" s="1">
        <v>0.69</v>
      </c>
      <c r="I205" s="1">
        <v>7.59</v>
      </c>
    </row>
    <row r="206" spans="2:9">
      <c r="B206" s="1">
        <v>11</v>
      </c>
      <c r="C206" s="1" t="s">
        <v>623</v>
      </c>
      <c r="D206" s="1" t="s">
        <v>224</v>
      </c>
      <c r="E206" s="1" t="s">
        <v>26</v>
      </c>
      <c r="F206" s="1" t="s">
        <v>263</v>
      </c>
      <c r="G206" s="1" t="s">
        <v>226</v>
      </c>
      <c r="H206" s="1">
        <v>0.69</v>
      </c>
      <c r="I206" s="1">
        <v>7.59</v>
      </c>
    </row>
    <row r="207" spans="2:9">
      <c r="B207" s="1">
        <v>1</v>
      </c>
      <c r="C207" s="1" t="s">
        <v>623</v>
      </c>
      <c r="D207" s="1" t="s">
        <v>224</v>
      </c>
      <c r="E207" s="1" t="s">
        <v>90</v>
      </c>
      <c r="F207" s="1" t="s">
        <v>107</v>
      </c>
      <c r="G207" s="1" t="s">
        <v>226</v>
      </c>
      <c r="H207" s="1">
        <v>0.69</v>
      </c>
      <c r="I207" s="1">
        <v>0.69</v>
      </c>
    </row>
    <row r="208" spans="2:9">
      <c r="B208" s="1">
        <v>1</v>
      </c>
      <c r="C208" s="1" t="s">
        <v>623</v>
      </c>
      <c r="D208" s="1" t="s">
        <v>224</v>
      </c>
      <c r="E208" s="1" t="s">
        <v>90</v>
      </c>
      <c r="F208" s="1" t="s">
        <v>175</v>
      </c>
      <c r="G208" s="1" t="s">
        <v>226</v>
      </c>
      <c r="H208" s="1">
        <v>0.69</v>
      </c>
      <c r="I208" s="1">
        <v>0.69</v>
      </c>
    </row>
    <row r="209" spans="2:9">
      <c r="B209" s="1">
        <v>1</v>
      </c>
      <c r="C209" s="1" t="s">
        <v>623</v>
      </c>
      <c r="D209" s="1" t="s">
        <v>224</v>
      </c>
      <c r="E209" s="1" t="s">
        <v>90</v>
      </c>
      <c r="F209" s="1" t="s">
        <v>177</v>
      </c>
      <c r="G209" s="1" t="s">
        <v>226</v>
      </c>
      <c r="H209" s="1">
        <v>0.69</v>
      </c>
      <c r="I209" s="1">
        <v>0.69</v>
      </c>
    </row>
    <row r="210" spans="2:9">
      <c r="B210" s="1">
        <v>1</v>
      </c>
      <c r="C210" s="1" t="s">
        <v>623</v>
      </c>
      <c r="D210" s="1" t="s">
        <v>224</v>
      </c>
      <c r="E210" s="1" t="s">
        <v>90</v>
      </c>
      <c r="F210" s="1" t="s">
        <v>178</v>
      </c>
      <c r="G210" s="1" t="s">
        <v>226</v>
      </c>
      <c r="H210" s="1">
        <v>0.69</v>
      </c>
      <c r="I210" s="1">
        <v>0.69</v>
      </c>
    </row>
    <row r="211" spans="2:9">
      <c r="B211" s="1">
        <v>1</v>
      </c>
      <c r="C211" s="1" t="s">
        <v>623</v>
      </c>
      <c r="D211" s="1" t="s">
        <v>224</v>
      </c>
      <c r="E211" s="1" t="s">
        <v>90</v>
      </c>
      <c r="F211" s="1" t="s">
        <v>225</v>
      </c>
      <c r="G211" s="1" t="s">
        <v>226</v>
      </c>
      <c r="H211" s="1">
        <v>0.69</v>
      </c>
      <c r="I211" s="1">
        <v>0.69</v>
      </c>
    </row>
    <row r="212" spans="2:9">
      <c r="B212" s="1">
        <v>1</v>
      </c>
      <c r="C212" s="1" t="s">
        <v>623</v>
      </c>
      <c r="D212" s="1" t="s">
        <v>224</v>
      </c>
      <c r="E212" s="1" t="s">
        <v>90</v>
      </c>
      <c r="F212" s="1" t="s">
        <v>179</v>
      </c>
      <c r="G212" s="1" t="s">
        <v>226</v>
      </c>
      <c r="H212" s="1">
        <v>0.69</v>
      </c>
      <c r="I212" s="1">
        <v>0.69</v>
      </c>
    </row>
    <row r="213" spans="2:9">
      <c r="B213" s="1">
        <v>1</v>
      </c>
      <c r="C213" s="1" t="s">
        <v>623</v>
      </c>
      <c r="D213" s="1" t="s">
        <v>224</v>
      </c>
      <c r="E213" s="1" t="s">
        <v>90</v>
      </c>
      <c r="F213" s="1" t="s">
        <v>227</v>
      </c>
      <c r="G213" s="1" t="s">
        <v>226</v>
      </c>
      <c r="H213" s="1">
        <v>0.69</v>
      </c>
      <c r="I213" s="1">
        <v>0.69</v>
      </c>
    </row>
    <row r="214" spans="2:9">
      <c r="B214" s="1">
        <v>1</v>
      </c>
      <c r="C214" s="1" t="s">
        <v>623</v>
      </c>
      <c r="D214" s="1" t="s">
        <v>224</v>
      </c>
      <c r="E214" s="1" t="s">
        <v>90</v>
      </c>
      <c r="F214" s="1" t="s">
        <v>228</v>
      </c>
      <c r="G214" s="1" t="s">
        <v>226</v>
      </c>
      <c r="H214" s="1">
        <v>0.69</v>
      </c>
      <c r="I214" s="1">
        <v>0.69</v>
      </c>
    </row>
    <row r="215" spans="2:9">
      <c r="B215" s="1">
        <v>1</v>
      </c>
      <c r="C215" s="1" t="s">
        <v>623</v>
      </c>
      <c r="D215" s="1" t="s">
        <v>224</v>
      </c>
      <c r="E215" s="1" t="s">
        <v>90</v>
      </c>
      <c r="F215" s="1" t="s">
        <v>229</v>
      </c>
      <c r="G215" s="1" t="s">
        <v>226</v>
      </c>
      <c r="H215" s="1">
        <v>0.69</v>
      </c>
      <c r="I215" s="1">
        <v>0.69</v>
      </c>
    </row>
    <row r="216" spans="2:9">
      <c r="B216" s="1">
        <v>1</v>
      </c>
      <c r="C216" s="1" t="s">
        <v>623</v>
      </c>
      <c r="D216" s="1" t="s">
        <v>224</v>
      </c>
      <c r="E216" s="1" t="s">
        <v>90</v>
      </c>
      <c r="F216" s="1" t="s">
        <v>230</v>
      </c>
      <c r="G216" s="1" t="s">
        <v>226</v>
      </c>
      <c r="H216" s="1">
        <v>0.69</v>
      </c>
      <c r="I216" s="1">
        <v>0.69</v>
      </c>
    </row>
    <row r="217" spans="2:9">
      <c r="B217" s="1">
        <v>1</v>
      </c>
      <c r="C217" s="1" t="s">
        <v>623</v>
      </c>
      <c r="D217" s="1" t="s">
        <v>224</v>
      </c>
      <c r="E217" s="1" t="s">
        <v>90</v>
      </c>
      <c r="F217" s="1" t="s">
        <v>271</v>
      </c>
      <c r="G217" s="1" t="s">
        <v>226</v>
      </c>
      <c r="H217" s="1">
        <v>0.69</v>
      </c>
      <c r="I217" s="1">
        <v>0.69</v>
      </c>
    </row>
    <row r="218" spans="2:9">
      <c r="B218" s="1">
        <v>1</v>
      </c>
      <c r="C218" s="1" t="s">
        <v>623</v>
      </c>
      <c r="D218" s="1" t="s">
        <v>224</v>
      </c>
      <c r="E218" s="1" t="s">
        <v>90</v>
      </c>
      <c r="F218" s="1" t="s">
        <v>231</v>
      </c>
      <c r="G218" s="1" t="s">
        <v>226</v>
      </c>
      <c r="H218" s="1">
        <v>0.69</v>
      </c>
      <c r="I218" s="1">
        <v>0.69</v>
      </c>
    </row>
    <row r="219" spans="2:9">
      <c r="B219" s="1">
        <v>1</v>
      </c>
      <c r="C219" s="1" t="s">
        <v>623</v>
      </c>
      <c r="D219" s="1" t="s">
        <v>224</v>
      </c>
      <c r="E219" s="1" t="s">
        <v>90</v>
      </c>
      <c r="F219" s="1" t="s">
        <v>624</v>
      </c>
      <c r="G219" s="1" t="s">
        <v>226</v>
      </c>
      <c r="H219" s="1">
        <v>0.69</v>
      </c>
      <c r="I219" s="1">
        <v>0.69</v>
      </c>
    </row>
    <row r="220" spans="2:9">
      <c r="B220" s="1">
        <v>1</v>
      </c>
      <c r="C220" s="1" t="s">
        <v>623</v>
      </c>
      <c r="D220" s="1" t="s">
        <v>224</v>
      </c>
      <c r="E220" s="1" t="s">
        <v>90</v>
      </c>
      <c r="F220" s="1" t="s">
        <v>625</v>
      </c>
      <c r="G220" s="1" t="s">
        <v>226</v>
      </c>
      <c r="H220" s="1">
        <v>0.69</v>
      </c>
      <c r="I220" s="1">
        <v>0.69</v>
      </c>
    </row>
    <row r="221" spans="2:9">
      <c r="B221" s="1">
        <v>1</v>
      </c>
      <c r="C221" s="1" t="s">
        <v>623</v>
      </c>
      <c r="D221" s="1" t="s">
        <v>224</v>
      </c>
      <c r="E221" s="1" t="s">
        <v>90</v>
      </c>
      <c r="F221" s="1" t="s">
        <v>272</v>
      </c>
      <c r="G221" s="1" t="s">
        <v>226</v>
      </c>
      <c r="H221" s="1">
        <v>0.69</v>
      </c>
      <c r="I221" s="1">
        <v>0.69</v>
      </c>
    </row>
    <row r="222" spans="2:9">
      <c r="B222" s="1">
        <v>1</v>
      </c>
      <c r="C222" s="1" t="s">
        <v>623</v>
      </c>
      <c r="D222" s="1" t="s">
        <v>224</v>
      </c>
      <c r="E222" s="1" t="s">
        <v>90</v>
      </c>
      <c r="F222" s="1" t="s">
        <v>232</v>
      </c>
      <c r="G222" s="1" t="s">
        <v>226</v>
      </c>
      <c r="H222" s="1">
        <v>0.69</v>
      </c>
      <c r="I222" s="1">
        <v>0.69</v>
      </c>
    </row>
    <row r="223" spans="2:9">
      <c r="B223" s="1">
        <v>1</v>
      </c>
      <c r="C223" s="1" t="s">
        <v>623</v>
      </c>
      <c r="D223" s="1" t="s">
        <v>224</v>
      </c>
      <c r="E223" s="1" t="s">
        <v>90</v>
      </c>
      <c r="F223" s="1" t="s">
        <v>263</v>
      </c>
      <c r="G223" s="1" t="s">
        <v>226</v>
      </c>
      <c r="H223" s="1">
        <v>0.69</v>
      </c>
      <c r="I223" s="1">
        <v>0.69</v>
      </c>
    </row>
    <row r="224" spans="2:9">
      <c r="B224" s="1">
        <v>1</v>
      </c>
      <c r="C224" s="1" t="s">
        <v>623</v>
      </c>
      <c r="D224" s="1" t="s">
        <v>224</v>
      </c>
      <c r="E224" s="1" t="s">
        <v>27</v>
      </c>
      <c r="F224" s="1" t="s">
        <v>107</v>
      </c>
      <c r="G224" s="1" t="s">
        <v>226</v>
      </c>
      <c r="H224" s="1">
        <v>0.69</v>
      </c>
      <c r="I224" s="1">
        <v>0.69</v>
      </c>
    </row>
    <row r="225" spans="2:9">
      <c r="B225" s="1">
        <v>1</v>
      </c>
      <c r="C225" s="1" t="s">
        <v>623</v>
      </c>
      <c r="D225" s="1" t="s">
        <v>224</v>
      </c>
      <c r="E225" s="1" t="s">
        <v>27</v>
      </c>
      <c r="F225" s="1" t="s">
        <v>175</v>
      </c>
      <c r="G225" s="1" t="s">
        <v>226</v>
      </c>
      <c r="H225" s="1">
        <v>0.69</v>
      </c>
      <c r="I225" s="1">
        <v>0.69</v>
      </c>
    </row>
    <row r="226" spans="2:9">
      <c r="B226" s="1">
        <v>1</v>
      </c>
      <c r="C226" s="1" t="s">
        <v>623</v>
      </c>
      <c r="D226" s="1" t="s">
        <v>224</v>
      </c>
      <c r="E226" s="1" t="s">
        <v>27</v>
      </c>
      <c r="F226" s="1" t="s">
        <v>177</v>
      </c>
      <c r="G226" s="1" t="s">
        <v>226</v>
      </c>
      <c r="H226" s="1">
        <v>0.69</v>
      </c>
      <c r="I226" s="1">
        <v>0.69</v>
      </c>
    </row>
    <row r="227" spans="2:9">
      <c r="B227" s="1">
        <v>1</v>
      </c>
      <c r="C227" s="1" t="s">
        <v>623</v>
      </c>
      <c r="D227" s="1" t="s">
        <v>224</v>
      </c>
      <c r="E227" s="1" t="s">
        <v>27</v>
      </c>
      <c r="F227" s="1" t="s">
        <v>178</v>
      </c>
      <c r="G227" s="1" t="s">
        <v>226</v>
      </c>
      <c r="H227" s="1">
        <v>0.69</v>
      </c>
      <c r="I227" s="1">
        <v>0.69</v>
      </c>
    </row>
    <row r="228" spans="2:9">
      <c r="B228" s="1">
        <v>11</v>
      </c>
      <c r="C228" s="1" t="s">
        <v>623</v>
      </c>
      <c r="D228" s="1" t="s">
        <v>224</v>
      </c>
      <c r="E228" s="1" t="s">
        <v>27</v>
      </c>
      <c r="F228" s="1" t="s">
        <v>179</v>
      </c>
      <c r="G228" s="1" t="s">
        <v>226</v>
      </c>
      <c r="H228" s="1">
        <v>0.69</v>
      </c>
      <c r="I228" s="1">
        <v>7.59</v>
      </c>
    </row>
    <row r="229" spans="2:9">
      <c r="B229" s="1">
        <v>1</v>
      </c>
      <c r="C229" s="1" t="s">
        <v>623</v>
      </c>
      <c r="D229" s="1" t="s">
        <v>224</v>
      </c>
      <c r="E229" s="1" t="s">
        <v>27</v>
      </c>
      <c r="F229" s="1" t="s">
        <v>227</v>
      </c>
      <c r="G229" s="1" t="s">
        <v>226</v>
      </c>
      <c r="H229" s="1">
        <v>0.69</v>
      </c>
      <c r="I229" s="1">
        <v>0.69</v>
      </c>
    </row>
    <row r="230" spans="2:9">
      <c r="B230" s="1">
        <v>1</v>
      </c>
      <c r="C230" s="1" t="s">
        <v>623</v>
      </c>
      <c r="D230" s="1" t="s">
        <v>224</v>
      </c>
      <c r="E230" s="1" t="s">
        <v>27</v>
      </c>
      <c r="F230" s="1" t="s">
        <v>228</v>
      </c>
      <c r="G230" s="1" t="s">
        <v>226</v>
      </c>
      <c r="H230" s="1">
        <v>0.69</v>
      </c>
      <c r="I230" s="1">
        <v>0.69</v>
      </c>
    </row>
    <row r="231" spans="2:9">
      <c r="B231" s="1">
        <v>1</v>
      </c>
      <c r="C231" s="1" t="s">
        <v>623</v>
      </c>
      <c r="D231" s="1" t="s">
        <v>224</v>
      </c>
      <c r="E231" s="1" t="s">
        <v>27</v>
      </c>
      <c r="F231" s="1" t="s">
        <v>229</v>
      </c>
      <c r="G231" s="1" t="s">
        <v>226</v>
      </c>
      <c r="H231" s="1">
        <v>0.69</v>
      </c>
      <c r="I231" s="1">
        <v>0.69</v>
      </c>
    </row>
    <row r="232" spans="2:9">
      <c r="B232" s="1">
        <v>1</v>
      </c>
      <c r="C232" s="1" t="s">
        <v>623</v>
      </c>
      <c r="D232" s="1" t="s">
        <v>224</v>
      </c>
      <c r="E232" s="1" t="s">
        <v>27</v>
      </c>
      <c r="F232" s="1" t="s">
        <v>230</v>
      </c>
      <c r="G232" s="1" t="s">
        <v>226</v>
      </c>
      <c r="H232" s="1">
        <v>0.69</v>
      </c>
      <c r="I232" s="1">
        <v>0.69</v>
      </c>
    </row>
    <row r="233" spans="2:9">
      <c r="B233" s="1">
        <v>1</v>
      </c>
      <c r="C233" s="1" t="s">
        <v>626</v>
      </c>
      <c r="D233" s="1" t="s">
        <v>627</v>
      </c>
      <c r="G233" s="1" t="s">
        <v>628</v>
      </c>
      <c r="H233" s="1">
        <v>37.36</v>
      </c>
      <c r="I233" s="1">
        <v>37.36</v>
      </c>
    </row>
    <row r="234" spans="2:9">
      <c r="B234" s="1">
        <v>2</v>
      </c>
      <c r="C234" s="1" t="s">
        <v>104</v>
      </c>
      <c r="D234" s="1" t="s">
        <v>629</v>
      </c>
      <c r="E234" s="1" t="s">
        <v>23</v>
      </c>
      <c r="G234" s="1" t="s">
        <v>630</v>
      </c>
      <c r="H234" s="1">
        <v>0.16</v>
      </c>
      <c r="I234" s="1">
        <v>0.32</v>
      </c>
    </row>
    <row r="235" spans="2:9">
      <c r="B235" s="1">
        <v>2</v>
      </c>
      <c r="C235" s="1" t="s">
        <v>104</v>
      </c>
      <c r="D235" s="1" t="s">
        <v>629</v>
      </c>
      <c r="E235" s="1" t="s">
        <v>67</v>
      </c>
      <c r="G235" s="1" t="s">
        <v>630</v>
      </c>
      <c r="H235" s="1">
        <v>0.16</v>
      </c>
      <c r="I235" s="1">
        <v>0.32</v>
      </c>
    </row>
    <row r="236" spans="2:9">
      <c r="B236" s="1">
        <v>334</v>
      </c>
      <c r="C236" s="1" t="s">
        <v>104</v>
      </c>
      <c r="D236" s="1" t="s">
        <v>629</v>
      </c>
      <c r="E236" s="1" t="s">
        <v>26</v>
      </c>
      <c r="G236" s="1" t="s">
        <v>630</v>
      </c>
      <c r="H236" s="1">
        <v>0.16</v>
      </c>
      <c r="I236" s="1">
        <v>53.44</v>
      </c>
    </row>
    <row r="237" spans="2:9">
      <c r="B237" s="1">
        <v>1</v>
      </c>
      <c r="C237" s="1" t="s">
        <v>631</v>
      </c>
      <c r="D237" s="1" t="s">
        <v>632</v>
      </c>
      <c r="E237" s="1" t="s">
        <v>23</v>
      </c>
      <c r="F237" s="1" t="s">
        <v>235</v>
      </c>
      <c r="G237" s="1" t="s">
        <v>633</v>
      </c>
      <c r="H237" s="1">
        <v>0.66</v>
      </c>
      <c r="I237" s="1">
        <v>0.66</v>
      </c>
    </row>
    <row r="238" spans="2:9">
      <c r="B238" s="1">
        <v>1</v>
      </c>
      <c r="C238" s="1" t="s">
        <v>631</v>
      </c>
      <c r="D238" s="1" t="s">
        <v>632</v>
      </c>
      <c r="E238" s="1" t="s">
        <v>23</v>
      </c>
      <c r="F238" s="1" t="s">
        <v>634</v>
      </c>
      <c r="G238" s="1" t="s">
        <v>633</v>
      </c>
      <c r="H238" s="1">
        <v>0.66</v>
      </c>
      <c r="I238" s="1">
        <v>0.66</v>
      </c>
    </row>
    <row r="239" spans="2:9">
      <c r="B239" s="1">
        <v>1</v>
      </c>
      <c r="C239" s="1" t="s">
        <v>631</v>
      </c>
      <c r="D239" s="1" t="s">
        <v>632</v>
      </c>
      <c r="E239" s="1" t="s">
        <v>23</v>
      </c>
      <c r="F239" s="1" t="s">
        <v>233</v>
      </c>
      <c r="G239" s="1" t="s">
        <v>633</v>
      </c>
      <c r="H239" s="1">
        <v>0.66</v>
      </c>
      <c r="I239" s="1">
        <v>0.66</v>
      </c>
    </row>
    <row r="240" spans="2:9">
      <c r="B240" s="1">
        <v>1</v>
      </c>
      <c r="C240" s="1" t="s">
        <v>631</v>
      </c>
      <c r="D240" s="1" t="s">
        <v>632</v>
      </c>
      <c r="E240" s="1" t="s">
        <v>23</v>
      </c>
      <c r="F240" s="1" t="s">
        <v>234</v>
      </c>
      <c r="G240" s="1" t="s">
        <v>633</v>
      </c>
      <c r="H240" s="1">
        <v>0.66</v>
      </c>
      <c r="I240" s="1">
        <v>0.66</v>
      </c>
    </row>
    <row r="241" spans="2:9">
      <c r="B241" s="1">
        <v>1</v>
      </c>
      <c r="C241" s="1" t="s">
        <v>631</v>
      </c>
      <c r="D241" s="1" t="s">
        <v>632</v>
      </c>
      <c r="E241" s="1" t="s">
        <v>25</v>
      </c>
      <c r="F241" s="1" t="s">
        <v>235</v>
      </c>
      <c r="G241" s="1" t="s">
        <v>633</v>
      </c>
      <c r="H241" s="1">
        <v>0.66</v>
      </c>
      <c r="I241" s="1">
        <v>0.66</v>
      </c>
    </row>
    <row r="242" spans="2:9">
      <c r="B242" s="1">
        <v>1</v>
      </c>
      <c r="C242" s="1" t="s">
        <v>631</v>
      </c>
      <c r="D242" s="1" t="s">
        <v>632</v>
      </c>
      <c r="E242" s="1" t="s">
        <v>25</v>
      </c>
      <c r="F242" s="1" t="s">
        <v>634</v>
      </c>
      <c r="G242" s="1" t="s">
        <v>633</v>
      </c>
      <c r="H242" s="1">
        <v>0.66</v>
      </c>
      <c r="I242" s="1">
        <v>0.66</v>
      </c>
    </row>
    <row r="243" spans="2:9">
      <c r="B243" s="1">
        <v>1</v>
      </c>
      <c r="C243" s="1" t="s">
        <v>631</v>
      </c>
      <c r="D243" s="1" t="s">
        <v>632</v>
      </c>
      <c r="E243" s="1" t="s">
        <v>25</v>
      </c>
      <c r="F243" s="1" t="s">
        <v>233</v>
      </c>
      <c r="G243" s="1" t="s">
        <v>633</v>
      </c>
      <c r="H243" s="1">
        <v>0.66</v>
      </c>
      <c r="I243" s="1">
        <v>0.66</v>
      </c>
    </row>
    <row r="244" spans="2:9">
      <c r="B244" s="1">
        <v>1</v>
      </c>
      <c r="C244" s="1" t="s">
        <v>631</v>
      </c>
      <c r="D244" s="1" t="s">
        <v>632</v>
      </c>
      <c r="E244" s="1" t="s">
        <v>25</v>
      </c>
      <c r="F244" s="1" t="s">
        <v>234</v>
      </c>
      <c r="G244" s="1" t="s">
        <v>633</v>
      </c>
      <c r="H244" s="1">
        <v>0.66</v>
      </c>
      <c r="I244" s="1">
        <v>0.66</v>
      </c>
    </row>
    <row r="245" spans="2:9">
      <c r="B245" s="1">
        <v>1</v>
      </c>
      <c r="C245" s="1" t="s">
        <v>631</v>
      </c>
      <c r="D245" s="1" t="s">
        <v>632</v>
      </c>
      <c r="E245" s="1" t="s">
        <v>26</v>
      </c>
      <c r="F245" s="1" t="s">
        <v>235</v>
      </c>
      <c r="G245" s="1" t="s">
        <v>633</v>
      </c>
      <c r="H245" s="1">
        <v>0.66</v>
      </c>
      <c r="I245" s="1">
        <v>0.66</v>
      </c>
    </row>
    <row r="246" spans="2:9">
      <c r="B246" s="1">
        <v>1</v>
      </c>
      <c r="C246" s="1" t="s">
        <v>631</v>
      </c>
      <c r="D246" s="1" t="s">
        <v>632</v>
      </c>
      <c r="E246" s="1" t="s">
        <v>26</v>
      </c>
      <c r="F246" s="1" t="s">
        <v>634</v>
      </c>
      <c r="G246" s="1" t="s">
        <v>633</v>
      </c>
      <c r="H246" s="1">
        <v>0.66</v>
      </c>
      <c r="I246" s="1">
        <v>0.66</v>
      </c>
    </row>
    <row r="247" spans="2:9">
      <c r="B247" s="1">
        <v>1</v>
      </c>
      <c r="C247" s="1" t="s">
        <v>631</v>
      </c>
      <c r="D247" s="1" t="s">
        <v>632</v>
      </c>
      <c r="E247" s="1" t="s">
        <v>26</v>
      </c>
      <c r="F247" s="1" t="s">
        <v>233</v>
      </c>
      <c r="G247" s="1" t="s">
        <v>633</v>
      </c>
      <c r="H247" s="1">
        <v>0.66</v>
      </c>
      <c r="I247" s="1">
        <v>0.66</v>
      </c>
    </row>
    <row r="248" spans="2:9">
      <c r="B248" s="1">
        <v>1</v>
      </c>
      <c r="C248" s="1" t="s">
        <v>631</v>
      </c>
      <c r="D248" s="1" t="s">
        <v>632</v>
      </c>
      <c r="E248" s="1" t="s">
        <v>26</v>
      </c>
      <c r="F248" s="1" t="s">
        <v>234</v>
      </c>
      <c r="G248" s="1" t="s">
        <v>633</v>
      </c>
      <c r="H248" s="1">
        <v>0.66</v>
      </c>
      <c r="I248" s="1">
        <v>0.66</v>
      </c>
    </row>
    <row r="249" spans="2:9">
      <c r="B249" s="1">
        <v>1</v>
      </c>
      <c r="C249" s="1" t="s">
        <v>631</v>
      </c>
      <c r="D249" s="1" t="s">
        <v>632</v>
      </c>
      <c r="E249" s="1" t="s">
        <v>27</v>
      </c>
      <c r="F249" s="1" t="s">
        <v>634</v>
      </c>
      <c r="G249" s="1" t="s">
        <v>633</v>
      </c>
      <c r="H249" s="1">
        <v>0.66</v>
      </c>
      <c r="I249" s="1">
        <v>0.66</v>
      </c>
    </row>
    <row r="250" spans="2:9">
      <c r="B250" s="1">
        <v>1</v>
      </c>
      <c r="C250" s="1" t="s">
        <v>635</v>
      </c>
      <c r="D250" s="1" t="s">
        <v>636</v>
      </c>
      <c r="E250" s="1" t="s">
        <v>23</v>
      </c>
      <c r="F250" s="1" t="s">
        <v>235</v>
      </c>
      <c r="G250" s="1" t="s">
        <v>637</v>
      </c>
      <c r="H250" s="1">
        <v>0.61</v>
      </c>
      <c r="I250" s="1">
        <v>0.61</v>
      </c>
    </row>
    <row r="251" spans="2:9">
      <c r="B251" s="1">
        <v>1</v>
      </c>
      <c r="C251" s="1" t="s">
        <v>638</v>
      </c>
      <c r="D251" s="1" t="s">
        <v>639</v>
      </c>
      <c r="E251" s="1" t="s">
        <v>23</v>
      </c>
      <c r="G251" s="1" t="s">
        <v>640</v>
      </c>
      <c r="H251" s="1">
        <v>0.14000000000000001</v>
      </c>
      <c r="I251" s="1">
        <v>0.14000000000000001</v>
      </c>
    </row>
    <row r="252" spans="2:9">
      <c r="B252" s="1">
        <v>1</v>
      </c>
      <c r="C252" s="1" t="s">
        <v>641</v>
      </c>
      <c r="D252" s="1" t="s">
        <v>642</v>
      </c>
      <c r="E252" s="1" t="s">
        <v>235</v>
      </c>
      <c r="G252" s="1" t="s">
        <v>643</v>
      </c>
      <c r="H252" s="1">
        <v>0.14000000000000001</v>
      </c>
      <c r="I252" s="1">
        <v>0.14000000000000001</v>
      </c>
    </row>
    <row r="253" spans="2:9">
      <c r="B253" s="1">
        <v>1</v>
      </c>
      <c r="C253" s="1" t="s">
        <v>644</v>
      </c>
      <c r="D253" s="1" t="s">
        <v>645</v>
      </c>
      <c r="E253" s="1" t="s">
        <v>596</v>
      </c>
      <c r="G253" s="1" t="s">
        <v>646</v>
      </c>
      <c r="H253" s="1">
        <v>0.14000000000000001</v>
      </c>
      <c r="I253" s="1">
        <v>0.14000000000000001</v>
      </c>
    </row>
    <row r="254" spans="2:9">
      <c r="B254" s="1">
        <v>1</v>
      </c>
      <c r="C254" s="1" t="s">
        <v>647</v>
      </c>
      <c r="D254" s="1" t="s">
        <v>648</v>
      </c>
      <c r="G254" s="1" t="s">
        <v>649</v>
      </c>
      <c r="H254" s="1">
        <v>0.14000000000000001</v>
      </c>
      <c r="I254" s="1">
        <v>0.14000000000000001</v>
      </c>
    </row>
    <row r="255" spans="2:9">
      <c r="B255" s="1">
        <v>1</v>
      </c>
      <c r="C255" s="1" t="s">
        <v>650</v>
      </c>
      <c r="D255" s="1" t="s">
        <v>651</v>
      </c>
      <c r="G255" s="1" t="s">
        <v>652</v>
      </c>
      <c r="H255" s="1">
        <v>0.14000000000000001</v>
      </c>
      <c r="I255" s="1">
        <v>0.14000000000000001</v>
      </c>
    </row>
    <row r="256" spans="2:9">
      <c r="B256" s="1">
        <v>1</v>
      </c>
      <c r="C256" s="1" t="s">
        <v>653</v>
      </c>
      <c r="D256" s="1" t="s">
        <v>654</v>
      </c>
      <c r="E256" s="1" t="s">
        <v>26</v>
      </c>
      <c r="F256" s="1" t="s">
        <v>107</v>
      </c>
      <c r="G256" s="1" t="s">
        <v>655</v>
      </c>
      <c r="H256" s="1">
        <v>0.55000000000000004</v>
      </c>
      <c r="I256" s="1">
        <v>0.55000000000000004</v>
      </c>
    </row>
    <row r="257" spans="2:9">
      <c r="B257" s="1">
        <v>1</v>
      </c>
      <c r="C257" s="1" t="s">
        <v>127</v>
      </c>
      <c r="D257" s="1" t="s">
        <v>656</v>
      </c>
      <c r="E257" s="1" t="s">
        <v>26</v>
      </c>
      <c r="F257" s="1" t="s">
        <v>107</v>
      </c>
      <c r="G257" s="1" t="s">
        <v>657</v>
      </c>
      <c r="H257" s="1">
        <v>0.56000000000000005</v>
      </c>
      <c r="I257" s="1">
        <v>0.56000000000000005</v>
      </c>
    </row>
    <row r="258" spans="2:9">
      <c r="B258" s="1">
        <v>1</v>
      </c>
      <c r="C258" s="1" t="s">
        <v>658</v>
      </c>
      <c r="D258" s="1" t="s">
        <v>659</v>
      </c>
      <c r="E258" s="1" t="s">
        <v>660</v>
      </c>
      <c r="G258" s="1" t="s">
        <v>661</v>
      </c>
      <c r="H258" s="1">
        <v>24.43</v>
      </c>
      <c r="I258" s="1">
        <v>24.43</v>
      </c>
    </row>
    <row r="259" spans="2:9">
      <c r="B259" s="1">
        <v>2</v>
      </c>
      <c r="C259" s="1" t="s">
        <v>127</v>
      </c>
      <c r="D259" s="1" t="s">
        <v>656</v>
      </c>
      <c r="E259" s="1" t="s">
        <v>662</v>
      </c>
      <c r="F259" s="1" t="s">
        <v>204</v>
      </c>
      <c r="G259" s="1" t="s">
        <v>657</v>
      </c>
      <c r="H259" s="1">
        <v>0.56000000000000005</v>
      </c>
      <c r="I259" s="1">
        <v>1.1200000000000001</v>
      </c>
    </row>
    <row r="260" spans="2:9">
      <c r="B260" s="1">
        <v>1</v>
      </c>
      <c r="C260" s="1" t="s">
        <v>663</v>
      </c>
      <c r="D260" s="1" t="s">
        <v>664</v>
      </c>
      <c r="E260" s="1" t="s">
        <v>25</v>
      </c>
      <c r="G260" s="1" t="s">
        <v>665</v>
      </c>
      <c r="H260" s="1">
        <v>1.1599999999999999</v>
      </c>
      <c r="I260" s="1">
        <v>1.1599999999999999</v>
      </c>
    </row>
    <row r="261" spans="2:9">
      <c r="F261" s="1" t="s">
        <v>220</v>
      </c>
      <c r="G261" s="15">
        <v>41893.03</v>
      </c>
    </row>
    <row r="262" spans="2:9">
      <c r="F262" s="1" t="s">
        <v>221</v>
      </c>
      <c r="G262" s="15">
        <v>6283.95</v>
      </c>
    </row>
    <row r="263" spans="2:9">
      <c r="F263" s="1" t="s">
        <v>222</v>
      </c>
      <c r="G263" s="15">
        <v>35609.08</v>
      </c>
    </row>
    <row r="264" spans="2:9">
      <c r="F264" s="1" t="s">
        <v>223</v>
      </c>
      <c r="G264" s="1" t="s">
        <v>145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Invoice</vt:lpstr>
      <vt:lpstr>Copy paste to Here</vt:lpstr>
      <vt:lpstr>Shipping Invoice</vt:lpstr>
      <vt:lpstr>Old Code</vt:lpstr>
      <vt:lpstr>Just data</vt:lpstr>
      <vt:lpstr>Just data 2</vt:lpstr>
      <vt:lpstr>Just Data 3</vt:lpstr>
      <vt:lpstr>Invoice!Print_Area</vt:lpstr>
      <vt:lpstr>'Shipping Invoice'!Print_Area</vt:lpstr>
      <vt:lpstr>Invoice!Print_Titles</vt:lpstr>
      <vt:lpstr>'Shipping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2023-09-20T11:21:12Z</cp:lastPrinted>
  <dcterms:created xsi:type="dcterms:W3CDTF">2009-06-02T18:56:54Z</dcterms:created>
  <dcterms:modified xsi:type="dcterms:W3CDTF">2023-09-20T11:25:09Z</dcterms:modified>
</cp:coreProperties>
</file>