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lanilha1" sheetId="1" r:id="rId1"/>
    <sheet name="Planilha2" sheetId="2" r:id="rId2"/>
  </sheets>
  <calcPr calcId="152511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<sst xmlns="http://schemas.openxmlformats.org/spreadsheetml/2006/main" count="210" uniqueCount="57">
  <si>
    <t>Produto:</t>
  </si>
  <si>
    <t>Hora Saida</t>
  </si>
  <si>
    <t>Nome</t>
  </si>
  <si>
    <t>Qtde Medida</t>
  </si>
  <si>
    <t>Rótulos de Linha</t>
  </si>
  <si>
    <t>Soma de Qtde Medida</t>
  </si>
  <si>
    <t>Total Geral</t>
  </si>
  <si>
    <t>X1</t>
  </si>
  <si>
    <t>Y1</t>
  </si>
  <si>
    <t>Y2</t>
  </si>
  <si>
    <t>Z</t>
  </si>
  <si>
    <t>R1</t>
  </si>
  <si>
    <t>Origem</t>
  </si>
  <si>
    <t>z</t>
  </si>
  <si>
    <t>nomes</t>
  </si>
  <si>
    <t>l</t>
  </si>
  <si>
    <t>L</t>
  </si>
  <si>
    <t>data</t>
  </si>
  <si>
    <t>NOME1</t>
  </si>
  <si>
    <t>NOME2</t>
  </si>
  <si>
    <t>NOME3</t>
  </si>
  <si>
    <t>NOME4</t>
  </si>
  <si>
    <t>NOME5</t>
  </si>
  <si>
    <t>NOME6</t>
  </si>
  <si>
    <t>NOME7</t>
  </si>
  <si>
    <t>NOME8</t>
  </si>
  <si>
    <t>NOME9</t>
  </si>
  <si>
    <t>NOME10</t>
  </si>
  <si>
    <t>NOME11</t>
  </si>
  <si>
    <t>NOME12</t>
  </si>
  <si>
    <t>NOME13</t>
  </si>
  <si>
    <t>NOME14</t>
  </si>
  <si>
    <t>NOME15</t>
  </si>
  <si>
    <t>NOME16</t>
  </si>
  <si>
    <t>NOME17</t>
  </si>
  <si>
    <t>NOME18</t>
  </si>
  <si>
    <t>NOME19</t>
  </si>
  <si>
    <t>ID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</si>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</sst>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L1" sqref="A1:L1"/>
    </sheetView>
  </sheetViews>
  <sheetFormatPr defaultRowHeight="14.4" x14ac:dyDescent="0.3"/>
  <cols>
    <col min="3" max="3" width="21.33203125" customWidth="1"/>
    <col min="9" max="9" width="16.77734375" customWidth="1"/>
    <col min="10" max="10" width="13.33203125" customWidth="1"/>
    <col min="11" max="11" width="14.5546875" style="3" customWidth="1"/>
  </cols>
  <sheetData>
    <row r="1" spans="1:12" x14ac:dyDescent="0.3">
      <c r="A1" s="1" t="s">
        <v>0</v>
      </c>
      <c r="B1" s="1" t="s">
        <v>1</v>
      </c>
      <c r="C1" s="1" t="s">
        <v>12</v>
      </c>
      <c r="D1" s="1" t="s">
        <v>37</v>
      </c>
      <c r="E1" s="1" t="s">
        <v>13</v>
      </c>
      <c r="F1" s="1" t="s">
        <v>13</v>
      </c>
      <c r="G1" s="1" t="s">
        <v>14</v>
      </c>
      <c r="H1" s="1" t="s">
        <v>15</v>
      </c>
      <c r="I1" s="1" t="s">
        <v>13</v>
      </c>
      <c r="J1" s="1" t="s">
        <v>13</v>
      </c>
      <c r="K1" s="2" t="s">
        <v>17</v>
      </c>
      <c r="L1" s="1" t="s">
        <v>3</v>
      </c>
    </row>
    <row r="2" spans="1:12" x14ac:dyDescent="0.3">
      <c r="A2" s="1" t="s">
        <v>7</v>
      </c>
      <c r="B2" s="1" t="s">
        <v>10</v>
      </c>
      <c r="C2" s="1" t="s">
        <v>11</v>
      </c>
      <c r="D2" s="1" t="s">
        <v>38</v>
      </c>
      <c r="E2" s="1" t="s">
        <v>10</v>
      </c>
      <c r="F2" s="1" t="s">
        <v>10</v>
      </c>
      <c r="G2" s="1" t="s">
        <v>18</v>
      </c>
      <c r="H2" s="1" t="s">
        <v>16</v>
      </c>
      <c r="I2" s="1" t="s">
        <v>13</v>
      </c>
      <c r="J2" s="1" t="s">
        <v>10</v>
      </c>
      <c r="K2" s="2">
        <v>45640</v>
      </c>
      <c r="L2" s="1">
        <f>20000</f>
        <v>20000</v>
      </c>
    </row>
    <row r="3" spans="1:12" x14ac:dyDescent="0.3">
      <c r="A3" s="1" t="s">
        <v>7</v>
      </c>
      <c r="B3" s="1" t="s">
        <v>10</v>
      </c>
      <c r="C3" s="1" t="s">
        <v>11</v>
      </c>
      <c r="D3" s="1" t="s">
        <v>39</v>
      </c>
      <c r="E3" s="1" t="s">
        <v>10</v>
      </c>
      <c r="F3" s="1" t="s">
        <v>10</v>
      </c>
      <c r="G3" s="1" t="s">
        <v>19</v>
      </c>
      <c r="H3" s="1" t="s">
        <v>16</v>
      </c>
      <c r="I3" s="1" t="s">
        <v>13</v>
      </c>
      <c r="J3" s="1" t="s">
        <v>10</v>
      </c>
      <c r="K3" s="2">
        <v>45640</v>
      </c>
      <c r="L3" s="1">
        <f>21000</f>
        <v>21000</v>
      </c>
    </row>
    <row r="4" spans="1:12" x14ac:dyDescent="0.3">
      <c r="A4" s="1" t="s">
        <v>7</v>
      </c>
      <c r="B4" s="1" t="s">
        <v>10</v>
      </c>
      <c r="C4" s="1" t="s">
        <v>11</v>
      </c>
      <c r="D4" s="1" t="s">
        <v>40</v>
      </c>
      <c r="E4" s="1" t="s">
        <v>10</v>
      </c>
      <c r="F4" s="1" t="s">
        <v>10</v>
      </c>
      <c r="G4" s="1" t="s">
        <v>20</v>
      </c>
      <c r="H4" s="1" t="s">
        <v>16</v>
      </c>
      <c r="I4" s="1" t="s">
        <v>13</v>
      </c>
      <c r="J4" s="1" t="s">
        <v>10</v>
      </c>
      <c r="K4" s="2">
        <v>45640</v>
      </c>
      <c r="L4" s="1">
        <f>22000</f>
        <v>22000</v>
      </c>
    </row>
    <row r="5" spans="1:12" x14ac:dyDescent="0.3">
      <c r="A5" s="1" t="s">
        <v>8</v>
      </c>
      <c r="B5" s="1" t="s">
        <v>10</v>
      </c>
      <c r="C5" s="1" t="s">
        <v>11</v>
      </c>
      <c r="D5" s="1" t="s">
        <v>41</v>
      </c>
      <c r="E5" s="1" t="s">
        <v>10</v>
      </c>
      <c r="F5" s="1" t="s">
        <v>10</v>
      </c>
      <c r="G5" s="1" t="s">
        <v>21</v>
      </c>
      <c r="H5" s="1" t="s">
        <v>16</v>
      </c>
      <c r="I5" s="1" t="s">
        <v>13</v>
      </c>
      <c r="J5" s="1" t="s">
        <v>10</v>
      </c>
      <c r="K5" s="2">
        <v>45640</v>
      </c>
      <c r="L5" s="1">
        <f>23000</f>
        <v>23000</v>
      </c>
    </row>
    <row r="6" spans="1:12" x14ac:dyDescent="0.3">
      <c r="A6" s="1" t="s">
        <v>8</v>
      </c>
      <c r="B6" s="1" t="s">
        <v>10</v>
      </c>
      <c r="C6" s="1" t="s">
        <v>11</v>
      </c>
      <c r="D6" s="1" t="s">
        <v>42</v>
      </c>
      <c r="E6" s="1" t="s">
        <v>10</v>
      </c>
      <c r="F6" s="1" t="s">
        <v>10</v>
      </c>
      <c r="G6" s="1" t="s">
        <v>22</v>
      </c>
      <c r="H6" s="1" t="s">
        <v>16</v>
      </c>
      <c r="I6" s="1" t="s">
        <v>13</v>
      </c>
      <c r="J6" s="1" t="s">
        <v>10</v>
      </c>
      <c r="K6" s="2">
        <v>45640</v>
      </c>
      <c r="L6" s="1">
        <f>24000</f>
        <v>24000</v>
      </c>
    </row>
    <row r="7" spans="1:12" x14ac:dyDescent="0.3">
      <c r="A7" s="1" t="s">
        <v>8</v>
      </c>
      <c r="B7" s="1" t="s">
        <v>10</v>
      </c>
      <c r="C7" s="1" t="s">
        <v>11</v>
      </c>
      <c r="D7" s="1" t="s">
        <v>43</v>
      </c>
      <c r="E7" s="1" t="s">
        <v>10</v>
      </c>
      <c r="F7" s="1" t="s">
        <v>10</v>
      </c>
      <c r="G7" s="1" t="s">
        <v>23</v>
      </c>
      <c r="H7" s="1" t="s">
        <v>16</v>
      </c>
      <c r="I7" s="1" t="s">
        <v>13</v>
      </c>
      <c r="J7" s="1" t="s">
        <v>10</v>
      </c>
      <c r="K7" s="2">
        <v>45640</v>
      </c>
      <c r="L7" s="1">
        <f>25000</f>
        <v>25000</v>
      </c>
    </row>
    <row r="8" spans="1:12" x14ac:dyDescent="0.3">
      <c r="A8" s="1" t="s">
        <v>8</v>
      </c>
      <c r="B8" s="1" t="s">
        <v>10</v>
      </c>
      <c r="C8" s="1" t="s">
        <v>11</v>
      </c>
      <c r="D8" s="1" t="s">
        <v>44</v>
      </c>
      <c r="E8" s="1" t="s">
        <v>10</v>
      </c>
      <c r="F8" s="1" t="s">
        <v>10</v>
      </c>
      <c r="G8" s="1" t="s">
        <v>24</v>
      </c>
      <c r="H8" s="1" t="s">
        <v>16</v>
      </c>
      <c r="I8" s="1" t="s">
        <v>13</v>
      </c>
      <c r="J8" s="1" t="s">
        <v>10</v>
      </c>
      <c r="K8" s="2">
        <v>45640</v>
      </c>
      <c r="L8" s="1">
        <f>26000</f>
        <v>26000</v>
      </c>
    </row>
    <row r="9" spans="1:12" x14ac:dyDescent="0.3">
      <c r="A9" s="1" t="s">
        <v>8</v>
      </c>
      <c r="B9" s="1" t="s">
        <v>10</v>
      </c>
      <c r="C9" s="1" t="s">
        <v>11</v>
      </c>
      <c r="D9" s="1" t="s">
        <v>45</v>
      </c>
      <c r="E9" s="1" t="s">
        <v>10</v>
      </c>
      <c r="F9" s="1" t="s">
        <v>10</v>
      </c>
      <c r="G9" s="1" t="s">
        <v>25</v>
      </c>
      <c r="H9" s="1" t="s">
        <v>16</v>
      </c>
      <c r="I9" s="1" t="s">
        <v>13</v>
      </c>
      <c r="J9" s="1" t="s">
        <v>10</v>
      </c>
      <c r="K9" s="2">
        <v>45640</v>
      </c>
      <c r="L9" s="1">
        <f>27000</f>
        <v>27000</v>
      </c>
    </row>
    <row r="10" spans="1:12" x14ac:dyDescent="0.3">
      <c r="A10" s="1" t="s">
        <v>8</v>
      </c>
      <c r="B10" s="1" t="s">
        <v>10</v>
      </c>
      <c r="C10" s="1" t="s">
        <v>11</v>
      </c>
      <c r="D10" s="1" t="s">
        <v>46</v>
      </c>
      <c r="E10" s="1" t="s">
        <v>10</v>
      </c>
      <c r="F10" s="1" t="s">
        <v>10</v>
      </c>
      <c r="G10" s="1" t="s">
        <v>26</v>
      </c>
      <c r="H10" s="1" t="s">
        <v>16</v>
      </c>
      <c r="I10" s="1" t="s">
        <v>13</v>
      </c>
      <c r="J10" s="1" t="s">
        <v>10</v>
      </c>
      <c r="K10" s="2">
        <v>45640</v>
      </c>
      <c r="L10" s="1">
        <f>28000</f>
        <v>28000</v>
      </c>
    </row>
    <row r="11" spans="1:12" x14ac:dyDescent="0.3">
      <c r="A11" s="1" t="s">
        <v>8</v>
      </c>
      <c r="B11" s="1" t="s">
        <v>10</v>
      </c>
      <c r="C11" s="1" t="s">
        <v>11</v>
      </c>
      <c r="D11" s="1" t="s">
        <v>47</v>
      </c>
      <c r="E11" s="1" t="s">
        <v>10</v>
      </c>
      <c r="F11" s="1" t="s">
        <v>10</v>
      </c>
      <c r="G11" s="1" t="s">
        <v>27</v>
      </c>
      <c r="H11" s="1" t="s">
        <v>16</v>
      </c>
      <c r="I11" s="1" t="s">
        <v>13</v>
      </c>
      <c r="J11" s="1" t="s">
        <v>10</v>
      </c>
      <c r="K11" s="2">
        <v>45640</v>
      </c>
      <c r="L11" s="1">
        <f>29000</f>
        <v>29000</v>
      </c>
    </row>
    <row r="12" spans="1:12" x14ac:dyDescent="0.3">
      <c r="A12" s="1" t="s">
        <v>9</v>
      </c>
      <c r="B12" s="1" t="s">
        <v>10</v>
      </c>
      <c r="C12" s="1" t="s">
        <v>11</v>
      </c>
      <c r="D12" s="1" t="s">
        <v>48</v>
      </c>
      <c r="E12" s="1" t="s">
        <v>10</v>
      </c>
      <c r="F12" s="1" t="s">
        <v>10</v>
      </c>
      <c r="G12" s="1" t="s">
        <v>28</v>
      </c>
      <c r="H12" s="1" t="s">
        <v>16</v>
      </c>
      <c r="I12" s="1" t="s">
        <v>13</v>
      </c>
      <c r="J12" s="1" t="s">
        <v>10</v>
      </c>
      <c r="K12" s="2">
        <v>45640</v>
      </c>
      <c r="L12" s="1">
        <f>30000</f>
        <v>30000</v>
      </c>
    </row>
    <row r="13" spans="1:12" x14ac:dyDescent="0.3">
      <c r="A13" s="1" t="s">
        <v>9</v>
      </c>
      <c r="B13" s="1" t="s">
        <v>10</v>
      </c>
      <c r="C13" s="1" t="s">
        <v>11</v>
      </c>
      <c r="D13" s="1" t="s">
        <v>49</v>
      </c>
      <c r="E13" s="1" t="s">
        <v>10</v>
      </c>
      <c r="F13" s="1" t="s">
        <v>10</v>
      </c>
      <c r="G13" s="1" t="s">
        <v>29</v>
      </c>
      <c r="H13" s="1" t="s">
        <v>16</v>
      </c>
      <c r="I13" s="1" t="s">
        <v>13</v>
      </c>
      <c r="J13" s="1" t="s">
        <v>10</v>
      </c>
      <c r="K13" s="2">
        <v>45640</v>
      </c>
      <c r="L13" s="1">
        <f>31000</f>
        <v>31000</v>
      </c>
    </row>
    <row r="14" spans="1:12" x14ac:dyDescent="0.3">
      <c r="A14" s="1" t="s">
        <v>9</v>
      </c>
      <c r="B14" s="1" t="s">
        <v>10</v>
      </c>
      <c r="C14" s="1" t="s">
        <v>11</v>
      </c>
      <c r="D14" s="1" t="s">
        <v>50</v>
      </c>
      <c r="E14" s="1" t="s">
        <v>10</v>
      </c>
      <c r="F14" s="1" t="s">
        <v>10</v>
      </c>
      <c r="G14" s="1" t="s">
        <v>30</v>
      </c>
      <c r="H14" s="1" t="s">
        <v>16</v>
      </c>
      <c r="I14" s="1" t="s">
        <v>13</v>
      </c>
      <c r="J14" s="1" t="s">
        <v>10</v>
      </c>
      <c r="K14" s="2">
        <v>45640</v>
      </c>
      <c r="L14" s="1">
        <f>32000</f>
        <v>32000</v>
      </c>
    </row>
    <row r="15" spans="1:12" x14ac:dyDescent="0.3">
      <c r="A15" s="1" t="s">
        <v>9</v>
      </c>
      <c r="B15" s="1" t="s">
        <v>10</v>
      </c>
      <c r="C15" s="1" t="s">
        <v>11</v>
      </c>
      <c r="D15" s="1" t="s">
        <v>51</v>
      </c>
      <c r="E15" s="1" t="s">
        <v>10</v>
      </c>
      <c r="F15" s="1" t="s">
        <v>10</v>
      </c>
      <c r="G15" s="1" t="s">
        <v>31</v>
      </c>
      <c r="H15" s="1" t="s">
        <v>16</v>
      </c>
      <c r="I15" s="1" t="s">
        <v>13</v>
      </c>
      <c r="J15" s="1" t="s">
        <v>10</v>
      </c>
      <c r="K15" s="2">
        <v>45640</v>
      </c>
      <c r="L15" s="1">
        <f>33000</f>
        <v>33000</v>
      </c>
    </row>
    <row r="16" spans="1:12" x14ac:dyDescent="0.3">
      <c r="A16" s="1" t="s">
        <v>9</v>
      </c>
      <c r="B16" s="1" t="s">
        <v>10</v>
      </c>
      <c r="C16" s="1" t="s">
        <v>11</v>
      </c>
      <c r="D16" s="1" t="s">
        <v>52</v>
      </c>
      <c r="E16" s="1" t="s">
        <v>10</v>
      </c>
      <c r="F16" s="1" t="s">
        <v>10</v>
      </c>
      <c r="G16" s="1" t="s">
        <v>32</v>
      </c>
      <c r="H16" s="1" t="s">
        <v>16</v>
      </c>
      <c r="I16" s="1" t="s">
        <v>13</v>
      </c>
      <c r="J16" s="1" t="s">
        <v>10</v>
      </c>
      <c r="K16" s="2">
        <v>45640</v>
      </c>
      <c r="L16" s="1">
        <f>34000</f>
        <v>34000</v>
      </c>
    </row>
    <row r="17" spans="1:12" x14ac:dyDescent="0.3">
      <c r="A17" s="1" t="s">
        <v>9</v>
      </c>
      <c r="B17" s="1" t="s">
        <v>10</v>
      </c>
      <c r="C17" s="1" t="s">
        <v>11</v>
      </c>
      <c r="D17" s="1" t="s">
        <v>53</v>
      </c>
      <c r="E17" s="1" t="s">
        <v>10</v>
      </c>
      <c r="F17" s="1" t="s">
        <v>10</v>
      </c>
      <c r="G17" s="1" t="s">
        <v>33</v>
      </c>
      <c r="H17" s="1" t="s">
        <v>16</v>
      </c>
      <c r="I17" s="1" t="s">
        <v>13</v>
      </c>
      <c r="J17" s="1" t="s">
        <v>10</v>
      </c>
      <c r="K17" s="2">
        <v>45640</v>
      </c>
      <c r="L17" s="1">
        <f>35000</f>
        <v>35000</v>
      </c>
    </row>
    <row r="18" spans="1:12" x14ac:dyDescent="0.3">
      <c r="A18" s="1" t="s">
        <v>9</v>
      </c>
      <c r="B18" s="1" t="s">
        <v>10</v>
      </c>
      <c r="C18" s="1" t="s">
        <v>11</v>
      </c>
      <c r="D18" s="1" t="s">
        <v>54</v>
      </c>
      <c r="E18" s="1" t="s">
        <v>10</v>
      </c>
      <c r="F18" s="1" t="s">
        <v>10</v>
      </c>
      <c r="G18" s="1" t="s">
        <v>34</v>
      </c>
      <c r="H18" s="1" t="s">
        <v>16</v>
      </c>
      <c r="I18" s="1" t="s">
        <v>13</v>
      </c>
      <c r="J18" s="1" t="s">
        <v>10</v>
      </c>
      <c r="K18" s="2">
        <v>45640</v>
      </c>
      <c r="L18" s="1">
        <f>36000</f>
        <v>36000</v>
      </c>
    </row>
    <row r="19" spans="1:12" x14ac:dyDescent="0.3">
      <c r="A19" s="1" t="s">
        <v>9</v>
      </c>
      <c r="B19" s="1" t="s">
        <v>10</v>
      </c>
      <c r="C19" s="1" t="s">
        <v>11</v>
      </c>
      <c r="D19" s="1" t="s">
        <v>55</v>
      </c>
      <c r="E19" s="1" t="s">
        <v>10</v>
      </c>
      <c r="F19" s="1" t="s">
        <v>10</v>
      </c>
      <c r="G19" s="1" t="s">
        <v>35</v>
      </c>
      <c r="H19" s="1" t="s">
        <v>16</v>
      </c>
      <c r="I19" s="1" t="s">
        <v>13</v>
      </c>
      <c r="J19" s="1" t="s">
        <v>10</v>
      </c>
      <c r="K19" s="2">
        <v>45640</v>
      </c>
      <c r="L19" s="1">
        <f>37000</f>
        <v>37000</v>
      </c>
    </row>
    <row r="20" spans="1:12" x14ac:dyDescent="0.3">
      <c r="A20" s="1" t="s">
        <v>9</v>
      </c>
      <c r="B20" s="1" t="s">
        <v>10</v>
      </c>
      <c r="C20" s="1" t="s">
        <v>11</v>
      </c>
      <c r="D20" s="1" t="s">
        <v>56</v>
      </c>
      <c r="E20" s="1" t="s">
        <v>10</v>
      </c>
      <c r="F20" s="1" t="s">
        <v>10</v>
      </c>
      <c r="G20" s="1" t="s">
        <v>36</v>
      </c>
      <c r="H20" s="1" t="s">
        <v>16</v>
      </c>
      <c r="I20" s="1" t="s">
        <v>13</v>
      </c>
      <c r="J20" s="1" t="s">
        <v>10</v>
      </c>
      <c r="K20" s="2">
        <v>45640</v>
      </c>
      <c r="L20" s="1">
        <f>38000</f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GridLines="0" tabSelected="1" workbookViewId="0">
      <selection activeCell="C7" sqref="C4:C7"/>
    </sheetView>
  </sheetViews>
  <sheetFormatPr defaultRowHeight="14.4" x14ac:dyDescent="0.3"/>
  <cols>
    <col min="1" max="1" width="18" customWidth="1"/>
    <col min="2" max="2" width="35.33203125" customWidth="1"/>
  </cols>
  <sheetData>
    <row r="1" spans="1:2" x14ac:dyDescent="0.3">
      <c r="A1" s="1" t="s">
        <v>2</v>
      </c>
      <c r="B1" s="1" t="s">
        <v>11</v>
      </c>
    </row>
    <row r="2" spans="1:2" x14ac:dyDescent="0.3">
      <c r="A2" s="1"/>
      <c r="B2" s="1"/>
    </row>
    <row r="3" spans="1:2" x14ac:dyDescent="0.3">
      <c r="A3" s="1" t="s">
        <v>4</v>
      </c>
      <c r="B3" s="1" t="s">
        <v>5</v>
      </c>
    </row>
    <row r="4" spans="1:2" x14ac:dyDescent="0.3">
      <c r="A4" s="1" t="s">
        <v>7</v>
      </c>
      <c r="B4" s="1">
        <v>63000</v>
      </c>
    </row>
    <row r="5" spans="1:2" x14ac:dyDescent="0.3">
      <c r="A5" s="1" t="s">
        <v>9</v>
      </c>
      <c r="B5" s="1">
        <v>182000</v>
      </c>
    </row>
    <row r="6" spans="1:2" x14ac:dyDescent="0.3">
      <c r="A6" s="1" t="s">
        <v>8</v>
      </c>
      <c r="B6" s="1">
        <v>306000</v>
      </c>
    </row>
    <row r="7" spans="1:2" x14ac:dyDescent="0.3">
      <c r="A7" s="1" t="s">
        <v>6</v>
      </c>
      <c r="B7" s="1">
        <v>551000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2024-12-16T15:23:53Z</dcterms:modified>
</cp:coreProperties>
</file>