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Dados" sheetId="1" r:id="rId1"/>
  </sheets>
  <calcPr calcId="152511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A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A3" i="1"/>
  <c r="A4" i="1"/>
  <c r="A5" i="1"/>
  <c r="B5" i="1" s="1"/>
  <c r="C5" i="1" s="1"/>
  <c r="E5" i="1" s="1"/>
  <c r="A6" i="1"/>
  <c r="B6" i="1" s="1"/>
  <c r="C6" i="1" s="1"/>
  <c r="E6" i="1" s="1"/>
  <c r="A7" i="1"/>
  <c r="B7" i="1" s="1"/>
  <c r="C7" i="1" s="1"/>
  <c r="E7" i="1" s="1"/>
  <c r="A8" i="1"/>
  <c r="B8" i="1" s="1"/>
  <c r="C8" i="1" s="1"/>
  <c r="E8" i="1" s="1"/>
  <c r="A9" i="1"/>
  <c r="B9" i="1" s="1"/>
  <c r="C9" i="1" s="1"/>
  <c r="E9" i="1" s="1"/>
  <c r="A10" i="1"/>
  <c r="B10" i="1" s="1"/>
  <c r="C10" i="1" s="1"/>
  <c r="E10" i="1" s="1"/>
  <c r="A11" i="1"/>
  <c r="B11" i="1" s="1"/>
  <c r="C11" i="1" s="1"/>
  <c r="E11" i="1" s="1"/>
  <c r="A12" i="1"/>
  <c r="B12" i="1" s="1"/>
  <c r="C12" i="1" s="1"/>
  <c r="E12" i="1" s="1"/>
  <c r="A13" i="1"/>
  <c r="B13" i="1" s="1"/>
  <c r="C13" i="1" s="1"/>
  <c r="E13" i="1" s="1"/>
  <c r="A14" i="1"/>
  <c r="B14" i="1" s="1"/>
  <c r="C14" i="1" s="1"/>
  <c r="E14" i="1" s="1"/>
  <c r="A15" i="1"/>
  <c r="B15" i="1" s="1"/>
  <c r="C15" i="1" s="1"/>
  <c r="E15" i="1" s="1"/>
  <c r="A16" i="1"/>
  <c r="B16" i="1" s="1"/>
  <c r="C16" i="1" s="1"/>
  <c r="E16" i="1" s="1"/>
  <c r="A17" i="1"/>
  <c r="B17" i="1" s="1"/>
  <c r="C17" i="1" s="1"/>
  <c r="E17" i="1" s="1"/>
  <c r="A18" i="1"/>
  <c r="B18" i="1" s="1"/>
  <c r="C18" i="1" s="1"/>
  <c r="E18" i="1" s="1"/>
  <c r="A19" i="1"/>
  <c r="B19" i="1" s="1"/>
  <c r="C19" i="1" s="1"/>
  <c r="E19" i="1" s="1"/>
  <c r="A20" i="1"/>
  <c r="B20" i="1" s="1"/>
  <c r="C20" i="1" s="1"/>
  <c r="E20" i="1" s="1"/>
  <c r="A21" i="1"/>
  <c r="B21" i="1" s="1"/>
  <c r="C21" i="1" s="1"/>
  <c r="E21" i="1" s="1"/>
  <c r="A22" i="1"/>
  <c r="B22" i="1" s="1"/>
  <c r="C22" i="1" s="1"/>
  <c r="E22" i="1" s="1"/>
  <c r="A23" i="1"/>
  <c r="B23" i="1" s="1"/>
  <c r="C23" i="1" s="1"/>
  <c r="E23" i="1" s="1"/>
  <c r="A24" i="1"/>
  <c r="B24" i="1" s="1"/>
  <c r="C24" i="1" s="1"/>
  <c r="E24" i="1" s="1"/>
  <c r="A25" i="1"/>
  <c r="B25" i="1" s="1"/>
  <c r="C25" i="1" s="1"/>
  <c r="E25" i="1" s="1"/>
  <c r="A26" i="1"/>
  <c r="B26" i="1" s="1"/>
  <c r="C26" i="1" s="1"/>
  <c r="E26" i="1" s="1"/>
  <c r="A27" i="1"/>
  <c r="B27" i="1" s="1"/>
  <c r="C27" i="1" s="1"/>
  <c r="E27" i="1" s="1"/>
  <c r="A28" i="1"/>
  <c r="B28" i="1" s="1"/>
  <c r="C28" i="1" s="1"/>
  <c r="E28" i="1" s="1"/>
  <c r="A29" i="1"/>
  <c r="B29" i="1" s="1"/>
  <c r="C29" i="1" s="1"/>
  <c r="E29" i="1" s="1"/>
  <c r="A30" i="1"/>
  <c r="B30" i="1" s="1"/>
  <c r="C30" i="1" s="1"/>
  <c r="E30" i="1" s="1"/>
  <c r="A31" i="1"/>
  <c r="B31" i="1" s="1"/>
  <c r="C31" i="1" s="1"/>
  <c r="E31" i="1" s="1"/>
  <c r="A32" i="1"/>
  <c r="B32" i="1" s="1"/>
  <c r="C32" i="1" s="1"/>
  <c r="E32" i="1" s="1"/>
  <c r="A33" i="1"/>
  <c r="B33" i="1" s="1"/>
  <c r="C33" i="1" s="1"/>
  <c r="E33" i="1" s="1"/>
  <c r="A34" i="1"/>
  <c r="B34" i="1" s="1"/>
  <c r="C34" i="1" s="1"/>
  <c r="E34" i="1" s="1"/>
  <c r="A35" i="1"/>
  <c r="B35" i="1" s="1"/>
  <c r="C35" i="1" s="1"/>
  <c r="E35" i="1" s="1"/>
  <c r="A36" i="1"/>
  <c r="B36" i="1" s="1"/>
  <c r="C36" i="1" s="1"/>
  <c r="E36" i="1" s="1"/>
  <c r="A37" i="1"/>
  <c r="B37" i="1" s="1"/>
  <c r="C37" i="1" s="1"/>
  <c r="E37" i="1" s="1"/>
  <c r="A38" i="1"/>
  <c r="B38" i="1" s="1"/>
  <c r="C38" i="1" s="1"/>
  <c r="E38" i="1" s="1"/>
  <c r="A39" i="1"/>
  <c r="B39" i="1" s="1"/>
  <c r="C39" i="1" s="1"/>
  <c r="E39" i="1" s="1"/>
  <c r="A40" i="1"/>
  <c r="B40" i="1" s="1"/>
  <c r="C40" i="1" s="1"/>
  <c r="E40" i="1" s="1"/>
  <c r="A41" i="1"/>
  <c r="B41" i="1" s="1"/>
  <c r="C41" i="1" s="1"/>
  <c r="E41" i="1" s="1"/>
  <c r="A42" i="1"/>
  <c r="B42" i="1" s="1"/>
  <c r="C42" i="1" s="1"/>
  <c r="E42" i="1" s="1"/>
  <c r="A43" i="1"/>
  <c r="B43" i="1" s="1"/>
  <c r="C43" i="1" s="1"/>
  <c r="E43" i="1" s="1"/>
  <c r="A44" i="1"/>
  <c r="B44" i="1" s="1"/>
  <c r="C44" i="1" s="1"/>
  <c r="E44" i="1" s="1"/>
  <c r="A45" i="1"/>
  <c r="B45" i="1" s="1"/>
  <c r="C45" i="1" s="1"/>
  <c r="E45" i="1" s="1"/>
  <c r="A46" i="1"/>
  <c r="B46" i="1" s="1"/>
  <c r="C46" i="1" s="1"/>
  <c r="E46" i="1" s="1"/>
  <c r="A47" i="1"/>
  <c r="B47" i="1" s="1"/>
  <c r="C47" i="1" s="1"/>
  <c r="E47" i="1" s="1"/>
  <c r="A48" i="1"/>
  <c r="B48" i="1" s="1"/>
  <c r="C48" i="1" s="1"/>
  <c r="E48" i="1" s="1"/>
  <c r="A49" i="1"/>
  <c r="B49" i="1" s="1"/>
  <c r="C49" i="1" s="1"/>
  <c r="E49" i="1" s="1"/>
  <c r="A50" i="1"/>
  <c r="B50" i="1" s="1"/>
  <c r="C50" i="1" s="1"/>
  <c r="E50" i="1" s="1"/>
  <c r="A51" i="1"/>
  <c r="B51" i="1" s="1"/>
  <c r="C51" i="1" s="1"/>
  <c r="E51" i="1" s="1"/>
  <c r="A52" i="1"/>
  <c r="B52" i="1" s="1"/>
  <c r="C52" i="1" s="1"/>
  <c r="E52" i="1" s="1"/>
  <c r="A53" i="1"/>
  <c r="B53" i="1" s="1"/>
  <c r="C53" i="1" s="1"/>
  <c r="E53" i="1" s="1"/>
  <c r="A54" i="1"/>
  <c r="B54" i="1" s="1"/>
  <c r="C54" i="1" s="1"/>
  <c r="E54" i="1" s="1"/>
  <c r="A55" i="1"/>
  <c r="B55" i="1" s="1"/>
  <c r="C55" i="1" s="1"/>
  <c r="E55" i="1" s="1"/>
  <c r="A56" i="1"/>
  <c r="B56" i="1" s="1"/>
  <c r="C56" i="1" s="1"/>
  <c r="E56" i="1" s="1"/>
  <c r="A57" i="1"/>
  <c r="B57" i="1" s="1"/>
  <c r="C57" i="1" s="1"/>
  <c r="E57" i="1" s="1"/>
  <c r="A58" i="1"/>
  <c r="B58" i="1" s="1"/>
  <c r="C58" i="1" s="1"/>
  <c r="E58" i="1" s="1"/>
  <c r="A59" i="1"/>
  <c r="B59" i="1" s="1"/>
  <c r="C59" i="1" s="1"/>
  <c r="E59" i="1" s="1"/>
  <c r="A60" i="1"/>
  <c r="B60" i="1" s="1"/>
  <c r="C60" i="1" s="1"/>
  <c r="E60" i="1" s="1"/>
  <c r="A61" i="1"/>
  <c r="B61" i="1" s="1"/>
  <c r="C61" i="1" s="1"/>
  <c r="E61" i="1" s="1"/>
  <c r="A62" i="1"/>
  <c r="B62" i="1" s="1"/>
  <c r="C62" i="1" s="1"/>
  <c r="E62" i="1" s="1"/>
  <c r="A63" i="1"/>
  <c r="B63" i="1" s="1"/>
  <c r="C63" i="1" s="1"/>
  <c r="E63" i="1" s="1"/>
  <c r="A64" i="1"/>
  <c r="B64" i="1" s="1"/>
  <c r="C64" i="1" s="1"/>
  <c r="E64" i="1" s="1"/>
  <c r="A65" i="1"/>
  <c r="B65" i="1" s="1"/>
  <c r="C65" i="1" s="1"/>
  <c r="E65" i="1" s="1"/>
  <c r="A66" i="1"/>
  <c r="B66" i="1" s="1"/>
  <c r="C66" i="1" s="1"/>
  <c r="E66" i="1" s="1"/>
  <c r="A67" i="1"/>
  <c r="B67" i="1" s="1"/>
  <c r="C67" i="1" s="1"/>
  <c r="E67" i="1" s="1"/>
  <c r="A68" i="1"/>
  <c r="B68" i="1" s="1"/>
  <c r="C68" i="1" s="1"/>
  <c r="E68" i="1" s="1"/>
  <c r="A69" i="1"/>
  <c r="B69" i="1" s="1"/>
  <c r="C69" i="1" s="1"/>
  <c r="E69" i="1" s="1"/>
  <c r="A70" i="1"/>
  <c r="B70" i="1" s="1"/>
  <c r="C70" i="1" s="1"/>
  <c r="E70" i="1" s="1"/>
  <c r="A71" i="1"/>
  <c r="B71" i="1" s="1"/>
  <c r="C71" i="1" s="1"/>
  <c r="E71" i="1" s="1"/>
  <c r="A72" i="1"/>
  <c r="B72" i="1" s="1"/>
  <c r="C72" i="1" s="1"/>
  <c r="E72" i="1" s="1"/>
  <c r="A73" i="1"/>
  <c r="B73" i="1" s="1"/>
  <c r="C73" i="1" s="1"/>
  <c r="E73" i="1" s="1"/>
  <c r="A74" i="1"/>
  <c r="B74" i="1" s="1"/>
  <c r="C74" i="1" s="1"/>
  <c r="E74" i="1" s="1"/>
  <c r="A75" i="1"/>
  <c r="B75" i="1" s="1"/>
  <c r="C75" i="1" s="1"/>
  <c r="E75" i="1" s="1"/>
  <c r="A76" i="1"/>
  <c r="B76" i="1" s="1"/>
  <c r="C76" i="1" s="1"/>
  <c r="E76" i="1" s="1"/>
  <c r="A77" i="1"/>
  <c r="B77" i="1" s="1"/>
  <c r="C77" i="1" s="1"/>
  <c r="E77" i="1" s="1"/>
  <c r="A78" i="1"/>
  <c r="B78" i="1" s="1"/>
  <c r="C78" i="1" s="1"/>
  <c r="E78" i="1" s="1"/>
  <c r="A79" i="1"/>
  <c r="B79" i="1" s="1"/>
  <c r="C79" i="1" s="1"/>
  <c r="E79" i="1" s="1"/>
  <c r="A80" i="1"/>
  <c r="B80" i="1" s="1"/>
  <c r="C80" i="1" s="1"/>
  <c r="E80" i="1" s="1"/>
  <c r="A81" i="1"/>
  <c r="B81" i="1" s="1"/>
  <c r="C81" i="1" s="1"/>
  <c r="E81" i="1" s="1"/>
  <c r="A82" i="1"/>
  <c r="B82" i="1" s="1"/>
  <c r="C82" i="1" s="1"/>
  <c r="E82" i="1" s="1"/>
  <c r="A83" i="1"/>
  <c r="B83" i="1" s="1"/>
  <c r="C83" i="1" s="1"/>
  <c r="E83" i="1" s="1"/>
  <c r="A84" i="1"/>
  <c r="B84" i="1" s="1"/>
  <c r="C84" i="1" s="1"/>
  <c r="E84" i="1" s="1"/>
  <c r="A85" i="1"/>
  <c r="B85" i="1" s="1"/>
  <c r="C85" i="1" s="1"/>
  <c r="E85" i="1" s="1"/>
  <c r="A86" i="1"/>
  <c r="B86" i="1" s="1"/>
  <c r="C86" i="1" s="1"/>
  <c r="E86" i="1" s="1"/>
  <c r="A87" i="1"/>
  <c r="B87" i="1" s="1"/>
  <c r="C87" i="1" s="1"/>
  <c r="E87" i="1" s="1"/>
  <c r="A88" i="1"/>
  <c r="B88" i="1" s="1"/>
  <c r="C88" i="1" s="1"/>
  <c r="E88" i="1" s="1"/>
  <c r="A89" i="1"/>
  <c r="B89" i="1" s="1"/>
  <c r="C89" i="1" s="1"/>
  <c r="E89" i="1" s="1"/>
  <c r="A90" i="1"/>
  <c r="B90" i="1" s="1"/>
  <c r="C90" i="1" s="1"/>
  <c r="E90" i="1" s="1"/>
  <c r="A91" i="1"/>
  <c r="B91" i="1" s="1"/>
  <c r="C91" i="1" s="1"/>
  <c r="E91" i="1" s="1"/>
  <c r="A92" i="1"/>
  <c r="B92" i="1" s="1"/>
  <c r="C92" i="1" s="1"/>
  <c r="E92" i="1" s="1"/>
  <c r="A93" i="1"/>
  <c r="B93" i="1" s="1"/>
  <c r="C93" i="1" s="1"/>
  <c r="E93" i="1" s="1"/>
  <c r="A94" i="1"/>
  <c r="B94" i="1" s="1"/>
  <c r="C94" i="1" s="1"/>
  <c r="E94" i="1" s="1"/>
  <c r="A95" i="1"/>
  <c r="B95" i="1" s="1"/>
  <c r="C95" i="1" s="1"/>
  <c r="E95" i="1" s="1"/>
  <c r="A96" i="1"/>
  <c r="B96" i="1" s="1"/>
  <c r="C96" i="1" s="1"/>
  <c r="E96" i="1" s="1"/>
  <c r="A97" i="1"/>
  <c r="B97" i="1" s="1"/>
  <c r="C97" i="1" s="1"/>
  <c r="E97" i="1" s="1"/>
  <c r="A98" i="1"/>
  <c r="B98" i="1" s="1"/>
  <c r="C98" i="1" s="1"/>
  <c r="E98" i="1" s="1"/>
  <c r="A99" i="1"/>
  <c r="B99" i="1" s="1"/>
  <c r="C99" i="1" s="1"/>
  <c r="E99" i="1" s="1"/>
  <c r="A100" i="1"/>
  <c r="B100" i="1" s="1"/>
  <c r="C100" i="1" s="1"/>
  <c r="E100" i="1" s="1"/>
  <c r="A101" i="1"/>
  <c r="B101" i="1" s="1"/>
  <c r="C101" i="1" s="1"/>
  <c r="E101" i="1" s="1"/>
  <c r="A102" i="1"/>
  <c r="B102" i="1" s="1"/>
  <c r="C102" i="1" s="1"/>
  <c r="E102" i="1" s="1"/>
  <c r="A103" i="1"/>
  <c r="B103" i="1" s="1"/>
  <c r="C103" i="1" s="1"/>
  <c r="E103" i="1" s="1"/>
  <c r="A104" i="1"/>
  <c r="B104" i="1" s="1"/>
  <c r="C104" i="1" s="1"/>
  <c r="E104" i="1" s="1"/>
  <c r="A105" i="1"/>
  <c r="B105" i="1" s="1"/>
  <c r="C105" i="1" s="1"/>
  <c r="E105" i="1" s="1"/>
  <c r="A106" i="1"/>
  <c r="B106" i="1" s="1"/>
  <c r="C106" i="1" s="1"/>
  <c r="E106" i="1" s="1"/>
  <c r="A107" i="1"/>
  <c r="B107" i="1" s="1"/>
  <c r="C107" i="1" s="1"/>
  <c r="E107" i="1" s="1"/>
  <c r="A108" i="1"/>
  <c r="B108" i="1" s="1"/>
  <c r="C108" i="1" s="1"/>
  <c r="E108" i="1" s="1"/>
  <c r="A109" i="1"/>
  <c r="B109" i="1" s="1"/>
  <c r="C109" i="1" s="1"/>
  <c r="E109" i="1" s="1"/>
  <c r="A110" i="1"/>
  <c r="B110" i="1" s="1"/>
  <c r="C110" i="1" s="1"/>
  <c r="E110" i="1" s="1"/>
  <c r="A111" i="1"/>
  <c r="B111" i="1" s="1"/>
  <c r="C111" i="1" s="1"/>
  <c r="E111" i="1" s="1"/>
  <c r="A112" i="1"/>
  <c r="B112" i="1" s="1"/>
  <c r="C112" i="1" s="1"/>
  <c r="E112" i="1" s="1"/>
  <c r="A113" i="1"/>
  <c r="B113" i="1" s="1"/>
  <c r="C113" i="1" s="1"/>
  <c r="E113" i="1" s="1"/>
  <c r="A114" i="1"/>
  <c r="B114" i="1" s="1"/>
  <c r="C114" i="1" s="1"/>
  <c r="E114" i="1" s="1"/>
  <c r="A115" i="1"/>
  <c r="B115" i="1" s="1"/>
  <c r="C115" i="1" s="1"/>
  <c r="E115" i="1" s="1"/>
  <c r="A116" i="1"/>
  <c r="B116" i="1" s="1"/>
  <c r="C116" i="1" s="1"/>
  <c r="E116" i="1" s="1"/>
  <c r="A117" i="1"/>
  <c r="B117" i="1" s="1"/>
  <c r="C117" i="1" s="1"/>
  <c r="E117" i="1" s="1"/>
  <c r="A118" i="1"/>
  <c r="B118" i="1" s="1"/>
  <c r="C118" i="1" s="1"/>
  <c r="E118" i="1" s="1"/>
  <c r="A119" i="1"/>
  <c r="B119" i="1" s="1"/>
  <c r="C119" i="1" s="1"/>
  <c r="E119" i="1" s="1"/>
  <c r="A120" i="1"/>
  <c r="B120" i="1" s="1"/>
  <c r="C120" i="1" s="1"/>
  <c r="E120" i="1" s="1"/>
  <c r="A121" i="1"/>
  <c r="B121" i="1" s="1"/>
  <c r="C121" i="1" s="1"/>
  <c r="E121" i="1" s="1"/>
  <c r="A122" i="1"/>
  <c r="B122" i="1" s="1"/>
  <c r="C122" i="1" s="1"/>
  <c r="E122" i="1" s="1"/>
  <c r="A123" i="1"/>
  <c r="B123" i="1" s="1"/>
  <c r="C123" i="1" s="1"/>
  <c r="E123" i="1" s="1"/>
  <c r="A124" i="1"/>
  <c r="B124" i="1" s="1"/>
  <c r="C124" i="1" s="1"/>
  <c r="E124" i="1" s="1"/>
  <c r="A125" i="1"/>
  <c r="B125" i="1" s="1"/>
  <c r="C125" i="1" s="1"/>
  <c r="E125" i="1" s="1"/>
  <c r="A126" i="1"/>
  <c r="B126" i="1" s="1"/>
  <c r="C126" i="1" s="1"/>
  <c r="E126" i="1" s="1"/>
  <c r="A127" i="1"/>
  <c r="B127" i="1" s="1"/>
  <c r="C127" i="1" s="1"/>
  <c r="E127" i="1" s="1"/>
  <c r="A128" i="1"/>
  <c r="B128" i="1" s="1"/>
  <c r="C128" i="1" s="1"/>
  <c r="E128" i="1" s="1"/>
  <c r="A129" i="1"/>
  <c r="B129" i="1" s="1"/>
  <c r="C129" i="1" s="1"/>
  <c r="E129" i="1" s="1"/>
  <c r="A130" i="1"/>
  <c r="B130" i="1" s="1"/>
  <c r="C130" i="1" s="1"/>
  <c r="E130" i="1" s="1"/>
  <c r="A131" i="1"/>
  <c r="B131" i="1" s="1"/>
  <c r="C131" i="1" s="1"/>
  <c r="E131" i="1" s="1"/>
  <c r="A132" i="1"/>
  <c r="B132" i="1" s="1"/>
  <c r="C132" i="1" s="1"/>
  <c r="E132" i="1" s="1"/>
  <c r="A133" i="1"/>
  <c r="B133" i="1" s="1"/>
  <c r="C133" i="1" s="1"/>
  <c r="E133" i="1" s="1"/>
  <c r="A134" i="1"/>
  <c r="B134" i="1" s="1"/>
  <c r="C134" i="1" s="1"/>
  <c r="E134" i="1" s="1"/>
  <c r="A135" i="1"/>
  <c r="B135" i="1" s="1"/>
  <c r="C135" i="1" s="1"/>
  <c r="E135" i="1" s="1"/>
  <c r="A136" i="1"/>
  <c r="B136" i="1" s="1"/>
  <c r="C136" i="1" s="1"/>
  <c r="E136" i="1" s="1"/>
  <c r="A137" i="1"/>
  <c r="B137" i="1" s="1"/>
  <c r="C137" i="1" s="1"/>
  <c r="E137" i="1" s="1"/>
  <c r="A138" i="1"/>
  <c r="B138" i="1" s="1"/>
  <c r="C138" i="1" s="1"/>
  <c r="E138" i="1" s="1"/>
  <c r="A139" i="1"/>
  <c r="B139" i="1" s="1"/>
  <c r="C139" i="1" s="1"/>
  <c r="E139" i="1" s="1"/>
  <c r="A140" i="1"/>
  <c r="B140" i="1" s="1"/>
  <c r="C140" i="1" s="1"/>
  <c r="E140" i="1" s="1"/>
  <c r="A141" i="1"/>
  <c r="B141" i="1" s="1"/>
  <c r="C141" i="1" s="1"/>
  <c r="E141" i="1" s="1"/>
  <c r="A142" i="1"/>
  <c r="B142" i="1" s="1"/>
  <c r="C142" i="1" s="1"/>
  <c r="E142" i="1" s="1"/>
  <c r="A143" i="1"/>
  <c r="B143" i="1" s="1"/>
  <c r="C143" i="1" s="1"/>
  <c r="E143" i="1" s="1"/>
  <c r="A144" i="1"/>
  <c r="B144" i="1" s="1"/>
  <c r="C144" i="1" s="1"/>
  <c r="E144" i="1" s="1"/>
  <c r="A145" i="1"/>
  <c r="B145" i="1" s="1"/>
  <c r="C145" i="1" s="1"/>
  <c r="E145" i="1" s="1"/>
  <c r="A146" i="1"/>
  <c r="B146" i="1" s="1"/>
  <c r="C146" i="1" s="1"/>
  <c r="E146" i="1" s="1"/>
  <c r="A147" i="1"/>
  <c r="B147" i="1" s="1"/>
  <c r="C147" i="1" s="1"/>
  <c r="E147" i="1" s="1"/>
  <c r="A148" i="1"/>
  <c r="B148" i="1" s="1"/>
  <c r="C148" i="1" s="1"/>
  <c r="E148" i="1" s="1"/>
  <c r="A149" i="1"/>
  <c r="B149" i="1" s="1"/>
  <c r="C149" i="1" s="1"/>
  <c r="E149" i="1" s="1"/>
  <c r="A150" i="1"/>
  <c r="B150" i="1" s="1"/>
  <c r="C150" i="1" s="1"/>
  <c r="E150" i="1" s="1"/>
  <c r="A151" i="1"/>
  <c r="B151" i="1" s="1"/>
  <c r="C151" i="1" s="1"/>
  <c r="E151" i="1" s="1"/>
  <c r="A152" i="1"/>
  <c r="B152" i="1" s="1"/>
  <c r="C152" i="1" s="1"/>
  <c r="E152" i="1" s="1"/>
  <c r="A153" i="1"/>
  <c r="B153" i="1" s="1"/>
  <c r="C153" i="1" s="1"/>
  <c r="E153" i="1" s="1"/>
  <c r="A154" i="1"/>
  <c r="B154" i="1" s="1"/>
  <c r="C154" i="1" s="1"/>
  <c r="E154" i="1" s="1"/>
  <c r="A155" i="1"/>
  <c r="B155" i="1" s="1"/>
  <c r="C155" i="1" s="1"/>
  <c r="E155" i="1" s="1"/>
  <c r="A156" i="1"/>
  <c r="B156" i="1" s="1"/>
  <c r="C156" i="1" s="1"/>
  <c r="E156" i="1" s="1"/>
  <c r="A157" i="1"/>
  <c r="B157" i="1" s="1"/>
  <c r="C157" i="1" s="1"/>
  <c r="E157" i="1" s="1"/>
  <c r="A158" i="1"/>
  <c r="B158" i="1" s="1"/>
  <c r="C158" i="1" s="1"/>
  <c r="E158" i="1" s="1"/>
  <c r="A159" i="1"/>
  <c r="B159" i="1" s="1"/>
  <c r="C159" i="1" s="1"/>
  <c r="E159" i="1" s="1"/>
  <c r="A160" i="1"/>
  <c r="B160" i="1" s="1"/>
  <c r="C160" i="1" s="1"/>
  <c r="E160" i="1" s="1"/>
  <c r="A161" i="1"/>
  <c r="B161" i="1" s="1"/>
  <c r="C161" i="1" s="1"/>
  <c r="E161" i="1" s="1"/>
  <c r="A162" i="1"/>
  <c r="B162" i="1" s="1"/>
  <c r="C162" i="1" s="1"/>
  <c r="E162" i="1" s="1"/>
  <c r="A163" i="1"/>
  <c r="B163" i="1" s="1"/>
  <c r="C163" i="1" s="1"/>
  <c r="E163" i="1" s="1"/>
  <c r="A164" i="1"/>
  <c r="B164" i="1" s="1"/>
  <c r="C164" i="1" s="1"/>
  <c r="E164" i="1" s="1"/>
  <c r="A165" i="1"/>
  <c r="B165" i="1" s="1"/>
  <c r="C165" i="1" s="1"/>
  <c r="E165" i="1" s="1"/>
  <c r="A166" i="1"/>
  <c r="B166" i="1" s="1"/>
  <c r="C166" i="1" s="1"/>
  <c r="E166" i="1" s="1"/>
  <c r="A167" i="1"/>
  <c r="B167" i="1" s="1"/>
  <c r="C167" i="1" s="1"/>
  <c r="E167" i="1" s="1"/>
  <c r="A168" i="1"/>
  <c r="B168" i="1" s="1"/>
  <c r="C168" i="1" s="1"/>
  <c r="E168" i="1" s="1"/>
  <c r="A169" i="1"/>
  <c r="B169" i="1" s="1"/>
  <c r="C169" i="1" s="1"/>
  <c r="E169" i="1" s="1"/>
  <c r="A170" i="1"/>
  <c r="B170" i="1" s="1"/>
  <c r="C170" i="1" s="1"/>
  <c r="E170" i="1" s="1"/>
  <c r="A171" i="1"/>
  <c r="B171" i="1" s="1"/>
  <c r="C171" i="1" s="1"/>
  <c r="E171" i="1" s="1"/>
  <c r="A172" i="1"/>
  <c r="B172" i="1" s="1"/>
  <c r="C172" i="1" s="1"/>
  <c r="E172" i="1" s="1"/>
  <c r="A173" i="1"/>
  <c r="B173" i="1" s="1"/>
  <c r="C173" i="1" s="1"/>
  <c r="E173" i="1" s="1"/>
  <c r="A174" i="1"/>
  <c r="B174" i="1" s="1"/>
  <c r="C174" i="1" s="1"/>
  <c r="E174" i="1" s="1"/>
  <c r="A175" i="1"/>
  <c r="B175" i="1" s="1"/>
  <c r="C175" i="1" s="1"/>
  <c r="E175" i="1" s="1"/>
  <c r="A176" i="1"/>
  <c r="B176" i="1" s="1"/>
  <c r="C176" i="1" s="1"/>
  <c r="E176" i="1" s="1"/>
  <c r="A177" i="1"/>
  <c r="B177" i="1" s="1"/>
  <c r="C177" i="1" s="1"/>
  <c r="E177" i="1" s="1"/>
  <c r="A178" i="1"/>
  <c r="B178" i="1" s="1"/>
  <c r="C178" i="1" s="1"/>
  <c r="E178" i="1" s="1"/>
  <c r="A179" i="1"/>
  <c r="B179" i="1" s="1"/>
  <c r="C179" i="1" s="1"/>
  <c r="E179" i="1" s="1"/>
  <c r="A180" i="1"/>
  <c r="B180" i="1" s="1"/>
  <c r="C180" i="1" s="1"/>
  <c r="E180" i="1" s="1"/>
  <c r="A181" i="1"/>
  <c r="B181" i="1" s="1"/>
  <c r="C181" i="1" s="1"/>
  <c r="E181" i="1" s="1"/>
  <c r="A182" i="1"/>
  <c r="B182" i="1" s="1"/>
  <c r="C182" i="1" s="1"/>
  <c r="E182" i="1" s="1"/>
  <c r="A183" i="1"/>
  <c r="B183" i="1" s="1"/>
  <c r="C183" i="1" s="1"/>
  <c r="E183" i="1" s="1"/>
  <c r="A184" i="1"/>
  <c r="B184" i="1" s="1"/>
  <c r="C184" i="1" s="1"/>
  <c r="E184" i="1" s="1"/>
  <c r="A185" i="1"/>
  <c r="B185" i="1" s="1"/>
  <c r="C185" i="1" s="1"/>
  <c r="E185" i="1" s="1"/>
  <c r="A186" i="1"/>
  <c r="B186" i="1" s="1"/>
  <c r="C186" i="1" s="1"/>
  <c r="E186" i="1" s="1"/>
  <c r="A187" i="1"/>
  <c r="B187" i="1" s="1"/>
  <c r="C187" i="1" s="1"/>
  <c r="E187" i="1" s="1"/>
  <c r="A188" i="1"/>
  <c r="B188" i="1" s="1"/>
  <c r="C188" i="1" s="1"/>
  <c r="E188" i="1" s="1"/>
  <c r="A189" i="1"/>
  <c r="B189" i="1" s="1"/>
  <c r="C189" i="1" s="1"/>
  <c r="E189" i="1" s="1"/>
  <c r="A190" i="1"/>
  <c r="B190" i="1" s="1"/>
  <c r="C190" i="1" s="1"/>
  <c r="E190" i="1" s="1"/>
  <c r="A191" i="1"/>
  <c r="B191" i="1" s="1"/>
  <c r="C191" i="1" s="1"/>
  <c r="E191" i="1" s="1"/>
  <c r="A192" i="1"/>
  <c r="B192" i="1" s="1"/>
  <c r="C192" i="1" s="1"/>
  <c r="E192" i="1" s="1"/>
  <c r="A193" i="1"/>
  <c r="B193" i="1" s="1"/>
  <c r="C193" i="1" s="1"/>
  <c r="E193" i="1" s="1"/>
  <c r="A194" i="1"/>
  <c r="B194" i="1" s="1"/>
  <c r="C194" i="1" s="1"/>
  <c r="E194" i="1" s="1"/>
  <c r="A195" i="1"/>
  <c r="B195" i="1" s="1"/>
  <c r="C195" i="1" s="1"/>
  <c r="E195" i="1" s="1"/>
  <c r="A196" i="1"/>
  <c r="B196" i="1" s="1"/>
  <c r="C196" i="1" s="1"/>
  <c r="E196" i="1" s="1"/>
  <c r="A197" i="1"/>
  <c r="B197" i="1" s="1"/>
  <c r="C197" i="1" s="1"/>
  <c r="E197" i="1" s="1"/>
  <c r="A198" i="1"/>
  <c r="B198" i="1" s="1"/>
  <c r="C198" i="1" s="1"/>
  <c r="E198" i="1" s="1"/>
  <c r="A199" i="1"/>
  <c r="B199" i="1" s="1"/>
  <c r="C199" i="1" s="1"/>
  <c r="E199" i="1" s="1"/>
  <c r="A200" i="1"/>
  <c r="B200" i="1" s="1"/>
  <c r="C200" i="1" s="1"/>
  <c r="E200" i="1" s="1"/>
  <c r="A201" i="1"/>
  <c r="B201" i="1" s="1"/>
  <c r="C201" i="1" s="1"/>
  <c r="E201" i="1" s="1"/>
  <c r="A202" i="1"/>
  <c r="B202" i="1" s="1"/>
  <c r="C202" i="1" s="1"/>
  <c r="E202" i="1" s="1"/>
  <c r="A203" i="1"/>
  <c r="B203" i="1" s="1"/>
  <c r="C203" i="1" s="1"/>
  <c r="E203" i="1" s="1"/>
  <c r="A204" i="1"/>
  <c r="B204" i="1" s="1"/>
  <c r="C204" i="1" s="1"/>
  <c r="E204" i="1" s="1"/>
  <c r="A205" i="1"/>
  <c r="B205" i="1" s="1"/>
  <c r="C205" i="1" s="1"/>
  <c r="E205" i="1" s="1"/>
  <c r="A206" i="1"/>
  <c r="B206" i="1" s="1"/>
  <c r="C206" i="1" s="1"/>
  <c r="E206" i="1" s="1"/>
  <c r="A207" i="1"/>
  <c r="B207" i="1" s="1"/>
  <c r="C207" i="1" s="1"/>
  <c r="E207" i="1" s="1"/>
  <c r="A208" i="1"/>
  <c r="B208" i="1" s="1"/>
  <c r="C208" i="1" s="1"/>
  <c r="E208" i="1" s="1"/>
  <c r="A209" i="1"/>
  <c r="B209" i="1" s="1"/>
  <c r="C209" i="1" s="1"/>
  <c r="E209" i="1" s="1"/>
  <c r="A210" i="1"/>
  <c r="B210" i="1" s="1"/>
  <c r="C210" i="1" s="1"/>
  <c r="E210" i="1" s="1"/>
  <c r="A211" i="1"/>
  <c r="B211" i="1" s="1"/>
  <c r="C211" i="1" s="1"/>
  <c r="E211" i="1" s="1"/>
  <c r="A212" i="1"/>
  <c r="B212" i="1" s="1"/>
  <c r="C212" i="1" s="1"/>
  <c r="E212" i="1" s="1"/>
  <c r="A213" i="1"/>
  <c r="B213" i="1" s="1"/>
  <c r="C213" i="1" s="1"/>
  <c r="E213" i="1" s="1"/>
  <c r="A214" i="1"/>
  <c r="B214" i="1" s="1"/>
  <c r="C214" i="1" s="1"/>
  <c r="E214" i="1" s="1"/>
  <c r="A215" i="1"/>
  <c r="B215" i="1" s="1"/>
  <c r="C215" i="1" s="1"/>
  <c r="E215" i="1" s="1"/>
  <c r="A216" i="1"/>
  <c r="B216" i="1" s="1"/>
  <c r="C216" i="1" s="1"/>
  <c r="E216" i="1" s="1"/>
  <c r="A217" i="1"/>
  <c r="B217" i="1" s="1"/>
  <c r="C217" i="1" s="1"/>
  <c r="E217" i="1" s="1"/>
  <c r="A218" i="1"/>
  <c r="B218" i="1" s="1"/>
  <c r="C218" i="1" s="1"/>
  <c r="E218" i="1" s="1"/>
  <c r="A219" i="1"/>
  <c r="B219" i="1" s="1"/>
  <c r="C219" i="1" s="1"/>
  <c r="E219" i="1" s="1"/>
  <c r="A220" i="1"/>
  <c r="B220" i="1" s="1"/>
  <c r="C220" i="1" s="1"/>
  <c r="E220" i="1" s="1"/>
  <c r="A221" i="1"/>
  <c r="B221" i="1" s="1"/>
  <c r="C221" i="1" s="1"/>
  <c r="E221" i="1" s="1"/>
  <c r="A222" i="1"/>
  <c r="B222" i="1" s="1"/>
  <c r="C222" i="1" s="1"/>
  <c r="E222" i="1" s="1"/>
  <c r="A223" i="1"/>
  <c r="B223" i="1" s="1"/>
  <c r="C223" i="1" s="1"/>
  <c r="E223" i="1" s="1"/>
  <c r="A224" i="1"/>
  <c r="B224" i="1" s="1"/>
  <c r="C224" i="1" s="1"/>
  <c r="E224" i="1" s="1"/>
  <c r="A225" i="1"/>
  <c r="B225" i="1" s="1"/>
  <c r="C225" i="1" s="1"/>
  <c r="E225" i="1" s="1"/>
  <c r="A226" i="1"/>
  <c r="B226" i="1" s="1"/>
  <c r="C226" i="1" s="1"/>
  <c r="E226" i="1" s="1"/>
  <c r="A227" i="1"/>
  <c r="B227" i="1" s="1"/>
  <c r="C227" i="1" s="1"/>
  <c r="E227" i="1" s="1"/>
  <c r="A228" i="1"/>
  <c r="B228" i="1" s="1"/>
  <c r="C228" i="1" s="1"/>
  <c r="E228" i="1" s="1"/>
  <c r="A229" i="1"/>
  <c r="B229" i="1" s="1"/>
  <c r="C229" i="1" s="1"/>
  <c r="E229" i="1" s="1"/>
  <c r="A230" i="1"/>
  <c r="B230" i="1" s="1"/>
  <c r="C230" i="1" s="1"/>
  <c r="E230" i="1" s="1"/>
  <c r="A231" i="1"/>
  <c r="B231" i="1" s="1"/>
  <c r="C231" i="1" s="1"/>
  <c r="E231" i="1" s="1"/>
  <c r="A232" i="1"/>
  <c r="B232" i="1" s="1"/>
  <c r="C232" i="1" s="1"/>
  <c r="E232" i="1" s="1"/>
  <c r="A233" i="1"/>
  <c r="B233" i="1" s="1"/>
  <c r="C233" i="1" s="1"/>
  <c r="E233" i="1" s="1"/>
  <c r="A234" i="1"/>
  <c r="B234" i="1" s="1"/>
  <c r="C234" i="1" s="1"/>
  <c r="E234" i="1" s="1"/>
  <c r="A235" i="1"/>
  <c r="B235" i="1" s="1"/>
  <c r="C235" i="1" s="1"/>
  <c r="E235" i="1" s="1"/>
  <c r="A236" i="1"/>
  <c r="B236" i="1" s="1"/>
  <c r="C236" i="1" s="1"/>
  <c r="E236" i="1" s="1"/>
  <c r="A237" i="1"/>
  <c r="B237" i="1" s="1"/>
  <c r="C237" i="1" s="1"/>
  <c r="E237" i="1" s="1"/>
  <c r="A238" i="1"/>
  <c r="B238" i="1" s="1"/>
  <c r="C238" i="1" s="1"/>
  <c r="E238" i="1" s="1"/>
  <c r="A239" i="1"/>
  <c r="B239" i="1" s="1"/>
  <c r="C239" i="1" s="1"/>
  <c r="E239" i="1" s="1"/>
  <c r="A240" i="1"/>
  <c r="B240" i="1" s="1"/>
  <c r="C240" i="1" s="1"/>
  <c r="E240" i="1" s="1"/>
  <c r="A241" i="1"/>
  <c r="B241" i="1" s="1"/>
  <c r="C241" i="1" s="1"/>
  <c r="E241" i="1" s="1"/>
  <c r="A242" i="1"/>
  <c r="B242" i="1" s="1"/>
  <c r="C242" i="1" s="1"/>
  <c r="E242" i="1" s="1"/>
  <c r="A243" i="1"/>
  <c r="B243" i="1" s="1"/>
  <c r="C243" i="1" s="1"/>
  <c r="E243" i="1" s="1"/>
  <c r="A244" i="1"/>
  <c r="B244" i="1" s="1"/>
  <c r="C244" i="1" s="1"/>
  <c r="E244" i="1" s="1"/>
  <c r="A245" i="1"/>
  <c r="B245" i="1" s="1"/>
  <c r="C245" i="1" s="1"/>
  <c r="E245" i="1" s="1"/>
  <c r="A246" i="1"/>
  <c r="B246" i="1" s="1"/>
  <c r="C246" i="1" s="1"/>
  <c r="E246" i="1" s="1"/>
  <c r="A247" i="1"/>
  <c r="B247" i="1" s="1"/>
  <c r="C247" i="1" s="1"/>
  <c r="E247" i="1" s="1"/>
  <c r="A248" i="1"/>
  <c r="B248" i="1" s="1"/>
  <c r="C248" i="1" s="1"/>
  <c r="E248" i="1" s="1"/>
  <c r="A249" i="1"/>
  <c r="B249" i="1" s="1"/>
  <c r="C249" i="1" s="1"/>
  <c r="E249" i="1" s="1"/>
  <c r="A250" i="1"/>
  <c r="B250" i="1" s="1"/>
  <c r="C250" i="1" s="1"/>
  <c r="E250" i="1" s="1"/>
  <c r="A251" i="1"/>
  <c r="B251" i="1" s="1"/>
  <c r="C251" i="1" s="1"/>
  <c r="E251" i="1" s="1"/>
  <c r="A252" i="1"/>
  <c r="B252" i="1" s="1"/>
  <c r="C252" i="1" s="1"/>
  <c r="E252" i="1" s="1"/>
  <c r="A253" i="1"/>
  <c r="B253" i="1" s="1"/>
  <c r="C253" i="1" s="1"/>
  <c r="E253" i="1" s="1"/>
  <c r="A254" i="1"/>
  <c r="B254" i="1" s="1"/>
  <c r="C254" i="1" s="1"/>
  <c r="E254" i="1" s="1"/>
  <c r="A255" i="1"/>
  <c r="B255" i="1" s="1"/>
  <c r="C255" i="1" s="1"/>
  <c r="E255" i="1" s="1"/>
  <c r="A256" i="1"/>
  <c r="B256" i="1" s="1"/>
  <c r="C256" i="1" s="1"/>
  <c r="E256" i="1" s="1"/>
  <c r="A257" i="1"/>
  <c r="B257" i="1" s="1"/>
  <c r="C257" i="1" s="1"/>
  <c r="E257" i="1" s="1"/>
  <c r="A258" i="1"/>
  <c r="B258" i="1" s="1"/>
  <c r="C258" i="1" s="1"/>
  <c r="E258" i="1" s="1"/>
  <c r="A259" i="1"/>
  <c r="B259" i="1" s="1"/>
  <c r="C259" i="1" s="1"/>
  <c r="E259" i="1" s="1"/>
  <c r="A260" i="1"/>
  <c r="B260" i="1" s="1"/>
  <c r="C260" i="1" s="1"/>
  <c r="E260" i="1" s="1"/>
  <c r="A261" i="1"/>
  <c r="B261" i="1" s="1"/>
  <c r="C261" i="1" s="1"/>
  <c r="E261" i="1" s="1"/>
  <c r="A262" i="1"/>
  <c r="B262" i="1" s="1"/>
  <c r="C262" i="1" s="1"/>
  <c r="E262" i="1" s="1"/>
  <c r="A263" i="1"/>
  <c r="B263" i="1" s="1"/>
  <c r="C263" i="1" s="1"/>
  <c r="E263" i="1" s="1"/>
  <c r="A264" i="1"/>
  <c r="B264" i="1" s="1"/>
  <c r="C264" i="1" s="1"/>
  <c r="E264" i="1" s="1"/>
  <c r="A265" i="1"/>
  <c r="B265" i="1" s="1"/>
  <c r="C265" i="1" s="1"/>
  <c r="E265" i="1" s="1"/>
  <c r="A266" i="1"/>
  <c r="B266" i="1" s="1"/>
  <c r="C266" i="1" s="1"/>
  <c r="E266" i="1" s="1"/>
  <c r="A267" i="1"/>
  <c r="B267" i="1" s="1"/>
  <c r="C267" i="1" s="1"/>
  <c r="E267" i="1" s="1"/>
  <c r="A268" i="1"/>
  <c r="B268" i="1" s="1"/>
  <c r="C268" i="1" s="1"/>
  <c r="E268" i="1" s="1"/>
  <c r="A269" i="1"/>
  <c r="B269" i="1" s="1"/>
  <c r="C269" i="1" s="1"/>
  <c r="E269" i="1" s="1"/>
  <c r="A270" i="1"/>
  <c r="B270" i="1" s="1"/>
  <c r="C270" i="1" s="1"/>
  <c r="E270" i="1" s="1"/>
  <c r="A271" i="1"/>
  <c r="B271" i="1" s="1"/>
  <c r="C271" i="1" s="1"/>
  <c r="E271" i="1" s="1"/>
  <c r="A272" i="1"/>
  <c r="B272" i="1" s="1"/>
  <c r="C272" i="1" s="1"/>
  <c r="E272" i="1" s="1"/>
  <c r="A273" i="1"/>
  <c r="B273" i="1" s="1"/>
  <c r="C273" i="1" s="1"/>
  <c r="E273" i="1" s="1"/>
  <c r="A274" i="1"/>
  <c r="B274" i="1" s="1"/>
  <c r="C274" i="1" s="1"/>
  <c r="E274" i="1" s="1"/>
  <c r="A275" i="1"/>
  <c r="B275" i="1" s="1"/>
  <c r="C275" i="1" s="1"/>
  <c r="E275" i="1" s="1"/>
  <c r="A276" i="1"/>
  <c r="B276" i="1" s="1"/>
  <c r="C276" i="1" s="1"/>
  <c r="E276" i="1" s="1"/>
  <c r="A277" i="1"/>
  <c r="B277" i="1" s="1"/>
  <c r="C277" i="1" s="1"/>
  <c r="E277" i="1" s="1"/>
  <c r="A278" i="1"/>
  <c r="B278" i="1" s="1"/>
  <c r="C278" i="1" s="1"/>
  <c r="E278" i="1" s="1"/>
  <c r="A279" i="1"/>
  <c r="B279" i="1" s="1"/>
  <c r="C279" i="1" s="1"/>
  <c r="E279" i="1" s="1"/>
  <c r="A280" i="1"/>
  <c r="B280" i="1" s="1"/>
  <c r="C280" i="1" s="1"/>
  <c r="E280" i="1" s="1"/>
  <c r="A281" i="1"/>
  <c r="B281" i="1" s="1"/>
  <c r="C281" i="1" s="1"/>
  <c r="E281" i="1" s="1"/>
  <c r="A282" i="1"/>
  <c r="B282" i="1" s="1"/>
  <c r="C282" i="1" s="1"/>
  <c r="E282" i="1" s="1"/>
  <c r="A283" i="1"/>
  <c r="B283" i="1" s="1"/>
  <c r="C283" i="1" s="1"/>
  <c r="E283" i="1" s="1"/>
  <c r="A284" i="1"/>
  <c r="B284" i="1" s="1"/>
  <c r="C284" i="1" s="1"/>
  <c r="E284" i="1" s="1"/>
  <c r="A285" i="1"/>
  <c r="B285" i="1" s="1"/>
  <c r="C285" i="1" s="1"/>
  <c r="E285" i="1" s="1"/>
  <c r="A286" i="1"/>
  <c r="B286" i="1" s="1"/>
  <c r="C286" i="1" s="1"/>
  <c r="E286" i="1" s="1"/>
  <c r="A287" i="1"/>
  <c r="B287" i="1" s="1"/>
  <c r="C287" i="1" s="1"/>
  <c r="E287" i="1" s="1"/>
  <c r="A288" i="1"/>
  <c r="B288" i="1" s="1"/>
  <c r="C288" i="1" s="1"/>
  <c r="E288" i="1" s="1"/>
  <c r="A289" i="1"/>
  <c r="B289" i="1" s="1"/>
  <c r="C289" i="1" s="1"/>
  <c r="E289" i="1" s="1"/>
  <c r="A290" i="1"/>
  <c r="B290" i="1" s="1"/>
  <c r="C290" i="1" s="1"/>
  <c r="E290" i="1" s="1"/>
  <c r="A291" i="1"/>
  <c r="B291" i="1" s="1"/>
  <c r="C291" i="1" s="1"/>
  <c r="E291" i="1" s="1"/>
  <c r="A292" i="1"/>
  <c r="B292" i="1" s="1"/>
  <c r="C292" i="1" s="1"/>
  <c r="E292" i="1" s="1"/>
  <c r="A293" i="1"/>
  <c r="B293" i="1" s="1"/>
  <c r="C293" i="1" s="1"/>
  <c r="E293" i="1" s="1"/>
  <c r="A294" i="1"/>
  <c r="B294" i="1" s="1"/>
  <c r="C294" i="1" s="1"/>
  <c r="E294" i="1" s="1"/>
  <c r="A295" i="1"/>
  <c r="B295" i="1" s="1"/>
  <c r="C295" i="1" s="1"/>
  <c r="E295" i="1" s="1"/>
  <c r="A296" i="1"/>
  <c r="B296" i="1" s="1"/>
  <c r="C296" i="1" s="1"/>
  <c r="E296" i="1" s="1"/>
  <c r="A297" i="1"/>
  <c r="B297" i="1" s="1"/>
  <c r="C297" i="1" s="1"/>
  <c r="E297" i="1" s="1"/>
  <c r="A298" i="1"/>
  <c r="B298" i="1" s="1"/>
  <c r="C298" i="1" s="1"/>
  <c r="E298" i="1" s="1"/>
  <c r="A299" i="1"/>
  <c r="B299" i="1" s="1"/>
  <c r="C299" i="1" s="1"/>
  <c r="E299" i="1" s="1"/>
  <c r="A300" i="1"/>
  <c r="B300" i="1" s="1"/>
  <c r="C300" i="1" s="1"/>
  <c r="E300" i="1" s="1"/>
  <c r="A301" i="1"/>
  <c r="B301" i="1" s="1"/>
  <c r="C301" i="1" s="1"/>
  <c r="E301" i="1" s="1"/>
  <c r="A302" i="1"/>
  <c r="B302" i="1" s="1"/>
  <c r="C302" i="1" s="1"/>
  <c r="E302" i="1" s="1"/>
  <c r="A303" i="1"/>
  <c r="B303" i="1" s="1"/>
  <c r="C303" i="1" s="1"/>
  <c r="E303" i="1" s="1"/>
  <c r="A304" i="1"/>
  <c r="B304" i="1" s="1"/>
  <c r="C304" i="1" s="1"/>
  <c r="E304" i="1" s="1"/>
  <c r="A305" i="1"/>
  <c r="B305" i="1" s="1"/>
  <c r="C305" i="1" s="1"/>
  <c r="E305" i="1" s="1"/>
  <c r="A306" i="1"/>
  <c r="B306" i="1" s="1"/>
  <c r="C306" i="1" s="1"/>
  <c r="E306" i="1" s="1"/>
  <c r="A307" i="1"/>
  <c r="B307" i="1" s="1"/>
  <c r="C307" i="1" s="1"/>
  <c r="E307" i="1" s="1"/>
  <c r="A308" i="1"/>
  <c r="B308" i="1" s="1"/>
  <c r="C308" i="1" s="1"/>
  <c r="E308" i="1" s="1"/>
  <c r="A309" i="1"/>
  <c r="B309" i="1" s="1"/>
  <c r="C309" i="1" s="1"/>
  <c r="E309" i="1" s="1"/>
  <c r="A310" i="1"/>
  <c r="B310" i="1" s="1"/>
  <c r="C310" i="1" s="1"/>
  <c r="E310" i="1" s="1"/>
  <c r="A311" i="1"/>
  <c r="B311" i="1" s="1"/>
  <c r="C311" i="1" s="1"/>
  <c r="E311" i="1" s="1"/>
  <c r="A312" i="1"/>
  <c r="B312" i="1" s="1"/>
  <c r="C312" i="1" s="1"/>
  <c r="E312" i="1" s="1"/>
  <c r="A313" i="1"/>
  <c r="B313" i="1" s="1"/>
  <c r="C313" i="1" s="1"/>
  <c r="E313" i="1" s="1"/>
  <c r="A314" i="1"/>
  <c r="B314" i="1" s="1"/>
  <c r="C314" i="1" s="1"/>
  <c r="E314" i="1" s="1"/>
  <c r="A315" i="1"/>
  <c r="B315" i="1" s="1"/>
  <c r="C315" i="1" s="1"/>
  <c r="E315" i="1" s="1"/>
  <c r="A316" i="1"/>
  <c r="B316" i="1" s="1"/>
  <c r="C316" i="1" s="1"/>
  <c r="E316" i="1" s="1"/>
  <c r="A317" i="1"/>
  <c r="B317" i="1" s="1"/>
  <c r="C317" i="1" s="1"/>
  <c r="E317" i="1" s="1"/>
  <c r="A318" i="1"/>
  <c r="B318" i="1" s="1"/>
  <c r="C318" i="1" s="1"/>
  <c r="E318" i="1" s="1"/>
  <c r="A319" i="1"/>
  <c r="B319" i="1" s="1"/>
  <c r="C319" i="1" s="1"/>
  <c r="E319" i="1" s="1"/>
  <c r="A320" i="1"/>
  <c r="B320" i="1" s="1"/>
  <c r="C320" i="1" s="1"/>
  <c r="E320" i="1" s="1"/>
  <c r="A321" i="1"/>
  <c r="B321" i="1" s="1"/>
  <c r="C321" i="1" s="1"/>
  <c r="E321" i="1" s="1"/>
  <c r="A322" i="1"/>
  <c r="B322" i="1" s="1"/>
  <c r="C322" i="1" s="1"/>
  <c r="E322" i="1" s="1"/>
  <c r="A323" i="1"/>
  <c r="B323" i="1" s="1"/>
  <c r="C323" i="1" s="1"/>
  <c r="E323" i="1" s="1"/>
  <c r="A324" i="1"/>
  <c r="B324" i="1" s="1"/>
  <c r="C324" i="1" s="1"/>
  <c r="E324" i="1" s="1"/>
  <c r="A325" i="1"/>
  <c r="B325" i="1" s="1"/>
  <c r="C325" i="1" s="1"/>
  <c r="E325" i="1" s="1"/>
  <c r="A326" i="1"/>
  <c r="B326" i="1" s="1"/>
  <c r="C326" i="1" s="1"/>
  <c r="E326" i="1" s="1"/>
  <c r="A327" i="1"/>
  <c r="B327" i="1" s="1"/>
  <c r="C327" i="1" s="1"/>
  <c r="E327" i="1" s="1"/>
  <c r="A328" i="1"/>
  <c r="B328" i="1" s="1"/>
  <c r="C328" i="1" s="1"/>
  <c r="E328" i="1" s="1"/>
  <c r="A329" i="1"/>
  <c r="B329" i="1" s="1"/>
  <c r="C329" i="1" s="1"/>
  <c r="E329" i="1" s="1"/>
  <c r="A330" i="1"/>
  <c r="B330" i="1" s="1"/>
  <c r="C330" i="1" s="1"/>
  <c r="E330" i="1" s="1"/>
  <c r="A331" i="1"/>
  <c r="B331" i="1" s="1"/>
  <c r="C331" i="1" s="1"/>
  <c r="E331" i="1" s="1"/>
  <c r="A332" i="1"/>
  <c r="B332" i="1" s="1"/>
  <c r="C332" i="1" s="1"/>
  <c r="E332" i="1" s="1"/>
  <c r="A333" i="1"/>
  <c r="B333" i="1" s="1"/>
  <c r="C333" i="1" s="1"/>
  <c r="E333" i="1" s="1"/>
  <c r="A334" i="1"/>
  <c r="B334" i="1" s="1"/>
  <c r="C334" i="1" s="1"/>
  <c r="E334" i="1" s="1"/>
  <c r="A335" i="1"/>
  <c r="B335" i="1" s="1"/>
  <c r="C335" i="1" s="1"/>
  <c r="E335" i="1" s="1"/>
  <c r="A336" i="1"/>
  <c r="B336" i="1" s="1"/>
  <c r="C336" i="1" s="1"/>
  <c r="E336" i="1" s="1"/>
  <c r="A337" i="1"/>
  <c r="B337" i="1" s="1"/>
  <c r="C337" i="1" s="1"/>
  <c r="E337" i="1" s="1"/>
  <c r="A338" i="1"/>
  <c r="B338" i="1" s="1"/>
  <c r="C338" i="1" s="1"/>
  <c r="E338" i="1" s="1"/>
  <c r="A339" i="1"/>
  <c r="B339" i="1" s="1"/>
  <c r="C339" i="1" s="1"/>
  <c r="E339" i="1" s="1"/>
  <c r="A340" i="1"/>
  <c r="B340" i="1" s="1"/>
  <c r="C340" i="1" s="1"/>
  <c r="E340" i="1" s="1"/>
  <c r="A341" i="1"/>
  <c r="B341" i="1" s="1"/>
  <c r="C341" i="1" s="1"/>
  <c r="E341" i="1" s="1"/>
  <c r="A342" i="1"/>
  <c r="B342" i="1" s="1"/>
  <c r="C342" i="1" s="1"/>
  <c r="E342" i="1" s="1"/>
  <c r="A343" i="1"/>
  <c r="B343" i="1" s="1"/>
  <c r="C343" i="1" s="1"/>
  <c r="E343" i="1" s="1"/>
  <c r="A344" i="1"/>
  <c r="B344" i="1" s="1"/>
  <c r="C344" i="1" s="1"/>
  <c r="E344" i="1" s="1"/>
  <c r="A345" i="1"/>
  <c r="B345" i="1" s="1"/>
  <c r="C345" i="1" s="1"/>
  <c r="E345" i="1" s="1"/>
  <c r="A346" i="1"/>
  <c r="B346" i="1" s="1"/>
  <c r="C346" i="1" s="1"/>
  <c r="E346" i="1" s="1"/>
  <c r="A347" i="1"/>
  <c r="B347" i="1" s="1"/>
  <c r="C347" i="1" s="1"/>
  <c r="E347" i="1" s="1"/>
  <c r="A348" i="1"/>
  <c r="B348" i="1" s="1"/>
  <c r="C348" i="1" s="1"/>
  <c r="E348" i="1" s="1"/>
  <c r="A349" i="1"/>
  <c r="B349" i="1" s="1"/>
  <c r="C349" i="1" s="1"/>
  <c r="E349" i="1" s="1"/>
  <c r="A350" i="1"/>
  <c r="B350" i="1" s="1"/>
  <c r="C350" i="1" s="1"/>
  <c r="E350" i="1" s="1"/>
  <c r="A351" i="1"/>
  <c r="B351" i="1" s="1"/>
  <c r="C351" i="1" s="1"/>
  <c r="E351" i="1" s="1"/>
  <c r="A352" i="1"/>
  <c r="B352" i="1" s="1"/>
  <c r="C352" i="1" s="1"/>
  <c r="E352" i="1" s="1"/>
  <c r="A353" i="1"/>
  <c r="B353" i="1" s="1"/>
  <c r="C353" i="1" s="1"/>
  <c r="E353" i="1" s="1"/>
  <c r="A354" i="1"/>
  <c r="B354" i="1" s="1"/>
  <c r="C354" i="1" s="1"/>
  <c r="E354" i="1" s="1"/>
  <c r="A355" i="1"/>
  <c r="B355" i="1" s="1"/>
  <c r="C355" i="1" s="1"/>
  <c r="E355" i="1" s="1"/>
  <c r="A356" i="1"/>
  <c r="B356" i="1" s="1"/>
  <c r="C356" i="1" s="1"/>
  <c r="E356" i="1" s="1"/>
  <c r="A357" i="1"/>
  <c r="B357" i="1" s="1"/>
  <c r="C357" i="1" s="1"/>
  <c r="E357" i="1" s="1"/>
  <c r="A358" i="1"/>
  <c r="B358" i="1" s="1"/>
  <c r="C358" i="1" s="1"/>
  <c r="E358" i="1" s="1"/>
  <c r="A359" i="1"/>
  <c r="B359" i="1" s="1"/>
  <c r="C359" i="1" s="1"/>
  <c r="E359" i="1" s="1"/>
  <c r="A360" i="1"/>
  <c r="B360" i="1" s="1"/>
  <c r="C360" i="1" s="1"/>
  <c r="E360" i="1" s="1"/>
  <c r="A361" i="1"/>
  <c r="B361" i="1" s="1"/>
  <c r="C361" i="1" s="1"/>
  <c r="E361" i="1" s="1"/>
  <c r="A362" i="1"/>
  <c r="B362" i="1" s="1"/>
  <c r="C362" i="1" s="1"/>
  <c r="E362" i="1" s="1"/>
  <c r="A363" i="1"/>
  <c r="B363" i="1" s="1"/>
  <c r="C363" i="1" s="1"/>
  <c r="E363" i="1" s="1"/>
  <c r="A364" i="1"/>
  <c r="B364" i="1" s="1"/>
  <c r="C364" i="1" s="1"/>
  <c r="E364" i="1" s="1"/>
  <c r="A365" i="1"/>
  <c r="B365" i="1" s="1"/>
  <c r="C365" i="1" s="1"/>
  <c r="E365" i="1" s="1"/>
  <c r="A366" i="1"/>
  <c r="B366" i="1" s="1"/>
  <c r="C366" i="1" s="1"/>
  <c r="E366" i="1" s="1"/>
  <c r="A367" i="1"/>
  <c r="B367" i="1" s="1"/>
  <c r="C367" i="1" s="1"/>
  <c r="E367" i="1" s="1"/>
  <c r="A368" i="1"/>
  <c r="B368" i="1" s="1"/>
  <c r="C368" i="1" s="1"/>
  <c r="E368" i="1" s="1"/>
  <c r="A369" i="1"/>
  <c r="B369" i="1" s="1"/>
  <c r="C369" i="1" s="1"/>
  <c r="E369" i="1" s="1"/>
  <c r="A370" i="1"/>
  <c r="B370" i="1" s="1"/>
  <c r="C370" i="1" s="1"/>
  <c r="E370" i="1" s="1"/>
  <c r="A371" i="1"/>
  <c r="B371" i="1" s="1"/>
  <c r="C371" i="1" s="1"/>
  <c r="E371" i="1" s="1"/>
  <c r="A372" i="1"/>
  <c r="B372" i="1" s="1"/>
  <c r="C372" i="1" s="1"/>
  <c r="E372" i="1" s="1"/>
  <c r="A373" i="1"/>
  <c r="B373" i="1" s="1"/>
  <c r="C373" i="1" s="1"/>
  <c r="E373" i="1" s="1"/>
  <c r="A374" i="1"/>
  <c r="B374" i="1" s="1"/>
  <c r="C374" i="1" s="1"/>
  <c r="E374" i="1" s="1"/>
  <c r="A375" i="1"/>
  <c r="B375" i="1" s="1"/>
  <c r="C375" i="1" s="1"/>
  <c r="E375" i="1" s="1"/>
  <c r="A376" i="1"/>
  <c r="B376" i="1" s="1"/>
  <c r="C376" i="1" s="1"/>
  <c r="E376" i="1" s="1"/>
  <c r="A377" i="1"/>
  <c r="B377" i="1" s="1"/>
  <c r="C377" i="1" s="1"/>
  <c r="E377" i="1" s="1"/>
  <c r="A378" i="1"/>
  <c r="B378" i="1" s="1"/>
  <c r="C378" i="1" s="1"/>
  <c r="E378" i="1" s="1"/>
  <c r="A379" i="1"/>
  <c r="B379" i="1" s="1"/>
  <c r="C379" i="1" s="1"/>
  <c r="E379" i="1" s="1"/>
  <c r="A380" i="1"/>
  <c r="B380" i="1" s="1"/>
  <c r="C380" i="1" s="1"/>
  <c r="E380" i="1" s="1"/>
  <c r="A381" i="1"/>
  <c r="B381" i="1" s="1"/>
  <c r="C381" i="1" s="1"/>
  <c r="E381" i="1" s="1"/>
  <c r="A382" i="1"/>
  <c r="B382" i="1" s="1"/>
  <c r="C382" i="1" s="1"/>
  <c r="E382" i="1" s="1"/>
  <c r="A383" i="1"/>
  <c r="B383" i="1" s="1"/>
  <c r="C383" i="1" s="1"/>
  <c r="E383" i="1" s="1"/>
  <c r="A384" i="1"/>
  <c r="B384" i="1" s="1"/>
  <c r="C384" i="1" s="1"/>
  <c r="E384" i="1" s="1"/>
  <c r="A385" i="1"/>
  <c r="B385" i="1" s="1"/>
  <c r="C385" i="1" s="1"/>
  <c r="E385" i="1" s="1"/>
  <c r="A386" i="1"/>
  <c r="B386" i="1" s="1"/>
  <c r="C386" i="1" s="1"/>
  <c r="E386" i="1" s="1"/>
  <c r="A387" i="1"/>
  <c r="B387" i="1" s="1"/>
  <c r="C387" i="1" s="1"/>
  <c r="E387" i="1" s="1"/>
  <c r="A388" i="1"/>
  <c r="B388" i="1" s="1"/>
  <c r="C388" i="1" s="1"/>
  <c r="E388" i="1" s="1"/>
  <c r="A389" i="1"/>
  <c r="B389" i="1" s="1"/>
  <c r="C389" i="1" s="1"/>
  <c r="E389" i="1" s="1"/>
  <c r="A390" i="1"/>
  <c r="B390" i="1" s="1"/>
  <c r="C390" i="1" s="1"/>
  <c r="E390" i="1" s="1"/>
  <c r="A391" i="1"/>
  <c r="B391" i="1" s="1"/>
  <c r="C391" i="1" s="1"/>
  <c r="E391" i="1" s="1"/>
  <c r="A392" i="1"/>
  <c r="B392" i="1" s="1"/>
  <c r="C392" i="1" s="1"/>
  <c r="E392" i="1" s="1"/>
  <c r="A393" i="1"/>
  <c r="B393" i="1" s="1"/>
  <c r="C393" i="1" s="1"/>
  <c r="E393" i="1" s="1"/>
  <c r="A394" i="1"/>
  <c r="B394" i="1" s="1"/>
  <c r="C394" i="1" s="1"/>
  <c r="E394" i="1" s="1"/>
  <c r="A395" i="1"/>
  <c r="B395" i="1" s="1"/>
  <c r="C395" i="1" s="1"/>
  <c r="E395" i="1" s="1"/>
  <c r="A396" i="1"/>
  <c r="B396" i="1" s="1"/>
  <c r="C396" i="1" s="1"/>
  <c r="E396" i="1" s="1"/>
  <c r="A397" i="1"/>
  <c r="B397" i="1" s="1"/>
  <c r="C397" i="1" s="1"/>
  <c r="E397" i="1" s="1"/>
  <c r="A398" i="1"/>
  <c r="B398" i="1" s="1"/>
  <c r="C398" i="1" s="1"/>
  <c r="E398" i="1" s="1"/>
  <c r="A399" i="1"/>
  <c r="B399" i="1" s="1"/>
  <c r="C399" i="1" s="1"/>
  <c r="E399" i="1" s="1"/>
  <c r="A400" i="1"/>
  <c r="B400" i="1" s="1"/>
  <c r="C400" i="1" s="1"/>
  <c r="E400" i="1" s="1"/>
  <c r="A401" i="1"/>
  <c r="B401" i="1" s="1"/>
  <c r="C401" i="1" s="1"/>
  <c r="E401" i="1" s="1"/>
  <c r="A402" i="1"/>
  <c r="B402" i="1" s="1"/>
  <c r="C402" i="1" s="1"/>
  <c r="E402" i="1" s="1"/>
  <c r="A403" i="1"/>
  <c r="B403" i="1" s="1"/>
  <c r="C403" i="1" s="1"/>
  <c r="E403" i="1" s="1"/>
  <c r="A404" i="1"/>
  <c r="B404" i="1" s="1"/>
  <c r="C404" i="1" s="1"/>
  <c r="E404" i="1" s="1"/>
  <c r="A405" i="1"/>
  <c r="B405" i="1" s="1"/>
  <c r="C405" i="1" s="1"/>
  <c r="E405" i="1" s="1"/>
  <c r="A406" i="1"/>
  <c r="B406" i="1" s="1"/>
  <c r="C406" i="1" s="1"/>
  <c r="E406" i="1" s="1"/>
  <c r="A407" i="1"/>
  <c r="B407" i="1" s="1"/>
  <c r="C407" i="1" s="1"/>
  <c r="E407" i="1" s="1"/>
  <c r="A408" i="1"/>
  <c r="B408" i="1" s="1"/>
  <c r="C408" i="1" s="1"/>
  <c r="E408" i="1" s="1"/>
  <c r="A409" i="1"/>
  <c r="B409" i="1" s="1"/>
  <c r="C409" i="1" s="1"/>
  <c r="E409" i="1" s="1"/>
  <c r="A410" i="1"/>
  <c r="B410" i="1" s="1"/>
  <c r="C410" i="1" s="1"/>
  <c r="E410" i="1" s="1"/>
  <c r="A411" i="1"/>
  <c r="B411" i="1" s="1"/>
  <c r="C411" i="1" s="1"/>
  <c r="E411" i="1" s="1"/>
  <c r="A412" i="1"/>
  <c r="B412" i="1" s="1"/>
  <c r="C412" i="1" s="1"/>
  <c r="E412" i="1" s="1"/>
  <c r="A413" i="1"/>
  <c r="B413" i="1" s="1"/>
  <c r="C413" i="1" s="1"/>
  <c r="E413" i="1" s="1"/>
  <c r="A414" i="1"/>
  <c r="B414" i="1" s="1"/>
  <c r="C414" i="1" s="1"/>
  <c r="E414" i="1" s="1"/>
  <c r="A415" i="1"/>
  <c r="B415" i="1" s="1"/>
  <c r="C415" i="1" s="1"/>
  <c r="E415" i="1" s="1"/>
  <c r="A416" i="1"/>
  <c r="B416" i="1" s="1"/>
  <c r="C416" i="1" s="1"/>
  <c r="E416" i="1" s="1"/>
  <c r="A417" i="1"/>
  <c r="B417" i="1" s="1"/>
  <c r="C417" i="1" s="1"/>
  <c r="E417" i="1" s="1"/>
  <c r="A418" i="1"/>
  <c r="B418" i="1" s="1"/>
  <c r="C418" i="1" s="1"/>
  <c r="E418" i="1" s="1"/>
  <c r="A419" i="1"/>
  <c r="B419" i="1" s="1"/>
  <c r="C419" i="1" s="1"/>
  <c r="E419" i="1" s="1"/>
  <c r="A420" i="1"/>
  <c r="B420" i="1" s="1"/>
  <c r="C420" i="1" s="1"/>
  <c r="E420" i="1" s="1"/>
  <c r="A421" i="1"/>
  <c r="B421" i="1" s="1"/>
  <c r="C421" i="1" s="1"/>
  <c r="E421" i="1" s="1"/>
  <c r="A422" i="1"/>
  <c r="B422" i="1" s="1"/>
  <c r="C422" i="1" s="1"/>
  <c r="E422" i="1" s="1"/>
  <c r="A423" i="1"/>
  <c r="B423" i="1" s="1"/>
  <c r="C423" i="1" s="1"/>
  <c r="E423" i="1" s="1"/>
  <c r="A424" i="1"/>
  <c r="B424" i="1" s="1"/>
  <c r="C424" i="1" s="1"/>
  <c r="E424" i="1" s="1"/>
  <c r="A425" i="1"/>
  <c r="B425" i="1" s="1"/>
  <c r="C425" i="1" s="1"/>
  <c r="E425" i="1" s="1"/>
  <c r="A426" i="1"/>
  <c r="B426" i="1" s="1"/>
  <c r="C426" i="1" s="1"/>
  <c r="E426" i="1" s="1"/>
  <c r="A427" i="1"/>
  <c r="B427" i="1" s="1"/>
  <c r="C427" i="1" s="1"/>
  <c r="E427" i="1" s="1"/>
  <c r="A428" i="1"/>
  <c r="B428" i="1" s="1"/>
  <c r="C428" i="1" s="1"/>
  <c r="E428" i="1" s="1"/>
  <c r="A429" i="1"/>
  <c r="B429" i="1" s="1"/>
  <c r="C429" i="1" s="1"/>
  <c r="E429" i="1" s="1"/>
  <c r="A430" i="1"/>
  <c r="B430" i="1" s="1"/>
  <c r="C430" i="1" s="1"/>
  <c r="E430" i="1" s="1"/>
  <c r="A431" i="1"/>
  <c r="B431" i="1" s="1"/>
  <c r="C431" i="1" s="1"/>
  <c r="E431" i="1" s="1"/>
  <c r="A432" i="1"/>
  <c r="B432" i="1" s="1"/>
  <c r="C432" i="1" s="1"/>
  <c r="E432" i="1" s="1"/>
  <c r="A433" i="1"/>
  <c r="B433" i="1" s="1"/>
  <c r="C433" i="1" s="1"/>
  <c r="E433" i="1" s="1"/>
  <c r="A434" i="1"/>
  <c r="B434" i="1" s="1"/>
  <c r="C434" i="1" s="1"/>
  <c r="E434" i="1" s="1"/>
  <c r="A435" i="1"/>
  <c r="B435" i="1" s="1"/>
  <c r="C435" i="1" s="1"/>
  <c r="E435" i="1" s="1"/>
  <c r="A436" i="1"/>
  <c r="B436" i="1" s="1"/>
  <c r="C436" i="1" s="1"/>
  <c r="E436" i="1" s="1"/>
  <c r="A437" i="1"/>
  <c r="B437" i="1" s="1"/>
  <c r="C437" i="1" s="1"/>
  <c r="E437" i="1" s="1"/>
  <c r="A438" i="1"/>
  <c r="B438" i="1" s="1"/>
  <c r="C438" i="1" s="1"/>
  <c r="E438" i="1" s="1"/>
  <c r="A439" i="1"/>
  <c r="B439" i="1" s="1"/>
  <c r="C439" i="1" s="1"/>
  <c r="E439" i="1" s="1"/>
  <c r="A440" i="1"/>
  <c r="B440" i="1" s="1"/>
  <c r="C440" i="1" s="1"/>
  <c r="E440" i="1" s="1"/>
  <c r="A441" i="1"/>
  <c r="B441" i="1" s="1"/>
  <c r="C441" i="1" s="1"/>
  <c r="E441" i="1" s="1"/>
  <c r="A442" i="1"/>
  <c r="B442" i="1" s="1"/>
  <c r="C442" i="1" s="1"/>
  <c r="E442" i="1" s="1"/>
  <c r="A443" i="1"/>
  <c r="B443" i="1" s="1"/>
  <c r="C443" i="1" s="1"/>
  <c r="E443" i="1" s="1"/>
  <c r="A444" i="1"/>
  <c r="B444" i="1" s="1"/>
  <c r="C444" i="1" s="1"/>
  <c r="E444" i="1" s="1"/>
  <c r="A445" i="1"/>
  <c r="B445" i="1" s="1"/>
  <c r="C445" i="1" s="1"/>
  <c r="E445" i="1" s="1"/>
  <c r="A446" i="1"/>
  <c r="B446" i="1" s="1"/>
  <c r="C446" i="1" s="1"/>
  <c r="E446" i="1" s="1"/>
  <c r="A447" i="1"/>
  <c r="B447" i="1" s="1"/>
  <c r="C447" i="1" s="1"/>
  <c r="E447" i="1" s="1"/>
  <c r="A448" i="1"/>
  <c r="B448" i="1" s="1"/>
  <c r="C448" i="1" s="1"/>
  <c r="E448" i="1" s="1"/>
  <c r="A449" i="1"/>
  <c r="B449" i="1" s="1"/>
  <c r="C449" i="1" s="1"/>
  <c r="E449" i="1" s="1"/>
  <c r="A450" i="1"/>
  <c r="B450" i="1" s="1"/>
  <c r="C450" i="1" s="1"/>
  <c r="E450" i="1" s="1"/>
  <c r="A451" i="1"/>
  <c r="B451" i="1" s="1"/>
  <c r="C451" i="1" s="1"/>
  <c r="E451" i="1" s="1"/>
  <c r="A452" i="1"/>
  <c r="B452" i="1" s="1"/>
  <c r="C452" i="1" s="1"/>
  <c r="E452" i="1" s="1"/>
  <c r="A453" i="1"/>
  <c r="B453" i="1" s="1"/>
  <c r="C453" i="1" s="1"/>
  <c r="E453" i="1" s="1"/>
  <c r="A454" i="1"/>
  <c r="B454" i="1" s="1"/>
  <c r="C454" i="1" s="1"/>
  <c r="E454" i="1" s="1"/>
  <c r="A455" i="1"/>
  <c r="B455" i="1" s="1"/>
  <c r="C455" i="1" s="1"/>
  <c r="E455" i="1" s="1"/>
  <c r="A456" i="1"/>
  <c r="B456" i="1" s="1"/>
  <c r="C456" i="1" s="1"/>
  <c r="E456" i="1" s="1"/>
  <c r="A457" i="1"/>
  <c r="B457" i="1" s="1"/>
  <c r="C457" i="1" s="1"/>
  <c r="E457" i="1" s="1"/>
  <c r="A458" i="1"/>
  <c r="B458" i="1" s="1"/>
  <c r="C458" i="1" s="1"/>
  <c r="E458" i="1" s="1"/>
  <c r="A459" i="1"/>
  <c r="B459" i="1" s="1"/>
  <c r="C459" i="1" s="1"/>
  <c r="E459" i="1" s="1"/>
  <c r="A460" i="1"/>
  <c r="B460" i="1" s="1"/>
  <c r="C460" i="1" s="1"/>
  <c r="E460" i="1" s="1"/>
  <c r="A461" i="1"/>
  <c r="B461" i="1" s="1"/>
  <c r="C461" i="1" s="1"/>
  <c r="E461" i="1" s="1"/>
  <c r="A462" i="1"/>
  <c r="B462" i="1" s="1"/>
  <c r="C462" i="1" s="1"/>
  <c r="E462" i="1" s="1"/>
  <c r="A463" i="1"/>
  <c r="B463" i="1" s="1"/>
  <c r="C463" i="1" s="1"/>
  <c r="E463" i="1" s="1"/>
  <c r="A464" i="1"/>
  <c r="B464" i="1" s="1"/>
  <c r="C464" i="1" s="1"/>
  <c r="E464" i="1" s="1"/>
  <c r="A465" i="1"/>
  <c r="B465" i="1" s="1"/>
  <c r="C465" i="1" s="1"/>
  <c r="E465" i="1" s="1"/>
  <c r="A466" i="1"/>
  <c r="B466" i="1" s="1"/>
  <c r="C466" i="1" s="1"/>
  <c r="E466" i="1" s="1"/>
  <c r="A467" i="1"/>
  <c r="B467" i="1" s="1"/>
  <c r="C467" i="1" s="1"/>
  <c r="E467" i="1" s="1"/>
  <c r="A468" i="1"/>
  <c r="B468" i="1" s="1"/>
  <c r="C468" i="1" s="1"/>
  <c r="E468" i="1" s="1"/>
  <c r="A469" i="1"/>
  <c r="B469" i="1" s="1"/>
  <c r="C469" i="1" s="1"/>
  <c r="E469" i="1" s="1"/>
  <c r="A470" i="1"/>
  <c r="B470" i="1" s="1"/>
  <c r="C470" i="1" s="1"/>
  <c r="E470" i="1" s="1"/>
  <c r="A471" i="1"/>
  <c r="B471" i="1" s="1"/>
  <c r="C471" i="1" s="1"/>
  <c r="E471" i="1" s="1"/>
  <c r="A472" i="1"/>
  <c r="B472" i="1" s="1"/>
  <c r="C472" i="1" s="1"/>
  <c r="E472" i="1" s="1"/>
  <c r="A473" i="1"/>
  <c r="B473" i="1" s="1"/>
  <c r="C473" i="1" s="1"/>
  <c r="E473" i="1" s="1"/>
  <c r="A474" i="1"/>
  <c r="B474" i="1" s="1"/>
  <c r="C474" i="1" s="1"/>
  <c r="E474" i="1" s="1"/>
  <c r="A475" i="1"/>
  <c r="B475" i="1" s="1"/>
  <c r="C475" i="1" s="1"/>
  <c r="E475" i="1" s="1"/>
  <c r="A476" i="1"/>
  <c r="B476" i="1" s="1"/>
  <c r="C476" i="1" s="1"/>
  <c r="E476" i="1" s="1"/>
  <c r="A477" i="1"/>
  <c r="B477" i="1" s="1"/>
  <c r="C477" i="1" s="1"/>
  <c r="E477" i="1" s="1"/>
  <c r="A478" i="1"/>
  <c r="B478" i="1" s="1"/>
  <c r="C478" i="1" s="1"/>
  <c r="E478" i="1" s="1"/>
  <c r="A479" i="1"/>
  <c r="B479" i="1" s="1"/>
  <c r="C479" i="1" s="1"/>
  <c r="E479" i="1" s="1"/>
  <c r="A480" i="1"/>
  <c r="B480" i="1" s="1"/>
  <c r="C480" i="1" s="1"/>
  <c r="E480" i="1" s="1"/>
  <c r="A481" i="1"/>
  <c r="B481" i="1" s="1"/>
  <c r="C481" i="1" s="1"/>
  <c r="E481" i="1" s="1"/>
  <c r="A482" i="1"/>
  <c r="B482" i="1" s="1"/>
  <c r="C482" i="1" s="1"/>
  <c r="E482" i="1" s="1"/>
  <c r="A483" i="1"/>
  <c r="B483" i="1" s="1"/>
  <c r="C483" i="1" s="1"/>
  <c r="E483" i="1" s="1"/>
  <c r="A484" i="1"/>
  <c r="B484" i="1" s="1"/>
  <c r="C484" i="1" s="1"/>
  <c r="E484" i="1" s="1"/>
  <c r="A485" i="1"/>
  <c r="B485" i="1" s="1"/>
  <c r="C485" i="1" s="1"/>
  <c r="E485" i="1" s="1"/>
  <c r="A486" i="1"/>
  <c r="B486" i="1" s="1"/>
  <c r="C486" i="1" s="1"/>
  <c r="E486" i="1" s="1"/>
  <c r="A487" i="1"/>
  <c r="B487" i="1" s="1"/>
  <c r="C487" i="1" s="1"/>
  <c r="E487" i="1" s="1"/>
  <c r="A488" i="1"/>
  <c r="B488" i="1" s="1"/>
  <c r="C488" i="1" s="1"/>
  <c r="E488" i="1" s="1"/>
  <c r="A489" i="1"/>
  <c r="B489" i="1" s="1"/>
  <c r="C489" i="1" s="1"/>
  <c r="E489" i="1" s="1"/>
  <c r="A490" i="1"/>
  <c r="B490" i="1" s="1"/>
  <c r="C490" i="1" s="1"/>
  <c r="E490" i="1" s="1"/>
  <c r="A491" i="1"/>
  <c r="B491" i="1" s="1"/>
  <c r="C491" i="1" s="1"/>
  <c r="E491" i="1" s="1"/>
  <c r="A492" i="1"/>
  <c r="B492" i="1" s="1"/>
  <c r="C492" i="1" s="1"/>
  <c r="E492" i="1" s="1"/>
  <c r="A493" i="1"/>
  <c r="B493" i="1" s="1"/>
  <c r="C493" i="1" s="1"/>
  <c r="E493" i="1" s="1"/>
  <c r="A494" i="1"/>
  <c r="B494" i="1" s="1"/>
  <c r="C494" i="1" s="1"/>
  <c r="E494" i="1" s="1"/>
  <c r="A495" i="1"/>
  <c r="B495" i="1" s="1"/>
  <c r="C495" i="1" s="1"/>
  <c r="E495" i="1" s="1"/>
  <c r="A496" i="1"/>
  <c r="B496" i="1" s="1"/>
  <c r="C496" i="1" s="1"/>
  <c r="E496" i="1" s="1"/>
  <c r="A497" i="1"/>
  <c r="B497" i="1" s="1"/>
  <c r="C497" i="1" s="1"/>
  <c r="E497" i="1" s="1"/>
  <c r="A498" i="1"/>
  <c r="B498" i="1" s="1"/>
  <c r="C498" i="1" s="1"/>
  <c r="E498" i="1" s="1"/>
  <c r="A499" i="1"/>
  <c r="B499" i="1" s="1"/>
  <c r="C499" i="1" s="1"/>
  <c r="E499" i="1" s="1"/>
  <c r="A500" i="1"/>
  <c r="B500" i="1" s="1"/>
  <c r="C500" i="1" s="1"/>
  <c r="E500" i="1" s="1"/>
  <c r="A501" i="1"/>
  <c r="B501" i="1" s="1"/>
  <c r="C501" i="1" s="1"/>
  <c r="E501" i="1" s="1"/>
  <c r="A502" i="1"/>
  <c r="B502" i="1" s="1"/>
  <c r="C502" i="1" s="1"/>
  <c r="E502" i="1" s="1"/>
  <c r="A503" i="1"/>
  <c r="B503" i="1" s="1"/>
  <c r="C503" i="1" s="1"/>
  <c r="E503" i="1" s="1"/>
  <c r="A504" i="1"/>
  <c r="B504" i="1" s="1"/>
  <c r="C504" i="1" s="1"/>
  <c r="E504" i="1" s="1"/>
  <c r="A505" i="1"/>
  <c r="B505" i="1" s="1"/>
  <c r="C505" i="1" s="1"/>
  <c r="E505" i="1" s="1"/>
  <c r="A506" i="1"/>
  <c r="B506" i="1" s="1"/>
  <c r="C506" i="1" s="1"/>
  <c r="E506" i="1" s="1"/>
  <c r="A507" i="1"/>
  <c r="B507" i="1" s="1"/>
  <c r="C507" i="1" s="1"/>
  <c r="E507" i="1" s="1"/>
  <c r="A508" i="1"/>
  <c r="B508" i="1" s="1"/>
  <c r="C508" i="1" s="1"/>
  <c r="E508" i="1" s="1"/>
  <c r="A509" i="1"/>
  <c r="B509" i="1" s="1"/>
  <c r="C509" i="1" s="1"/>
  <c r="E509" i="1" s="1"/>
  <c r="A510" i="1"/>
  <c r="B510" i="1" s="1"/>
  <c r="C510" i="1" s="1"/>
  <c r="E510" i="1" s="1"/>
  <c r="A511" i="1"/>
  <c r="B511" i="1" s="1"/>
  <c r="C511" i="1" s="1"/>
  <c r="E511" i="1" s="1"/>
  <c r="A512" i="1"/>
  <c r="B512" i="1" s="1"/>
  <c r="C512" i="1" s="1"/>
  <c r="E512" i="1" s="1"/>
  <c r="A513" i="1"/>
  <c r="B513" i="1" s="1"/>
  <c r="C513" i="1" s="1"/>
  <c r="E513" i="1" s="1"/>
  <c r="A514" i="1"/>
  <c r="B514" i="1" s="1"/>
  <c r="C514" i="1" s="1"/>
  <c r="E514" i="1" s="1"/>
  <c r="A515" i="1"/>
  <c r="B515" i="1" s="1"/>
  <c r="C515" i="1" s="1"/>
  <c r="E515" i="1" s="1"/>
  <c r="A516" i="1"/>
  <c r="B516" i="1" s="1"/>
  <c r="C516" i="1" s="1"/>
  <c r="E516" i="1" s="1"/>
  <c r="A517" i="1"/>
  <c r="B517" i="1" s="1"/>
  <c r="C517" i="1" s="1"/>
  <c r="E517" i="1" s="1"/>
  <c r="A518" i="1"/>
  <c r="B518" i="1" s="1"/>
  <c r="C518" i="1" s="1"/>
  <c r="E518" i="1" s="1"/>
  <c r="A519" i="1"/>
  <c r="B519" i="1" s="1"/>
  <c r="C519" i="1" s="1"/>
  <c r="E519" i="1" s="1"/>
  <c r="A520" i="1"/>
  <c r="B520" i="1" s="1"/>
  <c r="C520" i="1" s="1"/>
  <c r="E520" i="1" s="1"/>
  <c r="A521" i="1"/>
  <c r="B521" i="1" s="1"/>
  <c r="C521" i="1" s="1"/>
  <c r="E521" i="1" s="1"/>
  <c r="A522" i="1"/>
  <c r="B522" i="1" s="1"/>
  <c r="C522" i="1" s="1"/>
  <c r="E522" i="1" s="1"/>
  <c r="A523" i="1"/>
  <c r="B523" i="1" s="1"/>
  <c r="C523" i="1" s="1"/>
  <c r="E523" i="1" s="1"/>
  <c r="A524" i="1"/>
  <c r="B524" i="1" s="1"/>
  <c r="C524" i="1" s="1"/>
  <c r="E524" i="1" s="1"/>
  <c r="A525" i="1"/>
  <c r="B525" i="1" s="1"/>
  <c r="C525" i="1" s="1"/>
  <c r="E525" i="1" s="1"/>
  <c r="A526" i="1"/>
  <c r="B526" i="1" s="1"/>
  <c r="C526" i="1" s="1"/>
  <c r="E526" i="1" s="1"/>
  <c r="A527" i="1"/>
  <c r="B527" i="1" s="1"/>
  <c r="C527" i="1" s="1"/>
  <c r="E527" i="1" s="1"/>
  <c r="A528" i="1"/>
  <c r="B528" i="1" s="1"/>
  <c r="C528" i="1" s="1"/>
  <c r="E528" i="1" s="1"/>
  <c r="A529" i="1"/>
  <c r="B529" i="1" s="1"/>
  <c r="C529" i="1" s="1"/>
  <c r="E529" i="1" s="1"/>
  <c r="A530" i="1"/>
  <c r="B530" i="1" s="1"/>
  <c r="C530" i="1" s="1"/>
  <c r="E530" i="1" s="1"/>
  <c r="A531" i="1"/>
  <c r="B531" i="1" s="1"/>
  <c r="C531" i="1" s="1"/>
  <c r="E531" i="1" s="1"/>
  <c r="A532" i="1"/>
  <c r="B532" i="1" s="1"/>
  <c r="C532" i="1" s="1"/>
  <c r="E532" i="1" s="1"/>
  <c r="A533" i="1"/>
  <c r="B533" i="1" s="1"/>
  <c r="C533" i="1" s="1"/>
  <c r="E533" i="1" s="1"/>
  <c r="A534" i="1"/>
  <c r="B534" i="1" s="1"/>
  <c r="C534" i="1" s="1"/>
  <c r="E534" i="1" s="1"/>
  <c r="A535" i="1"/>
  <c r="B535" i="1" s="1"/>
  <c r="C535" i="1" s="1"/>
  <c r="E535" i="1" s="1"/>
  <c r="A536" i="1"/>
  <c r="B536" i="1" s="1"/>
  <c r="C536" i="1" s="1"/>
  <c r="E536" i="1" s="1"/>
  <c r="A537" i="1"/>
  <c r="B537" i="1" s="1"/>
  <c r="C537" i="1" s="1"/>
  <c r="E537" i="1" s="1"/>
  <c r="A538" i="1"/>
  <c r="B538" i="1" s="1"/>
  <c r="C538" i="1" s="1"/>
  <c r="E538" i="1" s="1"/>
  <c r="A539" i="1"/>
  <c r="B539" i="1" s="1"/>
  <c r="C539" i="1" s="1"/>
  <c r="E539" i="1" s="1"/>
  <c r="A540" i="1"/>
  <c r="B540" i="1" s="1"/>
  <c r="C540" i="1" s="1"/>
  <c r="E540" i="1" s="1"/>
  <c r="A541" i="1"/>
  <c r="B541" i="1" s="1"/>
  <c r="C541" i="1" s="1"/>
  <c r="E541" i="1" s="1"/>
  <c r="A542" i="1"/>
  <c r="B542" i="1" s="1"/>
  <c r="C542" i="1" s="1"/>
  <c r="E542" i="1" s="1"/>
  <c r="A543" i="1"/>
  <c r="B543" i="1" s="1"/>
  <c r="C543" i="1" s="1"/>
  <c r="E543" i="1" s="1"/>
  <c r="A544" i="1"/>
  <c r="B544" i="1" s="1"/>
  <c r="C544" i="1" s="1"/>
  <c r="E544" i="1" s="1"/>
  <c r="A545" i="1"/>
  <c r="B545" i="1" s="1"/>
  <c r="C545" i="1" s="1"/>
  <c r="E545" i="1" s="1"/>
  <c r="A546" i="1"/>
  <c r="B546" i="1" s="1"/>
  <c r="C546" i="1" s="1"/>
  <c r="E546" i="1" s="1"/>
  <c r="A547" i="1"/>
  <c r="B547" i="1" s="1"/>
  <c r="C547" i="1" s="1"/>
  <c r="E547" i="1" s="1"/>
  <c r="A548" i="1"/>
  <c r="B548" i="1" s="1"/>
  <c r="C548" i="1" s="1"/>
  <c r="E548" i="1" s="1"/>
  <c r="A549" i="1"/>
  <c r="B549" i="1" s="1"/>
  <c r="C549" i="1" s="1"/>
  <c r="E549" i="1" s="1"/>
  <c r="A550" i="1"/>
  <c r="B550" i="1" s="1"/>
  <c r="C550" i="1" s="1"/>
  <c r="E550" i="1" s="1"/>
  <c r="A551" i="1"/>
  <c r="B551" i="1" s="1"/>
  <c r="C551" i="1" s="1"/>
  <c r="E551" i="1" s="1"/>
  <c r="A552" i="1"/>
  <c r="B552" i="1" s="1"/>
  <c r="C552" i="1" s="1"/>
  <c r="E552" i="1" s="1"/>
  <c r="A553" i="1"/>
  <c r="B553" i="1" s="1"/>
  <c r="C553" i="1" s="1"/>
  <c r="E553" i="1" s="1"/>
  <c r="A554" i="1"/>
  <c r="B554" i="1" s="1"/>
  <c r="C554" i="1" s="1"/>
  <c r="E554" i="1" s="1"/>
  <c r="A555" i="1"/>
  <c r="B555" i="1" s="1"/>
  <c r="C555" i="1" s="1"/>
  <c r="E555" i="1" s="1"/>
  <c r="A556" i="1"/>
  <c r="B556" i="1" s="1"/>
  <c r="C556" i="1" s="1"/>
  <c r="E556" i="1" s="1"/>
  <c r="A557" i="1"/>
  <c r="B557" i="1" s="1"/>
  <c r="C557" i="1" s="1"/>
  <c r="E557" i="1" s="1"/>
  <c r="A558" i="1"/>
  <c r="B558" i="1" s="1"/>
  <c r="C558" i="1" s="1"/>
  <c r="E558" i="1" s="1"/>
  <c r="A559" i="1"/>
  <c r="B559" i="1" s="1"/>
  <c r="C559" i="1" s="1"/>
  <c r="E559" i="1" s="1"/>
  <c r="A560" i="1"/>
  <c r="B560" i="1" s="1"/>
  <c r="C560" i="1" s="1"/>
  <c r="E560" i="1" s="1"/>
  <c r="A561" i="1"/>
  <c r="B561" i="1" s="1"/>
  <c r="C561" i="1" s="1"/>
  <c r="E561" i="1" s="1"/>
  <c r="A562" i="1"/>
  <c r="B562" i="1" s="1"/>
  <c r="C562" i="1" s="1"/>
  <c r="E562" i="1" s="1"/>
  <c r="A563" i="1"/>
  <c r="B563" i="1" s="1"/>
  <c r="C563" i="1" s="1"/>
  <c r="E563" i="1" s="1"/>
  <c r="A564" i="1"/>
  <c r="B564" i="1" s="1"/>
  <c r="C564" i="1" s="1"/>
  <c r="E564" i="1" s="1"/>
  <c r="A565" i="1"/>
  <c r="B565" i="1" s="1"/>
  <c r="C565" i="1" s="1"/>
  <c r="E565" i="1" s="1"/>
  <c r="A566" i="1"/>
  <c r="B566" i="1" s="1"/>
  <c r="C566" i="1" s="1"/>
  <c r="E566" i="1" s="1"/>
  <c r="A567" i="1"/>
  <c r="B567" i="1" s="1"/>
  <c r="C567" i="1" s="1"/>
  <c r="E567" i="1" s="1"/>
  <c r="A568" i="1"/>
  <c r="B568" i="1" s="1"/>
  <c r="C568" i="1" s="1"/>
  <c r="E568" i="1" s="1"/>
  <c r="A569" i="1"/>
  <c r="B569" i="1" s="1"/>
  <c r="C569" i="1" s="1"/>
  <c r="E569" i="1" s="1"/>
  <c r="A570" i="1"/>
  <c r="B570" i="1" s="1"/>
  <c r="C570" i="1" s="1"/>
  <c r="E570" i="1" s="1"/>
  <c r="A571" i="1"/>
  <c r="B571" i="1" s="1"/>
  <c r="C571" i="1" s="1"/>
  <c r="E571" i="1" s="1"/>
  <c r="A572" i="1"/>
  <c r="B572" i="1" s="1"/>
  <c r="C572" i="1" s="1"/>
  <c r="E572" i="1" s="1"/>
  <c r="A573" i="1"/>
  <c r="B573" i="1" s="1"/>
  <c r="C573" i="1" s="1"/>
  <c r="E573" i="1" s="1"/>
  <c r="A574" i="1"/>
  <c r="B574" i="1" s="1"/>
  <c r="C574" i="1" s="1"/>
  <c r="E574" i="1" s="1"/>
  <c r="A575" i="1"/>
  <c r="B575" i="1" s="1"/>
  <c r="C575" i="1" s="1"/>
  <c r="E575" i="1" s="1"/>
  <c r="A576" i="1"/>
  <c r="B576" i="1" s="1"/>
  <c r="C576" i="1" s="1"/>
  <c r="E576" i="1" s="1"/>
  <c r="A577" i="1"/>
  <c r="B577" i="1" s="1"/>
  <c r="C577" i="1" s="1"/>
  <c r="E577" i="1" s="1"/>
  <c r="A578" i="1"/>
  <c r="B578" i="1" s="1"/>
  <c r="C578" i="1" s="1"/>
  <c r="E578" i="1" s="1"/>
  <c r="A579" i="1"/>
  <c r="B579" i="1" s="1"/>
  <c r="C579" i="1" s="1"/>
  <c r="E579" i="1" s="1"/>
  <c r="A580" i="1"/>
  <c r="B580" i="1" s="1"/>
  <c r="C580" i="1" s="1"/>
  <c r="E580" i="1" s="1"/>
  <c r="A581" i="1"/>
  <c r="B581" i="1" s="1"/>
  <c r="C581" i="1" s="1"/>
  <c r="E581" i="1" s="1"/>
  <c r="A582" i="1"/>
  <c r="B582" i="1" s="1"/>
  <c r="C582" i="1" s="1"/>
  <c r="E582" i="1" s="1"/>
  <c r="A583" i="1"/>
  <c r="B583" i="1" s="1"/>
  <c r="C583" i="1" s="1"/>
  <c r="E583" i="1" s="1"/>
  <c r="A584" i="1"/>
  <c r="B584" i="1" s="1"/>
  <c r="C584" i="1" s="1"/>
  <c r="E584" i="1" s="1"/>
  <c r="A585" i="1"/>
  <c r="B585" i="1" s="1"/>
  <c r="C585" i="1" s="1"/>
  <c r="E585" i="1" s="1"/>
  <c r="A586" i="1"/>
  <c r="B586" i="1" s="1"/>
  <c r="C586" i="1" s="1"/>
  <c r="E586" i="1" s="1"/>
  <c r="A587" i="1"/>
  <c r="B587" i="1" s="1"/>
  <c r="C587" i="1" s="1"/>
  <c r="E587" i="1" s="1"/>
  <c r="A588" i="1"/>
  <c r="B588" i="1" s="1"/>
  <c r="C588" i="1" s="1"/>
  <c r="E588" i="1" s="1"/>
  <c r="A589" i="1"/>
  <c r="B589" i="1" s="1"/>
  <c r="C589" i="1" s="1"/>
  <c r="E589" i="1" s="1"/>
  <c r="A590" i="1"/>
  <c r="B590" i="1" s="1"/>
  <c r="C590" i="1" s="1"/>
  <c r="E590" i="1" s="1"/>
  <c r="A591" i="1"/>
  <c r="B591" i="1" s="1"/>
  <c r="C591" i="1" s="1"/>
  <c r="E591" i="1" s="1"/>
  <c r="A592" i="1"/>
  <c r="B592" i="1" s="1"/>
  <c r="C592" i="1" s="1"/>
  <c r="E592" i="1" s="1"/>
  <c r="A593" i="1"/>
  <c r="B593" i="1" s="1"/>
  <c r="C593" i="1" s="1"/>
  <c r="E593" i="1" s="1"/>
  <c r="A594" i="1"/>
  <c r="B594" i="1" s="1"/>
  <c r="C594" i="1" s="1"/>
  <c r="E594" i="1" s="1"/>
  <c r="A595" i="1"/>
  <c r="B595" i="1" s="1"/>
  <c r="C595" i="1" s="1"/>
  <c r="E595" i="1" s="1"/>
  <c r="A596" i="1"/>
  <c r="B596" i="1" s="1"/>
  <c r="C596" i="1" s="1"/>
  <c r="E596" i="1" s="1"/>
  <c r="A597" i="1"/>
  <c r="B597" i="1" s="1"/>
  <c r="C597" i="1" s="1"/>
  <c r="E597" i="1" s="1"/>
  <c r="A598" i="1"/>
  <c r="B598" i="1" s="1"/>
  <c r="C598" i="1" s="1"/>
  <c r="E598" i="1" s="1"/>
  <c r="A599" i="1"/>
  <c r="B599" i="1" s="1"/>
  <c r="C599" i="1" s="1"/>
  <c r="E599" i="1" s="1"/>
  <c r="A600" i="1"/>
  <c r="B600" i="1" s="1"/>
  <c r="C600" i="1" s="1"/>
  <c r="E600" i="1" s="1"/>
  <c r="A601" i="1"/>
  <c r="B601" i="1" s="1"/>
  <c r="C601" i="1" s="1"/>
  <c r="E601" i="1" s="1"/>
  <c r="A602" i="1"/>
  <c r="B602" i="1" s="1"/>
  <c r="C602" i="1" s="1"/>
  <c r="E602" i="1" s="1"/>
  <c r="A603" i="1"/>
  <c r="B603" i="1" s="1"/>
  <c r="C603" i="1" s="1"/>
  <c r="E603" i="1" s="1"/>
  <c r="A604" i="1"/>
  <c r="B604" i="1" s="1"/>
  <c r="C604" i="1" s="1"/>
  <c r="E604" i="1" s="1"/>
  <c r="A605" i="1"/>
  <c r="B605" i="1" s="1"/>
  <c r="C605" i="1" s="1"/>
  <c r="E605" i="1" s="1"/>
  <c r="A606" i="1"/>
  <c r="B606" i="1" s="1"/>
  <c r="C606" i="1" s="1"/>
  <c r="E606" i="1" s="1"/>
  <c r="A607" i="1"/>
  <c r="B607" i="1" s="1"/>
  <c r="C607" i="1" s="1"/>
  <c r="E607" i="1" s="1"/>
  <c r="A608" i="1"/>
  <c r="B608" i="1" s="1"/>
  <c r="C608" i="1" s="1"/>
  <c r="E608" i="1" s="1"/>
  <c r="A609" i="1"/>
  <c r="B609" i="1" s="1"/>
  <c r="C609" i="1" s="1"/>
  <c r="E609" i="1" s="1"/>
  <c r="A610" i="1"/>
  <c r="B610" i="1" s="1"/>
  <c r="C610" i="1" s="1"/>
  <c r="E610" i="1" s="1"/>
  <c r="A611" i="1"/>
  <c r="B611" i="1" s="1"/>
  <c r="C611" i="1" s="1"/>
  <c r="E611" i="1" s="1"/>
  <c r="A612" i="1"/>
  <c r="B612" i="1" s="1"/>
  <c r="C612" i="1" s="1"/>
  <c r="E612" i="1" s="1"/>
  <c r="A613" i="1"/>
  <c r="B613" i="1" s="1"/>
  <c r="C613" i="1" s="1"/>
  <c r="E613" i="1" s="1"/>
  <c r="A614" i="1"/>
  <c r="B614" i="1" s="1"/>
  <c r="C614" i="1" s="1"/>
  <c r="E614" i="1" s="1"/>
  <c r="A615" i="1"/>
  <c r="B615" i="1" s="1"/>
  <c r="C615" i="1" s="1"/>
  <c r="E615" i="1" s="1"/>
  <c r="A616" i="1"/>
  <c r="B616" i="1" s="1"/>
  <c r="C616" i="1" s="1"/>
  <c r="E616" i="1" s="1"/>
  <c r="A617" i="1"/>
  <c r="B617" i="1" s="1"/>
  <c r="C617" i="1" s="1"/>
  <c r="E617" i="1" s="1"/>
  <c r="A618" i="1"/>
  <c r="B618" i="1" s="1"/>
  <c r="C618" i="1" s="1"/>
  <c r="E618" i="1" s="1"/>
  <c r="A619" i="1"/>
  <c r="B619" i="1" s="1"/>
  <c r="C619" i="1" s="1"/>
  <c r="E619" i="1" s="1"/>
  <c r="A620" i="1"/>
  <c r="B620" i="1" s="1"/>
  <c r="C620" i="1" s="1"/>
  <c r="E620" i="1" s="1"/>
  <c r="A621" i="1"/>
  <c r="B621" i="1" s="1"/>
  <c r="C621" i="1" s="1"/>
  <c r="E621" i="1" s="1"/>
  <c r="A622" i="1"/>
  <c r="B622" i="1" s="1"/>
  <c r="C622" i="1" s="1"/>
  <c r="E622" i="1" s="1"/>
  <c r="A623" i="1"/>
  <c r="B623" i="1" s="1"/>
  <c r="C623" i="1" s="1"/>
  <c r="E623" i="1" s="1"/>
  <c r="A624" i="1"/>
  <c r="B624" i="1" s="1"/>
  <c r="C624" i="1" s="1"/>
  <c r="E624" i="1" s="1"/>
  <c r="A625" i="1"/>
  <c r="B625" i="1" s="1"/>
  <c r="C625" i="1" s="1"/>
  <c r="E625" i="1" s="1"/>
  <c r="A626" i="1"/>
  <c r="B626" i="1" s="1"/>
  <c r="C626" i="1" s="1"/>
  <c r="E626" i="1" s="1"/>
  <c r="A627" i="1"/>
  <c r="B627" i="1" s="1"/>
  <c r="C627" i="1" s="1"/>
  <c r="E627" i="1" s="1"/>
  <c r="A628" i="1"/>
  <c r="B628" i="1" s="1"/>
  <c r="C628" i="1" s="1"/>
  <c r="E628" i="1" s="1"/>
  <c r="A629" i="1"/>
  <c r="B629" i="1" s="1"/>
  <c r="C629" i="1" s="1"/>
  <c r="E629" i="1" s="1"/>
  <c r="A630" i="1"/>
  <c r="B630" i="1" s="1"/>
  <c r="C630" i="1" s="1"/>
  <c r="E630" i="1" s="1"/>
  <c r="A631" i="1"/>
  <c r="B631" i="1" s="1"/>
  <c r="C631" i="1" s="1"/>
  <c r="E631" i="1" s="1"/>
  <c r="A632" i="1"/>
  <c r="B632" i="1" s="1"/>
  <c r="C632" i="1" s="1"/>
  <c r="E632" i="1" s="1"/>
  <c r="A633" i="1"/>
  <c r="B633" i="1" s="1"/>
  <c r="C633" i="1" s="1"/>
  <c r="E633" i="1" s="1"/>
  <c r="A634" i="1"/>
  <c r="B634" i="1" s="1"/>
  <c r="C634" i="1" s="1"/>
  <c r="E634" i="1" s="1"/>
  <c r="A635" i="1"/>
  <c r="B635" i="1" s="1"/>
  <c r="C635" i="1" s="1"/>
  <c r="E635" i="1" s="1"/>
  <c r="A636" i="1"/>
  <c r="B636" i="1" s="1"/>
  <c r="C636" i="1" s="1"/>
  <c r="E636" i="1" s="1"/>
  <c r="A637" i="1"/>
  <c r="B637" i="1" s="1"/>
  <c r="C637" i="1" s="1"/>
  <c r="E637" i="1" s="1"/>
  <c r="A638" i="1"/>
  <c r="B638" i="1" s="1"/>
  <c r="C638" i="1" s="1"/>
  <c r="E638" i="1" s="1"/>
  <c r="A639" i="1"/>
  <c r="B639" i="1" s="1"/>
  <c r="C639" i="1" s="1"/>
  <c r="E639" i="1" s="1"/>
  <c r="A640" i="1"/>
  <c r="B640" i="1" s="1"/>
  <c r="C640" i="1" s="1"/>
  <c r="E640" i="1" s="1"/>
  <c r="A641" i="1"/>
  <c r="B641" i="1" s="1"/>
  <c r="C641" i="1" s="1"/>
  <c r="E641" i="1" s="1"/>
  <c r="A642" i="1"/>
  <c r="B642" i="1" s="1"/>
  <c r="C642" i="1" s="1"/>
  <c r="E642" i="1" s="1"/>
  <c r="A643" i="1"/>
  <c r="B643" i="1" s="1"/>
  <c r="C643" i="1" s="1"/>
  <c r="E643" i="1" s="1"/>
  <c r="A644" i="1"/>
  <c r="B644" i="1" s="1"/>
  <c r="C644" i="1" s="1"/>
  <c r="E644" i="1" s="1"/>
  <c r="A645" i="1"/>
  <c r="B645" i="1" s="1"/>
  <c r="C645" i="1" s="1"/>
  <c r="E645" i="1" s="1"/>
  <c r="A646" i="1"/>
  <c r="B646" i="1" s="1"/>
  <c r="C646" i="1" s="1"/>
  <c r="E646" i="1" s="1"/>
  <c r="A647" i="1"/>
  <c r="B647" i="1" s="1"/>
  <c r="C647" i="1" s="1"/>
  <c r="E647" i="1" s="1"/>
  <c r="A648" i="1"/>
  <c r="B648" i="1" s="1"/>
  <c r="C648" i="1" s="1"/>
  <c r="E648" i="1" s="1"/>
  <c r="A649" i="1"/>
  <c r="B649" i="1" s="1"/>
  <c r="C649" i="1" s="1"/>
  <c r="E649" i="1" s="1"/>
  <c r="A650" i="1"/>
  <c r="B650" i="1" s="1"/>
  <c r="C650" i="1" s="1"/>
  <c r="E650" i="1" s="1"/>
  <c r="A651" i="1"/>
  <c r="B651" i="1" s="1"/>
  <c r="C651" i="1" s="1"/>
  <c r="E651" i="1" s="1"/>
  <c r="A652" i="1"/>
  <c r="B652" i="1" s="1"/>
  <c r="C652" i="1" s="1"/>
  <c r="E652" i="1" s="1"/>
  <c r="A653" i="1"/>
  <c r="B653" i="1" s="1"/>
  <c r="C653" i="1" s="1"/>
  <c r="E653" i="1" s="1"/>
  <c r="A654" i="1"/>
  <c r="B654" i="1" s="1"/>
  <c r="C654" i="1" s="1"/>
  <c r="E654" i="1" s="1"/>
  <c r="A655" i="1"/>
  <c r="B655" i="1" s="1"/>
  <c r="C655" i="1" s="1"/>
  <c r="E655" i="1" s="1"/>
  <c r="A656" i="1"/>
  <c r="B656" i="1" s="1"/>
  <c r="C656" i="1" s="1"/>
  <c r="E656" i="1" s="1"/>
  <c r="A657" i="1"/>
  <c r="B657" i="1" s="1"/>
  <c r="C657" i="1" s="1"/>
  <c r="E657" i="1" s="1"/>
  <c r="A658" i="1"/>
  <c r="B658" i="1" s="1"/>
  <c r="C658" i="1" s="1"/>
  <c r="E658" i="1" s="1"/>
  <c r="A659" i="1"/>
  <c r="B659" i="1" s="1"/>
  <c r="C659" i="1" s="1"/>
  <c r="E659" i="1" s="1"/>
  <c r="A660" i="1"/>
  <c r="B660" i="1" s="1"/>
  <c r="C660" i="1" s="1"/>
  <c r="E660" i="1" s="1"/>
  <c r="A661" i="1"/>
  <c r="B661" i="1" s="1"/>
  <c r="C661" i="1" s="1"/>
  <c r="E661" i="1" s="1"/>
  <c r="A662" i="1"/>
  <c r="B662" i="1" s="1"/>
  <c r="C662" i="1" s="1"/>
  <c r="E662" i="1" s="1"/>
  <c r="A663" i="1"/>
  <c r="B663" i="1" s="1"/>
  <c r="C663" i="1" s="1"/>
  <c r="E663" i="1" s="1"/>
  <c r="A664" i="1"/>
  <c r="B664" i="1" s="1"/>
  <c r="C664" i="1" s="1"/>
  <c r="E664" i="1" s="1"/>
  <c r="A665" i="1"/>
  <c r="B665" i="1" s="1"/>
  <c r="C665" i="1" s="1"/>
  <c r="E665" i="1" s="1"/>
  <c r="A666" i="1"/>
  <c r="B666" i="1" s="1"/>
  <c r="C666" i="1" s="1"/>
  <c r="E666" i="1" s="1"/>
  <c r="A667" i="1"/>
  <c r="B667" i="1" s="1"/>
  <c r="C667" i="1" s="1"/>
  <c r="E667" i="1" s="1"/>
  <c r="A668" i="1"/>
  <c r="B668" i="1" s="1"/>
  <c r="C668" i="1" s="1"/>
  <c r="E668" i="1" s="1"/>
  <c r="A669" i="1"/>
  <c r="B669" i="1" s="1"/>
  <c r="C669" i="1" s="1"/>
  <c r="E669" i="1" s="1"/>
  <c r="A670" i="1"/>
  <c r="B670" i="1" s="1"/>
  <c r="C670" i="1" s="1"/>
  <c r="E670" i="1" s="1"/>
  <c r="A671" i="1"/>
  <c r="B671" i="1" s="1"/>
  <c r="C671" i="1" s="1"/>
  <c r="E671" i="1" s="1"/>
  <c r="A672" i="1"/>
  <c r="B672" i="1" s="1"/>
  <c r="C672" i="1" s="1"/>
  <c r="E672" i="1" s="1"/>
  <c r="A673" i="1"/>
  <c r="B673" i="1" s="1"/>
  <c r="C673" i="1" s="1"/>
  <c r="E673" i="1" s="1"/>
  <c r="A674" i="1"/>
  <c r="B674" i="1" s="1"/>
  <c r="C674" i="1" s="1"/>
  <c r="E674" i="1" s="1"/>
  <c r="A675" i="1"/>
  <c r="B675" i="1" s="1"/>
  <c r="C675" i="1" s="1"/>
  <c r="E675" i="1" s="1"/>
  <c r="A676" i="1"/>
  <c r="B676" i="1" s="1"/>
  <c r="C676" i="1" s="1"/>
  <c r="E676" i="1" s="1"/>
  <c r="A677" i="1"/>
  <c r="B677" i="1" s="1"/>
  <c r="C677" i="1" s="1"/>
  <c r="E677" i="1" s="1"/>
  <c r="A678" i="1"/>
  <c r="B678" i="1" s="1"/>
  <c r="C678" i="1" s="1"/>
  <c r="E678" i="1" s="1"/>
  <c r="A679" i="1"/>
  <c r="B679" i="1" s="1"/>
  <c r="C679" i="1" s="1"/>
  <c r="E679" i="1" s="1"/>
  <c r="A680" i="1"/>
  <c r="B680" i="1" s="1"/>
  <c r="C680" i="1" s="1"/>
  <c r="E680" i="1" s="1"/>
  <c r="A681" i="1"/>
  <c r="B681" i="1" s="1"/>
  <c r="C681" i="1" s="1"/>
  <c r="E681" i="1" s="1"/>
  <c r="A682" i="1"/>
  <c r="B682" i="1" s="1"/>
  <c r="C682" i="1" s="1"/>
  <c r="E682" i="1" s="1"/>
  <c r="A683" i="1"/>
  <c r="B683" i="1" s="1"/>
  <c r="C683" i="1" s="1"/>
  <c r="E683" i="1" s="1"/>
  <c r="A684" i="1"/>
  <c r="B684" i="1" s="1"/>
  <c r="C684" i="1" s="1"/>
  <c r="E684" i="1" s="1"/>
  <c r="A685" i="1"/>
  <c r="B685" i="1" s="1"/>
  <c r="C685" i="1" s="1"/>
  <c r="E685" i="1" s="1"/>
  <c r="A686" i="1"/>
  <c r="B686" i="1" s="1"/>
  <c r="C686" i="1" s="1"/>
  <c r="E686" i="1" s="1"/>
  <c r="A687" i="1"/>
  <c r="B687" i="1" s="1"/>
  <c r="C687" i="1" s="1"/>
  <c r="E687" i="1" s="1"/>
  <c r="A688" i="1"/>
  <c r="B688" i="1" s="1"/>
  <c r="C688" i="1" s="1"/>
  <c r="E688" i="1" s="1"/>
  <c r="A689" i="1"/>
  <c r="B689" i="1" s="1"/>
  <c r="C689" i="1" s="1"/>
  <c r="E689" i="1" s="1"/>
  <c r="A690" i="1"/>
  <c r="B690" i="1" s="1"/>
  <c r="C690" i="1" s="1"/>
  <c r="E690" i="1" s="1"/>
  <c r="A691" i="1"/>
  <c r="B691" i="1" s="1"/>
  <c r="C691" i="1" s="1"/>
  <c r="E691" i="1" s="1"/>
  <c r="A692" i="1"/>
  <c r="B692" i="1" s="1"/>
  <c r="C692" i="1" s="1"/>
  <c r="E692" i="1" s="1"/>
  <c r="A693" i="1"/>
  <c r="B693" i="1" s="1"/>
  <c r="C693" i="1" s="1"/>
  <c r="E693" i="1" s="1"/>
  <c r="A694" i="1"/>
  <c r="B694" i="1" s="1"/>
  <c r="C694" i="1" s="1"/>
  <c r="E694" i="1" s="1"/>
  <c r="A695" i="1"/>
  <c r="B695" i="1" s="1"/>
  <c r="C695" i="1" s="1"/>
  <c r="E695" i="1" s="1"/>
  <c r="A696" i="1"/>
  <c r="B696" i="1" s="1"/>
  <c r="C696" i="1" s="1"/>
  <c r="E696" i="1" s="1"/>
  <c r="A697" i="1"/>
  <c r="B697" i="1" s="1"/>
  <c r="C697" i="1" s="1"/>
  <c r="E697" i="1" s="1"/>
  <c r="A698" i="1"/>
  <c r="B698" i="1" s="1"/>
  <c r="C698" i="1" s="1"/>
  <c r="E698" i="1" s="1"/>
  <c r="A699" i="1"/>
  <c r="B699" i="1" s="1"/>
  <c r="C699" i="1" s="1"/>
  <c r="E699" i="1" s="1"/>
  <c r="A700" i="1"/>
  <c r="B700" i="1" s="1"/>
  <c r="C700" i="1" s="1"/>
  <c r="E700" i="1" s="1"/>
  <c r="A701" i="1"/>
  <c r="B701" i="1" s="1"/>
  <c r="C701" i="1" s="1"/>
  <c r="E701" i="1" s="1"/>
  <c r="A702" i="1"/>
  <c r="B702" i="1" s="1"/>
  <c r="C702" i="1" s="1"/>
  <c r="E702" i="1" s="1"/>
  <c r="A703" i="1"/>
  <c r="B703" i="1" s="1"/>
  <c r="C703" i="1" s="1"/>
  <c r="E703" i="1" s="1"/>
  <c r="A704" i="1"/>
  <c r="B704" i="1" s="1"/>
  <c r="C704" i="1" s="1"/>
  <c r="E704" i="1" s="1"/>
  <c r="A705" i="1"/>
  <c r="B705" i="1" s="1"/>
  <c r="C705" i="1" s="1"/>
  <c r="E705" i="1" s="1"/>
  <c r="A706" i="1"/>
  <c r="B706" i="1" s="1"/>
  <c r="C706" i="1" s="1"/>
  <c r="E706" i="1" s="1"/>
  <c r="A707" i="1"/>
  <c r="B707" i="1" s="1"/>
  <c r="C707" i="1" s="1"/>
  <c r="E707" i="1" s="1"/>
  <c r="A708" i="1"/>
  <c r="B708" i="1" s="1"/>
  <c r="C708" i="1" s="1"/>
  <c r="E708" i="1" s="1"/>
  <c r="A709" i="1"/>
  <c r="B709" i="1" s="1"/>
  <c r="C709" i="1" s="1"/>
  <c r="E709" i="1" s="1"/>
  <c r="A710" i="1"/>
  <c r="B710" i="1" s="1"/>
  <c r="C710" i="1" s="1"/>
  <c r="E710" i="1" s="1"/>
  <c r="A711" i="1"/>
  <c r="B711" i="1" s="1"/>
  <c r="C711" i="1" s="1"/>
  <c r="E711" i="1" s="1"/>
  <c r="A712" i="1"/>
  <c r="B712" i="1" s="1"/>
  <c r="C712" i="1" s="1"/>
  <c r="E712" i="1" s="1"/>
  <c r="A713" i="1"/>
  <c r="B713" i="1" s="1"/>
  <c r="C713" i="1" s="1"/>
  <c r="E713" i="1" s="1"/>
  <c r="A714" i="1"/>
  <c r="B714" i="1" s="1"/>
  <c r="C714" i="1" s="1"/>
  <c r="E714" i="1" s="1"/>
  <c r="A715" i="1"/>
  <c r="B715" i="1" s="1"/>
  <c r="C715" i="1" s="1"/>
  <c r="E715" i="1" s="1"/>
  <c r="A716" i="1"/>
  <c r="B716" i="1" s="1"/>
  <c r="C716" i="1" s="1"/>
  <c r="E716" i="1" s="1"/>
  <c r="A717" i="1"/>
  <c r="B717" i="1" s="1"/>
  <c r="C717" i="1" s="1"/>
  <c r="E717" i="1" s="1"/>
  <c r="A718" i="1"/>
  <c r="B718" i="1" s="1"/>
  <c r="C718" i="1" s="1"/>
  <c r="E718" i="1" s="1"/>
  <c r="A719" i="1"/>
  <c r="B719" i="1" s="1"/>
  <c r="C719" i="1" s="1"/>
  <c r="E719" i="1" s="1"/>
  <c r="A720" i="1"/>
  <c r="B720" i="1" s="1"/>
  <c r="C720" i="1" s="1"/>
  <c r="E720" i="1" s="1"/>
  <c r="A721" i="1"/>
  <c r="B721" i="1" s="1"/>
  <c r="C721" i="1" s="1"/>
  <c r="E721" i="1" s="1"/>
  <c r="A722" i="1"/>
  <c r="B722" i="1" s="1"/>
  <c r="C722" i="1" s="1"/>
  <c r="E722" i="1" s="1"/>
  <c r="A723" i="1"/>
  <c r="B723" i="1" s="1"/>
  <c r="C723" i="1" s="1"/>
  <c r="E723" i="1" s="1"/>
  <c r="A724" i="1"/>
  <c r="B724" i="1" s="1"/>
  <c r="C724" i="1" s="1"/>
  <c r="E724" i="1" s="1"/>
  <c r="A725" i="1"/>
  <c r="B725" i="1" s="1"/>
  <c r="C725" i="1" s="1"/>
  <c r="E725" i="1" s="1"/>
  <c r="A726" i="1"/>
  <c r="B726" i="1" s="1"/>
  <c r="C726" i="1" s="1"/>
  <c r="E726" i="1" s="1"/>
  <c r="A727" i="1"/>
  <c r="B727" i="1" s="1"/>
  <c r="C727" i="1" s="1"/>
  <c r="E727" i="1" s="1"/>
  <c r="A728" i="1"/>
  <c r="B728" i="1" s="1"/>
  <c r="C728" i="1" s="1"/>
  <c r="E728" i="1" s="1"/>
  <c r="A729" i="1"/>
  <c r="B729" i="1" s="1"/>
  <c r="C729" i="1" s="1"/>
  <c r="E729" i="1" s="1"/>
  <c r="A730" i="1"/>
  <c r="B730" i="1" s="1"/>
  <c r="C730" i="1" s="1"/>
  <c r="E730" i="1" s="1"/>
  <c r="A731" i="1"/>
  <c r="B731" i="1" s="1"/>
  <c r="C731" i="1" s="1"/>
  <c r="E731" i="1" s="1"/>
  <c r="A732" i="1"/>
  <c r="B732" i="1" s="1"/>
  <c r="C732" i="1" s="1"/>
  <c r="E732" i="1" s="1"/>
  <c r="A733" i="1"/>
  <c r="B733" i="1" s="1"/>
  <c r="C733" i="1" s="1"/>
  <c r="E733" i="1" s="1"/>
  <c r="A734" i="1"/>
  <c r="B734" i="1" s="1"/>
  <c r="C734" i="1" s="1"/>
  <c r="E734" i="1" s="1"/>
  <c r="A735" i="1"/>
  <c r="B735" i="1" s="1"/>
  <c r="C735" i="1" s="1"/>
  <c r="E735" i="1" s="1"/>
  <c r="A736" i="1"/>
  <c r="B736" i="1" s="1"/>
  <c r="C736" i="1" s="1"/>
  <c r="E736" i="1" s="1"/>
  <c r="A737" i="1"/>
  <c r="B737" i="1" s="1"/>
  <c r="C737" i="1" s="1"/>
  <c r="E737" i="1" s="1"/>
  <c r="A738" i="1"/>
  <c r="B738" i="1" s="1"/>
  <c r="C738" i="1" s="1"/>
  <c r="E738" i="1" s="1"/>
  <c r="A739" i="1"/>
  <c r="B739" i="1" s="1"/>
  <c r="C739" i="1" s="1"/>
  <c r="E739" i="1" s="1"/>
  <c r="A740" i="1"/>
  <c r="B740" i="1" s="1"/>
  <c r="C740" i="1" s="1"/>
  <c r="E740" i="1" s="1"/>
  <c r="A741" i="1"/>
  <c r="B741" i="1" s="1"/>
  <c r="C741" i="1" s="1"/>
  <c r="E741" i="1" s="1"/>
  <c r="A742" i="1"/>
  <c r="B742" i="1" s="1"/>
  <c r="C742" i="1" s="1"/>
  <c r="E742" i="1" s="1"/>
  <c r="A743" i="1"/>
  <c r="B743" i="1" s="1"/>
  <c r="C743" i="1" s="1"/>
  <c r="E743" i="1" s="1"/>
  <c r="A744" i="1"/>
  <c r="B744" i="1" s="1"/>
  <c r="C744" i="1" s="1"/>
  <c r="E744" i="1" s="1"/>
  <c r="A745" i="1"/>
  <c r="B745" i="1" s="1"/>
  <c r="C745" i="1" s="1"/>
  <c r="E745" i="1" s="1"/>
  <c r="A746" i="1"/>
  <c r="B746" i="1" s="1"/>
  <c r="C746" i="1" s="1"/>
  <c r="E746" i="1" s="1"/>
  <c r="A747" i="1"/>
  <c r="B747" i="1" s="1"/>
  <c r="C747" i="1" s="1"/>
  <c r="E747" i="1" s="1"/>
  <c r="A748" i="1"/>
  <c r="B748" i="1" s="1"/>
  <c r="C748" i="1" s="1"/>
  <c r="E748" i="1" s="1"/>
  <c r="A749" i="1"/>
  <c r="B749" i="1" s="1"/>
  <c r="C749" i="1" s="1"/>
  <c r="E749" i="1" s="1"/>
  <c r="A750" i="1"/>
  <c r="B750" i="1" s="1"/>
  <c r="C750" i="1" s="1"/>
  <c r="E750" i="1" s="1"/>
  <c r="A751" i="1"/>
  <c r="B751" i="1" s="1"/>
  <c r="C751" i="1" s="1"/>
  <c r="E751" i="1" s="1"/>
  <c r="A752" i="1"/>
  <c r="B752" i="1" s="1"/>
  <c r="C752" i="1" s="1"/>
  <c r="E752" i="1" s="1"/>
  <c r="A753" i="1"/>
  <c r="B753" i="1" s="1"/>
  <c r="C753" i="1" s="1"/>
  <c r="E753" i="1" s="1"/>
  <c r="A754" i="1"/>
  <c r="B754" i="1" s="1"/>
  <c r="C754" i="1" s="1"/>
  <c r="E754" i="1" s="1"/>
  <c r="A755" i="1"/>
  <c r="B755" i="1" s="1"/>
  <c r="C755" i="1" s="1"/>
  <c r="E755" i="1" s="1"/>
  <c r="A756" i="1"/>
  <c r="B756" i="1" s="1"/>
  <c r="C756" i="1" s="1"/>
  <c r="E756" i="1" s="1"/>
  <c r="A757" i="1"/>
  <c r="B757" i="1" s="1"/>
  <c r="C757" i="1" s="1"/>
  <c r="E757" i="1" s="1"/>
  <c r="A758" i="1"/>
  <c r="B758" i="1" s="1"/>
  <c r="C758" i="1" s="1"/>
  <c r="E758" i="1" s="1"/>
  <c r="A759" i="1"/>
  <c r="B759" i="1" s="1"/>
  <c r="C759" i="1" s="1"/>
  <c r="E759" i="1" s="1"/>
  <c r="A760" i="1"/>
  <c r="B760" i="1" s="1"/>
  <c r="C760" i="1" s="1"/>
  <c r="E760" i="1" s="1"/>
  <c r="A761" i="1"/>
  <c r="B761" i="1" s="1"/>
  <c r="C761" i="1" s="1"/>
  <c r="E761" i="1" s="1"/>
  <c r="A762" i="1"/>
  <c r="B762" i="1" s="1"/>
  <c r="C762" i="1" s="1"/>
  <c r="E762" i="1" s="1"/>
  <c r="A763" i="1"/>
  <c r="B763" i="1" s="1"/>
  <c r="C763" i="1" s="1"/>
  <c r="E763" i="1" s="1"/>
  <c r="A764" i="1"/>
  <c r="B764" i="1" s="1"/>
  <c r="C764" i="1" s="1"/>
  <c r="E764" i="1" s="1"/>
  <c r="A765" i="1"/>
  <c r="B765" i="1" s="1"/>
  <c r="C765" i="1" s="1"/>
  <c r="E765" i="1" s="1"/>
  <c r="A766" i="1"/>
  <c r="B766" i="1" s="1"/>
  <c r="C766" i="1" s="1"/>
  <c r="E766" i="1" s="1"/>
  <c r="A767" i="1"/>
  <c r="B767" i="1" s="1"/>
  <c r="C767" i="1" s="1"/>
  <c r="E767" i="1" s="1"/>
  <c r="A768" i="1"/>
  <c r="B768" i="1" s="1"/>
  <c r="C768" i="1" s="1"/>
  <c r="E768" i="1" s="1"/>
  <c r="A769" i="1"/>
  <c r="B769" i="1" s="1"/>
  <c r="C769" i="1" s="1"/>
  <c r="E769" i="1" s="1"/>
  <c r="A770" i="1"/>
  <c r="B770" i="1" s="1"/>
  <c r="C770" i="1" s="1"/>
  <c r="E770" i="1" s="1"/>
  <c r="A771" i="1"/>
  <c r="B771" i="1" s="1"/>
  <c r="C771" i="1" s="1"/>
  <c r="E771" i="1" s="1"/>
  <c r="A772" i="1"/>
  <c r="B772" i="1" s="1"/>
  <c r="C772" i="1" s="1"/>
  <c r="E772" i="1" s="1"/>
  <c r="A773" i="1"/>
  <c r="B773" i="1" s="1"/>
  <c r="C773" i="1" s="1"/>
  <c r="E773" i="1" s="1"/>
  <c r="A774" i="1"/>
  <c r="B774" i="1" s="1"/>
  <c r="C774" i="1" s="1"/>
  <c r="E774" i="1" s="1"/>
  <c r="A775" i="1"/>
  <c r="B775" i="1" s="1"/>
  <c r="C775" i="1" s="1"/>
  <c r="E775" i="1" s="1"/>
  <c r="A776" i="1"/>
  <c r="B776" i="1" s="1"/>
  <c r="C776" i="1" s="1"/>
  <c r="E776" i="1" s="1"/>
  <c r="A777" i="1"/>
  <c r="B777" i="1" s="1"/>
  <c r="C777" i="1" s="1"/>
  <c r="E777" i="1" s="1"/>
  <c r="A778" i="1"/>
  <c r="B778" i="1" s="1"/>
  <c r="C778" i="1" s="1"/>
  <c r="E778" i="1" s="1"/>
  <c r="A779" i="1"/>
  <c r="B779" i="1" s="1"/>
  <c r="C779" i="1" s="1"/>
  <c r="E779" i="1" s="1"/>
  <c r="A780" i="1"/>
  <c r="B780" i="1" s="1"/>
  <c r="C780" i="1" s="1"/>
  <c r="E780" i="1" s="1"/>
  <c r="A781" i="1"/>
  <c r="B781" i="1" s="1"/>
  <c r="C781" i="1" s="1"/>
  <c r="E781" i="1" s="1"/>
  <c r="A782" i="1"/>
  <c r="B782" i="1" s="1"/>
  <c r="C782" i="1" s="1"/>
  <c r="E782" i="1" s="1"/>
  <c r="A783" i="1"/>
  <c r="B783" i="1" s="1"/>
  <c r="C783" i="1" s="1"/>
  <c r="E783" i="1" s="1"/>
  <c r="A784" i="1"/>
  <c r="B784" i="1" s="1"/>
  <c r="C784" i="1" s="1"/>
  <c r="E784" i="1" s="1"/>
  <c r="A785" i="1"/>
  <c r="B785" i="1" s="1"/>
  <c r="C785" i="1" s="1"/>
  <c r="E785" i="1" s="1"/>
  <c r="A786" i="1"/>
  <c r="B786" i="1" s="1"/>
  <c r="C786" i="1" s="1"/>
  <c r="E786" i="1" s="1"/>
  <c r="A787" i="1"/>
  <c r="B787" i="1" s="1"/>
  <c r="C787" i="1" s="1"/>
  <c r="E787" i="1" s="1"/>
  <c r="A788" i="1"/>
  <c r="B788" i="1" s="1"/>
  <c r="C788" i="1" s="1"/>
  <c r="E788" i="1" s="1"/>
  <c r="A789" i="1"/>
  <c r="B789" i="1" s="1"/>
  <c r="C789" i="1" s="1"/>
  <c r="E789" i="1" s="1"/>
  <c r="A790" i="1"/>
  <c r="B790" i="1" s="1"/>
  <c r="C790" i="1" s="1"/>
  <c r="E790" i="1" s="1"/>
  <c r="A791" i="1"/>
  <c r="B791" i="1" s="1"/>
  <c r="C791" i="1" s="1"/>
  <c r="E791" i="1" s="1"/>
  <c r="A792" i="1"/>
  <c r="B792" i="1" s="1"/>
  <c r="C792" i="1" s="1"/>
  <c r="E792" i="1" s="1"/>
  <c r="A793" i="1"/>
  <c r="B793" i="1" s="1"/>
  <c r="C793" i="1" s="1"/>
  <c r="E793" i="1" s="1"/>
  <c r="A794" i="1"/>
  <c r="B794" i="1" s="1"/>
  <c r="C794" i="1" s="1"/>
  <c r="E794" i="1" s="1"/>
  <c r="A795" i="1"/>
  <c r="B795" i="1" s="1"/>
  <c r="C795" i="1" s="1"/>
  <c r="E795" i="1" s="1"/>
  <c r="A796" i="1"/>
  <c r="B796" i="1" s="1"/>
  <c r="C796" i="1" s="1"/>
  <c r="E796" i="1" s="1"/>
  <c r="A797" i="1"/>
  <c r="B797" i="1" s="1"/>
  <c r="C797" i="1" s="1"/>
  <c r="E797" i="1" s="1"/>
  <c r="A798" i="1"/>
  <c r="B798" i="1" s="1"/>
  <c r="C798" i="1" s="1"/>
  <c r="E798" i="1" s="1"/>
  <c r="A799" i="1"/>
  <c r="B799" i="1" s="1"/>
  <c r="C799" i="1" s="1"/>
  <c r="E799" i="1" s="1"/>
  <c r="A800" i="1"/>
  <c r="B800" i="1" s="1"/>
  <c r="C800" i="1" s="1"/>
  <c r="E800" i="1" s="1"/>
  <c r="A801" i="1"/>
  <c r="B801" i="1" s="1"/>
  <c r="C801" i="1" s="1"/>
  <c r="E801" i="1" s="1"/>
  <c r="A802" i="1"/>
  <c r="B802" i="1" s="1"/>
  <c r="C802" i="1" s="1"/>
  <c r="E802" i="1" s="1"/>
  <c r="A803" i="1"/>
  <c r="B803" i="1" s="1"/>
  <c r="C803" i="1" s="1"/>
  <c r="E803" i="1" s="1"/>
  <c r="A804" i="1"/>
  <c r="B804" i="1" s="1"/>
  <c r="C804" i="1" s="1"/>
  <c r="E804" i="1" s="1"/>
  <c r="A805" i="1"/>
  <c r="B805" i="1" s="1"/>
  <c r="C805" i="1" s="1"/>
  <c r="E805" i="1" s="1"/>
  <c r="A806" i="1"/>
  <c r="B806" i="1" s="1"/>
  <c r="C806" i="1" s="1"/>
  <c r="E806" i="1" s="1"/>
  <c r="A807" i="1"/>
  <c r="B807" i="1" s="1"/>
  <c r="C807" i="1" s="1"/>
  <c r="E807" i="1" s="1"/>
  <c r="A808" i="1"/>
  <c r="B808" i="1" s="1"/>
  <c r="C808" i="1" s="1"/>
  <c r="E808" i="1" s="1"/>
  <c r="A809" i="1"/>
  <c r="B809" i="1" s="1"/>
  <c r="C809" i="1" s="1"/>
  <c r="E809" i="1" s="1"/>
  <c r="A810" i="1"/>
  <c r="B810" i="1" s="1"/>
  <c r="C810" i="1" s="1"/>
  <c r="E810" i="1" s="1"/>
  <c r="A811" i="1"/>
  <c r="B811" i="1" s="1"/>
  <c r="C811" i="1" s="1"/>
  <c r="E811" i="1" s="1"/>
  <c r="A812" i="1"/>
  <c r="B812" i="1" s="1"/>
  <c r="C812" i="1" s="1"/>
  <c r="E812" i="1" s="1"/>
  <c r="A813" i="1"/>
  <c r="B813" i="1" s="1"/>
  <c r="C813" i="1" s="1"/>
  <c r="E813" i="1" s="1"/>
  <c r="A814" i="1"/>
  <c r="B814" i="1" s="1"/>
  <c r="C814" i="1" s="1"/>
  <c r="E814" i="1" s="1"/>
  <c r="A815" i="1"/>
  <c r="B815" i="1" s="1"/>
  <c r="C815" i="1" s="1"/>
  <c r="E815" i="1" s="1"/>
  <c r="A816" i="1"/>
  <c r="B816" i="1" s="1"/>
  <c r="C816" i="1" s="1"/>
  <c r="E816" i="1" s="1"/>
  <c r="A817" i="1"/>
  <c r="B817" i="1" s="1"/>
  <c r="C817" i="1" s="1"/>
  <c r="E817" i="1" s="1"/>
  <c r="A818" i="1"/>
  <c r="B818" i="1" s="1"/>
  <c r="C818" i="1" s="1"/>
  <c r="E818" i="1" s="1"/>
  <c r="A819" i="1"/>
  <c r="B819" i="1" s="1"/>
  <c r="C819" i="1" s="1"/>
  <c r="E819" i="1" s="1"/>
  <c r="A820" i="1"/>
  <c r="B820" i="1" s="1"/>
  <c r="C820" i="1" s="1"/>
  <c r="E820" i="1" s="1"/>
  <c r="A821" i="1"/>
  <c r="B821" i="1" s="1"/>
  <c r="C821" i="1" s="1"/>
  <c r="E821" i="1" s="1"/>
  <c r="A822" i="1"/>
  <c r="B822" i="1" s="1"/>
  <c r="C822" i="1" s="1"/>
  <c r="E822" i="1" s="1"/>
  <c r="A823" i="1"/>
  <c r="B823" i="1" s="1"/>
  <c r="C823" i="1" s="1"/>
  <c r="E823" i="1" s="1"/>
  <c r="A824" i="1"/>
  <c r="B824" i="1" s="1"/>
  <c r="C824" i="1" s="1"/>
  <c r="E824" i="1" s="1"/>
  <c r="A825" i="1"/>
  <c r="B825" i="1" s="1"/>
  <c r="C825" i="1" s="1"/>
  <c r="E825" i="1" s="1"/>
  <c r="A826" i="1"/>
  <c r="B826" i="1" s="1"/>
  <c r="C826" i="1" s="1"/>
  <c r="E826" i="1" s="1"/>
  <c r="A827" i="1"/>
  <c r="B827" i="1" s="1"/>
  <c r="C827" i="1" s="1"/>
  <c r="E827" i="1" s="1"/>
  <c r="A828" i="1"/>
  <c r="B828" i="1" s="1"/>
  <c r="C828" i="1" s="1"/>
  <c r="E828" i="1" s="1"/>
  <c r="A829" i="1"/>
  <c r="B829" i="1" s="1"/>
  <c r="C829" i="1" s="1"/>
  <c r="E829" i="1" s="1"/>
  <c r="A830" i="1"/>
  <c r="B830" i="1" s="1"/>
  <c r="C830" i="1" s="1"/>
  <c r="E830" i="1" s="1"/>
  <c r="A831" i="1"/>
  <c r="B831" i="1" s="1"/>
  <c r="C831" i="1" s="1"/>
  <c r="E831" i="1" s="1"/>
  <c r="A832" i="1"/>
  <c r="B832" i="1" s="1"/>
  <c r="C832" i="1" s="1"/>
  <c r="E832" i="1" s="1"/>
  <c r="A833" i="1"/>
  <c r="B833" i="1" s="1"/>
  <c r="C833" i="1" s="1"/>
  <c r="E833" i="1" s="1"/>
  <c r="A834" i="1"/>
  <c r="B834" i="1" s="1"/>
  <c r="C834" i="1" s="1"/>
  <c r="E834" i="1" s="1"/>
  <c r="A835" i="1"/>
  <c r="B835" i="1" s="1"/>
  <c r="C835" i="1" s="1"/>
  <c r="E835" i="1" s="1"/>
  <c r="A836" i="1"/>
  <c r="B836" i="1" s="1"/>
  <c r="C836" i="1" s="1"/>
  <c r="E836" i="1" s="1"/>
  <c r="A837" i="1"/>
  <c r="B837" i="1" s="1"/>
  <c r="C837" i="1" s="1"/>
  <c r="E837" i="1" s="1"/>
  <c r="A838" i="1"/>
  <c r="B838" i="1" s="1"/>
  <c r="C838" i="1" s="1"/>
  <c r="E838" i="1" s="1"/>
  <c r="A839" i="1"/>
  <c r="B839" i="1" s="1"/>
  <c r="C839" i="1" s="1"/>
  <c r="E839" i="1" s="1"/>
  <c r="A840" i="1"/>
  <c r="B840" i="1" s="1"/>
  <c r="C840" i="1" s="1"/>
  <c r="E840" i="1" s="1"/>
  <c r="A841" i="1"/>
  <c r="B841" i="1" s="1"/>
  <c r="C841" i="1" s="1"/>
  <c r="E841" i="1" s="1"/>
  <c r="A842" i="1"/>
  <c r="B842" i="1" s="1"/>
  <c r="C842" i="1" s="1"/>
  <c r="E842" i="1" s="1"/>
  <c r="A843" i="1"/>
  <c r="B843" i="1" s="1"/>
  <c r="C843" i="1" s="1"/>
  <c r="E843" i="1" s="1"/>
  <c r="A844" i="1"/>
  <c r="B844" i="1" s="1"/>
  <c r="C844" i="1" s="1"/>
  <c r="E844" i="1" s="1"/>
  <c r="A845" i="1"/>
  <c r="B845" i="1" s="1"/>
  <c r="C845" i="1" s="1"/>
  <c r="E845" i="1" s="1"/>
  <c r="A846" i="1"/>
  <c r="B846" i="1" s="1"/>
  <c r="C846" i="1" s="1"/>
  <c r="E846" i="1" s="1"/>
  <c r="A847" i="1"/>
  <c r="B847" i="1" s="1"/>
  <c r="C847" i="1" s="1"/>
  <c r="E847" i="1" s="1"/>
  <c r="A848" i="1"/>
  <c r="B848" i="1" s="1"/>
  <c r="C848" i="1" s="1"/>
  <c r="E848" i="1" s="1"/>
  <c r="A849" i="1"/>
  <c r="B849" i="1" s="1"/>
  <c r="C849" i="1" s="1"/>
  <c r="E849" i="1" s="1"/>
  <c r="A850" i="1"/>
  <c r="B850" i="1" s="1"/>
  <c r="C850" i="1" s="1"/>
  <c r="E850" i="1" s="1"/>
  <c r="A851" i="1"/>
  <c r="B851" i="1" s="1"/>
  <c r="C851" i="1" s="1"/>
  <c r="E851" i="1" s="1"/>
  <c r="A852" i="1"/>
  <c r="B852" i="1" s="1"/>
  <c r="C852" i="1" s="1"/>
  <c r="E852" i="1" s="1"/>
  <c r="A853" i="1"/>
  <c r="B853" i="1" s="1"/>
  <c r="C853" i="1" s="1"/>
  <c r="E853" i="1" s="1"/>
  <c r="A854" i="1"/>
  <c r="B854" i="1" s="1"/>
  <c r="C854" i="1" s="1"/>
  <c r="E854" i="1" s="1"/>
  <c r="A855" i="1"/>
  <c r="B855" i="1" s="1"/>
  <c r="C855" i="1" s="1"/>
  <c r="E855" i="1" s="1"/>
  <c r="A856" i="1"/>
  <c r="B856" i="1" s="1"/>
  <c r="C856" i="1" s="1"/>
  <c r="E856" i="1" s="1"/>
  <c r="A857" i="1"/>
  <c r="B857" i="1" s="1"/>
  <c r="C857" i="1" s="1"/>
  <c r="E857" i="1" s="1"/>
  <c r="A858" i="1"/>
  <c r="B858" i="1" s="1"/>
  <c r="C858" i="1" s="1"/>
  <c r="E858" i="1" s="1"/>
  <c r="A859" i="1"/>
  <c r="B859" i="1" s="1"/>
  <c r="C859" i="1" s="1"/>
  <c r="E859" i="1" s="1"/>
  <c r="A860" i="1"/>
  <c r="B860" i="1" s="1"/>
  <c r="C860" i="1" s="1"/>
  <c r="E860" i="1" s="1"/>
  <c r="A861" i="1"/>
  <c r="B861" i="1" s="1"/>
  <c r="C861" i="1" s="1"/>
  <c r="E861" i="1" s="1"/>
  <c r="A862" i="1"/>
  <c r="B862" i="1" s="1"/>
  <c r="C862" i="1" s="1"/>
  <c r="E862" i="1" s="1"/>
  <c r="A863" i="1"/>
  <c r="B863" i="1" s="1"/>
  <c r="C863" i="1" s="1"/>
  <c r="E863" i="1" s="1"/>
  <c r="A864" i="1"/>
  <c r="B864" i="1" s="1"/>
  <c r="C864" i="1" s="1"/>
  <c r="E864" i="1" s="1"/>
  <c r="A865" i="1"/>
  <c r="B865" i="1" s="1"/>
  <c r="C865" i="1" s="1"/>
  <c r="E865" i="1" s="1"/>
  <c r="A866" i="1"/>
  <c r="B866" i="1" s="1"/>
  <c r="C866" i="1" s="1"/>
  <c r="E866" i="1" s="1"/>
  <c r="A867" i="1"/>
  <c r="B867" i="1" s="1"/>
  <c r="C867" i="1" s="1"/>
  <c r="E867" i="1" s="1"/>
  <c r="A868" i="1"/>
  <c r="B868" i="1" s="1"/>
  <c r="C868" i="1" s="1"/>
  <c r="E868" i="1" s="1"/>
  <c r="A869" i="1"/>
  <c r="B869" i="1" s="1"/>
  <c r="C869" i="1" s="1"/>
  <c r="E869" i="1" s="1"/>
  <c r="A870" i="1"/>
  <c r="B870" i="1" s="1"/>
  <c r="C870" i="1" s="1"/>
  <c r="E870" i="1" s="1"/>
  <c r="A871" i="1"/>
  <c r="B871" i="1" s="1"/>
  <c r="C871" i="1" s="1"/>
  <c r="E871" i="1" s="1"/>
  <c r="A872" i="1"/>
  <c r="B872" i="1" s="1"/>
  <c r="C872" i="1" s="1"/>
  <c r="E872" i="1" s="1"/>
  <c r="A873" i="1"/>
  <c r="B873" i="1" s="1"/>
  <c r="C873" i="1" s="1"/>
  <c r="E873" i="1" s="1"/>
  <c r="A874" i="1"/>
  <c r="B874" i="1" s="1"/>
  <c r="C874" i="1" s="1"/>
  <c r="E874" i="1" s="1"/>
  <c r="A875" i="1"/>
  <c r="B875" i="1" s="1"/>
  <c r="C875" i="1" s="1"/>
  <c r="E875" i="1" s="1"/>
  <c r="A876" i="1"/>
  <c r="B876" i="1" s="1"/>
  <c r="C876" i="1" s="1"/>
  <c r="E876" i="1" s="1"/>
  <c r="A877" i="1"/>
  <c r="B877" i="1" s="1"/>
  <c r="C877" i="1" s="1"/>
  <c r="E877" i="1" s="1"/>
  <c r="A878" i="1"/>
  <c r="B878" i="1" s="1"/>
  <c r="C878" i="1" s="1"/>
  <c r="E878" i="1" s="1"/>
  <c r="A879" i="1"/>
  <c r="B879" i="1" s="1"/>
  <c r="C879" i="1" s="1"/>
  <c r="E879" i="1" s="1"/>
  <c r="A880" i="1"/>
  <c r="B880" i="1" s="1"/>
  <c r="C880" i="1" s="1"/>
  <c r="E880" i="1" s="1"/>
  <c r="A881" i="1"/>
  <c r="B881" i="1" s="1"/>
  <c r="C881" i="1" s="1"/>
  <c r="E881" i="1" s="1"/>
  <c r="A882" i="1"/>
  <c r="B882" i="1" s="1"/>
  <c r="C882" i="1" s="1"/>
  <c r="E882" i="1" s="1"/>
  <c r="A883" i="1"/>
  <c r="B883" i="1" s="1"/>
  <c r="C883" i="1" s="1"/>
  <c r="E883" i="1" s="1"/>
  <c r="A884" i="1"/>
  <c r="B884" i="1" s="1"/>
  <c r="C884" i="1" s="1"/>
  <c r="E884" i="1" s="1"/>
  <c r="A885" i="1"/>
  <c r="B885" i="1" s="1"/>
  <c r="C885" i="1" s="1"/>
  <c r="E885" i="1" s="1"/>
  <c r="A886" i="1"/>
  <c r="B886" i="1" s="1"/>
  <c r="C886" i="1" s="1"/>
  <c r="E886" i="1" s="1"/>
  <c r="A887" i="1"/>
  <c r="B887" i="1" s="1"/>
  <c r="C887" i="1" s="1"/>
  <c r="E887" i="1" s="1"/>
  <c r="A888" i="1"/>
  <c r="B888" i="1" s="1"/>
  <c r="C888" i="1" s="1"/>
  <c r="E888" i="1" s="1"/>
  <c r="A889" i="1"/>
  <c r="B889" i="1" s="1"/>
  <c r="C889" i="1" s="1"/>
  <c r="E889" i="1" s="1"/>
  <c r="A890" i="1"/>
  <c r="B890" i="1" s="1"/>
  <c r="C890" i="1" s="1"/>
  <c r="E890" i="1" s="1"/>
  <c r="A891" i="1"/>
  <c r="B891" i="1" s="1"/>
  <c r="C891" i="1" s="1"/>
  <c r="E891" i="1" s="1"/>
  <c r="A892" i="1"/>
  <c r="B892" i="1" s="1"/>
  <c r="C892" i="1" s="1"/>
  <c r="E892" i="1" s="1"/>
  <c r="A893" i="1"/>
  <c r="B893" i="1" s="1"/>
  <c r="C893" i="1" s="1"/>
  <c r="E893" i="1" s="1"/>
  <c r="A894" i="1"/>
  <c r="B894" i="1" s="1"/>
  <c r="C894" i="1" s="1"/>
  <c r="E894" i="1" s="1"/>
  <c r="A895" i="1"/>
  <c r="B895" i="1" s="1"/>
  <c r="C895" i="1" s="1"/>
  <c r="E895" i="1" s="1"/>
  <c r="A896" i="1"/>
  <c r="B896" i="1" s="1"/>
  <c r="C896" i="1" s="1"/>
  <c r="E896" i="1" s="1"/>
  <c r="A897" i="1"/>
  <c r="B897" i="1" s="1"/>
  <c r="C897" i="1" s="1"/>
  <c r="E897" i="1" s="1"/>
  <c r="A898" i="1"/>
  <c r="B898" i="1" s="1"/>
  <c r="C898" i="1" s="1"/>
  <c r="E898" i="1" s="1"/>
  <c r="A899" i="1"/>
  <c r="B899" i="1" s="1"/>
  <c r="C899" i="1" s="1"/>
  <c r="E899" i="1" s="1"/>
  <c r="A900" i="1"/>
  <c r="B900" i="1" s="1"/>
  <c r="C900" i="1" s="1"/>
  <c r="E900" i="1" s="1"/>
  <c r="A901" i="1"/>
  <c r="B901" i="1" s="1"/>
  <c r="C901" i="1" s="1"/>
  <c r="E901" i="1" s="1"/>
  <c r="A902" i="1"/>
  <c r="B902" i="1" s="1"/>
  <c r="C902" i="1" s="1"/>
  <c r="E902" i="1" s="1"/>
  <c r="A903" i="1"/>
  <c r="B903" i="1" s="1"/>
  <c r="C903" i="1" s="1"/>
  <c r="E903" i="1" s="1"/>
  <c r="A904" i="1"/>
  <c r="B904" i="1" s="1"/>
  <c r="C904" i="1" s="1"/>
  <c r="E904" i="1" s="1"/>
  <c r="A905" i="1"/>
  <c r="B905" i="1" s="1"/>
  <c r="C905" i="1" s="1"/>
  <c r="E905" i="1" s="1"/>
  <c r="A906" i="1"/>
  <c r="B906" i="1" s="1"/>
  <c r="C906" i="1" s="1"/>
  <c r="E906" i="1" s="1"/>
  <c r="A907" i="1"/>
  <c r="B907" i="1" s="1"/>
  <c r="C907" i="1" s="1"/>
  <c r="E907" i="1" s="1"/>
  <c r="A908" i="1"/>
  <c r="B908" i="1" s="1"/>
  <c r="C908" i="1" s="1"/>
  <c r="E908" i="1" s="1"/>
  <c r="A909" i="1"/>
  <c r="B909" i="1" s="1"/>
  <c r="C909" i="1" s="1"/>
  <c r="E909" i="1" s="1"/>
  <c r="A910" i="1"/>
  <c r="B910" i="1" s="1"/>
  <c r="C910" i="1" s="1"/>
  <c r="E910" i="1" s="1"/>
  <c r="A911" i="1"/>
  <c r="B911" i="1" s="1"/>
  <c r="C911" i="1" s="1"/>
  <c r="E911" i="1" s="1"/>
  <c r="A912" i="1"/>
  <c r="B912" i="1" s="1"/>
  <c r="C912" i="1" s="1"/>
  <c r="E912" i="1" s="1"/>
  <c r="A913" i="1"/>
  <c r="B913" i="1" s="1"/>
  <c r="C913" i="1" s="1"/>
  <c r="E913" i="1" s="1"/>
  <c r="A914" i="1"/>
  <c r="B914" i="1" s="1"/>
  <c r="C914" i="1" s="1"/>
  <c r="E914" i="1" s="1"/>
  <c r="A915" i="1"/>
  <c r="B915" i="1" s="1"/>
  <c r="C915" i="1" s="1"/>
  <c r="E915" i="1" s="1"/>
  <c r="A916" i="1"/>
  <c r="B916" i="1" s="1"/>
  <c r="C916" i="1" s="1"/>
  <c r="E916" i="1" s="1"/>
  <c r="A917" i="1"/>
  <c r="B917" i="1" s="1"/>
  <c r="C917" i="1" s="1"/>
  <c r="E917" i="1" s="1"/>
  <c r="A918" i="1"/>
  <c r="B918" i="1" s="1"/>
  <c r="C918" i="1" s="1"/>
  <c r="E918" i="1" s="1"/>
  <c r="A919" i="1"/>
  <c r="B919" i="1" s="1"/>
  <c r="C919" i="1" s="1"/>
  <c r="E919" i="1" s="1"/>
  <c r="A920" i="1"/>
  <c r="B920" i="1" s="1"/>
  <c r="C920" i="1" s="1"/>
  <c r="E920" i="1" s="1"/>
  <c r="A921" i="1"/>
  <c r="B921" i="1" s="1"/>
  <c r="C921" i="1" s="1"/>
  <c r="E921" i="1" s="1"/>
  <c r="A922" i="1"/>
  <c r="B922" i="1" s="1"/>
  <c r="C922" i="1" s="1"/>
  <c r="E922" i="1" s="1"/>
  <c r="A923" i="1"/>
  <c r="B923" i="1" s="1"/>
  <c r="C923" i="1" s="1"/>
  <c r="E923" i="1" s="1"/>
  <c r="A924" i="1"/>
  <c r="B924" i="1" s="1"/>
  <c r="C924" i="1" s="1"/>
  <c r="E924" i="1" s="1"/>
  <c r="A925" i="1"/>
  <c r="B925" i="1" s="1"/>
  <c r="C925" i="1" s="1"/>
  <c r="E925" i="1" s="1"/>
  <c r="A926" i="1"/>
  <c r="B926" i="1" s="1"/>
  <c r="C926" i="1" s="1"/>
  <c r="E926" i="1" s="1"/>
  <c r="A927" i="1"/>
  <c r="B927" i="1" s="1"/>
  <c r="C927" i="1" s="1"/>
  <c r="E927" i="1" s="1"/>
  <c r="A928" i="1"/>
  <c r="B928" i="1" s="1"/>
  <c r="C928" i="1" s="1"/>
  <c r="E928" i="1" s="1"/>
  <c r="A929" i="1"/>
  <c r="B929" i="1" s="1"/>
  <c r="C929" i="1" s="1"/>
  <c r="E929" i="1" s="1"/>
  <c r="A930" i="1"/>
  <c r="B930" i="1" s="1"/>
  <c r="C930" i="1" s="1"/>
  <c r="E930" i="1" s="1"/>
  <c r="A931" i="1"/>
  <c r="B931" i="1" s="1"/>
  <c r="C931" i="1" s="1"/>
  <c r="E931" i="1" s="1"/>
  <c r="A932" i="1"/>
  <c r="B932" i="1" s="1"/>
  <c r="C932" i="1" s="1"/>
  <c r="E932" i="1" s="1"/>
  <c r="A933" i="1"/>
  <c r="B933" i="1" s="1"/>
  <c r="C933" i="1" s="1"/>
  <c r="E933" i="1" s="1"/>
  <c r="A934" i="1"/>
  <c r="B934" i="1" s="1"/>
  <c r="C934" i="1" s="1"/>
  <c r="E934" i="1" s="1"/>
  <c r="A935" i="1"/>
  <c r="B935" i="1" s="1"/>
  <c r="C935" i="1" s="1"/>
  <c r="E935" i="1" s="1"/>
  <c r="A936" i="1"/>
  <c r="B936" i="1" s="1"/>
  <c r="C936" i="1" s="1"/>
  <c r="E936" i="1" s="1"/>
  <c r="A937" i="1"/>
  <c r="B937" i="1" s="1"/>
  <c r="C937" i="1" s="1"/>
  <c r="E937" i="1" s="1"/>
  <c r="B4" i="1" l="1"/>
  <c r="C4" i="1" s="1"/>
  <c r="G852" i="1"/>
  <c r="G564" i="1"/>
  <c r="G420" i="1"/>
  <c r="G264" i="1"/>
  <c r="G708" i="1"/>
  <c r="G408" i="1"/>
  <c r="G276" i="1"/>
  <c r="B3" i="1"/>
  <c r="C3" i="1" s="1"/>
  <c r="G928" i="1"/>
  <c r="G916" i="1"/>
  <c r="G904" i="1"/>
  <c r="G892" i="1"/>
  <c r="G880" i="1"/>
  <c r="G868" i="1"/>
  <c r="G856" i="1"/>
  <c r="G844" i="1"/>
  <c r="G832" i="1"/>
  <c r="G820" i="1"/>
  <c r="G808" i="1"/>
  <c r="G796" i="1"/>
  <c r="G784" i="1"/>
  <c r="G772" i="1"/>
  <c r="G760" i="1"/>
  <c r="G748" i="1"/>
  <c r="G736" i="1"/>
  <c r="G724" i="1"/>
  <c r="G712" i="1"/>
  <c r="G700" i="1"/>
  <c r="G688" i="1"/>
  <c r="G676" i="1"/>
  <c r="G664" i="1"/>
  <c r="G652" i="1"/>
  <c r="G640" i="1"/>
  <c r="G628" i="1"/>
  <c r="G616" i="1"/>
  <c r="G604" i="1"/>
  <c r="G592" i="1"/>
  <c r="G580" i="1"/>
  <c r="G568" i="1"/>
  <c r="G556" i="1"/>
  <c r="G544" i="1"/>
  <c r="G532" i="1"/>
  <c r="G520" i="1"/>
  <c r="G508" i="1"/>
  <c r="G496" i="1"/>
  <c r="G484" i="1"/>
  <c r="G472" i="1"/>
  <c r="G460" i="1"/>
  <c r="G448" i="1"/>
  <c r="G436" i="1"/>
  <c r="G424" i="1"/>
  <c r="G412" i="1"/>
  <c r="G400" i="1"/>
  <c r="G388" i="1"/>
  <c r="G376" i="1"/>
  <c r="G364" i="1"/>
  <c r="G352" i="1"/>
  <c r="G340" i="1"/>
  <c r="G328" i="1"/>
  <c r="G316" i="1"/>
  <c r="G304" i="1"/>
  <c r="G292" i="1"/>
  <c r="G280" i="1"/>
  <c r="G268" i="1"/>
  <c r="G256" i="1"/>
  <c r="G244" i="1"/>
  <c r="G232" i="1"/>
  <c r="G220" i="1"/>
  <c r="G208" i="1"/>
  <c r="G196" i="1"/>
  <c r="G184" i="1"/>
  <c r="G172" i="1"/>
  <c r="G160" i="1"/>
  <c r="G148" i="1"/>
  <c r="G136" i="1"/>
  <c r="G124" i="1"/>
  <c r="G112" i="1"/>
  <c r="G100" i="1"/>
  <c r="G88" i="1"/>
  <c r="G76" i="1"/>
  <c r="G64" i="1"/>
  <c r="G52" i="1"/>
  <c r="G40" i="1"/>
  <c r="G28" i="1"/>
  <c r="G16" i="1"/>
  <c r="G927" i="1"/>
  <c r="G903" i="1"/>
  <c r="G879" i="1"/>
  <c r="G855" i="1"/>
  <c r="G831" i="1"/>
  <c r="G807" i="1"/>
  <c r="G783" i="1"/>
  <c r="G759" i="1"/>
  <c r="G735" i="1"/>
  <c r="G711" i="1"/>
  <c r="G687" i="1"/>
  <c r="G663" i="1"/>
  <c r="G639" i="1"/>
  <c r="G615" i="1"/>
  <c r="G591" i="1"/>
  <c r="G579" i="1"/>
  <c r="G567" i="1"/>
  <c r="G555" i="1"/>
  <c r="G543" i="1"/>
  <c r="G531" i="1"/>
  <c r="G519" i="1"/>
  <c r="G495" i="1"/>
  <c r="G483" i="1"/>
  <c r="G471" i="1"/>
  <c r="G459" i="1"/>
  <c r="G447" i="1"/>
  <c r="G435" i="1"/>
  <c r="G423" i="1"/>
  <c r="G411" i="1"/>
  <c r="G399" i="1"/>
  <c r="G387" i="1"/>
  <c r="G375" i="1"/>
  <c r="G363" i="1"/>
  <c r="G351" i="1"/>
  <c r="G339" i="1"/>
  <c r="G327" i="1"/>
  <c r="G315" i="1"/>
  <c r="G303" i="1"/>
  <c r="G291" i="1"/>
  <c r="G279" i="1"/>
  <c r="G63" i="1"/>
  <c r="G51" i="1"/>
  <c r="G39" i="1"/>
  <c r="G915" i="1"/>
  <c r="G891" i="1"/>
  <c r="G867" i="1"/>
  <c r="G843" i="1"/>
  <c r="G819" i="1"/>
  <c r="G795" i="1"/>
  <c r="G771" i="1"/>
  <c r="G747" i="1"/>
  <c r="G723" i="1"/>
  <c r="G699" i="1"/>
  <c r="G675" i="1"/>
  <c r="G651" i="1"/>
  <c r="G627" i="1"/>
  <c r="G603" i="1"/>
  <c r="G507" i="1"/>
  <c r="G929" i="1"/>
  <c r="G917" i="1"/>
  <c r="G905" i="1"/>
  <c r="G893" i="1"/>
  <c r="G881" i="1"/>
  <c r="G869" i="1"/>
  <c r="G857" i="1"/>
  <c r="G845" i="1"/>
  <c r="G833" i="1"/>
  <c r="G821" i="1"/>
  <c r="G809" i="1"/>
  <c r="G797" i="1"/>
  <c r="G785" i="1"/>
  <c r="G773" i="1"/>
  <c r="G761" i="1"/>
  <c r="G749" i="1"/>
  <c r="G737" i="1"/>
  <c r="G725" i="1"/>
  <c r="G713" i="1"/>
  <c r="G701" i="1"/>
  <c r="G689" i="1"/>
  <c r="G677" i="1"/>
  <c r="G665" i="1"/>
  <c r="G653" i="1"/>
  <c r="G641" i="1"/>
  <c r="G629" i="1"/>
  <c r="G617" i="1"/>
  <c r="G605" i="1"/>
  <c r="G593" i="1"/>
  <c r="G581" i="1"/>
  <c r="G569" i="1"/>
  <c r="G557" i="1"/>
  <c r="G545" i="1"/>
  <c r="G533" i="1"/>
  <c r="G521" i="1"/>
  <c r="G509" i="1"/>
  <c r="G497" i="1"/>
  <c r="G485" i="1"/>
  <c r="G473" i="1"/>
  <c r="G461" i="1"/>
  <c r="G449" i="1"/>
  <c r="G437" i="1"/>
  <c r="G425" i="1"/>
  <c r="G413" i="1"/>
  <c r="G401" i="1"/>
  <c r="G389" i="1"/>
  <c r="G377" i="1"/>
  <c r="G365" i="1"/>
  <c r="G353" i="1"/>
  <c r="G341" i="1"/>
  <c r="G329" i="1"/>
  <c r="G317" i="1"/>
  <c r="G305" i="1"/>
  <c r="G293" i="1"/>
  <c r="G281" i="1"/>
  <c r="G269" i="1"/>
  <c r="G257" i="1"/>
  <c r="G245" i="1"/>
  <c r="G233" i="1"/>
  <c r="G221" i="1"/>
  <c r="G209" i="1"/>
  <c r="G197" i="1"/>
  <c r="G185" i="1"/>
  <c r="G173" i="1"/>
  <c r="G161" i="1"/>
  <c r="G149" i="1"/>
  <c r="G137" i="1"/>
  <c r="G125" i="1"/>
  <c r="G113" i="1"/>
  <c r="G101" i="1"/>
  <c r="G89" i="1"/>
  <c r="G77" i="1"/>
  <c r="G65" i="1"/>
  <c r="G53" i="1"/>
  <c r="G41" i="1"/>
  <c r="G29" i="1"/>
  <c r="G17" i="1"/>
  <c r="G5" i="1"/>
  <c r="G243" i="1"/>
  <c r="G207" i="1"/>
  <c r="G147" i="1"/>
  <c r="G87" i="1"/>
  <c r="G926" i="1"/>
  <c r="G914" i="1"/>
  <c r="G902" i="1"/>
  <c r="G890" i="1"/>
  <c r="G878" i="1"/>
  <c r="G866" i="1"/>
  <c r="G854" i="1"/>
  <c r="G842" i="1"/>
  <c r="G830" i="1"/>
  <c r="G818" i="1"/>
  <c r="G806" i="1"/>
  <c r="G794" i="1"/>
  <c r="G782" i="1"/>
  <c r="G770" i="1"/>
  <c r="G758" i="1"/>
  <c r="G746" i="1"/>
  <c r="G734" i="1"/>
  <c r="G722" i="1"/>
  <c r="G710" i="1"/>
  <c r="G698" i="1"/>
  <c r="G686" i="1"/>
  <c r="G674" i="1"/>
  <c r="G662" i="1"/>
  <c r="G650" i="1"/>
  <c r="G638" i="1"/>
  <c r="G626" i="1"/>
  <c r="G614" i="1"/>
  <c r="G602" i="1"/>
  <c r="G590" i="1"/>
  <c r="G578" i="1"/>
  <c r="G566" i="1"/>
  <c r="G554" i="1"/>
  <c r="G542" i="1"/>
  <c r="G530" i="1"/>
  <c r="G518" i="1"/>
  <c r="G506" i="1"/>
  <c r="G494" i="1"/>
  <c r="G482" i="1"/>
  <c r="G470" i="1"/>
  <c r="G458" i="1"/>
  <c r="G446" i="1"/>
  <c r="G434" i="1"/>
  <c r="G422" i="1"/>
  <c r="G410" i="1"/>
  <c r="G398" i="1"/>
  <c r="G386" i="1"/>
  <c r="G374" i="1"/>
  <c r="G362" i="1"/>
  <c r="G350" i="1"/>
  <c r="G338" i="1"/>
  <c r="G326" i="1"/>
  <c r="G314" i="1"/>
  <c r="G302" i="1"/>
  <c r="G290" i="1"/>
  <c r="G278" i="1"/>
  <c r="G266" i="1"/>
  <c r="G254" i="1"/>
  <c r="G242" i="1"/>
  <c r="G230" i="1"/>
  <c r="G218" i="1"/>
  <c r="G206" i="1"/>
  <c r="G194" i="1"/>
  <c r="G182" i="1"/>
  <c r="G170" i="1"/>
  <c r="G158" i="1"/>
  <c r="G146" i="1"/>
  <c r="G134" i="1"/>
  <c r="G122" i="1"/>
  <c r="G110" i="1"/>
  <c r="G98" i="1"/>
  <c r="G86" i="1"/>
  <c r="G74" i="1"/>
  <c r="G62" i="1"/>
  <c r="G50" i="1"/>
  <c r="G38" i="1"/>
  <c r="G26" i="1"/>
  <c r="G14" i="1"/>
  <c r="G267" i="1"/>
  <c r="G219" i="1"/>
  <c r="G171" i="1"/>
  <c r="G75" i="1"/>
  <c r="G937" i="1"/>
  <c r="G925" i="1"/>
  <c r="G913" i="1"/>
  <c r="G901" i="1"/>
  <c r="G889" i="1"/>
  <c r="G877" i="1"/>
  <c r="G865" i="1"/>
  <c r="G853" i="1"/>
  <c r="G841" i="1"/>
  <c r="G829" i="1"/>
  <c r="G817" i="1"/>
  <c r="G805" i="1"/>
  <c r="G793" i="1"/>
  <c r="G781" i="1"/>
  <c r="G769" i="1"/>
  <c r="G757" i="1"/>
  <c r="G745" i="1"/>
  <c r="G733" i="1"/>
  <c r="G721" i="1"/>
  <c r="G709" i="1"/>
  <c r="G697" i="1"/>
  <c r="G685" i="1"/>
  <c r="G673" i="1"/>
  <c r="G661" i="1"/>
  <c r="G649" i="1"/>
  <c r="G637" i="1"/>
  <c r="G625" i="1"/>
  <c r="G613" i="1"/>
  <c r="G601" i="1"/>
  <c r="G589" i="1"/>
  <c r="G577" i="1"/>
  <c r="G565" i="1"/>
  <c r="G553" i="1"/>
  <c r="G541" i="1"/>
  <c r="G529" i="1"/>
  <c r="G517" i="1"/>
  <c r="G505" i="1"/>
  <c r="G493" i="1"/>
  <c r="G481" i="1"/>
  <c r="G469" i="1"/>
  <c r="G457" i="1"/>
  <c r="G445" i="1"/>
  <c r="G433" i="1"/>
  <c r="G421" i="1"/>
  <c r="G409" i="1"/>
  <c r="G397" i="1"/>
  <c r="G385" i="1"/>
  <c r="G373" i="1"/>
  <c r="G361" i="1"/>
  <c r="G349" i="1"/>
  <c r="G337" i="1"/>
  <c r="G325" i="1"/>
  <c r="G313" i="1"/>
  <c r="G301" i="1"/>
  <c r="G289" i="1"/>
  <c r="G277" i="1"/>
  <c r="G265" i="1"/>
  <c r="G253" i="1"/>
  <c r="G241" i="1"/>
  <c r="G229" i="1"/>
  <c r="G217" i="1"/>
  <c r="G205" i="1"/>
  <c r="G193" i="1"/>
  <c r="G181" i="1"/>
  <c r="G169" i="1"/>
  <c r="G157" i="1"/>
  <c r="G145" i="1"/>
  <c r="G133" i="1"/>
  <c r="G121" i="1"/>
  <c r="G109" i="1"/>
  <c r="G97" i="1"/>
  <c r="G85" i="1"/>
  <c r="G73" i="1"/>
  <c r="G61" i="1"/>
  <c r="G49" i="1"/>
  <c r="G37" i="1"/>
  <c r="G25" i="1"/>
  <c r="G13" i="1"/>
  <c r="G936" i="1"/>
  <c r="G924" i="1"/>
  <c r="G912" i="1"/>
  <c r="G900" i="1"/>
  <c r="G888" i="1"/>
  <c r="G876" i="1"/>
  <c r="G864" i="1"/>
  <c r="G816" i="1"/>
  <c r="G804" i="1"/>
  <c r="G792" i="1"/>
  <c r="G780" i="1"/>
  <c r="G768" i="1"/>
  <c r="G756" i="1"/>
  <c r="G744" i="1"/>
  <c r="G732" i="1"/>
  <c r="G720" i="1"/>
  <c r="G672" i="1"/>
  <c r="G660" i="1"/>
  <c r="G648" i="1"/>
  <c r="G636" i="1"/>
  <c r="G624" i="1"/>
  <c r="G612" i="1"/>
  <c r="G600" i="1"/>
  <c r="G588" i="1"/>
  <c r="G576" i="1"/>
  <c r="G528" i="1"/>
  <c r="G516" i="1"/>
  <c r="G504" i="1"/>
  <c r="G492" i="1"/>
  <c r="G480" i="1"/>
  <c r="G468" i="1"/>
  <c r="G456" i="1"/>
  <c r="G444" i="1"/>
  <c r="G432" i="1"/>
  <c r="G384" i="1"/>
  <c r="G372" i="1"/>
  <c r="G360" i="1"/>
  <c r="G348" i="1"/>
  <c r="G336" i="1"/>
  <c r="G324" i="1"/>
  <c r="G312" i="1"/>
  <c r="G300" i="1"/>
  <c r="G288" i="1"/>
  <c r="G240" i="1"/>
  <c r="G228" i="1"/>
  <c r="G216" i="1"/>
  <c r="G204" i="1"/>
  <c r="G192" i="1"/>
  <c r="G180" i="1"/>
  <c r="G168" i="1"/>
  <c r="G156" i="1"/>
  <c r="G144" i="1"/>
  <c r="G935" i="1"/>
  <c r="G923" i="1"/>
  <c r="G911" i="1"/>
  <c r="G899" i="1"/>
  <c r="G887" i="1"/>
  <c r="G875" i="1"/>
  <c r="G863" i="1"/>
  <c r="G851" i="1"/>
  <c r="G839" i="1"/>
  <c r="G827" i="1"/>
  <c r="G815" i="1"/>
  <c r="G803" i="1"/>
  <c r="G791" i="1"/>
  <c r="G779" i="1"/>
  <c r="G767" i="1"/>
  <c r="G755" i="1"/>
  <c r="G743" i="1"/>
  <c r="G731" i="1"/>
  <c r="G719" i="1"/>
  <c r="G707" i="1"/>
  <c r="G695" i="1"/>
  <c r="G683" i="1"/>
  <c r="G671" i="1"/>
  <c r="G659" i="1"/>
  <c r="G647" i="1"/>
  <c r="G635" i="1"/>
  <c r="G623" i="1"/>
  <c r="G611" i="1"/>
  <c r="G599" i="1"/>
  <c r="G587" i="1"/>
  <c r="G575" i="1"/>
  <c r="G563" i="1"/>
  <c r="G551" i="1"/>
  <c r="G539" i="1"/>
  <c r="G527" i="1"/>
  <c r="G515" i="1"/>
  <c r="G503" i="1"/>
  <c r="G491" i="1"/>
  <c r="G479" i="1"/>
  <c r="G467" i="1"/>
  <c r="G455" i="1"/>
  <c r="G443" i="1"/>
  <c r="G431" i="1"/>
  <c r="G419" i="1"/>
  <c r="G407" i="1"/>
  <c r="G395" i="1"/>
  <c r="G383" i="1"/>
  <c r="G371" i="1"/>
  <c r="G359" i="1"/>
  <c r="G347" i="1"/>
  <c r="G335" i="1"/>
  <c r="G323" i="1"/>
  <c r="G311" i="1"/>
  <c r="G299" i="1"/>
  <c r="G287" i="1"/>
  <c r="G275" i="1"/>
  <c r="G263" i="1"/>
  <c r="G251" i="1"/>
  <c r="G239" i="1"/>
  <c r="G227" i="1"/>
  <c r="G215" i="1"/>
  <c r="G203" i="1"/>
  <c r="G191" i="1"/>
  <c r="G179" i="1"/>
  <c r="G167" i="1"/>
  <c r="G155" i="1"/>
  <c r="G143" i="1"/>
  <c r="G131" i="1"/>
  <c r="G119" i="1"/>
  <c r="G107" i="1"/>
  <c r="G95" i="1"/>
  <c r="G83" i="1"/>
  <c r="G71" i="1"/>
  <c r="G59" i="1"/>
  <c r="G47" i="1"/>
  <c r="G35" i="1"/>
  <c r="G23" i="1"/>
  <c r="G11" i="1"/>
  <c r="G934" i="1"/>
  <c r="G922" i="1"/>
  <c r="G910" i="1"/>
  <c r="G898" i="1"/>
  <c r="G886" i="1"/>
  <c r="G874" i="1"/>
  <c r="G862" i="1"/>
  <c r="G850" i="1"/>
  <c r="G838" i="1"/>
  <c r="G826" i="1"/>
  <c r="G814" i="1"/>
  <c r="G802" i="1"/>
  <c r="G790" i="1"/>
  <c r="G778" i="1"/>
  <c r="G766" i="1"/>
  <c r="G754" i="1"/>
  <c r="G742" i="1"/>
  <c r="G730" i="1"/>
  <c r="G718" i="1"/>
  <c r="G706" i="1"/>
  <c r="G694" i="1"/>
  <c r="G682" i="1"/>
  <c r="G670" i="1"/>
  <c r="G658" i="1"/>
  <c r="G646" i="1"/>
  <c r="G634" i="1"/>
  <c r="G622" i="1"/>
  <c r="G610" i="1"/>
  <c r="G598" i="1"/>
  <c r="G586" i="1"/>
  <c r="G574" i="1"/>
  <c r="G562" i="1"/>
  <c r="G550" i="1"/>
  <c r="G538" i="1"/>
  <c r="G526" i="1"/>
  <c r="G514" i="1"/>
  <c r="G502" i="1"/>
  <c r="G490" i="1"/>
  <c r="G478" i="1"/>
  <c r="G466" i="1"/>
  <c r="G454" i="1"/>
  <c r="G442" i="1"/>
  <c r="G430" i="1"/>
  <c r="G418" i="1"/>
  <c r="G406" i="1"/>
  <c r="G394" i="1"/>
  <c r="G382" i="1"/>
  <c r="G370" i="1"/>
  <c r="G358" i="1"/>
  <c r="G346" i="1"/>
  <c r="G334" i="1"/>
  <c r="G322" i="1"/>
  <c r="G310" i="1"/>
  <c r="G298" i="1"/>
  <c r="G286" i="1"/>
  <c r="G274" i="1"/>
  <c r="G262" i="1"/>
  <c r="G250" i="1"/>
  <c r="G238" i="1"/>
  <c r="G226" i="1"/>
  <c r="G214" i="1"/>
  <c r="G202" i="1"/>
  <c r="G190" i="1"/>
  <c r="G178" i="1"/>
  <c r="G166" i="1"/>
  <c r="G154" i="1"/>
  <c r="G142" i="1"/>
  <c r="G130" i="1"/>
  <c r="G118" i="1"/>
  <c r="G106" i="1"/>
  <c r="G94" i="1"/>
  <c r="G82" i="1"/>
  <c r="G70" i="1"/>
  <c r="G58" i="1"/>
  <c r="G46" i="1"/>
  <c r="G34" i="1"/>
  <c r="G22" i="1"/>
  <c r="G10" i="1"/>
  <c r="G489" i="1"/>
  <c r="G477" i="1"/>
  <c r="G465" i="1"/>
  <c r="G453" i="1"/>
  <c r="G441" i="1"/>
  <c r="G429" i="1"/>
  <c r="G417" i="1"/>
  <c r="G405" i="1"/>
  <c r="G393" i="1"/>
  <c r="G381" i="1"/>
  <c r="G369" i="1"/>
  <c r="G357" i="1"/>
  <c r="G345" i="1"/>
  <c r="G333" i="1"/>
  <c r="G321" i="1"/>
  <c r="G309" i="1"/>
  <c r="G297" i="1"/>
  <c r="G285" i="1"/>
  <c r="G273" i="1"/>
  <c r="G261" i="1"/>
  <c r="G249" i="1"/>
  <c r="G237" i="1"/>
  <c r="G225" i="1"/>
  <c r="G213" i="1"/>
  <c r="G201" i="1"/>
  <c r="G189" i="1"/>
  <c r="G177" i="1"/>
  <c r="G165" i="1"/>
  <c r="G153" i="1"/>
  <c r="G141" i="1"/>
  <c r="G129" i="1"/>
  <c r="G117" i="1"/>
  <c r="G105" i="1"/>
  <c r="G93" i="1"/>
  <c r="G81" i="1"/>
  <c r="G69" i="1"/>
  <c r="G57" i="1"/>
  <c r="G45" i="1"/>
  <c r="G33" i="1"/>
  <c r="G21" i="1"/>
  <c r="G9" i="1"/>
  <c r="G231" i="1"/>
  <c r="G195" i="1"/>
  <c r="G159" i="1"/>
  <c r="G123" i="1"/>
  <c r="G99" i="1"/>
  <c r="G15" i="1"/>
  <c r="G932" i="1"/>
  <c r="G920" i="1"/>
  <c r="G908" i="1"/>
  <c r="G896" i="1"/>
  <c r="G884" i="1"/>
  <c r="G872" i="1"/>
  <c r="G860" i="1"/>
  <c r="G848" i="1"/>
  <c r="G836" i="1"/>
  <c r="G824" i="1"/>
  <c r="G812" i="1"/>
  <c r="G800" i="1"/>
  <c r="G788" i="1"/>
  <c r="G776" i="1"/>
  <c r="G764" i="1"/>
  <c r="G752" i="1"/>
  <c r="G740" i="1"/>
  <c r="G728" i="1"/>
  <c r="G716" i="1"/>
  <c r="G704" i="1"/>
  <c r="G692" i="1"/>
  <c r="G680" i="1"/>
  <c r="G668" i="1"/>
  <c r="G656" i="1"/>
  <c r="G644" i="1"/>
  <c r="G632" i="1"/>
  <c r="G620" i="1"/>
  <c r="G608" i="1"/>
  <c r="G596" i="1"/>
  <c r="G584" i="1"/>
  <c r="G572" i="1"/>
  <c r="G560" i="1"/>
  <c r="G548" i="1"/>
  <c r="G536" i="1"/>
  <c r="G524" i="1"/>
  <c r="G512" i="1"/>
  <c r="G500" i="1"/>
  <c r="G488" i="1"/>
  <c r="G476" i="1"/>
  <c r="G464" i="1"/>
  <c r="G452" i="1"/>
  <c r="G440" i="1"/>
  <c r="G428" i="1"/>
  <c r="G416" i="1"/>
  <c r="G404" i="1"/>
  <c r="G392" i="1"/>
  <c r="G380" i="1"/>
  <c r="G368" i="1"/>
  <c r="G356" i="1"/>
  <c r="G344" i="1"/>
  <c r="G332" i="1"/>
  <c r="G320" i="1"/>
  <c r="G308" i="1"/>
  <c r="G296" i="1"/>
  <c r="G284" i="1"/>
  <c r="G272" i="1"/>
  <c r="G260" i="1"/>
  <c r="G248" i="1"/>
  <c r="G236" i="1"/>
  <c r="G224" i="1"/>
  <c r="G212" i="1"/>
  <c r="G200" i="1"/>
  <c r="G188" i="1"/>
  <c r="G176" i="1"/>
  <c r="G164" i="1"/>
  <c r="G152" i="1"/>
  <c r="G140" i="1"/>
  <c r="G128" i="1"/>
  <c r="G116" i="1"/>
  <c r="G104" i="1"/>
  <c r="G92" i="1"/>
  <c r="G80" i="1"/>
  <c r="G68" i="1"/>
  <c r="G56" i="1"/>
  <c r="G44" i="1"/>
  <c r="G32" i="1"/>
  <c r="G20" i="1"/>
  <c r="G8" i="1"/>
  <c r="G255" i="1"/>
  <c r="G183" i="1"/>
  <c r="G135" i="1"/>
  <c r="G111" i="1"/>
  <c r="G27" i="1"/>
  <c r="G931" i="1"/>
  <c r="G919" i="1"/>
  <c r="G907" i="1"/>
  <c r="G895" i="1"/>
  <c r="G883" i="1"/>
  <c r="G871" i="1"/>
  <c r="G859" i="1"/>
  <c r="G847" i="1"/>
  <c r="G835" i="1"/>
  <c r="G823" i="1"/>
  <c r="G811" i="1"/>
  <c r="G799" i="1"/>
  <c r="G787" i="1"/>
  <c r="G775" i="1"/>
  <c r="G763" i="1"/>
  <c r="G751" i="1"/>
  <c r="G739" i="1"/>
  <c r="G727" i="1"/>
  <c r="G715" i="1"/>
  <c r="G703" i="1"/>
  <c r="G691" i="1"/>
  <c r="G679" i="1"/>
  <c r="G667" i="1"/>
  <c r="G655" i="1"/>
  <c r="G643" i="1"/>
  <c r="G631" i="1"/>
  <c r="G619" i="1"/>
  <c r="G607" i="1"/>
  <c r="G595" i="1"/>
  <c r="G583" i="1"/>
  <c r="G571" i="1"/>
  <c r="G559" i="1"/>
  <c r="G547" i="1"/>
  <c r="G535" i="1"/>
  <c r="G523" i="1"/>
  <c r="G511" i="1"/>
  <c r="G499" i="1"/>
  <c r="G487" i="1"/>
  <c r="G475" i="1"/>
  <c r="G463" i="1"/>
  <c r="G451" i="1"/>
  <c r="G439" i="1"/>
  <c r="G427" i="1"/>
  <c r="G415" i="1"/>
  <c r="G403" i="1"/>
  <c r="G391" i="1"/>
  <c r="G379" i="1"/>
  <c r="G367" i="1"/>
  <c r="G355" i="1"/>
  <c r="G343" i="1"/>
  <c r="G331" i="1"/>
  <c r="G319" i="1"/>
  <c r="G307" i="1"/>
  <c r="G295" i="1"/>
  <c r="G283" i="1"/>
  <c r="G271" i="1"/>
  <c r="G259" i="1"/>
  <c r="G247" i="1"/>
  <c r="G235" i="1"/>
  <c r="G223" i="1"/>
  <c r="G211" i="1"/>
  <c r="G199" i="1"/>
  <c r="G187" i="1"/>
  <c r="G175" i="1"/>
  <c r="G163" i="1"/>
  <c r="G151" i="1"/>
  <c r="G139" i="1"/>
  <c r="G127" i="1"/>
  <c r="G115" i="1"/>
  <c r="G103" i="1"/>
  <c r="G91" i="1"/>
  <c r="G79" i="1"/>
  <c r="G67" i="1"/>
  <c r="G55" i="1"/>
  <c r="G43" i="1"/>
  <c r="G31" i="1"/>
  <c r="G19" i="1"/>
  <c r="G7" i="1"/>
  <c r="G930" i="1"/>
  <c r="G918" i="1"/>
  <c r="G906" i="1"/>
  <c r="G894" i="1"/>
  <c r="G882" i="1"/>
  <c r="G870" i="1"/>
  <c r="G858" i="1"/>
  <c r="G846" i="1"/>
  <c r="G834" i="1"/>
  <c r="G822" i="1"/>
  <c r="G810" i="1"/>
  <c r="G798" i="1"/>
  <c r="G786" i="1"/>
  <c r="G774" i="1"/>
  <c r="G762" i="1"/>
  <c r="G750" i="1"/>
  <c r="G738" i="1"/>
  <c r="G726" i="1"/>
  <c r="G714" i="1"/>
  <c r="G702" i="1"/>
  <c r="G690" i="1"/>
  <c r="G678" i="1"/>
  <c r="G666" i="1"/>
  <c r="G654" i="1"/>
  <c r="G642" i="1"/>
  <c r="G630" i="1"/>
  <c r="G618" i="1"/>
  <c r="G606" i="1"/>
  <c r="G594" i="1"/>
  <c r="G582" i="1"/>
  <c r="G570" i="1"/>
  <c r="G558" i="1"/>
  <c r="G546" i="1"/>
  <c r="G534" i="1"/>
  <c r="G522" i="1"/>
  <c r="G510" i="1"/>
  <c r="G498" i="1"/>
  <c r="G486" i="1"/>
  <c r="G474" i="1"/>
  <c r="G462" i="1"/>
  <c r="G450" i="1"/>
  <c r="G438" i="1"/>
  <c r="G426" i="1"/>
  <c r="G414" i="1"/>
  <c r="G402" i="1"/>
  <c r="G390" i="1"/>
  <c r="G378" i="1"/>
  <c r="G366" i="1"/>
  <c r="G354" i="1"/>
  <c r="G342" i="1"/>
  <c r="G330" i="1"/>
  <c r="G318" i="1"/>
  <c r="G306" i="1"/>
  <c r="G294" i="1"/>
  <c r="G282" i="1"/>
  <c r="G270" i="1"/>
  <c r="G258" i="1"/>
  <c r="G246" i="1"/>
  <c r="G234" i="1"/>
  <c r="G222" i="1"/>
  <c r="G210" i="1"/>
  <c r="G198" i="1"/>
  <c r="G186" i="1"/>
  <c r="G174" i="1"/>
  <c r="G162" i="1"/>
  <c r="G150" i="1"/>
  <c r="G138" i="1"/>
  <c r="G126" i="1"/>
  <c r="G114" i="1"/>
  <c r="G102" i="1"/>
  <c r="G90" i="1"/>
  <c r="G78" i="1"/>
  <c r="G66" i="1"/>
  <c r="G54" i="1"/>
  <c r="G42" i="1"/>
  <c r="G30" i="1"/>
  <c r="G18" i="1"/>
  <c r="G6" i="1"/>
  <c r="B2" i="1"/>
  <c r="C2" i="1" s="1"/>
  <c r="G840" i="1"/>
  <c r="G552" i="1"/>
  <c r="G828" i="1"/>
  <c r="G684" i="1"/>
  <c r="G540" i="1"/>
  <c r="G252" i="1"/>
  <c r="G696" i="1"/>
  <c r="G396" i="1"/>
  <c r="G132" i="1"/>
  <c r="G120" i="1"/>
  <c r="G108" i="1"/>
  <c r="G96" i="1"/>
  <c r="G84" i="1"/>
  <c r="G72" i="1"/>
  <c r="G60" i="1"/>
  <c r="G48" i="1"/>
  <c r="G36" i="1"/>
  <c r="G24" i="1"/>
  <c r="G12" i="1"/>
  <c r="G933" i="1"/>
  <c r="G921" i="1"/>
  <c r="G909" i="1"/>
  <c r="G897" i="1"/>
  <c r="G885" i="1"/>
  <c r="G873" i="1"/>
  <c r="G861" i="1"/>
  <c r="G849" i="1"/>
  <c r="G837" i="1"/>
  <c r="G825" i="1"/>
  <c r="G813" i="1"/>
  <c r="G801" i="1"/>
  <c r="G789" i="1"/>
  <c r="G777" i="1"/>
  <c r="G765" i="1"/>
  <c r="G753" i="1"/>
  <c r="G741" i="1"/>
  <c r="G729" i="1"/>
  <c r="G717" i="1"/>
  <c r="G705" i="1"/>
  <c r="G693" i="1"/>
  <c r="G681" i="1"/>
  <c r="G669" i="1"/>
  <c r="G657" i="1"/>
  <c r="G645" i="1"/>
  <c r="G633" i="1"/>
  <c r="G621" i="1"/>
  <c r="G609" i="1"/>
  <c r="G597" i="1"/>
  <c r="G585" i="1"/>
  <c r="G573" i="1"/>
  <c r="G561" i="1"/>
  <c r="G549" i="1"/>
  <c r="G537" i="1"/>
  <c r="G525" i="1"/>
  <c r="G513" i="1"/>
  <c r="G501" i="1"/>
  <c r="E4" i="1" l="1"/>
  <c r="G4" i="1"/>
  <c r="E3" i="1"/>
  <c r="G3" i="1"/>
  <c r="E2" i="1"/>
  <c r="G2" i="1"/>
</calcChain>
</file>

<file path=xl/sharedStrings.xml><?xml version="1.0" encoding="utf-8"?>
<sst xmlns="http://schemas.openxmlformats.org/spreadsheetml/2006/main" count="9" uniqueCount="9">
  <si>
    <t>Data de entrada</t>
  </si>
  <si>
    <t>Data de saída</t>
  </si>
  <si>
    <t>ID</t>
  </si>
  <si>
    <t>Categoria</t>
  </si>
  <si>
    <t>Período (dias)</t>
  </si>
  <si>
    <t>Valor</t>
  </si>
  <si>
    <t>Valor por dia</t>
  </si>
  <si>
    <t>OBS</t>
  </si>
  <si>
    <t>Responsável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</si>
</sst>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applyNumberFormat="1"/>
    <xf numFmtId="44" fontId="0" fillId="0" borderId="0" xfId="1" applyFont="1"/>
  </cellXfs>
  <cellStyles count="2">
    <cellStyle name="Moeda" xfId="1" builtinId="4"/>
    <cellStyle name="Normal" xfId="0" builtinId="0"/>
  </cellStyles>
  <dxfs count="7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800]dddd\,\ mmmm\ dd\,\ yyyy"/>
    </dxf>
    <dxf>
      <numFmt numFmtId="164" formatCode="[$-F800]dddd\,\ mmmm\ dd\,\ 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I937" totalsRowShown="0">
  <autoFilter ref="A1:I937"/>
  <tableColumns count="9">
    <tableColumn id="1" name="Data de entrada" dataDxfId="6">
      <calculatedColumnFormula>DATE(RANDBETWEEN(2000,2024),RANDBETWEEN(1,12),RANDBETWEEN(1,31))</calculatedColumnFormula>
    </tableColumn>
    <tableColumn id="2" name="Data de saída" dataDxfId="5">
      <calculatedColumnFormula>DATE(RANDBETWEEN(1,2),RANDBETWEEN(1,12),RANDBETWEEN(1,31))+Tabela1[[#This Row],[Data de entrada]]</calculatedColumnFormula>
    </tableColumn>
    <tableColumn id="14" name="Período (dias)" dataDxfId="4">
      <calculatedColumnFormula>Tabela1[[#This Row],[Data de saída]]-Tabela1[[#This Row],[Data de entrada]]</calculatedColumnFormula>
    </tableColumn>
    <tableColumn id="3" name="ID" dataDxfId="3">
      <calculatedColumnFormula>RANDBETWEEN(1,10000000)</calculatedColumnFormula>
    </tableColumn>
    <tableColumn id="4" name="Categoria" dataDxfId="2">
      <calculatedColumnFormula>IF(Tabela1[[#This Row],[Período (dias)]]&lt;400,"Acabamento",IF(Tabela1[[#This Row],[Período (dias)]]&lt;600,"Sistemas",IF(Tabela1[[#This Row],[Período (dias)]]&lt;1000,"Estrutural","Infraestrutura")))</calculatedColumnFormula>
    </tableColumn>
    <tableColumn id="6" name="Valor" dataCellStyle="Moeda">
      <calculatedColumnFormula>RANDBETWEEN(1,20000000)</calculatedColumnFormula>
    </tableColumn>
    <tableColumn id="7" name="Valor por dia" dataCellStyle="Moeda">
      <calculatedColumnFormula>Tabela1[[#This Row],[Valor]]/Tabela1[[#This Row],[Período (dias)]]</calculatedColumnFormula>
    </tableColumn>
    <tableColumn id="15" name="Responsável" dataDxfId="1" dataCellStyle="Moeda">
      <calculatedColumnFormula>IF(RANDBETWEEN(1,2)=1,"João Matias",IF(RANDBETWEEN(1,2)=1,"Carlos Cerezo","Juliana Souza"))</calculatedColumnFormula>
    </tableColumn>
    <tableColumn id="8" name="OBS" dataDxfId="0">
      <calculatedColumnFormula>IF(RANDBETWEEN(1,2)=1,"",IF(RANDBETWEEN(1,2)=1,"Excedeu o Orçamento","Problemas na Conclusão"))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7"/>
  <sheetViews>
    <sheetView tabSelected="1" zoomScaleNormal="100" workbookViewId="0">
      <selection activeCell="F2" sqref="F2"/>
    </sheetView>
  </sheetViews>
  <sheetFormatPr defaultRowHeight="14.4" x14ac:dyDescent="0.3"/>
  <cols>
    <col min="1" max="1" width="36.6640625" style="1" customWidth="1"/>
    <col min="2" max="2" width="41.6640625" style="1" customWidth="1"/>
    <col min="3" max="3" width="13" style="2" customWidth="1"/>
    <col min="4" max="4" width="11" customWidth="1"/>
    <col min="5" max="5" width="16.88671875" customWidth="1"/>
    <col min="6" max="6" width="19.88671875" style="3" customWidth="1"/>
    <col min="7" max="7" width="17" style="3" customWidth="1"/>
    <col min="8" max="8" width="20.33203125" style="3" customWidth="1"/>
    <col min="9" max="9" width="29.5546875" customWidth="1"/>
    <col min="10" max="10" width="18.5546875" customWidth="1"/>
  </cols>
  <sheetData>
    <row r="1" spans="1:9" x14ac:dyDescent="0.3">
      <c r="A1" s="1" t="s">
        <v>0</v>
      </c>
      <c r="B1" s="1" t="s">
        <v>1</v>
      </c>
      <c r="C1" s="2" t="s">
        <v>4</v>
      </c>
      <c r="D1" t="s">
        <v>2</v>
      </c>
      <c r="E1" t="s">
        <v>3</v>
      </c>
      <c r="F1" s="3" t="s">
        <v>5</v>
      </c>
      <c r="G1" s="3" t="s">
        <v>6</v>
      </c>
      <c r="H1" s="3" t="s">
        <v>8</v>
      </c>
      <c r="I1" t="s">
        <v>7</v>
      </c>
    </row>
    <row r="2" spans="1:9" x14ac:dyDescent="0.3">
      <c r="A2" s="1">
        <f ca="1">DATE(RANDBETWEEN(2000,2024),RANDBETWEEN(1,12),RANDBETWEEN(1,31))</f>
        <v>43158</v>
      </c>
      <c r="B2" s="1">
        <f ca="1">DATE(RANDBETWEEN(1,2),RANDBETWEEN(1,12),RANDBETWEEN(1,31))+Tabela1[[#This Row],[Data de entrada]]</f>
        <v>44201</v>
      </c>
      <c r="C2" s="2">
        <f ca="1">Tabela1[[#This Row],[Data de saída]]-Tabela1[[#This Row],[Data de entrada]]</f>
        <v>1043</v>
      </c>
      <c r="D2">
        <f t="shared" ref="D2:D65" ca="1" si="0">RANDBETWEEN(1,10000000)</f>
        <v>5473079</v>
      </c>
      <c r="E2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" s="3">
        <f t="shared" ref="F2:F65" ca="1" si="1">RANDBETWEEN(1,20000000)</f>
        <v>6701362</v>
      </c>
      <c r="G2" s="3">
        <f ca="1">Tabela1[[#This Row],[Valor]]/Tabela1[[#This Row],[Período (dias)]]</f>
        <v>6425.0834132310638</v>
      </c>
      <c r="H2" s="3" t="str">
        <f t="shared" ref="H2:H65" ca="1" si="2">IF(RANDBETWEEN(1,2)=1,"João Matias",IF(RANDBETWEEN(1,2)=1,"Carlos Cerezo","Juliana Souza"))</f>
        <v>Carlos Cerezo</v>
      </c>
      <c r="I2" t="str">
        <f t="shared" ref="I2:I65" ca="1" si="3">IF(RANDBETWEEN(1,2)=1,"",IF(RANDBETWEEN(1,2)=1,"Excedeu o Orçamento","Problemas na Conclusão"))</f>
        <v/>
      </c>
    </row>
    <row r="3" spans="1:9" x14ac:dyDescent="0.3">
      <c r="A3" s="1">
        <f t="shared" ref="A3:A65" ca="1" si="4">DATE(RANDBETWEEN(2000,2024),RANDBETWEEN(1,12),RANDBETWEEN(1,31))</f>
        <v>43876</v>
      </c>
      <c r="B3" s="1">
        <f ca="1">DATE(RANDBETWEEN(1,2),RANDBETWEEN(1,12),RANDBETWEEN(1,31))+Tabela1[[#This Row],[Data de entrada]]</f>
        <v>44607</v>
      </c>
      <c r="C3" s="2">
        <f ca="1">Tabela1[[#This Row],[Data de saída]]-Tabela1[[#This Row],[Data de entrada]]</f>
        <v>731</v>
      </c>
      <c r="D3">
        <f t="shared" ca="1" si="0"/>
        <v>6471019</v>
      </c>
      <c r="E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" s="3">
        <f t="shared" ca="1" si="1"/>
        <v>14770920</v>
      </c>
      <c r="G3" s="3">
        <f ca="1">Tabela1[[#This Row],[Valor]]/Tabela1[[#This Row],[Período (dias)]]</f>
        <v>20206.456908344735</v>
      </c>
      <c r="H3" s="3" t="str">
        <f t="shared" ca="1" si="2"/>
        <v>João Matias</v>
      </c>
      <c r="I3" t="str">
        <f t="shared" ca="1" si="3"/>
        <v/>
      </c>
    </row>
    <row r="4" spans="1:9" x14ac:dyDescent="0.3">
      <c r="A4" s="1">
        <f t="shared" ca="1" si="4"/>
        <v>41183</v>
      </c>
      <c r="B4" s="1">
        <f ca="1">DATE(RANDBETWEEN(1,2),RANDBETWEEN(1,12),RANDBETWEEN(1,31))+Tabela1[[#This Row],[Data de entrada]]</f>
        <v>42244</v>
      </c>
      <c r="C4" s="2">
        <f ca="1">Tabela1[[#This Row],[Data de saída]]-Tabela1[[#This Row],[Data de entrada]]</f>
        <v>1061</v>
      </c>
      <c r="D4">
        <f t="shared" ca="1" si="0"/>
        <v>8808360</v>
      </c>
      <c r="E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" s="3">
        <f t="shared" ca="1" si="1"/>
        <v>9464939</v>
      </c>
      <c r="G4" s="3">
        <f ca="1">Tabela1[[#This Row],[Valor]]/Tabela1[[#This Row],[Período (dias)]]</f>
        <v>8920.771913289349</v>
      </c>
      <c r="H4" s="3" t="str">
        <f t="shared" ca="1" si="2"/>
        <v>Juliana Souza</v>
      </c>
      <c r="I4" t="str">
        <f t="shared" ca="1" si="3"/>
        <v/>
      </c>
    </row>
    <row r="5" spans="1:9" x14ac:dyDescent="0.3">
      <c r="A5" s="1">
        <f t="shared" ca="1" si="4"/>
        <v>45461</v>
      </c>
      <c r="B5" s="1">
        <f ca="1">DATE(RANDBETWEEN(1,2),RANDBETWEEN(1,12),RANDBETWEEN(1,31))+Tabela1[[#This Row],[Data de entrada]]</f>
        <v>45846</v>
      </c>
      <c r="C5" s="2">
        <f ca="1">Tabela1[[#This Row],[Data de saída]]-Tabela1[[#This Row],[Data de entrada]]</f>
        <v>385</v>
      </c>
      <c r="D5">
        <f t="shared" ca="1" si="0"/>
        <v>5279716</v>
      </c>
      <c r="E5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5" s="3">
        <f t="shared" ca="1" si="1"/>
        <v>10820843</v>
      </c>
      <c r="G5" s="3">
        <f ca="1">Tabela1[[#This Row],[Valor]]/Tabela1[[#This Row],[Período (dias)]]</f>
        <v>28106.085714285713</v>
      </c>
      <c r="H5" s="3" t="str">
        <f t="shared" ca="1" si="2"/>
        <v>Juliana Souza</v>
      </c>
      <c r="I5" t="str">
        <f t="shared" ca="1" si="3"/>
        <v>Excedeu o Orçamento</v>
      </c>
    </row>
    <row r="6" spans="1:9" x14ac:dyDescent="0.3">
      <c r="A6" s="1">
        <f t="shared" ca="1" si="4"/>
        <v>44708</v>
      </c>
      <c r="B6" s="1">
        <f ca="1">DATE(RANDBETWEEN(1,2),RANDBETWEEN(1,12),RANDBETWEEN(1,31))+Tabela1[[#This Row],[Data de entrada]]</f>
        <v>45326</v>
      </c>
      <c r="C6" s="2">
        <f ca="1">Tabela1[[#This Row],[Data de saída]]-Tabela1[[#This Row],[Data de entrada]]</f>
        <v>618</v>
      </c>
      <c r="D6">
        <f t="shared" ca="1" si="0"/>
        <v>2836921</v>
      </c>
      <c r="E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" s="3">
        <f t="shared" ca="1" si="1"/>
        <v>17595168</v>
      </c>
      <c r="G6" s="3">
        <f ca="1">Tabela1[[#This Row],[Valor]]/Tabela1[[#This Row],[Período (dias)]]</f>
        <v>28471.14563106796</v>
      </c>
      <c r="H6" s="3" t="str">
        <f t="shared" ca="1" si="2"/>
        <v>Carlos Cerezo</v>
      </c>
      <c r="I6" t="str">
        <f t="shared" ca="1" si="3"/>
        <v/>
      </c>
    </row>
    <row r="7" spans="1:9" x14ac:dyDescent="0.3">
      <c r="A7" s="1">
        <f t="shared" ca="1" si="4"/>
        <v>37054</v>
      </c>
      <c r="B7" s="1">
        <f ca="1">DATE(RANDBETWEEN(1,2),RANDBETWEEN(1,12),RANDBETWEEN(1,31))+Tabela1[[#This Row],[Data de entrada]]</f>
        <v>37871</v>
      </c>
      <c r="C7" s="2">
        <f ca="1">Tabela1[[#This Row],[Data de saída]]-Tabela1[[#This Row],[Data de entrada]]</f>
        <v>817</v>
      </c>
      <c r="D7">
        <f t="shared" ca="1" si="0"/>
        <v>5233585</v>
      </c>
      <c r="E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" s="3">
        <f t="shared" ca="1" si="1"/>
        <v>13280174</v>
      </c>
      <c r="G7" s="3">
        <f ca="1">Tabela1[[#This Row],[Valor]]/Tabela1[[#This Row],[Período (dias)]]</f>
        <v>16254.8029375765</v>
      </c>
      <c r="H7" s="3" t="str">
        <f t="shared" ca="1" si="2"/>
        <v>João Matias</v>
      </c>
      <c r="I7" t="str">
        <f t="shared" ca="1" si="3"/>
        <v>Excedeu o Orçamento</v>
      </c>
    </row>
    <row r="8" spans="1:9" x14ac:dyDescent="0.3">
      <c r="A8" s="1">
        <f t="shared" ca="1" si="4"/>
        <v>43379</v>
      </c>
      <c r="B8" s="1">
        <f ca="1">DATE(RANDBETWEEN(1,2),RANDBETWEEN(1,12),RANDBETWEEN(1,31))+Tabela1[[#This Row],[Data de entrada]]</f>
        <v>44154</v>
      </c>
      <c r="C8" s="2">
        <f ca="1">Tabela1[[#This Row],[Data de saída]]-Tabela1[[#This Row],[Data de entrada]]</f>
        <v>775</v>
      </c>
      <c r="D8">
        <f t="shared" ca="1" si="0"/>
        <v>8488025</v>
      </c>
      <c r="E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" s="3">
        <f t="shared" ca="1" si="1"/>
        <v>644536</v>
      </c>
      <c r="G8" s="3">
        <f ca="1">Tabela1[[#This Row],[Valor]]/Tabela1[[#This Row],[Período (dias)]]</f>
        <v>831.65935483870965</v>
      </c>
      <c r="H8" s="3" t="str">
        <f t="shared" ca="1" si="2"/>
        <v>Carlos Cerezo</v>
      </c>
      <c r="I8" t="str">
        <f t="shared" ca="1" si="3"/>
        <v/>
      </c>
    </row>
    <row r="9" spans="1:9" x14ac:dyDescent="0.3">
      <c r="A9" s="1">
        <f t="shared" ca="1" si="4"/>
        <v>45306</v>
      </c>
      <c r="B9" s="1">
        <f ca="1">DATE(RANDBETWEEN(1,2),RANDBETWEEN(1,12),RANDBETWEEN(1,31))+Tabela1[[#This Row],[Data de entrada]]</f>
        <v>45765</v>
      </c>
      <c r="C9" s="2">
        <f ca="1">Tabela1[[#This Row],[Data de saída]]-Tabela1[[#This Row],[Data de entrada]]</f>
        <v>459</v>
      </c>
      <c r="D9">
        <f t="shared" ca="1" si="0"/>
        <v>8658044</v>
      </c>
      <c r="E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9" s="3">
        <f t="shared" ca="1" si="1"/>
        <v>16510741</v>
      </c>
      <c r="G9" s="3">
        <f ca="1">Tabela1[[#This Row],[Valor]]/Tabela1[[#This Row],[Período (dias)]]</f>
        <v>35971.113289760346</v>
      </c>
      <c r="H9" s="3" t="str">
        <f t="shared" ca="1" si="2"/>
        <v>Juliana Souza</v>
      </c>
      <c r="I9" t="str">
        <f t="shared" ca="1" si="3"/>
        <v>Problemas na Conclusão</v>
      </c>
    </row>
    <row r="10" spans="1:9" x14ac:dyDescent="0.3">
      <c r="A10" s="1">
        <f t="shared" ca="1" si="4"/>
        <v>44283</v>
      </c>
      <c r="B10" s="1">
        <f ca="1">DATE(RANDBETWEEN(1,2),RANDBETWEEN(1,12),RANDBETWEEN(1,31))+Tabela1[[#This Row],[Data de entrada]]</f>
        <v>45188</v>
      </c>
      <c r="C10" s="2">
        <f ca="1">Tabela1[[#This Row],[Data de saída]]-Tabela1[[#This Row],[Data de entrada]]</f>
        <v>905</v>
      </c>
      <c r="D10">
        <f t="shared" ca="1" si="0"/>
        <v>5472284</v>
      </c>
      <c r="E1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0" s="3">
        <f t="shared" ca="1" si="1"/>
        <v>1887234</v>
      </c>
      <c r="G10" s="3">
        <f ca="1">Tabela1[[#This Row],[Valor]]/Tabela1[[#This Row],[Período (dias)]]</f>
        <v>2085.3414364640885</v>
      </c>
      <c r="H10" s="3" t="str">
        <f t="shared" ca="1" si="2"/>
        <v>João Matias</v>
      </c>
      <c r="I10" t="str">
        <f t="shared" ca="1" si="3"/>
        <v>Excedeu o Orçamento</v>
      </c>
    </row>
    <row r="11" spans="1:9" x14ac:dyDescent="0.3">
      <c r="A11" s="1">
        <f t="shared" ca="1" si="4"/>
        <v>37883</v>
      </c>
      <c r="B11" s="1">
        <f ca="1">DATE(RANDBETWEEN(1,2),RANDBETWEEN(1,12),RANDBETWEEN(1,31))+Tabela1[[#This Row],[Data de entrada]]</f>
        <v>38867</v>
      </c>
      <c r="C11" s="2">
        <f ca="1">Tabela1[[#This Row],[Data de saída]]-Tabela1[[#This Row],[Data de entrada]]</f>
        <v>984</v>
      </c>
      <c r="D11">
        <f t="shared" ca="1" si="0"/>
        <v>3599488</v>
      </c>
      <c r="E1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1" s="3">
        <f t="shared" ca="1" si="1"/>
        <v>2062190</v>
      </c>
      <c r="G11" s="3">
        <f ca="1">Tabela1[[#This Row],[Valor]]/Tabela1[[#This Row],[Período (dias)]]</f>
        <v>2095.7215447154472</v>
      </c>
      <c r="H11" s="3" t="str">
        <f t="shared" ca="1" si="2"/>
        <v>Juliana Souza</v>
      </c>
      <c r="I11" t="str">
        <f t="shared" ca="1" si="3"/>
        <v>Excedeu o Orçamento</v>
      </c>
    </row>
    <row r="12" spans="1:9" x14ac:dyDescent="0.3">
      <c r="A12" s="1">
        <f t="shared" ca="1" si="4"/>
        <v>40461</v>
      </c>
      <c r="B12" s="1">
        <f ca="1">DATE(RANDBETWEEN(1,2),RANDBETWEEN(1,12),RANDBETWEEN(1,31))+Tabela1[[#This Row],[Data de entrada]]</f>
        <v>40872</v>
      </c>
      <c r="C12" s="2">
        <f ca="1">Tabela1[[#This Row],[Data de saída]]-Tabela1[[#This Row],[Data de entrada]]</f>
        <v>411</v>
      </c>
      <c r="D12">
        <f t="shared" ca="1" si="0"/>
        <v>3059162</v>
      </c>
      <c r="E1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2" s="3">
        <f t="shared" ca="1" si="1"/>
        <v>10083404</v>
      </c>
      <c r="G12" s="3">
        <f ca="1">Tabela1[[#This Row],[Valor]]/Tabela1[[#This Row],[Período (dias)]]</f>
        <v>24533.829683698295</v>
      </c>
      <c r="H12" s="3" t="str">
        <f t="shared" ca="1" si="2"/>
        <v>Carlos Cerezo</v>
      </c>
      <c r="I12" t="str">
        <f t="shared" ca="1" si="3"/>
        <v>Excedeu o Orçamento</v>
      </c>
    </row>
    <row r="13" spans="1:9" x14ac:dyDescent="0.3">
      <c r="A13" s="1">
        <f t="shared" ca="1" si="4"/>
        <v>44781</v>
      </c>
      <c r="B13" s="1">
        <f ca="1">DATE(RANDBETWEEN(1,2),RANDBETWEEN(1,12),RANDBETWEEN(1,31))+Tabela1[[#This Row],[Data de entrada]]</f>
        <v>45474</v>
      </c>
      <c r="C13" s="2">
        <f ca="1">Tabela1[[#This Row],[Data de saída]]-Tabela1[[#This Row],[Data de entrada]]</f>
        <v>693</v>
      </c>
      <c r="D13">
        <f t="shared" ca="1" si="0"/>
        <v>5517450</v>
      </c>
      <c r="E1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3" s="3">
        <f t="shared" ca="1" si="1"/>
        <v>14432527</v>
      </c>
      <c r="G13" s="3">
        <f ca="1">Tabela1[[#This Row],[Valor]]/Tabela1[[#This Row],[Período (dias)]]</f>
        <v>20826.157287157286</v>
      </c>
      <c r="H13" s="3" t="str">
        <f t="shared" ca="1" si="2"/>
        <v>Juliana Souza</v>
      </c>
      <c r="I13" t="str">
        <f t="shared" ca="1" si="3"/>
        <v/>
      </c>
    </row>
    <row r="14" spans="1:9" x14ac:dyDescent="0.3">
      <c r="A14" s="1">
        <f t="shared" ca="1" si="4"/>
        <v>38948</v>
      </c>
      <c r="B14" s="1">
        <f ca="1">DATE(RANDBETWEEN(1,2),RANDBETWEEN(1,12),RANDBETWEEN(1,31))+Tabela1[[#This Row],[Data de entrada]]</f>
        <v>39888</v>
      </c>
      <c r="C14" s="2">
        <f ca="1">Tabela1[[#This Row],[Data de saída]]-Tabela1[[#This Row],[Data de entrada]]</f>
        <v>940</v>
      </c>
      <c r="D14">
        <f t="shared" ca="1" si="0"/>
        <v>6840269</v>
      </c>
      <c r="E1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4" s="3">
        <f t="shared" ca="1" si="1"/>
        <v>8731701</v>
      </c>
      <c r="G14" s="3">
        <f ca="1">Tabela1[[#This Row],[Valor]]/Tabela1[[#This Row],[Período (dias)]]</f>
        <v>9289.0436170212761</v>
      </c>
      <c r="H14" s="3" t="str">
        <f t="shared" ca="1" si="2"/>
        <v>Carlos Cerezo</v>
      </c>
      <c r="I14" t="str">
        <f t="shared" ca="1" si="3"/>
        <v/>
      </c>
    </row>
    <row r="15" spans="1:9" x14ac:dyDescent="0.3">
      <c r="A15" s="1">
        <f t="shared" ca="1" si="4"/>
        <v>39111</v>
      </c>
      <c r="B15" s="1">
        <f ca="1">DATE(RANDBETWEEN(1,2),RANDBETWEEN(1,12),RANDBETWEEN(1,31))+Tabela1[[#This Row],[Data de entrada]]</f>
        <v>39736</v>
      </c>
      <c r="C15" s="2">
        <f ca="1">Tabela1[[#This Row],[Data de saída]]-Tabela1[[#This Row],[Data de entrada]]</f>
        <v>625</v>
      </c>
      <c r="D15">
        <f t="shared" ca="1" si="0"/>
        <v>4788926</v>
      </c>
      <c r="E1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5" s="3">
        <f t="shared" ca="1" si="1"/>
        <v>9186628</v>
      </c>
      <c r="G15" s="3">
        <f ca="1">Tabela1[[#This Row],[Valor]]/Tabela1[[#This Row],[Período (dias)]]</f>
        <v>14698.604799999999</v>
      </c>
      <c r="H15" s="3" t="str">
        <f t="shared" ca="1" si="2"/>
        <v>João Matias</v>
      </c>
      <c r="I15" t="str">
        <f t="shared" ca="1" si="3"/>
        <v>Excedeu o Orçamento</v>
      </c>
    </row>
    <row r="16" spans="1:9" x14ac:dyDescent="0.3">
      <c r="A16" s="1">
        <f t="shared" ca="1" si="4"/>
        <v>45635</v>
      </c>
      <c r="B16" s="1">
        <f ca="1">DATE(RANDBETWEEN(1,2),RANDBETWEEN(1,12),RANDBETWEEN(1,31))+Tabela1[[#This Row],[Data de entrada]]</f>
        <v>46557</v>
      </c>
      <c r="C16" s="2">
        <f ca="1">Tabela1[[#This Row],[Data de saída]]-Tabela1[[#This Row],[Data de entrada]]</f>
        <v>922</v>
      </c>
      <c r="D16">
        <f t="shared" ca="1" si="0"/>
        <v>202118</v>
      </c>
      <c r="E1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6" s="3">
        <f t="shared" ca="1" si="1"/>
        <v>11247858</v>
      </c>
      <c r="G16" s="3">
        <f ca="1">Tabela1[[#This Row],[Valor]]/Tabela1[[#This Row],[Período (dias)]]</f>
        <v>12199.412147505423</v>
      </c>
      <c r="H16" s="3" t="str">
        <f t="shared" ca="1" si="2"/>
        <v>João Matias</v>
      </c>
      <c r="I16" t="str">
        <f t="shared" ca="1" si="3"/>
        <v/>
      </c>
    </row>
    <row r="17" spans="1:9" x14ac:dyDescent="0.3">
      <c r="A17" s="1">
        <f t="shared" ca="1" si="4"/>
        <v>37969</v>
      </c>
      <c r="B17" s="1">
        <f ca="1">DATE(RANDBETWEEN(1,2),RANDBETWEEN(1,12),RANDBETWEEN(1,31))+Tabela1[[#This Row],[Data de entrada]]</f>
        <v>38944</v>
      </c>
      <c r="C17" s="2">
        <f ca="1">Tabela1[[#This Row],[Data de saída]]-Tabela1[[#This Row],[Data de entrada]]</f>
        <v>975</v>
      </c>
      <c r="D17">
        <f t="shared" ca="1" si="0"/>
        <v>8372431</v>
      </c>
      <c r="E1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7" s="3">
        <f t="shared" ca="1" si="1"/>
        <v>18565083</v>
      </c>
      <c r="G17" s="3">
        <f ca="1">Tabela1[[#This Row],[Valor]]/Tabela1[[#This Row],[Período (dias)]]</f>
        <v>19041.110769230771</v>
      </c>
      <c r="H17" s="3" t="str">
        <f t="shared" ca="1" si="2"/>
        <v>João Matias</v>
      </c>
      <c r="I17" t="str">
        <f t="shared" ca="1" si="3"/>
        <v/>
      </c>
    </row>
    <row r="18" spans="1:9" x14ac:dyDescent="0.3">
      <c r="A18" s="1">
        <f t="shared" ca="1" si="4"/>
        <v>44555</v>
      </c>
      <c r="B18" s="1">
        <f ca="1">DATE(RANDBETWEEN(1,2),RANDBETWEEN(1,12),RANDBETWEEN(1,31))+Tabela1[[#This Row],[Data de entrada]]</f>
        <v>45064</v>
      </c>
      <c r="C18" s="2">
        <f ca="1">Tabela1[[#This Row],[Data de saída]]-Tabela1[[#This Row],[Data de entrada]]</f>
        <v>509</v>
      </c>
      <c r="D18">
        <f t="shared" ca="1" si="0"/>
        <v>3266898</v>
      </c>
      <c r="E1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8" s="3">
        <f t="shared" ca="1" si="1"/>
        <v>3412312</v>
      </c>
      <c r="G18" s="3">
        <f ca="1">Tabela1[[#This Row],[Valor]]/Tabela1[[#This Row],[Período (dias)]]</f>
        <v>6703.9528487229863</v>
      </c>
      <c r="H18" s="3" t="str">
        <f t="shared" ca="1" si="2"/>
        <v>João Matias</v>
      </c>
      <c r="I18" t="str">
        <f t="shared" ca="1" si="3"/>
        <v/>
      </c>
    </row>
    <row r="19" spans="1:9" x14ac:dyDescent="0.3">
      <c r="A19" s="1">
        <f t="shared" ca="1" si="4"/>
        <v>42618</v>
      </c>
      <c r="B19" s="1">
        <f ca="1">DATE(RANDBETWEEN(1,2),RANDBETWEEN(1,12),RANDBETWEEN(1,31))+Tabela1[[#This Row],[Data de entrada]]</f>
        <v>43235</v>
      </c>
      <c r="C19" s="2">
        <f ca="1">Tabela1[[#This Row],[Data de saída]]-Tabela1[[#This Row],[Data de entrada]]</f>
        <v>617</v>
      </c>
      <c r="D19">
        <f t="shared" ca="1" si="0"/>
        <v>8438105</v>
      </c>
      <c r="E1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9" s="3">
        <f t="shared" ca="1" si="1"/>
        <v>5314518</v>
      </c>
      <c r="G19" s="3">
        <f ca="1">Tabela1[[#This Row],[Valor]]/Tabela1[[#This Row],[Período (dias)]]</f>
        <v>8613.4813614262566</v>
      </c>
      <c r="H19" s="3" t="str">
        <f t="shared" ca="1" si="2"/>
        <v>João Matias</v>
      </c>
      <c r="I19" t="str">
        <f t="shared" ca="1" si="3"/>
        <v>Problemas na Conclusão</v>
      </c>
    </row>
    <row r="20" spans="1:9" x14ac:dyDescent="0.3">
      <c r="A20" s="1">
        <f t="shared" ca="1" si="4"/>
        <v>42832</v>
      </c>
      <c r="B20" s="1">
        <f ca="1">DATE(RANDBETWEEN(1,2),RANDBETWEEN(1,12),RANDBETWEEN(1,31))+Tabela1[[#This Row],[Data de entrada]]</f>
        <v>43277</v>
      </c>
      <c r="C20" s="2">
        <f ca="1">Tabela1[[#This Row],[Data de saída]]-Tabela1[[#This Row],[Data de entrada]]</f>
        <v>445</v>
      </c>
      <c r="D20">
        <f t="shared" ca="1" si="0"/>
        <v>7582163</v>
      </c>
      <c r="E2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0" s="3">
        <f t="shared" ca="1" si="1"/>
        <v>19422761</v>
      </c>
      <c r="G20" s="3">
        <f ca="1">Tabela1[[#This Row],[Valor]]/Tabela1[[#This Row],[Período (dias)]]</f>
        <v>43646.653932584268</v>
      </c>
      <c r="H20" s="3" t="str">
        <f t="shared" ca="1" si="2"/>
        <v>João Matias</v>
      </c>
      <c r="I20" t="str">
        <f t="shared" ca="1" si="3"/>
        <v>Problemas na Conclusão</v>
      </c>
    </row>
    <row r="21" spans="1:9" x14ac:dyDescent="0.3">
      <c r="A21" s="1">
        <f t="shared" ca="1" si="4"/>
        <v>39854</v>
      </c>
      <c r="B21" s="1">
        <f ca="1">DATE(RANDBETWEEN(1,2),RANDBETWEEN(1,12),RANDBETWEEN(1,31))+Tabela1[[#This Row],[Data de entrada]]</f>
        <v>40488</v>
      </c>
      <c r="C21" s="2">
        <f ca="1">Tabela1[[#This Row],[Data de saída]]-Tabela1[[#This Row],[Data de entrada]]</f>
        <v>634</v>
      </c>
      <c r="D21">
        <f t="shared" ca="1" si="0"/>
        <v>2525109</v>
      </c>
      <c r="E2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1" s="3">
        <f t="shared" ca="1" si="1"/>
        <v>18886387</v>
      </c>
      <c r="G21" s="3">
        <f ca="1">Tabela1[[#This Row],[Valor]]/Tabela1[[#This Row],[Período (dias)]]</f>
        <v>29789.253943217667</v>
      </c>
      <c r="H21" s="3" t="str">
        <f t="shared" ca="1" si="2"/>
        <v>Juliana Souza</v>
      </c>
      <c r="I21" t="str">
        <f t="shared" ca="1" si="3"/>
        <v>Excedeu o Orçamento</v>
      </c>
    </row>
    <row r="22" spans="1:9" x14ac:dyDescent="0.3">
      <c r="A22" s="1">
        <f t="shared" ca="1" si="4"/>
        <v>45552</v>
      </c>
      <c r="B22" s="1">
        <f ca="1">DATE(RANDBETWEEN(1,2),RANDBETWEEN(1,12),RANDBETWEEN(1,31))+Tabela1[[#This Row],[Data de entrada]]</f>
        <v>46103</v>
      </c>
      <c r="C22" s="2">
        <f ca="1">Tabela1[[#This Row],[Data de saída]]-Tabela1[[#This Row],[Data de entrada]]</f>
        <v>551</v>
      </c>
      <c r="D22">
        <f t="shared" ca="1" si="0"/>
        <v>6186633</v>
      </c>
      <c r="E2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2" s="3">
        <f t="shared" ca="1" si="1"/>
        <v>18351532</v>
      </c>
      <c r="G22" s="3">
        <f ca="1">Tabela1[[#This Row],[Valor]]/Tabela1[[#This Row],[Período (dias)]]</f>
        <v>33305.865698729584</v>
      </c>
      <c r="H22" s="3" t="str">
        <f t="shared" ca="1" si="2"/>
        <v>Juliana Souza</v>
      </c>
      <c r="I22" t="str">
        <f t="shared" ca="1" si="3"/>
        <v>Excedeu o Orçamento</v>
      </c>
    </row>
    <row r="23" spans="1:9" x14ac:dyDescent="0.3">
      <c r="A23" s="1">
        <f t="shared" ca="1" si="4"/>
        <v>40687</v>
      </c>
      <c r="B23" s="1">
        <f ca="1">DATE(RANDBETWEEN(1,2),RANDBETWEEN(1,12),RANDBETWEEN(1,31))+Tabela1[[#This Row],[Data de entrada]]</f>
        <v>41695</v>
      </c>
      <c r="C23" s="2">
        <f ca="1">Tabela1[[#This Row],[Data de saída]]-Tabela1[[#This Row],[Data de entrada]]</f>
        <v>1008</v>
      </c>
      <c r="D23">
        <f t="shared" ca="1" si="0"/>
        <v>2372324</v>
      </c>
      <c r="E2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3" s="3">
        <f t="shared" ca="1" si="1"/>
        <v>15973449</v>
      </c>
      <c r="G23" s="3">
        <f ca="1">Tabela1[[#This Row],[Valor]]/Tabela1[[#This Row],[Período (dias)]]</f>
        <v>15846.675595238095</v>
      </c>
      <c r="H23" s="3" t="str">
        <f t="shared" ca="1" si="2"/>
        <v>João Matias</v>
      </c>
      <c r="I23" t="str">
        <f t="shared" ca="1" si="3"/>
        <v>Problemas na Conclusão</v>
      </c>
    </row>
    <row r="24" spans="1:9" x14ac:dyDescent="0.3">
      <c r="A24" s="1">
        <f t="shared" ca="1" si="4"/>
        <v>38810</v>
      </c>
      <c r="B24" s="1">
        <f ca="1">DATE(RANDBETWEEN(1,2),RANDBETWEEN(1,12),RANDBETWEEN(1,31))+Tabela1[[#This Row],[Data de entrada]]</f>
        <v>39598</v>
      </c>
      <c r="C24" s="2">
        <f ca="1">Tabela1[[#This Row],[Data de saída]]-Tabela1[[#This Row],[Data de entrada]]</f>
        <v>788</v>
      </c>
      <c r="D24">
        <f t="shared" ca="1" si="0"/>
        <v>3176165</v>
      </c>
      <c r="E2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4" s="3">
        <f t="shared" ca="1" si="1"/>
        <v>4682017</v>
      </c>
      <c r="G24" s="3">
        <f ca="1">Tabela1[[#This Row],[Valor]]/Tabela1[[#This Row],[Período (dias)]]</f>
        <v>5941.6459390862947</v>
      </c>
      <c r="H24" s="3" t="str">
        <f t="shared" ca="1" si="2"/>
        <v>Juliana Souza</v>
      </c>
      <c r="I24" t="str">
        <f t="shared" ca="1" si="3"/>
        <v>Excedeu o Orçamento</v>
      </c>
    </row>
    <row r="25" spans="1:9" x14ac:dyDescent="0.3">
      <c r="A25" s="1">
        <f t="shared" ca="1" si="4"/>
        <v>40544</v>
      </c>
      <c r="B25" s="1">
        <f ca="1">DATE(RANDBETWEEN(1,2),RANDBETWEEN(1,12),RANDBETWEEN(1,31))+Tabela1[[#This Row],[Data de entrada]]</f>
        <v>41373</v>
      </c>
      <c r="C25" s="2">
        <f ca="1">Tabela1[[#This Row],[Data de saída]]-Tabela1[[#This Row],[Data de entrada]]</f>
        <v>829</v>
      </c>
      <c r="D25">
        <f t="shared" ca="1" si="0"/>
        <v>882298</v>
      </c>
      <c r="E2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5" s="3">
        <f t="shared" ca="1" si="1"/>
        <v>15902756</v>
      </c>
      <c r="G25" s="3">
        <f ca="1">Tabela1[[#This Row],[Valor]]/Tabela1[[#This Row],[Período (dias)]]</f>
        <v>19183.059107358262</v>
      </c>
      <c r="H25" s="3" t="str">
        <f t="shared" ca="1" si="2"/>
        <v>Juliana Souza</v>
      </c>
      <c r="I25" t="str">
        <f t="shared" ca="1" si="3"/>
        <v>Excedeu o Orçamento</v>
      </c>
    </row>
    <row r="26" spans="1:9" x14ac:dyDescent="0.3">
      <c r="A26" s="1">
        <f t="shared" ca="1" si="4"/>
        <v>40725</v>
      </c>
      <c r="B26" s="1">
        <f ca="1">DATE(RANDBETWEEN(1,2),RANDBETWEEN(1,12),RANDBETWEEN(1,31))+Tabela1[[#This Row],[Data de entrada]]</f>
        <v>41613</v>
      </c>
      <c r="C26" s="2">
        <f ca="1">Tabela1[[#This Row],[Data de saída]]-Tabela1[[#This Row],[Data de entrada]]</f>
        <v>888</v>
      </c>
      <c r="D26">
        <f t="shared" ca="1" si="0"/>
        <v>2869914</v>
      </c>
      <c r="E2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6" s="3">
        <f t="shared" ca="1" si="1"/>
        <v>6895725</v>
      </c>
      <c r="G26" s="3">
        <f ca="1">Tabela1[[#This Row],[Valor]]/Tabela1[[#This Row],[Período (dias)]]</f>
        <v>7765.4560810810808</v>
      </c>
      <c r="H26" s="3" t="str">
        <f t="shared" ca="1" si="2"/>
        <v>Juliana Souza</v>
      </c>
      <c r="I26" t="str">
        <f t="shared" ca="1" si="3"/>
        <v/>
      </c>
    </row>
    <row r="27" spans="1:9" x14ac:dyDescent="0.3">
      <c r="A27" s="1">
        <f t="shared" ca="1" si="4"/>
        <v>39824</v>
      </c>
      <c r="B27" s="1">
        <f ca="1">DATE(RANDBETWEEN(1,2),RANDBETWEEN(1,12),RANDBETWEEN(1,31))+Tabela1[[#This Row],[Data de entrada]]</f>
        <v>40286</v>
      </c>
      <c r="C27" s="2">
        <f ca="1">Tabela1[[#This Row],[Data de saída]]-Tabela1[[#This Row],[Data de entrada]]</f>
        <v>462</v>
      </c>
      <c r="D27">
        <f t="shared" ca="1" si="0"/>
        <v>3506936</v>
      </c>
      <c r="E2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7" s="3">
        <f t="shared" ca="1" si="1"/>
        <v>7726227</v>
      </c>
      <c r="G27" s="3">
        <f ca="1">Tabela1[[#This Row],[Valor]]/Tabela1[[#This Row],[Período (dias)]]</f>
        <v>16723.435064935064</v>
      </c>
      <c r="H27" s="3" t="str">
        <f t="shared" ca="1" si="2"/>
        <v>João Matias</v>
      </c>
      <c r="I27" t="str">
        <f t="shared" ca="1" si="3"/>
        <v/>
      </c>
    </row>
    <row r="28" spans="1:9" x14ac:dyDescent="0.3">
      <c r="A28" s="1">
        <f t="shared" ca="1" si="4"/>
        <v>43472</v>
      </c>
      <c r="B28" s="1">
        <f ca="1">DATE(RANDBETWEEN(1,2),RANDBETWEEN(1,12),RANDBETWEEN(1,31))+Tabela1[[#This Row],[Data de entrada]]</f>
        <v>44287</v>
      </c>
      <c r="C28" s="2">
        <f ca="1">Tabela1[[#This Row],[Data de saída]]-Tabela1[[#This Row],[Data de entrada]]</f>
        <v>815</v>
      </c>
      <c r="D28">
        <f t="shared" ca="1" si="0"/>
        <v>1157378</v>
      </c>
      <c r="E2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8" s="3">
        <f t="shared" ca="1" si="1"/>
        <v>11923316</v>
      </c>
      <c r="G28" s="3">
        <f ca="1">Tabela1[[#This Row],[Valor]]/Tabela1[[#This Row],[Período (dias)]]</f>
        <v>14629.835582822087</v>
      </c>
      <c r="H28" s="3" t="str">
        <f t="shared" ca="1" si="2"/>
        <v>João Matias</v>
      </c>
      <c r="I28" t="str">
        <f t="shared" ca="1" si="3"/>
        <v/>
      </c>
    </row>
    <row r="29" spans="1:9" x14ac:dyDescent="0.3">
      <c r="A29" s="1">
        <f t="shared" ca="1" si="4"/>
        <v>36733</v>
      </c>
      <c r="B29" s="1">
        <f ca="1">DATE(RANDBETWEEN(1,2),RANDBETWEEN(1,12),RANDBETWEEN(1,31))+Tabela1[[#This Row],[Data de entrada]]</f>
        <v>37118</v>
      </c>
      <c r="C29" s="2">
        <f ca="1">Tabela1[[#This Row],[Data de saída]]-Tabela1[[#This Row],[Data de entrada]]</f>
        <v>385</v>
      </c>
      <c r="D29">
        <f t="shared" ca="1" si="0"/>
        <v>6795957</v>
      </c>
      <c r="E29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29" s="3">
        <f t="shared" ca="1" si="1"/>
        <v>3163929</v>
      </c>
      <c r="G29" s="3">
        <f ca="1">Tabela1[[#This Row],[Valor]]/Tabela1[[#This Row],[Período (dias)]]</f>
        <v>8217.9974025974025</v>
      </c>
      <c r="H29" s="3" t="str">
        <f t="shared" ca="1" si="2"/>
        <v>Carlos Cerezo</v>
      </c>
      <c r="I29" t="str">
        <f t="shared" ca="1" si="3"/>
        <v>Problemas na Conclusão</v>
      </c>
    </row>
    <row r="30" spans="1:9" x14ac:dyDescent="0.3">
      <c r="A30" s="1">
        <f t="shared" ca="1" si="4"/>
        <v>41605</v>
      </c>
      <c r="B30" s="1">
        <f ca="1">DATE(RANDBETWEEN(1,2),RANDBETWEEN(1,12),RANDBETWEEN(1,31))+Tabela1[[#This Row],[Data de entrada]]</f>
        <v>42037</v>
      </c>
      <c r="C30" s="2">
        <f ca="1">Tabela1[[#This Row],[Data de saída]]-Tabela1[[#This Row],[Data de entrada]]</f>
        <v>432</v>
      </c>
      <c r="D30">
        <f t="shared" ca="1" si="0"/>
        <v>1657324</v>
      </c>
      <c r="E3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0" s="3">
        <f t="shared" ca="1" si="1"/>
        <v>7003686</v>
      </c>
      <c r="G30" s="3">
        <f ca="1">Tabela1[[#This Row],[Valor]]/Tabela1[[#This Row],[Período (dias)]]</f>
        <v>16212.236111111111</v>
      </c>
      <c r="H30" s="3" t="str">
        <f t="shared" ca="1" si="2"/>
        <v>Juliana Souza</v>
      </c>
      <c r="I30" t="str">
        <f t="shared" ca="1" si="3"/>
        <v>Excedeu o Orçamento</v>
      </c>
    </row>
    <row r="31" spans="1:9" x14ac:dyDescent="0.3">
      <c r="A31" s="1">
        <f t="shared" ca="1" si="4"/>
        <v>41381</v>
      </c>
      <c r="B31" s="1">
        <f ca="1">DATE(RANDBETWEEN(1,2),RANDBETWEEN(1,12),RANDBETWEEN(1,31))+Tabela1[[#This Row],[Data de entrada]]</f>
        <v>41927</v>
      </c>
      <c r="C31" s="2">
        <f ca="1">Tabela1[[#This Row],[Data de saída]]-Tabela1[[#This Row],[Data de entrada]]</f>
        <v>546</v>
      </c>
      <c r="D31">
        <f t="shared" ca="1" si="0"/>
        <v>3607636</v>
      </c>
      <c r="E3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1" s="3">
        <f t="shared" ca="1" si="1"/>
        <v>18941047</v>
      </c>
      <c r="G31" s="3">
        <f ca="1">Tabela1[[#This Row],[Valor]]/Tabela1[[#This Row],[Período (dias)]]</f>
        <v>34690.56227106227</v>
      </c>
      <c r="H31" s="3" t="str">
        <f t="shared" ca="1" si="2"/>
        <v>João Matias</v>
      </c>
      <c r="I31" t="str">
        <f t="shared" ca="1" si="3"/>
        <v>Problemas na Conclusão</v>
      </c>
    </row>
    <row r="32" spans="1:9" x14ac:dyDescent="0.3">
      <c r="A32" s="1">
        <f t="shared" ca="1" si="4"/>
        <v>41142</v>
      </c>
      <c r="B32" s="1">
        <f ca="1">DATE(RANDBETWEEN(1,2),RANDBETWEEN(1,12),RANDBETWEEN(1,31))+Tabela1[[#This Row],[Data de entrada]]</f>
        <v>41691</v>
      </c>
      <c r="C32" s="2">
        <f ca="1">Tabela1[[#This Row],[Data de saída]]-Tabela1[[#This Row],[Data de entrada]]</f>
        <v>549</v>
      </c>
      <c r="D32">
        <f t="shared" ca="1" si="0"/>
        <v>7172514</v>
      </c>
      <c r="E3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2" s="3">
        <f t="shared" ca="1" si="1"/>
        <v>8906952</v>
      </c>
      <c r="G32" s="3">
        <f ca="1">Tabela1[[#This Row],[Valor]]/Tabela1[[#This Row],[Período (dias)]]</f>
        <v>16223.956284153006</v>
      </c>
      <c r="H32" s="3" t="str">
        <f t="shared" ca="1" si="2"/>
        <v>João Matias</v>
      </c>
      <c r="I32" t="str">
        <f t="shared" ca="1" si="3"/>
        <v>Problemas na Conclusão</v>
      </c>
    </row>
    <row r="33" spans="1:9" x14ac:dyDescent="0.3">
      <c r="A33" s="1">
        <f t="shared" ca="1" si="4"/>
        <v>39753</v>
      </c>
      <c r="B33" s="1">
        <f ca="1">DATE(RANDBETWEEN(1,2),RANDBETWEEN(1,12),RANDBETWEEN(1,31))+Tabela1[[#This Row],[Data de entrada]]</f>
        <v>40455</v>
      </c>
      <c r="C33" s="2">
        <f ca="1">Tabela1[[#This Row],[Data de saída]]-Tabela1[[#This Row],[Data de entrada]]</f>
        <v>702</v>
      </c>
      <c r="D33">
        <f t="shared" ca="1" si="0"/>
        <v>6952634</v>
      </c>
      <c r="E3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3" s="3">
        <f t="shared" ca="1" si="1"/>
        <v>9356502</v>
      </c>
      <c r="G33" s="3">
        <f ca="1">Tabela1[[#This Row],[Valor]]/Tabela1[[#This Row],[Período (dias)]]</f>
        <v>13328.350427350428</v>
      </c>
      <c r="H33" s="3" t="str">
        <f t="shared" ca="1" si="2"/>
        <v>João Matias</v>
      </c>
      <c r="I33" t="str">
        <f t="shared" ca="1" si="3"/>
        <v>Excedeu o Orçamento</v>
      </c>
    </row>
    <row r="34" spans="1:9" x14ac:dyDescent="0.3">
      <c r="A34" s="1">
        <f t="shared" ca="1" si="4"/>
        <v>38475</v>
      </c>
      <c r="B34" s="1">
        <f ca="1">DATE(RANDBETWEEN(1,2),RANDBETWEEN(1,12),RANDBETWEEN(1,31))+Tabela1[[#This Row],[Data de entrada]]</f>
        <v>39474</v>
      </c>
      <c r="C34" s="2">
        <f ca="1">Tabela1[[#This Row],[Data de saída]]-Tabela1[[#This Row],[Data de entrada]]</f>
        <v>999</v>
      </c>
      <c r="D34">
        <f t="shared" ca="1" si="0"/>
        <v>3247714</v>
      </c>
      <c r="E3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4" s="3">
        <f t="shared" ca="1" si="1"/>
        <v>3040591</v>
      </c>
      <c r="G34" s="3">
        <f ca="1">Tabela1[[#This Row],[Valor]]/Tabela1[[#This Row],[Período (dias)]]</f>
        <v>3043.6346346346345</v>
      </c>
      <c r="H34" s="3" t="str">
        <f t="shared" ca="1" si="2"/>
        <v>João Matias</v>
      </c>
      <c r="I34" t="str">
        <f t="shared" ca="1" si="3"/>
        <v>Excedeu o Orçamento</v>
      </c>
    </row>
    <row r="35" spans="1:9" x14ac:dyDescent="0.3">
      <c r="A35" s="1">
        <f t="shared" ca="1" si="4"/>
        <v>38278</v>
      </c>
      <c r="B35" s="1">
        <f ca="1">DATE(RANDBETWEEN(1,2),RANDBETWEEN(1,12),RANDBETWEEN(1,31))+Tabela1[[#This Row],[Data de entrada]]</f>
        <v>39115</v>
      </c>
      <c r="C35" s="2">
        <f ca="1">Tabela1[[#This Row],[Data de saída]]-Tabela1[[#This Row],[Data de entrada]]</f>
        <v>837</v>
      </c>
      <c r="D35">
        <f t="shared" ca="1" si="0"/>
        <v>5501254</v>
      </c>
      <c r="E3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5" s="3">
        <f t="shared" ca="1" si="1"/>
        <v>15016548</v>
      </c>
      <c r="G35" s="3">
        <f ca="1">Tabela1[[#This Row],[Valor]]/Tabela1[[#This Row],[Período (dias)]]</f>
        <v>17940.917562724015</v>
      </c>
      <c r="H35" s="3" t="str">
        <f t="shared" ca="1" si="2"/>
        <v>Juliana Souza</v>
      </c>
      <c r="I35" t="str">
        <f t="shared" ca="1" si="3"/>
        <v>Problemas na Conclusão</v>
      </c>
    </row>
    <row r="36" spans="1:9" x14ac:dyDescent="0.3">
      <c r="A36" s="1">
        <f t="shared" ca="1" si="4"/>
        <v>40296</v>
      </c>
      <c r="B36" s="1">
        <f ca="1">DATE(RANDBETWEEN(1,2),RANDBETWEEN(1,12),RANDBETWEEN(1,31))+Tabela1[[#This Row],[Data de entrada]]</f>
        <v>40762</v>
      </c>
      <c r="C36" s="2">
        <f ca="1">Tabela1[[#This Row],[Data de saída]]-Tabela1[[#This Row],[Data de entrada]]</f>
        <v>466</v>
      </c>
      <c r="D36">
        <f t="shared" ca="1" si="0"/>
        <v>3002547</v>
      </c>
      <c r="E3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6" s="3">
        <f t="shared" ca="1" si="1"/>
        <v>1648489</v>
      </c>
      <c r="G36" s="3">
        <f ca="1">Tabela1[[#This Row],[Valor]]/Tabela1[[#This Row],[Período (dias)]]</f>
        <v>3537.5300429184549</v>
      </c>
      <c r="H36" s="3" t="str">
        <f t="shared" ca="1" si="2"/>
        <v>João Matias</v>
      </c>
      <c r="I36" t="str">
        <f t="shared" ca="1" si="3"/>
        <v/>
      </c>
    </row>
    <row r="37" spans="1:9" x14ac:dyDescent="0.3">
      <c r="A37" s="1">
        <f t="shared" ca="1" si="4"/>
        <v>44845</v>
      </c>
      <c r="B37" s="1">
        <f ca="1">DATE(RANDBETWEEN(1,2),RANDBETWEEN(1,12),RANDBETWEEN(1,31))+Tabela1[[#This Row],[Data de entrada]]</f>
        <v>45352</v>
      </c>
      <c r="C37" s="2">
        <f ca="1">Tabela1[[#This Row],[Data de saída]]-Tabela1[[#This Row],[Data de entrada]]</f>
        <v>507</v>
      </c>
      <c r="D37">
        <f t="shared" ca="1" si="0"/>
        <v>321896</v>
      </c>
      <c r="E3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7" s="3">
        <f t="shared" ca="1" si="1"/>
        <v>5484038</v>
      </c>
      <c r="G37" s="3">
        <f ca="1">Tabela1[[#This Row],[Valor]]/Tabela1[[#This Row],[Período (dias)]]</f>
        <v>10816.642998027613</v>
      </c>
      <c r="H37" s="3" t="str">
        <f t="shared" ca="1" si="2"/>
        <v>Carlos Cerezo</v>
      </c>
      <c r="I37" t="str">
        <f t="shared" ca="1" si="3"/>
        <v>Problemas na Conclusão</v>
      </c>
    </row>
    <row r="38" spans="1:9" x14ac:dyDescent="0.3">
      <c r="A38" s="1">
        <f t="shared" ca="1" si="4"/>
        <v>43067</v>
      </c>
      <c r="B38" s="1">
        <f ca="1">DATE(RANDBETWEEN(1,2),RANDBETWEEN(1,12),RANDBETWEEN(1,31))+Tabela1[[#This Row],[Data de entrada]]</f>
        <v>43887</v>
      </c>
      <c r="C38" s="2">
        <f ca="1">Tabela1[[#This Row],[Data de saída]]-Tabela1[[#This Row],[Data de entrada]]</f>
        <v>820</v>
      </c>
      <c r="D38">
        <f t="shared" ca="1" si="0"/>
        <v>2643655</v>
      </c>
      <c r="E3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8" s="3">
        <f t="shared" ca="1" si="1"/>
        <v>7819662</v>
      </c>
      <c r="G38" s="3">
        <f ca="1">Tabela1[[#This Row],[Valor]]/Tabela1[[#This Row],[Período (dias)]]</f>
        <v>9536.1731707317067</v>
      </c>
      <c r="H38" s="3" t="str">
        <f t="shared" ca="1" si="2"/>
        <v>João Matias</v>
      </c>
      <c r="I38" t="str">
        <f t="shared" ca="1" si="3"/>
        <v>Excedeu o Orçamento</v>
      </c>
    </row>
    <row r="39" spans="1:9" x14ac:dyDescent="0.3">
      <c r="A39" s="1">
        <f t="shared" ca="1" si="4"/>
        <v>41672</v>
      </c>
      <c r="B39" s="1">
        <f ca="1">DATE(RANDBETWEEN(1,2),RANDBETWEEN(1,12),RANDBETWEEN(1,31))+Tabela1[[#This Row],[Data de entrada]]</f>
        <v>42625</v>
      </c>
      <c r="C39" s="2">
        <f ca="1">Tabela1[[#This Row],[Data de saída]]-Tabela1[[#This Row],[Data de entrada]]</f>
        <v>953</v>
      </c>
      <c r="D39">
        <f t="shared" ca="1" si="0"/>
        <v>7417783</v>
      </c>
      <c r="E3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9" s="3">
        <f t="shared" ca="1" si="1"/>
        <v>14598584</v>
      </c>
      <c r="G39" s="3">
        <f ca="1">Tabela1[[#This Row],[Valor]]/Tabela1[[#This Row],[Período (dias)]]</f>
        <v>15318.556138509968</v>
      </c>
      <c r="H39" s="3" t="str">
        <f t="shared" ca="1" si="2"/>
        <v>Juliana Souza</v>
      </c>
      <c r="I39" t="str">
        <f t="shared" ca="1" si="3"/>
        <v/>
      </c>
    </row>
    <row r="40" spans="1:9" x14ac:dyDescent="0.3">
      <c r="A40" s="1">
        <f t="shared" ca="1" si="4"/>
        <v>37930</v>
      </c>
      <c r="B40" s="1">
        <f ca="1">DATE(RANDBETWEEN(1,2),RANDBETWEEN(1,12),RANDBETWEEN(1,31))+Tabela1[[#This Row],[Data de entrada]]</f>
        <v>39026</v>
      </c>
      <c r="C40" s="2">
        <f ca="1">Tabela1[[#This Row],[Data de saída]]-Tabela1[[#This Row],[Data de entrada]]</f>
        <v>1096</v>
      </c>
      <c r="D40">
        <f t="shared" ca="1" si="0"/>
        <v>8915204</v>
      </c>
      <c r="E4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0" s="3">
        <f t="shared" ca="1" si="1"/>
        <v>19627042</v>
      </c>
      <c r="G40" s="3">
        <f ca="1">Tabela1[[#This Row],[Valor]]/Tabela1[[#This Row],[Período (dias)]]</f>
        <v>17907.885036496351</v>
      </c>
      <c r="H40" s="3" t="str">
        <f t="shared" ca="1" si="2"/>
        <v>João Matias</v>
      </c>
      <c r="I40" t="str">
        <f t="shared" ca="1" si="3"/>
        <v>Excedeu o Orçamento</v>
      </c>
    </row>
    <row r="41" spans="1:9" x14ac:dyDescent="0.3">
      <c r="A41" s="1">
        <f t="shared" ca="1" si="4"/>
        <v>42530</v>
      </c>
      <c r="B41" s="1">
        <f ca="1">DATE(RANDBETWEEN(1,2),RANDBETWEEN(1,12),RANDBETWEEN(1,31))+Tabela1[[#This Row],[Data de entrada]]</f>
        <v>43157</v>
      </c>
      <c r="C41" s="2">
        <f ca="1">Tabela1[[#This Row],[Data de saída]]-Tabela1[[#This Row],[Data de entrada]]</f>
        <v>627</v>
      </c>
      <c r="D41">
        <f t="shared" ca="1" si="0"/>
        <v>8367768</v>
      </c>
      <c r="E4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1" s="3">
        <f t="shared" ca="1" si="1"/>
        <v>11059501</v>
      </c>
      <c r="G41" s="3">
        <f ca="1">Tabela1[[#This Row],[Valor]]/Tabela1[[#This Row],[Período (dias)]]</f>
        <v>17638.757575757576</v>
      </c>
      <c r="H41" s="3" t="str">
        <f t="shared" ca="1" si="2"/>
        <v>Juliana Souza</v>
      </c>
      <c r="I41" t="str">
        <f t="shared" ca="1" si="3"/>
        <v/>
      </c>
    </row>
    <row r="42" spans="1:9" x14ac:dyDescent="0.3">
      <c r="A42" s="1">
        <f t="shared" ca="1" si="4"/>
        <v>45287</v>
      </c>
      <c r="B42" s="1">
        <f ca="1">DATE(RANDBETWEEN(1,2),RANDBETWEEN(1,12),RANDBETWEEN(1,31))+Tabela1[[#This Row],[Data de entrada]]</f>
        <v>46088</v>
      </c>
      <c r="C42" s="2">
        <f ca="1">Tabela1[[#This Row],[Data de saída]]-Tabela1[[#This Row],[Data de entrada]]</f>
        <v>801</v>
      </c>
      <c r="D42">
        <f t="shared" ca="1" si="0"/>
        <v>9344586</v>
      </c>
      <c r="E4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2" s="3">
        <f t="shared" ca="1" si="1"/>
        <v>17401299</v>
      </c>
      <c r="G42" s="3">
        <f ca="1">Tabela1[[#This Row],[Valor]]/Tabela1[[#This Row],[Período (dias)]]</f>
        <v>21724.468164794009</v>
      </c>
      <c r="H42" s="3" t="str">
        <f t="shared" ca="1" si="2"/>
        <v>Juliana Souza</v>
      </c>
      <c r="I42" t="str">
        <f t="shared" ca="1" si="3"/>
        <v/>
      </c>
    </row>
    <row r="43" spans="1:9" x14ac:dyDescent="0.3">
      <c r="A43" s="1">
        <f t="shared" ca="1" si="4"/>
        <v>42826</v>
      </c>
      <c r="B43" s="1">
        <f ca="1">DATE(RANDBETWEEN(1,2),RANDBETWEEN(1,12),RANDBETWEEN(1,31))+Tabela1[[#This Row],[Data de entrada]]</f>
        <v>43564</v>
      </c>
      <c r="C43" s="2">
        <f ca="1">Tabela1[[#This Row],[Data de saída]]-Tabela1[[#This Row],[Data de entrada]]</f>
        <v>738</v>
      </c>
      <c r="D43">
        <f t="shared" ca="1" si="0"/>
        <v>2264957</v>
      </c>
      <c r="E4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3" s="3">
        <f t="shared" ca="1" si="1"/>
        <v>7456195</v>
      </c>
      <c r="G43" s="3">
        <f ca="1">Tabela1[[#This Row],[Valor]]/Tabela1[[#This Row],[Período (dias)]]</f>
        <v>10103.245257452574</v>
      </c>
      <c r="H43" s="3" t="str">
        <f t="shared" ca="1" si="2"/>
        <v>Carlos Cerezo</v>
      </c>
      <c r="I43" t="str">
        <f t="shared" ca="1" si="3"/>
        <v>Excedeu o Orçamento</v>
      </c>
    </row>
    <row r="44" spans="1:9" x14ac:dyDescent="0.3">
      <c r="A44" s="1">
        <f t="shared" ca="1" si="4"/>
        <v>37118</v>
      </c>
      <c r="B44" s="1">
        <f ca="1">DATE(RANDBETWEEN(1,2),RANDBETWEEN(1,12),RANDBETWEEN(1,31))+Tabela1[[#This Row],[Data de entrada]]</f>
        <v>37596</v>
      </c>
      <c r="C44" s="2">
        <f ca="1">Tabela1[[#This Row],[Data de saída]]-Tabela1[[#This Row],[Data de entrada]]</f>
        <v>478</v>
      </c>
      <c r="D44">
        <f t="shared" ca="1" si="0"/>
        <v>624878</v>
      </c>
      <c r="E4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4" s="3">
        <f t="shared" ca="1" si="1"/>
        <v>7150119</v>
      </c>
      <c r="G44" s="3">
        <f ca="1">Tabela1[[#This Row],[Valor]]/Tabela1[[#This Row],[Período (dias)]]</f>
        <v>14958.407949790795</v>
      </c>
      <c r="H44" s="3" t="str">
        <f t="shared" ca="1" si="2"/>
        <v>João Matias</v>
      </c>
      <c r="I44" t="str">
        <f t="shared" ca="1" si="3"/>
        <v/>
      </c>
    </row>
    <row r="45" spans="1:9" x14ac:dyDescent="0.3">
      <c r="A45" s="1">
        <f t="shared" ca="1" si="4"/>
        <v>39377</v>
      </c>
      <c r="B45" s="1">
        <f ca="1">DATE(RANDBETWEEN(1,2),RANDBETWEEN(1,12),RANDBETWEEN(1,31))+Tabela1[[#This Row],[Data de entrada]]</f>
        <v>39776</v>
      </c>
      <c r="C45" s="2">
        <f ca="1">Tabela1[[#This Row],[Data de saída]]-Tabela1[[#This Row],[Data de entrada]]</f>
        <v>399</v>
      </c>
      <c r="D45">
        <f t="shared" ca="1" si="0"/>
        <v>2893620</v>
      </c>
      <c r="E45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45" s="3">
        <f t="shared" ca="1" si="1"/>
        <v>11359207</v>
      </c>
      <c r="G45" s="3">
        <f ca="1">Tabela1[[#This Row],[Valor]]/Tabela1[[#This Row],[Período (dias)]]</f>
        <v>28469.190476190477</v>
      </c>
      <c r="H45" s="3" t="str">
        <f t="shared" ca="1" si="2"/>
        <v>Juliana Souza</v>
      </c>
      <c r="I45" t="str">
        <f t="shared" ca="1" si="3"/>
        <v/>
      </c>
    </row>
    <row r="46" spans="1:9" x14ac:dyDescent="0.3">
      <c r="A46" s="1">
        <f t="shared" ca="1" si="4"/>
        <v>40614</v>
      </c>
      <c r="B46" s="1">
        <f ca="1">DATE(RANDBETWEEN(1,2),RANDBETWEEN(1,12),RANDBETWEEN(1,31))+Tabela1[[#This Row],[Data de entrada]]</f>
        <v>41623</v>
      </c>
      <c r="C46" s="2">
        <f ca="1">Tabela1[[#This Row],[Data de saída]]-Tabela1[[#This Row],[Data de entrada]]</f>
        <v>1009</v>
      </c>
      <c r="D46">
        <f t="shared" ca="1" si="0"/>
        <v>6250880</v>
      </c>
      <c r="E4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6" s="3">
        <f t="shared" ca="1" si="1"/>
        <v>7400115</v>
      </c>
      <c r="G46" s="3">
        <f ca="1">Tabela1[[#This Row],[Valor]]/Tabela1[[#This Row],[Período (dias)]]</f>
        <v>7334.1080277502479</v>
      </c>
      <c r="H46" s="3" t="str">
        <f t="shared" ca="1" si="2"/>
        <v>Juliana Souza</v>
      </c>
      <c r="I46" t="str">
        <f t="shared" ca="1" si="3"/>
        <v>Problemas na Conclusão</v>
      </c>
    </row>
    <row r="47" spans="1:9" x14ac:dyDescent="0.3">
      <c r="A47" s="1">
        <f t="shared" ca="1" si="4"/>
        <v>37095</v>
      </c>
      <c r="B47" s="1">
        <f ca="1">DATE(RANDBETWEEN(1,2),RANDBETWEEN(1,12),RANDBETWEEN(1,31))+Tabela1[[#This Row],[Data de entrada]]</f>
        <v>37835</v>
      </c>
      <c r="C47" s="2">
        <f ca="1">Tabela1[[#This Row],[Data de saída]]-Tabela1[[#This Row],[Data de entrada]]</f>
        <v>740</v>
      </c>
      <c r="D47">
        <f t="shared" ca="1" si="0"/>
        <v>512503</v>
      </c>
      <c r="E4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7" s="3">
        <f t="shared" ca="1" si="1"/>
        <v>18153928</v>
      </c>
      <c r="G47" s="3">
        <f ca="1">Tabela1[[#This Row],[Valor]]/Tabela1[[#This Row],[Período (dias)]]</f>
        <v>24532.335135135134</v>
      </c>
      <c r="H47" s="3" t="str">
        <f t="shared" ca="1" si="2"/>
        <v>João Matias</v>
      </c>
      <c r="I47" t="str">
        <f t="shared" ca="1" si="3"/>
        <v/>
      </c>
    </row>
    <row r="48" spans="1:9" x14ac:dyDescent="0.3">
      <c r="A48" s="1">
        <f t="shared" ca="1" si="4"/>
        <v>45053</v>
      </c>
      <c r="B48" s="1">
        <f ca="1">DATE(RANDBETWEEN(1,2),RANDBETWEEN(1,12),RANDBETWEEN(1,31))+Tabela1[[#This Row],[Data de entrada]]</f>
        <v>46007</v>
      </c>
      <c r="C48" s="2">
        <f ca="1">Tabela1[[#This Row],[Data de saída]]-Tabela1[[#This Row],[Data de entrada]]</f>
        <v>954</v>
      </c>
      <c r="D48">
        <f t="shared" ca="1" si="0"/>
        <v>7814949</v>
      </c>
      <c r="E4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8" s="3">
        <f t="shared" ca="1" si="1"/>
        <v>16703740</v>
      </c>
      <c r="G48" s="3">
        <f ca="1">Tabela1[[#This Row],[Valor]]/Tabela1[[#This Row],[Período (dias)]]</f>
        <v>17509.16142557652</v>
      </c>
      <c r="H48" s="3" t="str">
        <f t="shared" ca="1" si="2"/>
        <v>Carlos Cerezo</v>
      </c>
      <c r="I48" t="str">
        <f t="shared" ca="1" si="3"/>
        <v>Excedeu o Orçamento</v>
      </c>
    </row>
    <row r="49" spans="1:9" x14ac:dyDescent="0.3">
      <c r="A49" s="1">
        <f t="shared" ca="1" si="4"/>
        <v>37750</v>
      </c>
      <c r="B49" s="1">
        <f ca="1">DATE(RANDBETWEEN(1,2),RANDBETWEEN(1,12),RANDBETWEEN(1,31))+Tabela1[[#This Row],[Data de entrada]]</f>
        <v>38399</v>
      </c>
      <c r="C49" s="2">
        <f ca="1">Tabela1[[#This Row],[Data de saída]]-Tabela1[[#This Row],[Data de entrada]]</f>
        <v>649</v>
      </c>
      <c r="D49">
        <f t="shared" ca="1" si="0"/>
        <v>8514445</v>
      </c>
      <c r="E4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9" s="3">
        <f t="shared" ca="1" si="1"/>
        <v>640732</v>
      </c>
      <c r="G49" s="3">
        <f ca="1">Tabela1[[#This Row],[Valor]]/Tabela1[[#This Row],[Período (dias)]]</f>
        <v>987.26040061633284</v>
      </c>
      <c r="H49" s="3" t="str">
        <f t="shared" ca="1" si="2"/>
        <v>Carlos Cerezo</v>
      </c>
      <c r="I49" t="str">
        <f t="shared" ca="1" si="3"/>
        <v>Excedeu o Orçamento</v>
      </c>
    </row>
    <row r="50" spans="1:9" x14ac:dyDescent="0.3">
      <c r="A50" s="1">
        <f t="shared" ca="1" si="4"/>
        <v>36766</v>
      </c>
      <c r="B50" s="1">
        <f ca="1">DATE(RANDBETWEEN(1,2),RANDBETWEEN(1,12),RANDBETWEEN(1,31))+Tabela1[[#This Row],[Data de entrada]]</f>
        <v>37219</v>
      </c>
      <c r="C50" s="2">
        <f ca="1">Tabela1[[#This Row],[Data de saída]]-Tabela1[[#This Row],[Data de entrada]]</f>
        <v>453</v>
      </c>
      <c r="D50">
        <f t="shared" ca="1" si="0"/>
        <v>363112</v>
      </c>
      <c r="E5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0" s="3">
        <f t="shared" ca="1" si="1"/>
        <v>16540129</v>
      </c>
      <c r="G50" s="3">
        <f ca="1">Tabela1[[#This Row],[Valor]]/Tabela1[[#This Row],[Período (dias)]]</f>
        <v>36512.426048565125</v>
      </c>
      <c r="H50" s="3" t="str">
        <f t="shared" ca="1" si="2"/>
        <v>João Matias</v>
      </c>
      <c r="I50" t="str">
        <f t="shared" ca="1" si="3"/>
        <v/>
      </c>
    </row>
    <row r="51" spans="1:9" x14ac:dyDescent="0.3">
      <c r="A51" s="1">
        <f t="shared" ca="1" si="4"/>
        <v>42584</v>
      </c>
      <c r="B51" s="1">
        <f ca="1">DATE(RANDBETWEEN(1,2),RANDBETWEEN(1,12),RANDBETWEEN(1,31))+Tabela1[[#This Row],[Data de entrada]]</f>
        <v>43125</v>
      </c>
      <c r="C51" s="2">
        <f ca="1">Tabela1[[#This Row],[Data de saída]]-Tabela1[[#This Row],[Data de entrada]]</f>
        <v>541</v>
      </c>
      <c r="D51">
        <f t="shared" ca="1" si="0"/>
        <v>9474266</v>
      </c>
      <c r="E5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1" s="3">
        <f t="shared" ca="1" si="1"/>
        <v>7091710</v>
      </c>
      <c r="G51" s="3">
        <f ca="1">Tabela1[[#This Row],[Valor]]/Tabela1[[#This Row],[Período (dias)]]</f>
        <v>13108.521256931608</v>
      </c>
      <c r="H51" s="3" t="str">
        <f t="shared" ca="1" si="2"/>
        <v>João Matias</v>
      </c>
      <c r="I51" t="str">
        <f t="shared" ca="1" si="3"/>
        <v>Problemas na Conclusão</v>
      </c>
    </row>
    <row r="52" spans="1:9" x14ac:dyDescent="0.3">
      <c r="A52" s="1">
        <f t="shared" ca="1" si="4"/>
        <v>37304</v>
      </c>
      <c r="B52" s="1">
        <f ca="1">DATE(RANDBETWEEN(1,2),RANDBETWEEN(1,12),RANDBETWEEN(1,31))+Tabela1[[#This Row],[Data de entrada]]</f>
        <v>38326</v>
      </c>
      <c r="C52" s="2">
        <f ca="1">Tabela1[[#This Row],[Data de saída]]-Tabela1[[#This Row],[Data de entrada]]</f>
        <v>1022</v>
      </c>
      <c r="D52">
        <f t="shared" ca="1" si="0"/>
        <v>1165622</v>
      </c>
      <c r="E52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2" s="3">
        <f t="shared" ca="1" si="1"/>
        <v>17427143</v>
      </c>
      <c r="G52" s="3">
        <f ca="1">Tabela1[[#This Row],[Valor]]/Tabela1[[#This Row],[Período (dias)]]</f>
        <v>17051.999021526419</v>
      </c>
      <c r="H52" s="3" t="str">
        <f t="shared" ca="1" si="2"/>
        <v>João Matias</v>
      </c>
      <c r="I52" t="str">
        <f t="shared" ca="1" si="3"/>
        <v>Problemas na Conclusão</v>
      </c>
    </row>
    <row r="53" spans="1:9" x14ac:dyDescent="0.3">
      <c r="A53" s="1">
        <f t="shared" ca="1" si="4"/>
        <v>42850</v>
      </c>
      <c r="B53" s="1">
        <f ca="1">DATE(RANDBETWEEN(1,2),RANDBETWEEN(1,12),RANDBETWEEN(1,31))+Tabela1[[#This Row],[Data de entrada]]</f>
        <v>43887</v>
      </c>
      <c r="C53" s="2">
        <f ca="1">Tabela1[[#This Row],[Data de saída]]-Tabela1[[#This Row],[Data de entrada]]</f>
        <v>1037</v>
      </c>
      <c r="D53">
        <f t="shared" ca="1" si="0"/>
        <v>2305245</v>
      </c>
      <c r="E5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3" s="3">
        <f t="shared" ca="1" si="1"/>
        <v>7775487</v>
      </c>
      <c r="G53" s="3">
        <f ca="1">Tabela1[[#This Row],[Valor]]/Tabela1[[#This Row],[Período (dias)]]</f>
        <v>7498.0588235294117</v>
      </c>
      <c r="H53" s="3" t="str">
        <f t="shared" ca="1" si="2"/>
        <v>João Matias</v>
      </c>
      <c r="I53" t="str">
        <f t="shared" ca="1" si="3"/>
        <v/>
      </c>
    </row>
    <row r="54" spans="1:9" x14ac:dyDescent="0.3">
      <c r="A54" s="1">
        <f t="shared" ca="1" si="4"/>
        <v>41658</v>
      </c>
      <c r="B54" s="1">
        <f ca="1">DATE(RANDBETWEEN(1,2),RANDBETWEEN(1,12),RANDBETWEEN(1,31))+Tabela1[[#This Row],[Data de entrada]]</f>
        <v>42555</v>
      </c>
      <c r="C54" s="2">
        <f ca="1">Tabela1[[#This Row],[Data de saída]]-Tabela1[[#This Row],[Data de entrada]]</f>
        <v>897</v>
      </c>
      <c r="D54">
        <f t="shared" ca="1" si="0"/>
        <v>8296721</v>
      </c>
      <c r="E5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4" s="3">
        <f t="shared" ca="1" si="1"/>
        <v>8741226</v>
      </c>
      <c r="G54" s="3">
        <f ca="1">Tabela1[[#This Row],[Valor]]/Tabela1[[#This Row],[Período (dias)]]</f>
        <v>9744.95652173913</v>
      </c>
      <c r="H54" s="3" t="str">
        <f t="shared" ca="1" si="2"/>
        <v>João Matias</v>
      </c>
      <c r="I54" t="str">
        <f t="shared" ca="1" si="3"/>
        <v/>
      </c>
    </row>
    <row r="55" spans="1:9" x14ac:dyDescent="0.3">
      <c r="A55" s="1">
        <f t="shared" ca="1" si="4"/>
        <v>39735</v>
      </c>
      <c r="B55" s="1">
        <f ca="1">DATE(RANDBETWEEN(1,2),RANDBETWEEN(1,12),RANDBETWEEN(1,31))+Tabela1[[#This Row],[Data de entrada]]</f>
        <v>40553</v>
      </c>
      <c r="C55" s="2">
        <f ca="1">Tabela1[[#This Row],[Data de saída]]-Tabela1[[#This Row],[Data de entrada]]</f>
        <v>818</v>
      </c>
      <c r="D55">
        <f t="shared" ca="1" si="0"/>
        <v>2123230</v>
      </c>
      <c r="E5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5" s="3">
        <f t="shared" ca="1" si="1"/>
        <v>10905650</v>
      </c>
      <c r="G55" s="3">
        <f ca="1">Tabela1[[#This Row],[Valor]]/Tabela1[[#This Row],[Período (dias)]]</f>
        <v>13332.090464547677</v>
      </c>
      <c r="H55" s="3" t="str">
        <f t="shared" ca="1" si="2"/>
        <v>João Matias</v>
      </c>
      <c r="I55" t="str">
        <f t="shared" ca="1" si="3"/>
        <v/>
      </c>
    </row>
    <row r="56" spans="1:9" x14ac:dyDescent="0.3">
      <c r="A56" s="1">
        <f t="shared" ca="1" si="4"/>
        <v>44257</v>
      </c>
      <c r="B56" s="1">
        <f ca="1">DATE(RANDBETWEEN(1,2),RANDBETWEEN(1,12),RANDBETWEEN(1,31))+Tabela1[[#This Row],[Data de entrada]]</f>
        <v>45095</v>
      </c>
      <c r="C56" s="2">
        <f ca="1">Tabela1[[#This Row],[Data de saída]]-Tabela1[[#This Row],[Data de entrada]]</f>
        <v>838</v>
      </c>
      <c r="D56">
        <f t="shared" ca="1" si="0"/>
        <v>3511123</v>
      </c>
      <c r="E5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6" s="3">
        <f t="shared" ca="1" si="1"/>
        <v>10187322</v>
      </c>
      <c r="G56" s="3">
        <f ca="1">Tabela1[[#This Row],[Valor]]/Tabela1[[#This Row],[Período (dias)]]</f>
        <v>12156.708830548925</v>
      </c>
      <c r="H56" s="3" t="str">
        <f t="shared" ca="1" si="2"/>
        <v>João Matias</v>
      </c>
      <c r="I56" t="str">
        <f t="shared" ca="1" si="3"/>
        <v/>
      </c>
    </row>
    <row r="57" spans="1:9" x14ac:dyDescent="0.3">
      <c r="A57" s="1">
        <f t="shared" ca="1" si="4"/>
        <v>45062</v>
      </c>
      <c r="B57" s="1">
        <f ca="1">DATE(RANDBETWEEN(1,2),RANDBETWEEN(1,12),RANDBETWEEN(1,31))+Tabela1[[#This Row],[Data de entrada]]</f>
        <v>45986</v>
      </c>
      <c r="C57" s="2">
        <f ca="1">Tabela1[[#This Row],[Data de saída]]-Tabela1[[#This Row],[Data de entrada]]</f>
        <v>924</v>
      </c>
      <c r="D57">
        <f t="shared" ca="1" si="0"/>
        <v>2358373</v>
      </c>
      <c r="E5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7" s="3">
        <f t="shared" ca="1" si="1"/>
        <v>16783222</v>
      </c>
      <c r="G57" s="3">
        <f ca="1">Tabela1[[#This Row],[Valor]]/Tabela1[[#This Row],[Período (dias)]]</f>
        <v>18163.660173160173</v>
      </c>
      <c r="H57" s="3" t="str">
        <f t="shared" ca="1" si="2"/>
        <v>João Matias</v>
      </c>
      <c r="I57" t="str">
        <f t="shared" ca="1" si="3"/>
        <v/>
      </c>
    </row>
    <row r="58" spans="1:9" x14ac:dyDescent="0.3">
      <c r="A58" s="1">
        <f t="shared" ca="1" si="4"/>
        <v>43632</v>
      </c>
      <c r="B58" s="1">
        <f ca="1">DATE(RANDBETWEEN(1,2),RANDBETWEEN(1,12),RANDBETWEEN(1,31))+Tabela1[[#This Row],[Data de entrada]]</f>
        <v>44132</v>
      </c>
      <c r="C58" s="2">
        <f ca="1">Tabela1[[#This Row],[Data de saída]]-Tabela1[[#This Row],[Data de entrada]]</f>
        <v>500</v>
      </c>
      <c r="D58">
        <f t="shared" ca="1" si="0"/>
        <v>6577710</v>
      </c>
      <c r="E5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8" s="3">
        <f t="shared" ca="1" si="1"/>
        <v>19373147</v>
      </c>
      <c r="G58" s="3">
        <f ca="1">Tabela1[[#This Row],[Valor]]/Tabela1[[#This Row],[Período (dias)]]</f>
        <v>38746.294000000002</v>
      </c>
      <c r="H58" s="3" t="str">
        <f t="shared" ca="1" si="2"/>
        <v>Carlos Cerezo</v>
      </c>
      <c r="I58" t="str">
        <f t="shared" ca="1" si="3"/>
        <v>Excedeu o Orçamento</v>
      </c>
    </row>
    <row r="59" spans="1:9" x14ac:dyDescent="0.3">
      <c r="A59" s="1">
        <f t="shared" ca="1" si="4"/>
        <v>40409</v>
      </c>
      <c r="B59" s="1">
        <f ca="1">DATE(RANDBETWEEN(1,2),RANDBETWEEN(1,12),RANDBETWEEN(1,31))+Tabela1[[#This Row],[Data de entrada]]</f>
        <v>40894</v>
      </c>
      <c r="C59" s="2">
        <f ca="1">Tabela1[[#This Row],[Data de saída]]-Tabela1[[#This Row],[Data de entrada]]</f>
        <v>485</v>
      </c>
      <c r="D59">
        <f t="shared" ca="1" si="0"/>
        <v>1928083</v>
      </c>
      <c r="E5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9" s="3">
        <f t="shared" ca="1" si="1"/>
        <v>9511732</v>
      </c>
      <c r="G59" s="3">
        <f ca="1">Tabela1[[#This Row],[Valor]]/Tabela1[[#This Row],[Período (dias)]]</f>
        <v>19611.81855670103</v>
      </c>
      <c r="H59" s="3" t="str">
        <f t="shared" ca="1" si="2"/>
        <v>Juliana Souza</v>
      </c>
      <c r="I59" t="str">
        <f t="shared" ca="1" si="3"/>
        <v>Excedeu o Orçamento</v>
      </c>
    </row>
    <row r="60" spans="1:9" x14ac:dyDescent="0.3">
      <c r="A60" s="1">
        <f t="shared" ca="1" si="4"/>
        <v>42921</v>
      </c>
      <c r="B60" s="1">
        <f ca="1">DATE(RANDBETWEEN(1,2),RANDBETWEEN(1,12),RANDBETWEEN(1,31))+Tabela1[[#This Row],[Data de entrada]]</f>
        <v>43291</v>
      </c>
      <c r="C60" s="2">
        <f ca="1">Tabela1[[#This Row],[Data de saída]]-Tabela1[[#This Row],[Data de entrada]]</f>
        <v>370</v>
      </c>
      <c r="D60">
        <f t="shared" ca="1" si="0"/>
        <v>37449</v>
      </c>
      <c r="E60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60" s="3">
        <f t="shared" ca="1" si="1"/>
        <v>2001223</v>
      </c>
      <c r="G60" s="3">
        <f ca="1">Tabela1[[#This Row],[Valor]]/Tabela1[[#This Row],[Período (dias)]]</f>
        <v>5408.7108108108105</v>
      </c>
      <c r="H60" s="3" t="str">
        <f t="shared" ca="1" si="2"/>
        <v>João Matias</v>
      </c>
      <c r="I60" t="str">
        <f t="shared" ca="1" si="3"/>
        <v>Excedeu o Orçamento</v>
      </c>
    </row>
    <row r="61" spans="1:9" x14ac:dyDescent="0.3">
      <c r="A61" s="1">
        <f t="shared" ca="1" si="4"/>
        <v>40766</v>
      </c>
      <c r="B61" s="1">
        <f ca="1">DATE(RANDBETWEEN(1,2),RANDBETWEEN(1,12),RANDBETWEEN(1,31))+Tabela1[[#This Row],[Data de entrada]]</f>
        <v>41605</v>
      </c>
      <c r="C61" s="2">
        <f ca="1">Tabela1[[#This Row],[Data de saída]]-Tabela1[[#This Row],[Data de entrada]]</f>
        <v>839</v>
      </c>
      <c r="D61">
        <f t="shared" ca="1" si="0"/>
        <v>7650836</v>
      </c>
      <c r="E6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1" s="3">
        <f t="shared" ca="1" si="1"/>
        <v>16662843</v>
      </c>
      <c r="G61" s="3">
        <f ca="1">Tabela1[[#This Row],[Valor]]/Tabela1[[#This Row],[Período (dias)]]</f>
        <v>19860.361144219311</v>
      </c>
      <c r="H61" s="3" t="str">
        <f t="shared" ca="1" si="2"/>
        <v>Juliana Souza</v>
      </c>
      <c r="I61" t="str">
        <f t="shared" ca="1" si="3"/>
        <v>Excedeu o Orçamento</v>
      </c>
    </row>
    <row r="62" spans="1:9" x14ac:dyDescent="0.3">
      <c r="A62" s="1">
        <f t="shared" ca="1" si="4"/>
        <v>45346</v>
      </c>
      <c r="B62" s="1">
        <f ca="1">DATE(RANDBETWEEN(1,2),RANDBETWEEN(1,12),RANDBETWEEN(1,31))+Tabela1[[#This Row],[Data de entrada]]</f>
        <v>46302</v>
      </c>
      <c r="C62" s="2">
        <f ca="1">Tabela1[[#This Row],[Data de saída]]-Tabela1[[#This Row],[Data de entrada]]</f>
        <v>956</v>
      </c>
      <c r="D62">
        <f t="shared" ca="1" si="0"/>
        <v>5509116</v>
      </c>
      <c r="E6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2" s="3">
        <f t="shared" ca="1" si="1"/>
        <v>12162852</v>
      </c>
      <c r="G62" s="3">
        <f ca="1">Tabela1[[#This Row],[Valor]]/Tabela1[[#This Row],[Período (dias)]]</f>
        <v>12722.648535564853</v>
      </c>
      <c r="H62" s="3" t="str">
        <f t="shared" ca="1" si="2"/>
        <v>João Matias</v>
      </c>
      <c r="I62" t="str">
        <f t="shared" ca="1" si="3"/>
        <v>Problemas na Conclusão</v>
      </c>
    </row>
    <row r="63" spans="1:9" x14ac:dyDescent="0.3">
      <c r="A63" s="1">
        <f t="shared" ca="1" si="4"/>
        <v>40734</v>
      </c>
      <c r="B63" s="1">
        <f ca="1">DATE(RANDBETWEEN(1,2),RANDBETWEEN(1,12),RANDBETWEEN(1,31))+Tabela1[[#This Row],[Data de entrada]]</f>
        <v>41461</v>
      </c>
      <c r="C63" s="2">
        <f ca="1">Tabela1[[#This Row],[Data de saída]]-Tabela1[[#This Row],[Data de entrada]]</f>
        <v>727</v>
      </c>
      <c r="D63">
        <f t="shared" ca="1" si="0"/>
        <v>5893713</v>
      </c>
      <c r="E6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3" s="3">
        <f t="shared" ca="1" si="1"/>
        <v>359728</v>
      </c>
      <c r="G63" s="3">
        <f ca="1">Tabela1[[#This Row],[Valor]]/Tabela1[[#This Row],[Período (dias)]]</f>
        <v>494.81155433287483</v>
      </c>
      <c r="H63" s="3" t="str">
        <f t="shared" ca="1" si="2"/>
        <v>Juliana Souza</v>
      </c>
      <c r="I63" t="str">
        <f t="shared" ca="1" si="3"/>
        <v>Excedeu o Orçamento</v>
      </c>
    </row>
    <row r="64" spans="1:9" x14ac:dyDescent="0.3">
      <c r="A64" s="1">
        <f t="shared" ca="1" si="4"/>
        <v>41834</v>
      </c>
      <c r="B64" s="1">
        <f ca="1">DATE(RANDBETWEEN(1,2),RANDBETWEEN(1,12),RANDBETWEEN(1,31))+Tabela1[[#This Row],[Data de entrada]]</f>
        <v>42622</v>
      </c>
      <c r="C64" s="2">
        <f ca="1">Tabela1[[#This Row],[Data de saída]]-Tabela1[[#This Row],[Data de entrada]]</f>
        <v>788</v>
      </c>
      <c r="D64">
        <f t="shared" ca="1" si="0"/>
        <v>1516156</v>
      </c>
      <c r="E6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4" s="3">
        <f t="shared" ca="1" si="1"/>
        <v>8356706</v>
      </c>
      <c r="G64" s="3">
        <f ca="1">Tabela1[[#This Row],[Valor]]/Tabela1[[#This Row],[Período (dias)]]</f>
        <v>10604.956852791878</v>
      </c>
      <c r="H64" s="3" t="str">
        <f t="shared" ca="1" si="2"/>
        <v>Carlos Cerezo</v>
      </c>
      <c r="I64" t="str">
        <f t="shared" ca="1" si="3"/>
        <v>Excedeu o Orçamento</v>
      </c>
    </row>
    <row r="65" spans="1:9" x14ac:dyDescent="0.3">
      <c r="A65" s="1">
        <f t="shared" ca="1" si="4"/>
        <v>43639</v>
      </c>
      <c r="B65" s="1">
        <f ca="1">DATE(RANDBETWEEN(1,2),RANDBETWEEN(1,12),RANDBETWEEN(1,31))+Tabela1[[#This Row],[Data de entrada]]</f>
        <v>44705</v>
      </c>
      <c r="C65" s="2">
        <f ca="1">Tabela1[[#This Row],[Data de saída]]-Tabela1[[#This Row],[Data de entrada]]</f>
        <v>1066</v>
      </c>
      <c r="D65">
        <f t="shared" ca="1" si="0"/>
        <v>6259568</v>
      </c>
      <c r="E6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5" s="3">
        <f t="shared" ca="1" si="1"/>
        <v>7842382</v>
      </c>
      <c r="G65" s="3">
        <f ca="1">Tabela1[[#This Row],[Valor]]/Tabela1[[#This Row],[Período (dias)]]</f>
        <v>7356.8311444652909</v>
      </c>
      <c r="H65" s="3" t="str">
        <f t="shared" ca="1" si="2"/>
        <v>João Matias</v>
      </c>
      <c r="I65" t="str">
        <f t="shared" ca="1" si="3"/>
        <v>Excedeu o Orçamento</v>
      </c>
    </row>
    <row r="66" spans="1:9" x14ac:dyDescent="0.3">
      <c r="A66" s="1">
        <f t="shared" ref="A66:A129" ca="1" si="5">DATE(RANDBETWEEN(2000,2024),RANDBETWEEN(1,12),RANDBETWEEN(1,31))</f>
        <v>41072</v>
      </c>
      <c r="B66" s="1">
        <f ca="1">DATE(RANDBETWEEN(1,2),RANDBETWEEN(1,12),RANDBETWEEN(1,31))+Tabela1[[#This Row],[Data de entrada]]</f>
        <v>42103</v>
      </c>
      <c r="C66" s="2">
        <f ca="1">Tabela1[[#This Row],[Data de saída]]-Tabela1[[#This Row],[Data de entrada]]</f>
        <v>1031</v>
      </c>
      <c r="D66">
        <f t="shared" ref="D66:D129" ca="1" si="6">RANDBETWEEN(1,10000000)</f>
        <v>6696949</v>
      </c>
      <c r="E6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6" s="3">
        <f t="shared" ref="F66:F129" ca="1" si="7">RANDBETWEEN(1,20000000)</f>
        <v>14070388</v>
      </c>
      <c r="G66" s="3">
        <f ca="1">Tabela1[[#This Row],[Valor]]/Tabela1[[#This Row],[Período (dias)]]</f>
        <v>13647.321047526673</v>
      </c>
      <c r="H66" s="3" t="str">
        <f t="shared" ref="H66:H129" ca="1" si="8">IF(RANDBETWEEN(1,2)=1,"João Matias",IF(RANDBETWEEN(1,2)=1,"Carlos Cerezo","Juliana Souza"))</f>
        <v>Carlos Cerezo</v>
      </c>
      <c r="I66" t="str">
        <f t="shared" ref="I66:I129" ca="1" si="9">IF(RANDBETWEEN(1,2)=1,"",IF(RANDBETWEEN(1,2)=1,"Excedeu o Orçamento","Problemas na Conclusão"))</f>
        <v>Problemas na Conclusão</v>
      </c>
    </row>
    <row r="67" spans="1:9" x14ac:dyDescent="0.3">
      <c r="A67" s="1">
        <f t="shared" ca="1" si="5"/>
        <v>40321</v>
      </c>
      <c r="B67" s="1">
        <f ca="1">DATE(RANDBETWEEN(1,2),RANDBETWEEN(1,12),RANDBETWEEN(1,31))+Tabela1[[#This Row],[Data de entrada]]</f>
        <v>40824</v>
      </c>
      <c r="C67" s="2">
        <f ca="1">Tabela1[[#This Row],[Data de saída]]-Tabela1[[#This Row],[Data de entrada]]</f>
        <v>503</v>
      </c>
      <c r="D67">
        <f t="shared" ca="1" si="6"/>
        <v>7167065</v>
      </c>
      <c r="E6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7" s="3">
        <f t="shared" ca="1" si="7"/>
        <v>10379072</v>
      </c>
      <c r="G67" s="3">
        <f ca="1">Tabela1[[#This Row],[Valor]]/Tabela1[[#This Row],[Período (dias)]]</f>
        <v>20634.337972166999</v>
      </c>
      <c r="H67" s="3" t="str">
        <f t="shared" ca="1" si="8"/>
        <v>Carlos Cerezo</v>
      </c>
      <c r="I67" t="str">
        <f t="shared" ca="1" si="9"/>
        <v>Problemas na Conclusão</v>
      </c>
    </row>
    <row r="68" spans="1:9" x14ac:dyDescent="0.3">
      <c r="A68" s="1">
        <f t="shared" ca="1" si="5"/>
        <v>44898</v>
      </c>
      <c r="B68" s="1">
        <f ca="1">DATE(RANDBETWEEN(1,2),RANDBETWEEN(1,12),RANDBETWEEN(1,31))+Tabela1[[#This Row],[Data de entrada]]</f>
        <v>45753</v>
      </c>
      <c r="C68" s="2">
        <f ca="1">Tabela1[[#This Row],[Data de saída]]-Tabela1[[#This Row],[Data de entrada]]</f>
        <v>855</v>
      </c>
      <c r="D68">
        <f t="shared" ca="1" si="6"/>
        <v>8560927</v>
      </c>
      <c r="E6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8" s="3">
        <f t="shared" ca="1" si="7"/>
        <v>231086</v>
      </c>
      <c r="G68" s="3">
        <f ca="1">Tabela1[[#This Row],[Valor]]/Tabela1[[#This Row],[Período (dias)]]</f>
        <v>270.27602339181288</v>
      </c>
      <c r="H68" s="3" t="str">
        <f t="shared" ca="1" si="8"/>
        <v>Juliana Souza</v>
      </c>
      <c r="I68" t="str">
        <f t="shared" ca="1" si="9"/>
        <v/>
      </c>
    </row>
    <row r="69" spans="1:9" x14ac:dyDescent="0.3">
      <c r="A69" s="1">
        <f t="shared" ca="1" si="5"/>
        <v>39882</v>
      </c>
      <c r="B69" s="1">
        <f ca="1">DATE(RANDBETWEEN(1,2),RANDBETWEEN(1,12),RANDBETWEEN(1,31))+Tabela1[[#This Row],[Data de entrada]]</f>
        <v>40312</v>
      </c>
      <c r="C69" s="2">
        <f ca="1">Tabela1[[#This Row],[Data de saída]]-Tabela1[[#This Row],[Data de entrada]]</f>
        <v>430</v>
      </c>
      <c r="D69">
        <f t="shared" ca="1" si="6"/>
        <v>1139286</v>
      </c>
      <c r="E6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9" s="3">
        <f t="shared" ca="1" si="7"/>
        <v>3745225</v>
      </c>
      <c r="G69" s="3">
        <f ca="1">Tabela1[[#This Row],[Valor]]/Tabela1[[#This Row],[Período (dias)]]</f>
        <v>8709.8255813953492</v>
      </c>
      <c r="H69" s="3" t="str">
        <f t="shared" ca="1" si="8"/>
        <v>Carlos Cerezo</v>
      </c>
      <c r="I69" t="str">
        <f t="shared" ca="1" si="9"/>
        <v/>
      </c>
    </row>
    <row r="70" spans="1:9" x14ac:dyDescent="0.3">
      <c r="A70" s="1">
        <f t="shared" ca="1" si="5"/>
        <v>44426</v>
      </c>
      <c r="B70" s="1">
        <f ca="1">DATE(RANDBETWEEN(1,2),RANDBETWEEN(1,12),RANDBETWEEN(1,31))+Tabela1[[#This Row],[Data de entrada]]</f>
        <v>44798</v>
      </c>
      <c r="C70" s="2">
        <f ca="1">Tabela1[[#This Row],[Data de saída]]-Tabela1[[#This Row],[Data de entrada]]</f>
        <v>372</v>
      </c>
      <c r="D70">
        <f t="shared" ca="1" si="6"/>
        <v>4899913</v>
      </c>
      <c r="E70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70" s="3">
        <f t="shared" ca="1" si="7"/>
        <v>1181224</v>
      </c>
      <c r="G70" s="3">
        <f ca="1">Tabela1[[#This Row],[Valor]]/Tabela1[[#This Row],[Período (dias)]]</f>
        <v>3175.3333333333335</v>
      </c>
      <c r="H70" s="3" t="str">
        <f t="shared" ca="1" si="8"/>
        <v>Carlos Cerezo</v>
      </c>
      <c r="I70" t="str">
        <f t="shared" ca="1" si="9"/>
        <v/>
      </c>
    </row>
    <row r="71" spans="1:9" x14ac:dyDescent="0.3">
      <c r="A71" s="1">
        <f t="shared" ca="1" si="5"/>
        <v>38784</v>
      </c>
      <c r="B71" s="1">
        <f ca="1">DATE(RANDBETWEEN(1,2),RANDBETWEEN(1,12),RANDBETWEEN(1,31))+Tabela1[[#This Row],[Data de entrada]]</f>
        <v>39542</v>
      </c>
      <c r="C71" s="2">
        <f ca="1">Tabela1[[#This Row],[Data de saída]]-Tabela1[[#This Row],[Data de entrada]]</f>
        <v>758</v>
      </c>
      <c r="D71">
        <f t="shared" ca="1" si="6"/>
        <v>9693517</v>
      </c>
      <c r="E7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1" s="3">
        <f t="shared" ca="1" si="7"/>
        <v>5287348</v>
      </c>
      <c r="G71" s="3">
        <f ca="1">Tabela1[[#This Row],[Valor]]/Tabela1[[#This Row],[Período (dias)]]</f>
        <v>6975.3931398416889</v>
      </c>
      <c r="H71" s="3" t="str">
        <f t="shared" ca="1" si="8"/>
        <v>Juliana Souza</v>
      </c>
      <c r="I71" t="str">
        <f t="shared" ca="1" si="9"/>
        <v>Problemas na Conclusão</v>
      </c>
    </row>
    <row r="72" spans="1:9" x14ac:dyDescent="0.3">
      <c r="A72" s="1">
        <f t="shared" ca="1" si="5"/>
        <v>39705</v>
      </c>
      <c r="B72" s="1">
        <f ca="1">DATE(RANDBETWEEN(1,2),RANDBETWEEN(1,12),RANDBETWEEN(1,31))+Tabela1[[#This Row],[Data de entrada]]</f>
        <v>40248</v>
      </c>
      <c r="C72" s="2">
        <f ca="1">Tabela1[[#This Row],[Data de saída]]-Tabela1[[#This Row],[Data de entrada]]</f>
        <v>543</v>
      </c>
      <c r="D72">
        <f t="shared" ca="1" si="6"/>
        <v>8382188</v>
      </c>
      <c r="E7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2" s="3">
        <f t="shared" ca="1" si="7"/>
        <v>16075837</v>
      </c>
      <c r="G72" s="3">
        <f ca="1">Tabela1[[#This Row],[Valor]]/Tabela1[[#This Row],[Período (dias)]]</f>
        <v>29605.593001841622</v>
      </c>
      <c r="H72" s="3" t="str">
        <f t="shared" ca="1" si="8"/>
        <v>Carlos Cerezo</v>
      </c>
      <c r="I72" t="str">
        <f t="shared" ca="1" si="9"/>
        <v>Excedeu o Orçamento</v>
      </c>
    </row>
    <row r="73" spans="1:9" x14ac:dyDescent="0.3">
      <c r="A73" s="1">
        <f t="shared" ca="1" si="5"/>
        <v>42176</v>
      </c>
      <c r="B73" s="1">
        <f ca="1">DATE(RANDBETWEEN(1,2),RANDBETWEEN(1,12),RANDBETWEEN(1,31))+Tabela1[[#This Row],[Data de entrada]]</f>
        <v>42614</v>
      </c>
      <c r="C73" s="2">
        <f ca="1">Tabela1[[#This Row],[Data de saída]]-Tabela1[[#This Row],[Data de entrada]]</f>
        <v>438</v>
      </c>
      <c r="D73">
        <f t="shared" ca="1" si="6"/>
        <v>8122529</v>
      </c>
      <c r="E7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3" s="3">
        <f t="shared" ca="1" si="7"/>
        <v>18669041</v>
      </c>
      <c r="G73" s="3">
        <f ca="1">Tabela1[[#This Row],[Valor]]/Tabela1[[#This Row],[Período (dias)]]</f>
        <v>42623.381278538815</v>
      </c>
      <c r="H73" s="3" t="str">
        <f t="shared" ca="1" si="8"/>
        <v>João Matias</v>
      </c>
      <c r="I73" t="str">
        <f t="shared" ca="1" si="9"/>
        <v>Excedeu o Orçamento</v>
      </c>
    </row>
    <row r="74" spans="1:9" x14ac:dyDescent="0.3">
      <c r="A74" s="1">
        <f t="shared" ca="1" si="5"/>
        <v>45479</v>
      </c>
      <c r="B74" s="1">
        <f ca="1">DATE(RANDBETWEEN(1,2),RANDBETWEEN(1,12),RANDBETWEEN(1,31))+Tabela1[[#This Row],[Data de entrada]]</f>
        <v>46201</v>
      </c>
      <c r="C74" s="2">
        <f ca="1">Tabela1[[#This Row],[Data de saída]]-Tabela1[[#This Row],[Data de entrada]]</f>
        <v>722</v>
      </c>
      <c r="D74">
        <f t="shared" ca="1" si="6"/>
        <v>4145789</v>
      </c>
      <c r="E7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4" s="3">
        <f t="shared" ca="1" si="7"/>
        <v>19405179</v>
      </c>
      <c r="G74" s="3">
        <f ca="1">Tabela1[[#This Row],[Valor]]/Tabela1[[#This Row],[Período (dias)]]</f>
        <v>26876.97922437673</v>
      </c>
      <c r="H74" s="3" t="str">
        <f t="shared" ca="1" si="8"/>
        <v>Juliana Souza</v>
      </c>
      <c r="I74" t="str">
        <f t="shared" ca="1" si="9"/>
        <v>Problemas na Conclusão</v>
      </c>
    </row>
    <row r="75" spans="1:9" x14ac:dyDescent="0.3">
      <c r="A75" s="1">
        <f t="shared" ca="1" si="5"/>
        <v>43185</v>
      </c>
      <c r="B75" s="1">
        <f ca="1">DATE(RANDBETWEEN(1,2),RANDBETWEEN(1,12),RANDBETWEEN(1,31))+Tabela1[[#This Row],[Data de entrada]]</f>
        <v>43955</v>
      </c>
      <c r="C75" s="2">
        <f ca="1">Tabela1[[#This Row],[Data de saída]]-Tabela1[[#This Row],[Data de entrada]]</f>
        <v>770</v>
      </c>
      <c r="D75">
        <f t="shared" ca="1" si="6"/>
        <v>4974437</v>
      </c>
      <c r="E7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5" s="3">
        <f t="shared" ca="1" si="7"/>
        <v>19195931</v>
      </c>
      <c r="G75" s="3">
        <f ca="1">Tabela1[[#This Row],[Valor]]/Tabela1[[#This Row],[Período (dias)]]</f>
        <v>24929.780519480519</v>
      </c>
      <c r="H75" s="3" t="str">
        <f t="shared" ca="1" si="8"/>
        <v>João Matias</v>
      </c>
      <c r="I75" t="str">
        <f t="shared" ca="1" si="9"/>
        <v>Problemas na Conclusão</v>
      </c>
    </row>
    <row r="76" spans="1:9" x14ac:dyDescent="0.3">
      <c r="A76" s="1">
        <f t="shared" ca="1" si="5"/>
        <v>39842</v>
      </c>
      <c r="B76" s="1">
        <f ca="1">DATE(RANDBETWEEN(1,2),RANDBETWEEN(1,12),RANDBETWEEN(1,31))+Tabela1[[#This Row],[Data de entrada]]</f>
        <v>40882</v>
      </c>
      <c r="C76" s="2">
        <f ca="1">Tabela1[[#This Row],[Data de saída]]-Tabela1[[#This Row],[Data de entrada]]</f>
        <v>1040</v>
      </c>
      <c r="D76">
        <f t="shared" ca="1" si="6"/>
        <v>1932141</v>
      </c>
      <c r="E7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6" s="3">
        <f t="shared" ca="1" si="7"/>
        <v>5901040</v>
      </c>
      <c r="G76" s="3">
        <f ca="1">Tabela1[[#This Row],[Valor]]/Tabela1[[#This Row],[Período (dias)]]</f>
        <v>5674.0769230769229</v>
      </c>
      <c r="H76" s="3" t="str">
        <f t="shared" ca="1" si="8"/>
        <v>João Matias</v>
      </c>
      <c r="I76" t="str">
        <f t="shared" ca="1" si="9"/>
        <v>Excedeu o Orçamento</v>
      </c>
    </row>
    <row r="77" spans="1:9" x14ac:dyDescent="0.3">
      <c r="A77" s="1">
        <f t="shared" ca="1" si="5"/>
        <v>45319</v>
      </c>
      <c r="B77" s="1">
        <f ca="1">DATE(RANDBETWEEN(1,2),RANDBETWEEN(1,12),RANDBETWEEN(1,31))+Tabela1[[#This Row],[Data de entrada]]</f>
        <v>45843</v>
      </c>
      <c r="C77" s="2">
        <f ca="1">Tabela1[[#This Row],[Data de saída]]-Tabela1[[#This Row],[Data de entrada]]</f>
        <v>524</v>
      </c>
      <c r="D77">
        <f t="shared" ca="1" si="6"/>
        <v>6269142</v>
      </c>
      <c r="E7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7" s="3">
        <f t="shared" ca="1" si="7"/>
        <v>13132861</v>
      </c>
      <c r="G77" s="3">
        <f ca="1">Tabela1[[#This Row],[Valor]]/Tabela1[[#This Row],[Período (dias)]]</f>
        <v>25062.711832061068</v>
      </c>
      <c r="H77" s="3" t="str">
        <f t="shared" ca="1" si="8"/>
        <v>João Matias</v>
      </c>
      <c r="I77" t="str">
        <f t="shared" ca="1" si="9"/>
        <v/>
      </c>
    </row>
    <row r="78" spans="1:9" x14ac:dyDescent="0.3">
      <c r="A78" s="1">
        <f t="shared" ca="1" si="5"/>
        <v>41717</v>
      </c>
      <c r="B78" s="1">
        <f ca="1">DATE(RANDBETWEEN(1,2),RANDBETWEEN(1,12),RANDBETWEEN(1,31))+Tabela1[[#This Row],[Data de entrada]]</f>
        <v>42584</v>
      </c>
      <c r="C78" s="2">
        <f ca="1">Tabela1[[#This Row],[Data de saída]]-Tabela1[[#This Row],[Data de entrada]]</f>
        <v>867</v>
      </c>
      <c r="D78">
        <f t="shared" ca="1" si="6"/>
        <v>2522652</v>
      </c>
      <c r="E7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8" s="3">
        <f t="shared" ca="1" si="7"/>
        <v>7522010</v>
      </c>
      <c r="G78" s="3">
        <f ca="1">Tabela1[[#This Row],[Valor]]/Tabela1[[#This Row],[Período (dias)]]</f>
        <v>8675.9054209919268</v>
      </c>
      <c r="H78" s="3" t="str">
        <f t="shared" ca="1" si="8"/>
        <v>João Matias</v>
      </c>
      <c r="I78" t="str">
        <f t="shared" ca="1" si="9"/>
        <v>Excedeu o Orçamento</v>
      </c>
    </row>
    <row r="79" spans="1:9" x14ac:dyDescent="0.3">
      <c r="A79" s="1">
        <f t="shared" ca="1" si="5"/>
        <v>43464</v>
      </c>
      <c r="B79" s="1">
        <f ca="1">DATE(RANDBETWEEN(1,2),RANDBETWEEN(1,12),RANDBETWEEN(1,31))+Tabela1[[#This Row],[Data de entrada]]</f>
        <v>44481</v>
      </c>
      <c r="C79" s="2">
        <f ca="1">Tabela1[[#This Row],[Data de saída]]-Tabela1[[#This Row],[Data de entrada]]</f>
        <v>1017</v>
      </c>
      <c r="D79">
        <f t="shared" ca="1" si="6"/>
        <v>7096785</v>
      </c>
      <c r="E79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9" s="3">
        <f t="shared" ca="1" si="7"/>
        <v>8039598</v>
      </c>
      <c r="G79" s="3">
        <f ca="1">Tabela1[[#This Row],[Valor]]/Tabela1[[#This Row],[Período (dias)]]</f>
        <v>7905.2094395280237</v>
      </c>
      <c r="H79" s="3" t="str">
        <f t="shared" ca="1" si="8"/>
        <v>João Matias</v>
      </c>
      <c r="I79" t="str">
        <f t="shared" ca="1" si="9"/>
        <v>Problemas na Conclusão</v>
      </c>
    </row>
    <row r="80" spans="1:9" x14ac:dyDescent="0.3">
      <c r="A80" s="1">
        <f t="shared" ca="1" si="5"/>
        <v>39827</v>
      </c>
      <c r="B80" s="1">
        <f ca="1">DATE(RANDBETWEEN(1,2),RANDBETWEEN(1,12),RANDBETWEEN(1,31))+Tabela1[[#This Row],[Data de entrada]]</f>
        <v>40840</v>
      </c>
      <c r="C80" s="2">
        <f ca="1">Tabela1[[#This Row],[Data de saída]]-Tabela1[[#This Row],[Data de entrada]]</f>
        <v>1013</v>
      </c>
      <c r="D80">
        <f t="shared" ca="1" si="6"/>
        <v>1308890</v>
      </c>
      <c r="E8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0" s="3">
        <f t="shared" ca="1" si="7"/>
        <v>11868231</v>
      </c>
      <c r="G80" s="3">
        <f ca="1">Tabela1[[#This Row],[Valor]]/Tabela1[[#This Row],[Período (dias)]]</f>
        <v>11715.923988153998</v>
      </c>
      <c r="H80" s="3" t="str">
        <f t="shared" ca="1" si="8"/>
        <v>Juliana Souza</v>
      </c>
      <c r="I80" t="str">
        <f t="shared" ca="1" si="9"/>
        <v>Problemas na Conclusão</v>
      </c>
    </row>
    <row r="81" spans="1:9" x14ac:dyDescent="0.3">
      <c r="A81" s="1">
        <f t="shared" ca="1" si="5"/>
        <v>44552</v>
      </c>
      <c r="B81" s="1">
        <f ca="1">DATE(RANDBETWEEN(1,2),RANDBETWEEN(1,12),RANDBETWEEN(1,31))+Tabela1[[#This Row],[Data de entrada]]</f>
        <v>45103</v>
      </c>
      <c r="C81" s="2">
        <f ca="1">Tabela1[[#This Row],[Data de saída]]-Tabela1[[#This Row],[Data de entrada]]</f>
        <v>551</v>
      </c>
      <c r="D81">
        <f t="shared" ca="1" si="6"/>
        <v>6518174</v>
      </c>
      <c r="E8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1" s="3">
        <f t="shared" ca="1" si="7"/>
        <v>6937265</v>
      </c>
      <c r="G81" s="3">
        <f ca="1">Tabela1[[#This Row],[Valor]]/Tabela1[[#This Row],[Período (dias)]]</f>
        <v>12590.317604355718</v>
      </c>
      <c r="H81" s="3" t="str">
        <f t="shared" ca="1" si="8"/>
        <v>João Matias</v>
      </c>
      <c r="I81" t="str">
        <f t="shared" ca="1" si="9"/>
        <v/>
      </c>
    </row>
    <row r="82" spans="1:9" x14ac:dyDescent="0.3">
      <c r="A82" s="1">
        <f t="shared" ca="1" si="5"/>
        <v>39327</v>
      </c>
      <c r="B82" s="1">
        <f ca="1">DATE(RANDBETWEEN(1,2),RANDBETWEEN(1,12),RANDBETWEEN(1,31))+Tabela1[[#This Row],[Data de entrada]]</f>
        <v>39719</v>
      </c>
      <c r="C82" s="2">
        <f ca="1">Tabela1[[#This Row],[Data de saída]]-Tabela1[[#This Row],[Data de entrada]]</f>
        <v>392</v>
      </c>
      <c r="D82">
        <f t="shared" ca="1" si="6"/>
        <v>5120090</v>
      </c>
      <c r="E82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82" s="3">
        <f t="shared" ca="1" si="7"/>
        <v>7250826</v>
      </c>
      <c r="G82" s="3">
        <f ca="1">Tabela1[[#This Row],[Valor]]/Tabela1[[#This Row],[Período (dias)]]</f>
        <v>18497.005102040817</v>
      </c>
      <c r="H82" s="3" t="str">
        <f t="shared" ca="1" si="8"/>
        <v>Juliana Souza</v>
      </c>
      <c r="I82" t="str">
        <f t="shared" ca="1" si="9"/>
        <v>Excedeu o Orçamento</v>
      </c>
    </row>
    <row r="83" spans="1:9" x14ac:dyDescent="0.3">
      <c r="A83" s="1">
        <f t="shared" ca="1" si="5"/>
        <v>41967</v>
      </c>
      <c r="B83" s="1">
        <f ca="1">DATE(RANDBETWEEN(1,2),RANDBETWEEN(1,12),RANDBETWEEN(1,31))+Tabela1[[#This Row],[Data de entrada]]</f>
        <v>42913</v>
      </c>
      <c r="C83" s="2">
        <f ca="1">Tabela1[[#This Row],[Data de saída]]-Tabela1[[#This Row],[Data de entrada]]</f>
        <v>946</v>
      </c>
      <c r="D83">
        <f t="shared" ca="1" si="6"/>
        <v>8007787</v>
      </c>
      <c r="E8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3" s="3">
        <f t="shared" ca="1" si="7"/>
        <v>3434280</v>
      </c>
      <c r="G83" s="3">
        <f ca="1">Tabela1[[#This Row],[Valor]]/Tabela1[[#This Row],[Período (dias)]]</f>
        <v>3630.3171247357295</v>
      </c>
      <c r="H83" s="3" t="str">
        <f t="shared" ca="1" si="8"/>
        <v>Juliana Souza</v>
      </c>
      <c r="I83" t="str">
        <f t="shared" ca="1" si="9"/>
        <v/>
      </c>
    </row>
    <row r="84" spans="1:9" x14ac:dyDescent="0.3">
      <c r="A84" s="1">
        <f t="shared" ca="1" si="5"/>
        <v>40639</v>
      </c>
      <c r="B84" s="1">
        <f ca="1">DATE(RANDBETWEEN(1,2),RANDBETWEEN(1,12),RANDBETWEEN(1,31))+Tabela1[[#This Row],[Data de entrada]]</f>
        <v>41288</v>
      </c>
      <c r="C84" s="2">
        <f ca="1">Tabela1[[#This Row],[Data de saída]]-Tabela1[[#This Row],[Data de entrada]]</f>
        <v>649</v>
      </c>
      <c r="D84">
        <f t="shared" ca="1" si="6"/>
        <v>2536390</v>
      </c>
      <c r="E8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4" s="3">
        <f t="shared" ca="1" si="7"/>
        <v>7994477</v>
      </c>
      <c r="G84" s="3">
        <f ca="1">Tabela1[[#This Row],[Valor]]/Tabela1[[#This Row],[Período (dias)]]</f>
        <v>12318.146379044683</v>
      </c>
      <c r="H84" s="3" t="str">
        <f t="shared" ca="1" si="8"/>
        <v>Carlos Cerezo</v>
      </c>
      <c r="I84" t="str">
        <f t="shared" ca="1" si="9"/>
        <v/>
      </c>
    </row>
    <row r="85" spans="1:9" x14ac:dyDescent="0.3">
      <c r="A85" s="1">
        <f t="shared" ca="1" si="5"/>
        <v>37501</v>
      </c>
      <c r="B85" s="1">
        <f ca="1">DATE(RANDBETWEEN(1,2),RANDBETWEEN(1,12),RANDBETWEEN(1,31))+Tabela1[[#This Row],[Data de entrada]]</f>
        <v>38344</v>
      </c>
      <c r="C85" s="2">
        <f ca="1">Tabela1[[#This Row],[Data de saída]]-Tabela1[[#This Row],[Data de entrada]]</f>
        <v>843</v>
      </c>
      <c r="D85">
        <f t="shared" ca="1" si="6"/>
        <v>9671207</v>
      </c>
      <c r="E8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5" s="3">
        <f t="shared" ca="1" si="7"/>
        <v>3051355</v>
      </c>
      <c r="G85" s="3">
        <f ca="1">Tabela1[[#This Row],[Valor]]/Tabela1[[#This Row],[Período (dias)]]</f>
        <v>3619.6381969157769</v>
      </c>
      <c r="H85" s="3" t="str">
        <f t="shared" ca="1" si="8"/>
        <v>João Matias</v>
      </c>
      <c r="I85" t="str">
        <f t="shared" ca="1" si="9"/>
        <v/>
      </c>
    </row>
    <row r="86" spans="1:9" x14ac:dyDescent="0.3">
      <c r="A86" s="1">
        <f t="shared" ca="1" si="5"/>
        <v>42101</v>
      </c>
      <c r="B86" s="1">
        <f ca="1">DATE(RANDBETWEEN(1,2),RANDBETWEEN(1,12),RANDBETWEEN(1,31))+Tabela1[[#This Row],[Data de entrada]]</f>
        <v>42655</v>
      </c>
      <c r="C86" s="2">
        <f ca="1">Tabela1[[#This Row],[Data de saída]]-Tabela1[[#This Row],[Data de entrada]]</f>
        <v>554</v>
      </c>
      <c r="D86">
        <f t="shared" ca="1" si="6"/>
        <v>8789799</v>
      </c>
      <c r="E8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6" s="3">
        <f t="shared" ca="1" si="7"/>
        <v>5127415</v>
      </c>
      <c r="G86" s="3">
        <f ca="1">Tabela1[[#This Row],[Valor]]/Tabela1[[#This Row],[Período (dias)]]</f>
        <v>9255.2617328519864</v>
      </c>
      <c r="H86" s="3" t="str">
        <f t="shared" ca="1" si="8"/>
        <v>João Matias</v>
      </c>
      <c r="I86" t="str">
        <f t="shared" ca="1" si="9"/>
        <v>Excedeu o Orçamento</v>
      </c>
    </row>
    <row r="87" spans="1:9" x14ac:dyDescent="0.3">
      <c r="A87" s="1">
        <f t="shared" ca="1" si="5"/>
        <v>40575</v>
      </c>
      <c r="B87" s="1">
        <f ca="1">DATE(RANDBETWEEN(1,2),RANDBETWEEN(1,12),RANDBETWEEN(1,31))+Tabela1[[#This Row],[Data de entrada]]</f>
        <v>41062</v>
      </c>
      <c r="C87" s="2">
        <f ca="1">Tabela1[[#This Row],[Data de saída]]-Tabela1[[#This Row],[Data de entrada]]</f>
        <v>487</v>
      </c>
      <c r="D87">
        <f t="shared" ca="1" si="6"/>
        <v>5502769</v>
      </c>
      <c r="E8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7" s="3">
        <f t="shared" ca="1" si="7"/>
        <v>1432248</v>
      </c>
      <c r="G87" s="3">
        <f ca="1">Tabela1[[#This Row],[Valor]]/Tabela1[[#This Row],[Período (dias)]]</f>
        <v>2940.9609856262832</v>
      </c>
      <c r="H87" s="3" t="str">
        <f t="shared" ca="1" si="8"/>
        <v>Carlos Cerezo</v>
      </c>
      <c r="I87" t="str">
        <f t="shared" ca="1" si="9"/>
        <v>Excedeu o Orçamento</v>
      </c>
    </row>
    <row r="88" spans="1:9" x14ac:dyDescent="0.3">
      <c r="A88" s="1">
        <f t="shared" ca="1" si="5"/>
        <v>40850</v>
      </c>
      <c r="B88" s="1">
        <f ca="1">DATE(RANDBETWEEN(1,2),RANDBETWEEN(1,12),RANDBETWEEN(1,31))+Tabela1[[#This Row],[Data de entrada]]</f>
        <v>41594</v>
      </c>
      <c r="C88" s="2">
        <f ca="1">Tabela1[[#This Row],[Data de saída]]-Tabela1[[#This Row],[Data de entrada]]</f>
        <v>744</v>
      </c>
      <c r="D88">
        <f t="shared" ca="1" si="6"/>
        <v>8833857</v>
      </c>
      <c r="E8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8" s="3">
        <f t="shared" ca="1" si="7"/>
        <v>931138</v>
      </c>
      <c r="G88" s="3">
        <f ca="1">Tabela1[[#This Row],[Valor]]/Tabela1[[#This Row],[Período (dias)]]</f>
        <v>1251.5295698924731</v>
      </c>
      <c r="H88" s="3" t="str">
        <f t="shared" ca="1" si="8"/>
        <v>Juliana Souza</v>
      </c>
      <c r="I88" t="str">
        <f t="shared" ca="1" si="9"/>
        <v>Excedeu o Orçamento</v>
      </c>
    </row>
    <row r="89" spans="1:9" x14ac:dyDescent="0.3">
      <c r="A89" s="1">
        <f t="shared" ca="1" si="5"/>
        <v>39927</v>
      </c>
      <c r="B89" s="1">
        <f ca="1">DATE(RANDBETWEEN(1,2),RANDBETWEEN(1,12),RANDBETWEEN(1,31))+Tabela1[[#This Row],[Data de entrada]]</f>
        <v>40300</v>
      </c>
      <c r="C89" s="2">
        <f ca="1">Tabela1[[#This Row],[Data de saída]]-Tabela1[[#This Row],[Data de entrada]]</f>
        <v>373</v>
      </c>
      <c r="D89">
        <f t="shared" ca="1" si="6"/>
        <v>8353724</v>
      </c>
      <c r="E89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89" s="3">
        <f t="shared" ca="1" si="7"/>
        <v>4099481</v>
      </c>
      <c r="G89" s="3">
        <f ca="1">Tabela1[[#This Row],[Valor]]/Tabela1[[#This Row],[Período (dias)]]</f>
        <v>10990.565683646113</v>
      </c>
      <c r="H89" s="3" t="str">
        <f t="shared" ca="1" si="8"/>
        <v>Carlos Cerezo</v>
      </c>
      <c r="I89" t="str">
        <f t="shared" ca="1" si="9"/>
        <v/>
      </c>
    </row>
    <row r="90" spans="1:9" x14ac:dyDescent="0.3">
      <c r="A90" s="1">
        <f t="shared" ca="1" si="5"/>
        <v>37048</v>
      </c>
      <c r="B90" s="1">
        <f ca="1">DATE(RANDBETWEEN(1,2),RANDBETWEEN(1,12),RANDBETWEEN(1,31))+Tabela1[[#This Row],[Data de entrada]]</f>
        <v>37728</v>
      </c>
      <c r="C90" s="2">
        <f ca="1">Tabela1[[#This Row],[Data de saída]]-Tabela1[[#This Row],[Data de entrada]]</f>
        <v>680</v>
      </c>
      <c r="D90">
        <f t="shared" ca="1" si="6"/>
        <v>7739606</v>
      </c>
      <c r="E9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0" s="3">
        <f t="shared" ca="1" si="7"/>
        <v>19438984</v>
      </c>
      <c r="G90" s="3">
        <f ca="1">Tabela1[[#This Row],[Valor]]/Tabela1[[#This Row],[Período (dias)]]</f>
        <v>28586.741176470587</v>
      </c>
      <c r="H90" s="3" t="str">
        <f t="shared" ca="1" si="8"/>
        <v>Carlos Cerezo</v>
      </c>
      <c r="I90" t="str">
        <f t="shared" ca="1" si="9"/>
        <v/>
      </c>
    </row>
    <row r="91" spans="1:9" x14ac:dyDescent="0.3">
      <c r="A91" s="1">
        <f t="shared" ca="1" si="5"/>
        <v>45023</v>
      </c>
      <c r="B91" s="1">
        <f ca="1">DATE(RANDBETWEEN(1,2),RANDBETWEEN(1,12),RANDBETWEEN(1,31))+Tabela1[[#This Row],[Data de entrada]]</f>
        <v>45416</v>
      </c>
      <c r="C91" s="2">
        <f ca="1">Tabela1[[#This Row],[Data de saída]]-Tabela1[[#This Row],[Data de entrada]]</f>
        <v>393</v>
      </c>
      <c r="D91">
        <f t="shared" ca="1" si="6"/>
        <v>2708339</v>
      </c>
      <c r="E91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91" s="3">
        <f t="shared" ca="1" si="7"/>
        <v>4055801</v>
      </c>
      <c r="G91" s="3">
        <f ca="1">Tabela1[[#This Row],[Valor]]/Tabela1[[#This Row],[Período (dias)]]</f>
        <v>10320.104325699745</v>
      </c>
      <c r="H91" s="3" t="str">
        <f t="shared" ca="1" si="8"/>
        <v>Juliana Souza</v>
      </c>
      <c r="I91" t="str">
        <f t="shared" ca="1" si="9"/>
        <v/>
      </c>
    </row>
    <row r="92" spans="1:9" x14ac:dyDescent="0.3">
      <c r="A92" s="1">
        <f t="shared" ca="1" si="5"/>
        <v>40114</v>
      </c>
      <c r="B92" s="1">
        <f ca="1">DATE(RANDBETWEEN(1,2),RANDBETWEEN(1,12),RANDBETWEEN(1,31))+Tabela1[[#This Row],[Data de entrada]]</f>
        <v>41190</v>
      </c>
      <c r="C92" s="2">
        <f ca="1">Tabela1[[#This Row],[Data de saída]]-Tabela1[[#This Row],[Data de entrada]]</f>
        <v>1076</v>
      </c>
      <c r="D92">
        <f t="shared" ca="1" si="6"/>
        <v>7384558</v>
      </c>
      <c r="E92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92" s="3">
        <f t="shared" ca="1" si="7"/>
        <v>11956815</v>
      </c>
      <c r="G92" s="3">
        <f ca="1">Tabela1[[#This Row],[Valor]]/Tabela1[[#This Row],[Período (dias)]]</f>
        <v>11112.281598513011</v>
      </c>
      <c r="H92" s="3" t="str">
        <f t="shared" ca="1" si="8"/>
        <v>Juliana Souza</v>
      </c>
      <c r="I92" t="str">
        <f t="shared" ca="1" si="9"/>
        <v>Problemas na Conclusão</v>
      </c>
    </row>
    <row r="93" spans="1:9" x14ac:dyDescent="0.3">
      <c r="A93" s="1">
        <f t="shared" ca="1" si="5"/>
        <v>42781</v>
      </c>
      <c r="B93" s="1">
        <f ca="1">DATE(RANDBETWEEN(1,2),RANDBETWEEN(1,12),RANDBETWEEN(1,31))+Tabela1[[#This Row],[Data de entrada]]</f>
        <v>43828</v>
      </c>
      <c r="C93" s="2">
        <f ca="1">Tabela1[[#This Row],[Data de saída]]-Tabela1[[#This Row],[Data de entrada]]</f>
        <v>1047</v>
      </c>
      <c r="D93">
        <f t="shared" ca="1" si="6"/>
        <v>2606994</v>
      </c>
      <c r="E9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93" s="3">
        <f t="shared" ca="1" si="7"/>
        <v>15165491</v>
      </c>
      <c r="G93" s="3">
        <f ca="1">Tabela1[[#This Row],[Valor]]/Tabela1[[#This Row],[Período (dias)]]</f>
        <v>14484.709646609361</v>
      </c>
      <c r="H93" s="3" t="str">
        <f t="shared" ca="1" si="8"/>
        <v>Carlos Cerezo</v>
      </c>
      <c r="I93" t="str">
        <f t="shared" ca="1" si="9"/>
        <v>Problemas na Conclusão</v>
      </c>
    </row>
    <row r="94" spans="1:9" x14ac:dyDescent="0.3">
      <c r="A94" s="1">
        <f t="shared" ca="1" si="5"/>
        <v>38071</v>
      </c>
      <c r="B94" s="1">
        <f ca="1">DATE(RANDBETWEEN(1,2),RANDBETWEEN(1,12),RANDBETWEEN(1,31))+Tabela1[[#This Row],[Data de entrada]]</f>
        <v>39160</v>
      </c>
      <c r="C94" s="2">
        <f ca="1">Tabela1[[#This Row],[Data de saída]]-Tabela1[[#This Row],[Data de entrada]]</f>
        <v>1089</v>
      </c>
      <c r="D94">
        <f t="shared" ca="1" si="6"/>
        <v>3433435</v>
      </c>
      <c r="E9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94" s="3">
        <f t="shared" ca="1" si="7"/>
        <v>1044713</v>
      </c>
      <c r="G94" s="3">
        <f ca="1">Tabela1[[#This Row],[Valor]]/Tabela1[[#This Row],[Período (dias)]]</f>
        <v>959.33241505968783</v>
      </c>
      <c r="H94" s="3" t="str">
        <f t="shared" ca="1" si="8"/>
        <v>João Matias</v>
      </c>
      <c r="I94" t="str">
        <f t="shared" ca="1" si="9"/>
        <v/>
      </c>
    </row>
    <row r="95" spans="1:9" x14ac:dyDescent="0.3">
      <c r="A95" s="1">
        <f t="shared" ca="1" si="5"/>
        <v>43740</v>
      </c>
      <c r="B95" s="1">
        <f ca="1">DATE(RANDBETWEEN(1,2),RANDBETWEEN(1,12),RANDBETWEEN(1,31))+Tabela1[[#This Row],[Data de entrada]]</f>
        <v>44740</v>
      </c>
      <c r="C95" s="2">
        <f ca="1">Tabela1[[#This Row],[Data de saída]]-Tabela1[[#This Row],[Data de entrada]]</f>
        <v>1000</v>
      </c>
      <c r="D95">
        <f t="shared" ca="1" si="6"/>
        <v>6348453</v>
      </c>
      <c r="E9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95" s="3">
        <f t="shared" ca="1" si="7"/>
        <v>2949110</v>
      </c>
      <c r="G95" s="3">
        <f ca="1">Tabela1[[#This Row],[Valor]]/Tabela1[[#This Row],[Período (dias)]]</f>
        <v>2949.11</v>
      </c>
      <c r="H95" s="3" t="str">
        <f t="shared" ca="1" si="8"/>
        <v>João Matias</v>
      </c>
      <c r="I95" t="str">
        <f t="shared" ca="1" si="9"/>
        <v/>
      </c>
    </row>
    <row r="96" spans="1:9" x14ac:dyDescent="0.3">
      <c r="A96" s="1">
        <f t="shared" ca="1" si="5"/>
        <v>36651</v>
      </c>
      <c r="B96" s="1">
        <f ca="1">DATE(RANDBETWEEN(1,2),RANDBETWEEN(1,12),RANDBETWEEN(1,31))+Tabela1[[#This Row],[Data de entrada]]</f>
        <v>37081</v>
      </c>
      <c r="C96" s="2">
        <f ca="1">Tabela1[[#This Row],[Data de saída]]-Tabela1[[#This Row],[Data de entrada]]</f>
        <v>430</v>
      </c>
      <c r="D96">
        <f t="shared" ca="1" si="6"/>
        <v>330863</v>
      </c>
      <c r="E9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96" s="3">
        <f t="shared" ca="1" si="7"/>
        <v>16808804</v>
      </c>
      <c r="G96" s="3">
        <f ca="1">Tabela1[[#This Row],[Valor]]/Tabela1[[#This Row],[Período (dias)]]</f>
        <v>39090.241860465117</v>
      </c>
      <c r="H96" s="3" t="str">
        <f t="shared" ca="1" si="8"/>
        <v>João Matias</v>
      </c>
      <c r="I96" t="str">
        <f t="shared" ca="1" si="9"/>
        <v/>
      </c>
    </row>
    <row r="97" spans="1:9" x14ac:dyDescent="0.3">
      <c r="A97" s="1">
        <f t="shared" ca="1" si="5"/>
        <v>45616</v>
      </c>
      <c r="B97" s="1">
        <f ca="1">DATE(RANDBETWEEN(1,2),RANDBETWEEN(1,12),RANDBETWEEN(1,31))+Tabela1[[#This Row],[Data de entrada]]</f>
        <v>46240</v>
      </c>
      <c r="C97" s="2">
        <f ca="1">Tabela1[[#This Row],[Data de saída]]-Tabela1[[#This Row],[Data de entrada]]</f>
        <v>624</v>
      </c>
      <c r="D97">
        <f t="shared" ca="1" si="6"/>
        <v>2499948</v>
      </c>
      <c r="E9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7" s="3">
        <f t="shared" ca="1" si="7"/>
        <v>15052616</v>
      </c>
      <c r="G97" s="3">
        <f ca="1">Tabela1[[#This Row],[Valor]]/Tabela1[[#This Row],[Período (dias)]]</f>
        <v>24122.782051282051</v>
      </c>
      <c r="H97" s="3" t="str">
        <f t="shared" ca="1" si="8"/>
        <v>João Matias</v>
      </c>
      <c r="I97" t="str">
        <f t="shared" ca="1" si="9"/>
        <v/>
      </c>
    </row>
    <row r="98" spans="1:9" x14ac:dyDescent="0.3">
      <c r="A98" s="1">
        <f t="shared" ca="1" si="5"/>
        <v>45022</v>
      </c>
      <c r="B98" s="1">
        <f ca="1">DATE(RANDBETWEEN(1,2),RANDBETWEEN(1,12),RANDBETWEEN(1,31))+Tabela1[[#This Row],[Data de entrada]]</f>
        <v>45897</v>
      </c>
      <c r="C98" s="2">
        <f ca="1">Tabela1[[#This Row],[Data de saída]]-Tabela1[[#This Row],[Data de entrada]]</f>
        <v>875</v>
      </c>
      <c r="D98">
        <f t="shared" ca="1" si="6"/>
        <v>1220990</v>
      </c>
      <c r="E9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8" s="3">
        <f t="shared" ca="1" si="7"/>
        <v>3927206</v>
      </c>
      <c r="G98" s="3">
        <f ca="1">Tabela1[[#This Row],[Valor]]/Tabela1[[#This Row],[Período (dias)]]</f>
        <v>4488.2354285714282</v>
      </c>
      <c r="H98" s="3" t="str">
        <f t="shared" ca="1" si="8"/>
        <v>João Matias</v>
      </c>
      <c r="I98" t="str">
        <f t="shared" ca="1" si="9"/>
        <v/>
      </c>
    </row>
    <row r="99" spans="1:9" x14ac:dyDescent="0.3">
      <c r="A99" s="1">
        <f t="shared" ca="1" si="5"/>
        <v>44424</v>
      </c>
      <c r="B99" s="1">
        <f ca="1">DATE(RANDBETWEEN(1,2),RANDBETWEEN(1,12),RANDBETWEEN(1,31))+Tabela1[[#This Row],[Data de entrada]]</f>
        <v>45443</v>
      </c>
      <c r="C99" s="2">
        <f ca="1">Tabela1[[#This Row],[Data de saída]]-Tabela1[[#This Row],[Data de entrada]]</f>
        <v>1019</v>
      </c>
      <c r="D99">
        <f t="shared" ca="1" si="6"/>
        <v>5916602</v>
      </c>
      <c r="E99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99" s="3">
        <f t="shared" ca="1" si="7"/>
        <v>11981960</v>
      </c>
      <c r="G99" s="3">
        <f ca="1">Tabela1[[#This Row],[Valor]]/Tabela1[[#This Row],[Período (dias)]]</f>
        <v>11758.547595682041</v>
      </c>
      <c r="H99" s="3" t="str">
        <f t="shared" ca="1" si="8"/>
        <v>João Matias</v>
      </c>
      <c r="I99" t="str">
        <f t="shared" ca="1" si="9"/>
        <v>Problemas na Conclusão</v>
      </c>
    </row>
    <row r="100" spans="1:9" x14ac:dyDescent="0.3">
      <c r="A100" s="1">
        <f t="shared" ca="1" si="5"/>
        <v>43946</v>
      </c>
      <c r="B100" s="1">
        <f ca="1">DATE(RANDBETWEEN(1,2),RANDBETWEEN(1,12),RANDBETWEEN(1,31))+Tabela1[[#This Row],[Data de entrada]]</f>
        <v>45032</v>
      </c>
      <c r="C100" s="2">
        <f ca="1">Tabela1[[#This Row],[Data de saída]]-Tabela1[[#This Row],[Data de entrada]]</f>
        <v>1086</v>
      </c>
      <c r="D100">
        <f t="shared" ca="1" si="6"/>
        <v>5819513</v>
      </c>
      <c r="E10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00" s="3">
        <f t="shared" ca="1" si="7"/>
        <v>18343993</v>
      </c>
      <c r="G100" s="3">
        <f ca="1">Tabela1[[#This Row],[Valor]]/Tabela1[[#This Row],[Período (dias)]]</f>
        <v>16891.337937384898</v>
      </c>
      <c r="H100" s="3" t="str">
        <f t="shared" ca="1" si="8"/>
        <v>João Matias</v>
      </c>
      <c r="I100" t="str">
        <f t="shared" ca="1" si="9"/>
        <v/>
      </c>
    </row>
    <row r="101" spans="1:9" x14ac:dyDescent="0.3">
      <c r="A101" s="1">
        <f t="shared" ca="1" si="5"/>
        <v>41170</v>
      </c>
      <c r="B101" s="1">
        <f ca="1">DATE(RANDBETWEEN(1,2),RANDBETWEEN(1,12),RANDBETWEEN(1,31))+Tabela1[[#This Row],[Data de entrada]]</f>
        <v>42170</v>
      </c>
      <c r="C101" s="2">
        <f ca="1">Tabela1[[#This Row],[Data de saída]]-Tabela1[[#This Row],[Data de entrada]]</f>
        <v>1000</v>
      </c>
      <c r="D101">
        <f t="shared" ca="1" si="6"/>
        <v>5531719</v>
      </c>
      <c r="E10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01" s="3">
        <f t="shared" ca="1" si="7"/>
        <v>7722515</v>
      </c>
      <c r="G101" s="3">
        <f ca="1">Tabela1[[#This Row],[Valor]]/Tabela1[[#This Row],[Período (dias)]]</f>
        <v>7722.5150000000003</v>
      </c>
      <c r="H101" s="3" t="str">
        <f t="shared" ca="1" si="8"/>
        <v>Juliana Souza</v>
      </c>
      <c r="I101" t="str">
        <f t="shared" ca="1" si="9"/>
        <v>Problemas na Conclusão</v>
      </c>
    </row>
    <row r="102" spans="1:9" x14ac:dyDescent="0.3">
      <c r="A102" s="1">
        <f t="shared" ca="1" si="5"/>
        <v>37147</v>
      </c>
      <c r="B102" s="1">
        <f ca="1">DATE(RANDBETWEEN(1,2),RANDBETWEEN(1,12),RANDBETWEEN(1,31))+Tabela1[[#This Row],[Data de entrada]]</f>
        <v>38222</v>
      </c>
      <c r="C102" s="2">
        <f ca="1">Tabela1[[#This Row],[Data de saída]]-Tabela1[[#This Row],[Data de entrada]]</f>
        <v>1075</v>
      </c>
      <c r="D102">
        <f t="shared" ca="1" si="6"/>
        <v>1249987</v>
      </c>
      <c r="E102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02" s="3">
        <f t="shared" ca="1" si="7"/>
        <v>10974400</v>
      </c>
      <c r="G102" s="3">
        <f ca="1">Tabela1[[#This Row],[Valor]]/Tabela1[[#This Row],[Período (dias)]]</f>
        <v>10208.744186046511</v>
      </c>
      <c r="H102" s="3" t="str">
        <f t="shared" ca="1" si="8"/>
        <v>João Matias</v>
      </c>
      <c r="I102" t="str">
        <f t="shared" ca="1" si="9"/>
        <v/>
      </c>
    </row>
    <row r="103" spans="1:9" x14ac:dyDescent="0.3">
      <c r="A103" s="1">
        <f t="shared" ca="1" si="5"/>
        <v>38364</v>
      </c>
      <c r="B103" s="1">
        <f ca="1">DATE(RANDBETWEEN(1,2),RANDBETWEEN(1,12),RANDBETWEEN(1,31))+Tabela1[[#This Row],[Data de entrada]]</f>
        <v>38810</v>
      </c>
      <c r="C103" s="2">
        <f ca="1">Tabela1[[#This Row],[Data de saída]]-Tabela1[[#This Row],[Data de entrada]]</f>
        <v>446</v>
      </c>
      <c r="D103">
        <f t="shared" ca="1" si="6"/>
        <v>3567599</v>
      </c>
      <c r="E10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03" s="3">
        <f t="shared" ca="1" si="7"/>
        <v>15609528</v>
      </c>
      <c r="G103" s="3">
        <f ca="1">Tabela1[[#This Row],[Valor]]/Tabela1[[#This Row],[Período (dias)]]</f>
        <v>34998.941704035875</v>
      </c>
      <c r="H103" s="3" t="str">
        <f t="shared" ca="1" si="8"/>
        <v>João Matias</v>
      </c>
      <c r="I103" t="str">
        <f t="shared" ca="1" si="9"/>
        <v>Problemas na Conclusão</v>
      </c>
    </row>
    <row r="104" spans="1:9" x14ac:dyDescent="0.3">
      <c r="A104" s="1">
        <f t="shared" ca="1" si="5"/>
        <v>38794</v>
      </c>
      <c r="B104" s="1">
        <f ca="1">DATE(RANDBETWEEN(1,2),RANDBETWEEN(1,12),RANDBETWEEN(1,31))+Tabela1[[#This Row],[Data de entrada]]</f>
        <v>39300</v>
      </c>
      <c r="C104" s="2">
        <f ca="1">Tabela1[[#This Row],[Data de saída]]-Tabela1[[#This Row],[Data de entrada]]</f>
        <v>506</v>
      </c>
      <c r="D104">
        <f t="shared" ca="1" si="6"/>
        <v>1390747</v>
      </c>
      <c r="E10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04" s="3">
        <f t="shared" ca="1" si="7"/>
        <v>3808723</v>
      </c>
      <c r="G104" s="3">
        <f ca="1">Tabela1[[#This Row],[Valor]]/Tabela1[[#This Row],[Período (dias)]]</f>
        <v>7527.120553359684</v>
      </c>
      <c r="H104" s="3" t="str">
        <f t="shared" ca="1" si="8"/>
        <v>João Matias</v>
      </c>
      <c r="I104" t="str">
        <f t="shared" ca="1" si="9"/>
        <v>Problemas na Conclusão</v>
      </c>
    </row>
    <row r="105" spans="1:9" x14ac:dyDescent="0.3">
      <c r="A105" s="1">
        <f t="shared" ca="1" si="5"/>
        <v>38291</v>
      </c>
      <c r="B105" s="1">
        <f ca="1">DATE(RANDBETWEEN(1,2),RANDBETWEEN(1,12),RANDBETWEEN(1,31))+Tabela1[[#This Row],[Data de entrada]]</f>
        <v>38946</v>
      </c>
      <c r="C105" s="2">
        <f ca="1">Tabela1[[#This Row],[Data de saída]]-Tabela1[[#This Row],[Data de entrada]]</f>
        <v>655</v>
      </c>
      <c r="D105">
        <f t="shared" ca="1" si="6"/>
        <v>34952</v>
      </c>
      <c r="E10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05" s="3">
        <f t="shared" ca="1" si="7"/>
        <v>15749912</v>
      </c>
      <c r="G105" s="3">
        <f ca="1">Tabela1[[#This Row],[Valor]]/Tabela1[[#This Row],[Período (dias)]]</f>
        <v>24045.667175572518</v>
      </c>
      <c r="H105" s="3" t="str">
        <f t="shared" ca="1" si="8"/>
        <v>João Matias</v>
      </c>
      <c r="I105" t="str">
        <f t="shared" ca="1" si="9"/>
        <v>Excedeu o Orçamento</v>
      </c>
    </row>
    <row r="106" spans="1:9" x14ac:dyDescent="0.3">
      <c r="A106" s="1">
        <f t="shared" ca="1" si="5"/>
        <v>38925</v>
      </c>
      <c r="B106" s="1">
        <f ca="1">DATE(RANDBETWEEN(1,2),RANDBETWEEN(1,12),RANDBETWEEN(1,31))+Tabela1[[#This Row],[Data de entrada]]</f>
        <v>39637</v>
      </c>
      <c r="C106" s="2">
        <f ca="1">Tabela1[[#This Row],[Data de saída]]-Tabela1[[#This Row],[Data de entrada]]</f>
        <v>712</v>
      </c>
      <c r="D106">
        <f t="shared" ca="1" si="6"/>
        <v>208454</v>
      </c>
      <c r="E10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06" s="3">
        <f t="shared" ca="1" si="7"/>
        <v>18758170</v>
      </c>
      <c r="G106" s="3">
        <f ca="1">Tabela1[[#This Row],[Valor]]/Tabela1[[#This Row],[Período (dias)]]</f>
        <v>26345.744382022473</v>
      </c>
      <c r="H106" s="3" t="str">
        <f t="shared" ca="1" si="8"/>
        <v>João Matias</v>
      </c>
      <c r="I106" t="str">
        <f t="shared" ca="1" si="9"/>
        <v>Excedeu o Orçamento</v>
      </c>
    </row>
    <row r="107" spans="1:9" x14ac:dyDescent="0.3">
      <c r="A107" s="1">
        <f t="shared" ca="1" si="5"/>
        <v>39195</v>
      </c>
      <c r="B107" s="1">
        <f ca="1">DATE(RANDBETWEEN(1,2),RANDBETWEEN(1,12),RANDBETWEEN(1,31))+Tabela1[[#This Row],[Data de entrada]]</f>
        <v>39638</v>
      </c>
      <c r="C107" s="2">
        <f ca="1">Tabela1[[#This Row],[Data de saída]]-Tabela1[[#This Row],[Data de entrada]]</f>
        <v>443</v>
      </c>
      <c r="D107">
        <f t="shared" ca="1" si="6"/>
        <v>8243386</v>
      </c>
      <c r="E10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07" s="3">
        <f t="shared" ca="1" si="7"/>
        <v>15784251</v>
      </c>
      <c r="G107" s="3">
        <f ca="1">Tabela1[[#This Row],[Valor]]/Tabela1[[#This Row],[Período (dias)]]</f>
        <v>35630.363431151243</v>
      </c>
      <c r="H107" s="3" t="str">
        <f t="shared" ca="1" si="8"/>
        <v>João Matias</v>
      </c>
      <c r="I107" t="str">
        <f t="shared" ca="1" si="9"/>
        <v/>
      </c>
    </row>
    <row r="108" spans="1:9" x14ac:dyDescent="0.3">
      <c r="A108" s="1">
        <f t="shared" ca="1" si="5"/>
        <v>42059</v>
      </c>
      <c r="B108" s="1">
        <f ca="1">DATE(RANDBETWEEN(1,2),RANDBETWEEN(1,12),RANDBETWEEN(1,31))+Tabela1[[#This Row],[Data de entrada]]</f>
        <v>43100</v>
      </c>
      <c r="C108" s="2">
        <f ca="1">Tabela1[[#This Row],[Data de saída]]-Tabela1[[#This Row],[Data de entrada]]</f>
        <v>1041</v>
      </c>
      <c r="D108">
        <f t="shared" ca="1" si="6"/>
        <v>7660553</v>
      </c>
      <c r="E108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08" s="3">
        <f t="shared" ca="1" si="7"/>
        <v>11383080</v>
      </c>
      <c r="G108" s="3">
        <f ca="1">Tabela1[[#This Row],[Valor]]/Tabela1[[#This Row],[Período (dias)]]</f>
        <v>10934.755043227666</v>
      </c>
      <c r="H108" s="3" t="str">
        <f t="shared" ca="1" si="8"/>
        <v>Carlos Cerezo</v>
      </c>
      <c r="I108" t="str">
        <f t="shared" ca="1" si="9"/>
        <v>Problemas na Conclusão</v>
      </c>
    </row>
    <row r="109" spans="1:9" x14ac:dyDescent="0.3">
      <c r="A109" s="1">
        <f t="shared" ca="1" si="5"/>
        <v>42547</v>
      </c>
      <c r="B109" s="1">
        <f ca="1">DATE(RANDBETWEEN(1,2),RANDBETWEEN(1,12),RANDBETWEEN(1,31))+Tabela1[[#This Row],[Data de entrada]]</f>
        <v>43091</v>
      </c>
      <c r="C109" s="2">
        <f ca="1">Tabela1[[#This Row],[Data de saída]]-Tabela1[[#This Row],[Data de entrada]]</f>
        <v>544</v>
      </c>
      <c r="D109">
        <f t="shared" ca="1" si="6"/>
        <v>3099023</v>
      </c>
      <c r="E10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09" s="3">
        <f t="shared" ca="1" si="7"/>
        <v>19715220</v>
      </c>
      <c r="G109" s="3">
        <f ca="1">Tabela1[[#This Row],[Valor]]/Tabela1[[#This Row],[Período (dias)]]</f>
        <v>36241.213235294119</v>
      </c>
      <c r="H109" s="3" t="str">
        <f t="shared" ca="1" si="8"/>
        <v>João Matias</v>
      </c>
      <c r="I109" t="str">
        <f t="shared" ca="1" si="9"/>
        <v/>
      </c>
    </row>
    <row r="110" spans="1:9" x14ac:dyDescent="0.3">
      <c r="A110" s="1">
        <f t="shared" ca="1" si="5"/>
        <v>43620</v>
      </c>
      <c r="B110" s="1">
        <f ca="1">DATE(RANDBETWEEN(1,2),RANDBETWEEN(1,12),RANDBETWEEN(1,31))+Tabela1[[#This Row],[Data de entrada]]</f>
        <v>44219</v>
      </c>
      <c r="C110" s="2">
        <f ca="1">Tabela1[[#This Row],[Data de saída]]-Tabela1[[#This Row],[Data de entrada]]</f>
        <v>599</v>
      </c>
      <c r="D110">
        <f t="shared" ca="1" si="6"/>
        <v>4105770</v>
      </c>
      <c r="E11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10" s="3">
        <f t="shared" ca="1" si="7"/>
        <v>16812672</v>
      </c>
      <c r="G110" s="3">
        <f ca="1">Tabela1[[#This Row],[Valor]]/Tabela1[[#This Row],[Período (dias)]]</f>
        <v>28067.899833055093</v>
      </c>
      <c r="H110" s="3" t="str">
        <f t="shared" ca="1" si="8"/>
        <v>João Matias</v>
      </c>
      <c r="I110" t="str">
        <f t="shared" ca="1" si="9"/>
        <v>Problemas na Conclusão</v>
      </c>
    </row>
    <row r="111" spans="1:9" x14ac:dyDescent="0.3">
      <c r="A111" s="1">
        <f t="shared" ca="1" si="5"/>
        <v>45639</v>
      </c>
      <c r="B111" s="1">
        <f ca="1">DATE(RANDBETWEEN(1,2),RANDBETWEEN(1,12),RANDBETWEEN(1,31))+Tabela1[[#This Row],[Data de entrada]]</f>
        <v>46409</v>
      </c>
      <c r="C111" s="2">
        <f ca="1">Tabela1[[#This Row],[Data de saída]]-Tabela1[[#This Row],[Data de entrada]]</f>
        <v>770</v>
      </c>
      <c r="D111">
        <f t="shared" ca="1" si="6"/>
        <v>3730869</v>
      </c>
      <c r="E11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11" s="3">
        <f t="shared" ca="1" si="7"/>
        <v>14298707</v>
      </c>
      <c r="G111" s="3">
        <f ca="1">Tabela1[[#This Row],[Valor]]/Tabela1[[#This Row],[Período (dias)]]</f>
        <v>18569.749350649352</v>
      </c>
      <c r="H111" s="3" t="str">
        <f t="shared" ca="1" si="8"/>
        <v>João Matias</v>
      </c>
      <c r="I111" t="str">
        <f t="shared" ca="1" si="9"/>
        <v>Excedeu o Orçamento</v>
      </c>
    </row>
    <row r="112" spans="1:9" x14ac:dyDescent="0.3">
      <c r="A112" s="1">
        <f t="shared" ca="1" si="5"/>
        <v>37421</v>
      </c>
      <c r="B112" s="1">
        <f ca="1">DATE(RANDBETWEEN(1,2),RANDBETWEEN(1,12),RANDBETWEEN(1,31))+Tabela1[[#This Row],[Data de entrada]]</f>
        <v>38350</v>
      </c>
      <c r="C112" s="2">
        <f ca="1">Tabela1[[#This Row],[Data de saída]]-Tabela1[[#This Row],[Data de entrada]]</f>
        <v>929</v>
      </c>
      <c r="D112">
        <f t="shared" ca="1" si="6"/>
        <v>6975960</v>
      </c>
      <c r="E11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12" s="3">
        <f t="shared" ca="1" si="7"/>
        <v>595695</v>
      </c>
      <c r="G112" s="3">
        <f ca="1">Tabela1[[#This Row],[Valor]]/Tabela1[[#This Row],[Período (dias)]]</f>
        <v>641.22174381054901</v>
      </c>
      <c r="H112" s="3" t="str">
        <f t="shared" ca="1" si="8"/>
        <v>Juliana Souza</v>
      </c>
      <c r="I112" t="str">
        <f t="shared" ca="1" si="9"/>
        <v>Problemas na Conclusão</v>
      </c>
    </row>
    <row r="113" spans="1:9" x14ac:dyDescent="0.3">
      <c r="A113" s="1">
        <f t="shared" ca="1" si="5"/>
        <v>42916</v>
      </c>
      <c r="B113" s="1">
        <f ca="1">DATE(RANDBETWEEN(1,2),RANDBETWEEN(1,12),RANDBETWEEN(1,31))+Tabela1[[#This Row],[Data de entrada]]</f>
        <v>43637</v>
      </c>
      <c r="C113" s="2">
        <f ca="1">Tabela1[[#This Row],[Data de saída]]-Tabela1[[#This Row],[Data de entrada]]</f>
        <v>721</v>
      </c>
      <c r="D113">
        <f t="shared" ca="1" si="6"/>
        <v>6644071</v>
      </c>
      <c r="E11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13" s="3">
        <f t="shared" ca="1" si="7"/>
        <v>17197719</v>
      </c>
      <c r="G113" s="3">
        <f ca="1">Tabela1[[#This Row],[Valor]]/Tabela1[[#This Row],[Período (dias)]]</f>
        <v>23852.592233009709</v>
      </c>
      <c r="H113" s="3" t="str">
        <f t="shared" ca="1" si="8"/>
        <v>João Matias</v>
      </c>
      <c r="I113" t="str">
        <f t="shared" ca="1" si="9"/>
        <v>Excedeu o Orçamento</v>
      </c>
    </row>
    <row r="114" spans="1:9" x14ac:dyDescent="0.3">
      <c r="A114" s="1">
        <f t="shared" ca="1" si="5"/>
        <v>43598</v>
      </c>
      <c r="B114" s="1">
        <f ca="1">DATE(RANDBETWEEN(1,2),RANDBETWEEN(1,12),RANDBETWEEN(1,31))+Tabela1[[#This Row],[Data de entrada]]</f>
        <v>44319</v>
      </c>
      <c r="C114" s="2">
        <f ca="1">Tabela1[[#This Row],[Data de saída]]-Tabela1[[#This Row],[Data de entrada]]</f>
        <v>721</v>
      </c>
      <c r="D114">
        <f t="shared" ca="1" si="6"/>
        <v>5575151</v>
      </c>
      <c r="E11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14" s="3">
        <f t="shared" ca="1" si="7"/>
        <v>7211353</v>
      </c>
      <c r="G114" s="3">
        <f ca="1">Tabela1[[#This Row],[Valor]]/Tabela1[[#This Row],[Período (dias)]]</f>
        <v>10001.87656033287</v>
      </c>
      <c r="H114" s="3" t="str">
        <f t="shared" ca="1" si="8"/>
        <v>Juliana Souza</v>
      </c>
      <c r="I114" t="str">
        <f t="shared" ca="1" si="9"/>
        <v/>
      </c>
    </row>
    <row r="115" spans="1:9" x14ac:dyDescent="0.3">
      <c r="A115" s="1">
        <f t="shared" ca="1" si="5"/>
        <v>37863</v>
      </c>
      <c r="B115" s="1">
        <f ca="1">DATE(RANDBETWEEN(1,2),RANDBETWEEN(1,12),RANDBETWEEN(1,31))+Tabela1[[#This Row],[Data de entrada]]</f>
        <v>38924</v>
      </c>
      <c r="C115" s="2">
        <f ca="1">Tabela1[[#This Row],[Data de saída]]-Tabela1[[#This Row],[Data de entrada]]</f>
        <v>1061</v>
      </c>
      <c r="D115">
        <f t="shared" ca="1" si="6"/>
        <v>3934849</v>
      </c>
      <c r="E11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15" s="3">
        <f t="shared" ca="1" si="7"/>
        <v>12120224</v>
      </c>
      <c r="G115" s="3">
        <f ca="1">Tabela1[[#This Row],[Valor]]/Tabela1[[#This Row],[Período (dias)]]</f>
        <v>11423.396795475966</v>
      </c>
      <c r="H115" s="3" t="str">
        <f t="shared" ca="1" si="8"/>
        <v>João Matias</v>
      </c>
      <c r="I115" t="str">
        <f t="shared" ca="1" si="9"/>
        <v>Excedeu o Orçamento</v>
      </c>
    </row>
    <row r="116" spans="1:9" x14ac:dyDescent="0.3">
      <c r="A116" s="1">
        <f t="shared" ca="1" si="5"/>
        <v>37440</v>
      </c>
      <c r="B116" s="1">
        <f ca="1">DATE(RANDBETWEEN(1,2),RANDBETWEEN(1,12),RANDBETWEEN(1,31))+Tabela1[[#This Row],[Data de entrada]]</f>
        <v>37860</v>
      </c>
      <c r="C116" s="2">
        <f ca="1">Tabela1[[#This Row],[Data de saída]]-Tabela1[[#This Row],[Data de entrada]]</f>
        <v>420</v>
      </c>
      <c r="D116">
        <f t="shared" ca="1" si="6"/>
        <v>1904541</v>
      </c>
      <c r="E11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16" s="3">
        <f t="shared" ca="1" si="7"/>
        <v>10614284</v>
      </c>
      <c r="G116" s="3">
        <f ca="1">Tabela1[[#This Row],[Valor]]/Tabela1[[#This Row],[Período (dias)]]</f>
        <v>25272.10476190476</v>
      </c>
      <c r="H116" s="3" t="str">
        <f t="shared" ca="1" si="8"/>
        <v>João Matias</v>
      </c>
      <c r="I116" t="str">
        <f t="shared" ca="1" si="9"/>
        <v/>
      </c>
    </row>
    <row r="117" spans="1:9" x14ac:dyDescent="0.3">
      <c r="A117" s="1">
        <f t="shared" ca="1" si="5"/>
        <v>44088</v>
      </c>
      <c r="B117" s="1">
        <f ca="1">DATE(RANDBETWEEN(1,2),RANDBETWEEN(1,12),RANDBETWEEN(1,31))+Tabela1[[#This Row],[Data de entrada]]</f>
        <v>44755</v>
      </c>
      <c r="C117" s="2">
        <f ca="1">Tabela1[[#This Row],[Data de saída]]-Tabela1[[#This Row],[Data de entrada]]</f>
        <v>667</v>
      </c>
      <c r="D117">
        <f t="shared" ca="1" si="6"/>
        <v>35236</v>
      </c>
      <c r="E11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17" s="3">
        <f t="shared" ca="1" si="7"/>
        <v>785729</v>
      </c>
      <c r="G117" s="3">
        <f ca="1">Tabela1[[#This Row],[Valor]]/Tabela1[[#This Row],[Período (dias)]]</f>
        <v>1178.0044977511245</v>
      </c>
      <c r="H117" s="3" t="str">
        <f t="shared" ca="1" si="8"/>
        <v>João Matias</v>
      </c>
      <c r="I117" t="str">
        <f t="shared" ca="1" si="9"/>
        <v>Problemas na Conclusão</v>
      </c>
    </row>
    <row r="118" spans="1:9" x14ac:dyDescent="0.3">
      <c r="A118" s="1">
        <f t="shared" ca="1" si="5"/>
        <v>43093</v>
      </c>
      <c r="B118" s="1">
        <f ca="1">DATE(RANDBETWEEN(1,2),RANDBETWEEN(1,12),RANDBETWEEN(1,31))+Tabela1[[#This Row],[Data de entrada]]</f>
        <v>43975</v>
      </c>
      <c r="C118" s="2">
        <f ca="1">Tabela1[[#This Row],[Data de saída]]-Tabela1[[#This Row],[Data de entrada]]</f>
        <v>882</v>
      </c>
      <c r="D118">
        <f t="shared" ca="1" si="6"/>
        <v>6431006</v>
      </c>
      <c r="E11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18" s="3">
        <f t="shared" ca="1" si="7"/>
        <v>6297722</v>
      </c>
      <c r="G118" s="3">
        <f ca="1">Tabela1[[#This Row],[Valor]]/Tabela1[[#This Row],[Período (dias)]]</f>
        <v>7140.2743764172337</v>
      </c>
      <c r="H118" s="3" t="str">
        <f t="shared" ca="1" si="8"/>
        <v>Juliana Souza</v>
      </c>
      <c r="I118" t="str">
        <f t="shared" ca="1" si="9"/>
        <v>Problemas na Conclusão</v>
      </c>
    </row>
    <row r="119" spans="1:9" x14ac:dyDescent="0.3">
      <c r="A119" s="1">
        <f t="shared" ca="1" si="5"/>
        <v>41546</v>
      </c>
      <c r="B119" s="1">
        <f ca="1">DATE(RANDBETWEEN(1,2),RANDBETWEEN(1,12),RANDBETWEEN(1,31))+Tabela1[[#This Row],[Data de entrada]]</f>
        <v>42412</v>
      </c>
      <c r="C119" s="2">
        <f ca="1">Tabela1[[#This Row],[Data de saída]]-Tabela1[[#This Row],[Data de entrada]]</f>
        <v>866</v>
      </c>
      <c r="D119">
        <f t="shared" ca="1" si="6"/>
        <v>3536366</v>
      </c>
      <c r="E11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19" s="3">
        <f t="shared" ca="1" si="7"/>
        <v>18713269</v>
      </c>
      <c r="G119" s="3">
        <f ca="1">Tabela1[[#This Row],[Valor]]/Tabela1[[#This Row],[Período (dias)]]</f>
        <v>21608.855658198616</v>
      </c>
      <c r="H119" s="3" t="str">
        <f t="shared" ca="1" si="8"/>
        <v>Carlos Cerezo</v>
      </c>
      <c r="I119" t="str">
        <f t="shared" ca="1" si="9"/>
        <v/>
      </c>
    </row>
    <row r="120" spans="1:9" x14ac:dyDescent="0.3">
      <c r="A120" s="1">
        <f t="shared" ca="1" si="5"/>
        <v>44655</v>
      </c>
      <c r="B120" s="1">
        <f ca="1">DATE(RANDBETWEEN(1,2),RANDBETWEEN(1,12),RANDBETWEEN(1,31))+Tabela1[[#This Row],[Data de entrada]]</f>
        <v>45348</v>
      </c>
      <c r="C120" s="2">
        <f ca="1">Tabela1[[#This Row],[Data de saída]]-Tabela1[[#This Row],[Data de entrada]]</f>
        <v>693</v>
      </c>
      <c r="D120">
        <f t="shared" ca="1" si="6"/>
        <v>2282898</v>
      </c>
      <c r="E12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20" s="3">
        <f t="shared" ca="1" si="7"/>
        <v>3064437</v>
      </c>
      <c r="G120" s="3">
        <f ca="1">Tabela1[[#This Row],[Valor]]/Tabela1[[#This Row],[Período (dias)]]</f>
        <v>4421.9870129870133</v>
      </c>
      <c r="H120" s="3" t="str">
        <f t="shared" ca="1" si="8"/>
        <v>Carlos Cerezo</v>
      </c>
      <c r="I120" t="str">
        <f t="shared" ca="1" si="9"/>
        <v/>
      </c>
    </row>
    <row r="121" spans="1:9" x14ac:dyDescent="0.3">
      <c r="A121" s="1">
        <f t="shared" ca="1" si="5"/>
        <v>43126</v>
      </c>
      <c r="B121" s="1">
        <f ca="1">DATE(RANDBETWEEN(1,2),RANDBETWEEN(1,12),RANDBETWEEN(1,31))+Tabela1[[#This Row],[Data de entrada]]</f>
        <v>43676</v>
      </c>
      <c r="C121" s="2">
        <f ca="1">Tabela1[[#This Row],[Data de saída]]-Tabela1[[#This Row],[Data de entrada]]</f>
        <v>550</v>
      </c>
      <c r="D121">
        <f t="shared" ca="1" si="6"/>
        <v>7258154</v>
      </c>
      <c r="E12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21" s="3">
        <f t="shared" ca="1" si="7"/>
        <v>10280822</v>
      </c>
      <c r="G121" s="3">
        <f ca="1">Tabela1[[#This Row],[Valor]]/Tabela1[[#This Row],[Período (dias)]]</f>
        <v>18692.403636363637</v>
      </c>
      <c r="H121" s="3" t="str">
        <f t="shared" ca="1" si="8"/>
        <v>João Matias</v>
      </c>
      <c r="I121" t="str">
        <f t="shared" ca="1" si="9"/>
        <v>Problemas na Conclusão</v>
      </c>
    </row>
    <row r="122" spans="1:9" x14ac:dyDescent="0.3">
      <c r="A122" s="1">
        <f t="shared" ca="1" si="5"/>
        <v>40261</v>
      </c>
      <c r="B122" s="1">
        <f ca="1">DATE(RANDBETWEEN(1,2),RANDBETWEEN(1,12),RANDBETWEEN(1,31))+Tabela1[[#This Row],[Data de entrada]]</f>
        <v>41048</v>
      </c>
      <c r="C122" s="2">
        <f ca="1">Tabela1[[#This Row],[Data de saída]]-Tabela1[[#This Row],[Data de entrada]]</f>
        <v>787</v>
      </c>
      <c r="D122">
        <f t="shared" ca="1" si="6"/>
        <v>2705053</v>
      </c>
      <c r="E12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22" s="3">
        <f t="shared" ca="1" si="7"/>
        <v>16464200</v>
      </c>
      <c r="G122" s="3">
        <f ca="1">Tabela1[[#This Row],[Valor]]/Tabela1[[#This Row],[Período (dias)]]</f>
        <v>20920.203303684881</v>
      </c>
      <c r="H122" s="3" t="str">
        <f t="shared" ca="1" si="8"/>
        <v>João Matias</v>
      </c>
      <c r="I122" t="str">
        <f t="shared" ca="1" si="9"/>
        <v>Excedeu o Orçamento</v>
      </c>
    </row>
    <row r="123" spans="1:9" x14ac:dyDescent="0.3">
      <c r="A123" s="1">
        <f t="shared" ca="1" si="5"/>
        <v>41575</v>
      </c>
      <c r="B123" s="1">
        <f ca="1">DATE(RANDBETWEEN(1,2),RANDBETWEEN(1,12),RANDBETWEEN(1,31))+Tabela1[[#This Row],[Data de entrada]]</f>
        <v>42574</v>
      </c>
      <c r="C123" s="2">
        <f ca="1">Tabela1[[#This Row],[Data de saída]]-Tabela1[[#This Row],[Data de entrada]]</f>
        <v>999</v>
      </c>
      <c r="D123">
        <f t="shared" ca="1" si="6"/>
        <v>6523881</v>
      </c>
      <c r="E12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23" s="3">
        <f t="shared" ca="1" si="7"/>
        <v>3156387</v>
      </c>
      <c r="G123" s="3">
        <f ca="1">Tabela1[[#This Row],[Valor]]/Tabela1[[#This Row],[Período (dias)]]</f>
        <v>3159.5465465465463</v>
      </c>
      <c r="H123" s="3" t="str">
        <f t="shared" ca="1" si="8"/>
        <v>Carlos Cerezo</v>
      </c>
      <c r="I123" t="str">
        <f t="shared" ca="1" si="9"/>
        <v>Excedeu o Orçamento</v>
      </c>
    </row>
    <row r="124" spans="1:9" x14ac:dyDescent="0.3">
      <c r="A124" s="1">
        <f t="shared" ca="1" si="5"/>
        <v>44203</v>
      </c>
      <c r="B124" s="1">
        <f ca="1">DATE(RANDBETWEEN(1,2),RANDBETWEEN(1,12),RANDBETWEEN(1,31))+Tabela1[[#This Row],[Data de entrada]]</f>
        <v>44740</v>
      </c>
      <c r="C124" s="2">
        <f ca="1">Tabela1[[#This Row],[Data de saída]]-Tabela1[[#This Row],[Data de entrada]]</f>
        <v>537</v>
      </c>
      <c r="D124">
        <f t="shared" ca="1" si="6"/>
        <v>468347</v>
      </c>
      <c r="E12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24" s="3">
        <f t="shared" ca="1" si="7"/>
        <v>7983748</v>
      </c>
      <c r="G124" s="3">
        <f ca="1">Tabela1[[#This Row],[Valor]]/Tabela1[[#This Row],[Período (dias)]]</f>
        <v>14867.314711359404</v>
      </c>
      <c r="H124" s="3" t="str">
        <f t="shared" ca="1" si="8"/>
        <v>João Matias</v>
      </c>
      <c r="I124" t="str">
        <f t="shared" ca="1" si="9"/>
        <v/>
      </c>
    </row>
    <row r="125" spans="1:9" x14ac:dyDescent="0.3">
      <c r="A125" s="1">
        <f t="shared" ca="1" si="5"/>
        <v>36869</v>
      </c>
      <c r="B125" s="1">
        <f ca="1">DATE(RANDBETWEEN(1,2),RANDBETWEEN(1,12),RANDBETWEEN(1,31))+Tabela1[[#This Row],[Data de entrada]]</f>
        <v>37250</v>
      </c>
      <c r="C125" s="2">
        <f ca="1">Tabela1[[#This Row],[Data de saída]]-Tabela1[[#This Row],[Data de entrada]]</f>
        <v>381</v>
      </c>
      <c r="D125">
        <f t="shared" ca="1" si="6"/>
        <v>1854994</v>
      </c>
      <c r="E125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125" s="3">
        <f t="shared" ca="1" si="7"/>
        <v>1012154</v>
      </c>
      <c r="G125" s="3">
        <f ca="1">Tabela1[[#This Row],[Valor]]/Tabela1[[#This Row],[Período (dias)]]</f>
        <v>2656.5721784776902</v>
      </c>
      <c r="H125" s="3" t="str">
        <f t="shared" ca="1" si="8"/>
        <v>João Matias</v>
      </c>
      <c r="I125" t="str">
        <f t="shared" ca="1" si="9"/>
        <v>Problemas na Conclusão</v>
      </c>
    </row>
    <row r="126" spans="1:9" x14ac:dyDescent="0.3">
      <c r="A126" s="1">
        <f t="shared" ca="1" si="5"/>
        <v>39356</v>
      </c>
      <c r="B126" s="1">
        <f ca="1">DATE(RANDBETWEEN(1,2),RANDBETWEEN(1,12),RANDBETWEEN(1,31))+Tabela1[[#This Row],[Data de entrada]]</f>
        <v>39849</v>
      </c>
      <c r="C126" s="2">
        <f ca="1">Tabela1[[#This Row],[Data de saída]]-Tabela1[[#This Row],[Data de entrada]]</f>
        <v>493</v>
      </c>
      <c r="D126">
        <f t="shared" ca="1" si="6"/>
        <v>864204</v>
      </c>
      <c r="E12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26" s="3">
        <f t="shared" ca="1" si="7"/>
        <v>4944538</v>
      </c>
      <c r="G126" s="3">
        <f ca="1">Tabela1[[#This Row],[Valor]]/Tabela1[[#This Row],[Período (dias)]]</f>
        <v>10029.488843813388</v>
      </c>
      <c r="H126" s="3" t="str">
        <f t="shared" ca="1" si="8"/>
        <v>Juliana Souza</v>
      </c>
      <c r="I126" t="str">
        <f t="shared" ca="1" si="9"/>
        <v/>
      </c>
    </row>
    <row r="127" spans="1:9" x14ac:dyDescent="0.3">
      <c r="A127" s="1">
        <f t="shared" ca="1" si="5"/>
        <v>36829</v>
      </c>
      <c r="B127" s="1">
        <f ca="1">DATE(RANDBETWEEN(1,2),RANDBETWEEN(1,12),RANDBETWEEN(1,31))+Tabela1[[#This Row],[Data de entrada]]</f>
        <v>37916</v>
      </c>
      <c r="C127" s="2">
        <f ca="1">Tabela1[[#This Row],[Data de saída]]-Tabela1[[#This Row],[Data de entrada]]</f>
        <v>1087</v>
      </c>
      <c r="D127">
        <f t="shared" ca="1" si="6"/>
        <v>2863689</v>
      </c>
      <c r="E127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27" s="3">
        <f t="shared" ca="1" si="7"/>
        <v>876910</v>
      </c>
      <c r="G127" s="3">
        <f ca="1">Tabela1[[#This Row],[Valor]]/Tabela1[[#This Row],[Período (dias)]]</f>
        <v>806.72493100275994</v>
      </c>
      <c r="H127" s="3" t="str">
        <f t="shared" ca="1" si="8"/>
        <v>João Matias</v>
      </c>
      <c r="I127" t="str">
        <f t="shared" ca="1" si="9"/>
        <v>Excedeu o Orçamento</v>
      </c>
    </row>
    <row r="128" spans="1:9" x14ac:dyDescent="0.3">
      <c r="A128" s="1">
        <f t="shared" ca="1" si="5"/>
        <v>39006</v>
      </c>
      <c r="B128" s="1">
        <f ca="1">DATE(RANDBETWEEN(1,2),RANDBETWEEN(1,12),RANDBETWEEN(1,31))+Tabela1[[#This Row],[Data de entrada]]</f>
        <v>39771</v>
      </c>
      <c r="C128" s="2">
        <f ca="1">Tabela1[[#This Row],[Data de saída]]-Tabela1[[#This Row],[Data de entrada]]</f>
        <v>765</v>
      </c>
      <c r="D128">
        <f t="shared" ca="1" si="6"/>
        <v>1397488</v>
      </c>
      <c r="E12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28" s="3">
        <f t="shared" ca="1" si="7"/>
        <v>16532084</v>
      </c>
      <c r="G128" s="3">
        <f ca="1">Tabela1[[#This Row],[Valor]]/Tabela1[[#This Row],[Período (dias)]]</f>
        <v>21610.567320261438</v>
      </c>
      <c r="H128" s="3" t="str">
        <f t="shared" ca="1" si="8"/>
        <v>João Matias</v>
      </c>
      <c r="I128" t="str">
        <f t="shared" ca="1" si="9"/>
        <v/>
      </c>
    </row>
    <row r="129" spans="1:9" x14ac:dyDescent="0.3">
      <c r="A129" s="1">
        <f t="shared" ca="1" si="5"/>
        <v>37937</v>
      </c>
      <c r="B129" s="1">
        <f ca="1">DATE(RANDBETWEEN(1,2),RANDBETWEEN(1,12),RANDBETWEEN(1,31))+Tabela1[[#This Row],[Data de entrada]]</f>
        <v>38942</v>
      </c>
      <c r="C129" s="2">
        <f ca="1">Tabela1[[#This Row],[Data de saída]]-Tabela1[[#This Row],[Data de entrada]]</f>
        <v>1005</v>
      </c>
      <c r="D129">
        <f t="shared" ca="1" si="6"/>
        <v>253655</v>
      </c>
      <c r="E129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29" s="3">
        <f t="shared" ca="1" si="7"/>
        <v>16920660</v>
      </c>
      <c r="G129" s="3">
        <f ca="1">Tabela1[[#This Row],[Valor]]/Tabela1[[#This Row],[Período (dias)]]</f>
        <v>16836.4776119403</v>
      </c>
      <c r="H129" s="3" t="str">
        <f t="shared" ca="1" si="8"/>
        <v>Juliana Souza</v>
      </c>
      <c r="I129" t="str">
        <f t="shared" ca="1" si="9"/>
        <v>Excedeu o Orçamento</v>
      </c>
    </row>
    <row r="130" spans="1:9" x14ac:dyDescent="0.3">
      <c r="A130" s="1">
        <f t="shared" ref="A130:A193" ca="1" si="10">DATE(RANDBETWEEN(2000,2024),RANDBETWEEN(1,12),RANDBETWEEN(1,31))</f>
        <v>40477</v>
      </c>
      <c r="B130" s="1">
        <f ca="1">DATE(RANDBETWEEN(1,2),RANDBETWEEN(1,12),RANDBETWEEN(1,31))+Tabela1[[#This Row],[Data de entrada]]</f>
        <v>41055</v>
      </c>
      <c r="C130" s="2">
        <f ca="1">Tabela1[[#This Row],[Data de saída]]-Tabela1[[#This Row],[Data de entrada]]</f>
        <v>578</v>
      </c>
      <c r="D130">
        <f t="shared" ref="D130:D193" ca="1" si="11">RANDBETWEEN(1,10000000)</f>
        <v>9569977</v>
      </c>
      <c r="E13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30" s="3">
        <f t="shared" ref="F130:F193" ca="1" si="12">RANDBETWEEN(1,20000000)</f>
        <v>10284792</v>
      </c>
      <c r="G130" s="3">
        <f ca="1">Tabela1[[#This Row],[Valor]]/Tabela1[[#This Row],[Período (dias)]]</f>
        <v>17793.757785467129</v>
      </c>
      <c r="H130" s="3" t="str">
        <f t="shared" ref="H130:H193" ca="1" si="13">IF(RANDBETWEEN(1,2)=1,"João Matias",IF(RANDBETWEEN(1,2)=1,"Carlos Cerezo","Juliana Souza"))</f>
        <v>Carlos Cerezo</v>
      </c>
      <c r="I130" t="str">
        <f t="shared" ref="I130:I193" ca="1" si="14">IF(RANDBETWEEN(1,2)=1,"",IF(RANDBETWEEN(1,2)=1,"Excedeu o Orçamento","Problemas na Conclusão"))</f>
        <v/>
      </c>
    </row>
    <row r="131" spans="1:9" x14ac:dyDescent="0.3">
      <c r="A131" s="1">
        <f t="shared" ca="1" si="10"/>
        <v>43333</v>
      </c>
      <c r="B131" s="1">
        <f ca="1">DATE(RANDBETWEEN(1,2),RANDBETWEEN(1,12),RANDBETWEEN(1,31))+Tabela1[[#This Row],[Data de entrada]]</f>
        <v>44355</v>
      </c>
      <c r="C131" s="2">
        <f ca="1">Tabela1[[#This Row],[Data de saída]]-Tabela1[[#This Row],[Data de entrada]]</f>
        <v>1022</v>
      </c>
      <c r="D131">
        <f t="shared" ca="1" si="11"/>
        <v>8863861</v>
      </c>
      <c r="E13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31" s="3">
        <f t="shared" ca="1" si="12"/>
        <v>16397300</v>
      </c>
      <c r="G131" s="3">
        <f ca="1">Tabela1[[#This Row],[Valor]]/Tabela1[[#This Row],[Período (dias)]]</f>
        <v>16044.324853228964</v>
      </c>
      <c r="H131" s="3" t="str">
        <f t="shared" ca="1" si="13"/>
        <v>Juliana Souza</v>
      </c>
      <c r="I131" t="str">
        <f t="shared" ca="1" si="14"/>
        <v/>
      </c>
    </row>
    <row r="132" spans="1:9" x14ac:dyDescent="0.3">
      <c r="A132" s="1">
        <f t="shared" ca="1" si="10"/>
        <v>43517</v>
      </c>
      <c r="B132" s="1">
        <f ca="1">DATE(RANDBETWEEN(1,2),RANDBETWEEN(1,12),RANDBETWEEN(1,31))+Tabela1[[#This Row],[Data de entrada]]</f>
        <v>44239</v>
      </c>
      <c r="C132" s="2">
        <f ca="1">Tabela1[[#This Row],[Data de saída]]-Tabela1[[#This Row],[Data de entrada]]</f>
        <v>722</v>
      </c>
      <c r="D132">
        <f t="shared" ca="1" si="11"/>
        <v>9384512</v>
      </c>
      <c r="E13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32" s="3">
        <f t="shared" ca="1" si="12"/>
        <v>8696087</v>
      </c>
      <c r="G132" s="3">
        <f ca="1">Tabela1[[#This Row],[Valor]]/Tabela1[[#This Row],[Período (dias)]]</f>
        <v>12044.441828254847</v>
      </c>
      <c r="H132" s="3" t="str">
        <f t="shared" ca="1" si="13"/>
        <v>João Matias</v>
      </c>
      <c r="I132" t="str">
        <f t="shared" ca="1" si="14"/>
        <v>Excedeu o Orçamento</v>
      </c>
    </row>
    <row r="133" spans="1:9" x14ac:dyDescent="0.3">
      <c r="A133" s="1">
        <f t="shared" ca="1" si="10"/>
        <v>44835</v>
      </c>
      <c r="B133" s="1">
        <f ca="1">DATE(RANDBETWEEN(1,2),RANDBETWEEN(1,12),RANDBETWEEN(1,31))+Tabela1[[#This Row],[Data de entrada]]</f>
        <v>45903</v>
      </c>
      <c r="C133" s="2">
        <f ca="1">Tabela1[[#This Row],[Data de saída]]-Tabela1[[#This Row],[Data de entrada]]</f>
        <v>1068</v>
      </c>
      <c r="D133">
        <f t="shared" ca="1" si="11"/>
        <v>5907752</v>
      </c>
      <c r="E13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33" s="3">
        <f t="shared" ca="1" si="12"/>
        <v>7997899</v>
      </c>
      <c r="G133" s="3">
        <f ca="1">Tabela1[[#This Row],[Valor]]/Tabela1[[#This Row],[Período (dias)]]</f>
        <v>7488.6694756554307</v>
      </c>
      <c r="H133" s="3" t="str">
        <f t="shared" ca="1" si="13"/>
        <v>Juliana Souza</v>
      </c>
      <c r="I133" t="str">
        <f t="shared" ca="1" si="14"/>
        <v/>
      </c>
    </row>
    <row r="134" spans="1:9" x14ac:dyDescent="0.3">
      <c r="A134" s="1">
        <f t="shared" ca="1" si="10"/>
        <v>40554</v>
      </c>
      <c r="B134" s="1">
        <f ca="1">DATE(RANDBETWEEN(1,2),RANDBETWEEN(1,12),RANDBETWEEN(1,31))+Tabela1[[#This Row],[Data de entrada]]</f>
        <v>41467</v>
      </c>
      <c r="C134" s="2">
        <f ca="1">Tabela1[[#This Row],[Data de saída]]-Tabela1[[#This Row],[Data de entrada]]</f>
        <v>913</v>
      </c>
      <c r="D134">
        <f t="shared" ca="1" si="11"/>
        <v>30158</v>
      </c>
      <c r="E13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34" s="3">
        <f t="shared" ca="1" si="12"/>
        <v>4028285</v>
      </c>
      <c r="G134" s="3">
        <f ca="1">Tabela1[[#This Row],[Valor]]/Tabela1[[#This Row],[Período (dias)]]</f>
        <v>4412.1412924424976</v>
      </c>
      <c r="H134" s="3" t="str">
        <f t="shared" ca="1" si="13"/>
        <v>João Matias</v>
      </c>
      <c r="I134" t="str">
        <f t="shared" ca="1" si="14"/>
        <v/>
      </c>
    </row>
    <row r="135" spans="1:9" x14ac:dyDescent="0.3">
      <c r="A135" s="1">
        <f t="shared" ca="1" si="10"/>
        <v>38340</v>
      </c>
      <c r="B135" s="1">
        <f ca="1">DATE(RANDBETWEEN(1,2),RANDBETWEEN(1,12),RANDBETWEEN(1,31))+Tabela1[[#This Row],[Data de entrada]]</f>
        <v>38912</v>
      </c>
      <c r="C135" s="2">
        <f ca="1">Tabela1[[#This Row],[Data de saída]]-Tabela1[[#This Row],[Data de entrada]]</f>
        <v>572</v>
      </c>
      <c r="D135">
        <f t="shared" ca="1" si="11"/>
        <v>5014061</v>
      </c>
      <c r="E13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35" s="3">
        <f t="shared" ca="1" si="12"/>
        <v>14667522</v>
      </c>
      <c r="G135" s="3">
        <f ca="1">Tabela1[[#This Row],[Valor]]/Tabela1[[#This Row],[Período (dias)]]</f>
        <v>25642.520979020977</v>
      </c>
      <c r="H135" s="3" t="str">
        <f t="shared" ca="1" si="13"/>
        <v>Carlos Cerezo</v>
      </c>
      <c r="I135" t="str">
        <f t="shared" ca="1" si="14"/>
        <v>Excedeu o Orçamento</v>
      </c>
    </row>
    <row r="136" spans="1:9" x14ac:dyDescent="0.3">
      <c r="A136" s="1">
        <f t="shared" ca="1" si="10"/>
        <v>37606</v>
      </c>
      <c r="B136" s="1">
        <f ca="1">DATE(RANDBETWEEN(1,2),RANDBETWEEN(1,12),RANDBETWEEN(1,31))+Tabela1[[#This Row],[Data de entrada]]</f>
        <v>38557</v>
      </c>
      <c r="C136" s="2">
        <f ca="1">Tabela1[[#This Row],[Data de saída]]-Tabela1[[#This Row],[Data de entrada]]</f>
        <v>951</v>
      </c>
      <c r="D136">
        <f t="shared" ca="1" si="11"/>
        <v>1183494</v>
      </c>
      <c r="E13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36" s="3">
        <f t="shared" ca="1" si="12"/>
        <v>1882818</v>
      </c>
      <c r="G136" s="3">
        <f ca="1">Tabela1[[#This Row],[Valor]]/Tabela1[[#This Row],[Período (dias)]]</f>
        <v>1979.8296529968454</v>
      </c>
      <c r="H136" s="3" t="str">
        <f t="shared" ca="1" si="13"/>
        <v>João Matias</v>
      </c>
      <c r="I136" t="str">
        <f t="shared" ca="1" si="14"/>
        <v>Excedeu o Orçamento</v>
      </c>
    </row>
    <row r="137" spans="1:9" x14ac:dyDescent="0.3">
      <c r="A137" s="1">
        <f t="shared" ca="1" si="10"/>
        <v>43590</v>
      </c>
      <c r="B137" s="1">
        <f ca="1">DATE(RANDBETWEEN(1,2),RANDBETWEEN(1,12),RANDBETWEEN(1,31))+Tabela1[[#This Row],[Data de entrada]]</f>
        <v>44382</v>
      </c>
      <c r="C137" s="2">
        <f ca="1">Tabela1[[#This Row],[Data de saída]]-Tabela1[[#This Row],[Data de entrada]]</f>
        <v>792</v>
      </c>
      <c r="D137">
        <f t="shared" ca="1" si="11"/>
        <v>890524</v>
      </c>
      <c r="E13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37" s="3">
        <f t="shared" ca="1" si="12"/>
        <v>5704551</v>
      </c>
      <c r="G137" s="3">
        <f ca="1">Tabela1[[#This Row],[Valor]]/Tabela1[[#This Row],[Período (dias)]]</f>
        <v>7202.715909090909</v>
      </c>
      <c r="H137" s="3" t="str">
        <f t="shared" ca="1" si="13"/>
        <v>João Matias</v>
      </c>
      <c r="I137" t="str">
        <f t="shared" ca="1" si="14"/>
        <v>Problemas na Conclusão</v>
      </c>
    </row>
    <row r="138" spans="1:9" x14ac:dyDescent="0.3">
      <c r="A138" s="1">
        <f t="shared" ca="1" si="10"/>
        <v>40763</v>
      </c>
      <c r="B138" s="1">
        <f ca="1">DATE(RANDBETWEEN(1,2),RANDBETWEEN(1,12),RANDBETWEEN(1,31))+Tabela1[[#This Row],[Data de entrada]]</f>
        <v>41620</v>
      </c>
      <c r="C138" s="2">
        <f ca="1">Tabela1[[#This Row],[Data de saída]]-Tabela1[[#This Row],[Data de entrada]]</f>
        <v>857</v>
      </c>
      <c r="D138">
        <f t="shared" ca="1" si="11"/>
        <v>8916043</v>
      </c>
      <c r="E13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38" s="3">
        <f t="shared" ca="1" si="12"/>
        <v>3115257</v>
      </c>
      <c r="G138" s="3">
        <f ca="1">Tabela1[[#This Row],[Valor]]/Tabela1[[#This Row],[Período (dias)]]</f>
        <v>3635.0723453908986</v>
      </c>
      <c r="H138" s="3" t="str">
        <f t="shared" ca="1" si="13"/>
        <v>Juliana Souza</v>
      </c>
      <c r="I138" t="str">
        <f t="shared" ca="1" si="14"/>
        <v/>
      </c>
    </row>
    <row r="139" spans="1:9" x14ac:dyDescent="0.3">
      <c r="A139" s="1">
        <f t="shared" ca="1" si="10"/>
        <v>44075</v>
      </c>
      <c r="B139" s="1">
        <f ca="1">DATE(RANDBETWEEN(1,2),RANDBETWEEN(1,12),RANDBETWEEN(1,31))+Tabela1[[#This Row],[Data de entrada]]</f>
        <v>44720</v>
      </c>
      <c r="C139" s="2">
        <f ca="1">Tabela1[[#This Row],[Data de saída]]-Tabela1[[#This Row],[Data de entrada]]</f>
        <v>645</v>
      </c>
      <c r="D139">
        <f t="shared" ca="1" si="11"/>
        <v>9123512</v>
      </c>
      <c r="E13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39" s="3">
        <f t="shared" ca="1" si="12"/>
        <v>698189</v>
      </c>
      <c r="G139" s="3">
        <f ca="1">Tabela1[[#This Row],[Valor]]/Tabela1[[#This Row],[Período (dias)]]</f>
        <v>1082.4635658914729</v>
      </c>
      <c r="H139" s="3" t="str">
        <f t="shared" ca="1" si="13"/>
        <v>João Matias</v>
      </c>
      <c r="I139" t="str">
        <f t="shared" ca="1" si="14"/>
        <v>Problemas na Conclusão</v>
      </c>
    </row>
    <row r="140" spans="1:9" x14ac:dyDescent="0.3">
      <c r="A140" s="1">
        <f t="shared" ca="1" si="10"/>
        <v>42461</v>
      </c>
      <c r="B140" s="1">
        <f ca="1">DATE(RANDBETWEEN(1,2),RANDBETWEEN(1,12),RANDBETWEEN(1,31))+Tabela1[[#This Row],[Data de entrada]]</f>
        <v>43302</v>
      </c>
      <c r="C140" s="2">
        <f ca="1">Tabela1[[#This Row],[Data de saída]]-Tabela1[[#This Row],[Data de entrada]]</f>
        <v>841</v>
      </c>
      <c r="D140">
        <f t="shared" ca="1" si="11"/>
        <v>3027101</v>
      </c>
      <c r="E14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40" s="3">
        <f t="shared" ca="1" si="12"/>
        <v>7998263</v>
      </c>
      <c r="G140" s="3">
        <f ca="1">Tabela1[[#This Row],[Valor]]/Tabela1[[#This Row],[Período (dias)]]</f>
        <v>9510.4197384066592</v>
      </c>
      <c r="H140" s="3" t="str">
        <f t="shared" ca="1" si="13"/>
        <v>Juliana Souza</v>
      </c>
      <c r="I140" t="str">
        <f t="shared" ca="1" si="14"/>
        <v>Excedeu o Orçamento</v>
      </c>
    </row>
    <row r="141" spans="1:9" x14ac:dyDescent="0.3">
      <c r="A141" s="1">
        <f t="shared" ca="1" si="10"/>
        <v>39364</v>
      </c>
      <c r="B141" s="1">
        <f ca="1">DATE(RANDBETWEEN(1,2),RANDBETWEEN(1,12),RANDBETWEEN(1,31))+Tabela1[[#This Row],[Data de entrada]]</f>
        <v>40261</v>
      </c>
      <c r="C141" s="2">
        <f ca="1">Tabela1[[#This Row],[Data de saída]]-Tabela1[[#This Row],[Data de entrada]]</f>
        <v>897</v>
      </c>
      <c r="D141">
        <f t="shared" ca="1" si="11"/>
        <v>6741707</v>
      </c>
      <c r="E14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41" s="3">
        <f t="shared" ca="1" si="12"/>
        <v>7526116</v>
      </c>
      <c r="G141" s="3">
        <f ca="1">Tabela1[[#This Row],[Valor]]/Tabela1[[#This Row],[Período (dias)]]</f>
        <v>8390.31884057971</v>
      </c>
      <c r="H141" s="3" t="str">
        <f t="shared" ca="1" si="13"/>
        <v>João Matias</v>
      </c>
      <c r="I141" t="str">
        <f t="shared" ca="1" si="14"/>
        <v/>
      </c>
    </row>
    <row r="142" spans="1:9" x14ac:dyDescent="0.3">
      <c r="A142" s="1">
        <f t="shared" ca="1" si="10"/>
        <v>40935</v>
      </c>
      <c r="B142" s="1">
        <f ca="1">DATE(RANDBETWEEN(1,2),RANDBETWEEN(1,12),RANDBETWEEN(1,31))+Tabela1[[#This Row],[Data de entrada]]</f>
        <v>41886</v>
      </c>
      <c r="C142" s="2">
        <f ca="1">Tabela1[[#This Row],[Data de saída]]-Tabela1[[#This Row],[Data de entrada]]</f>
        <v>951</v>
      </c>
      <c r="D142">
        <f t="shared" ca="1" si="11"/>
        <v>1845441</v>
      </c>
      <c r="E14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42" s="3">
        <f t="shared" ca="1" si="12"/>
        <v>4142237</v>
      </c>
      <c r="G142" s="3">
        <f ca="1">Tabela1[[#This Row],[Valor]]/Tabela1[[#This Row],[Período (dias)]]</f>
        <v>4355.6645636172452</v>
      </c>
      <c r="H142" s="3" t="str">
        <f t="shared" ca="1" si="13"/>
        <v>João Matias</v>
      </c>
      <c r="I142" t="str">
        <f t="shared" ca="1" si="14"/>
        <v>Excedeu o Orçamento</v>
      </c>
    </row>
    <row r="143" spans="1:9" x14ac:dyDescent="0.3">
      <c r="A143" s="1">
        <f t="shared" ca="1" si="10"/>
        <v>43637</v>
      </c>
      <c r="B143" s="1">
        <f ca="1">DATE(RANDBETWEEN(1,2),RANDBETWEEN(1,12),RANDBETWEEN(1,31))+Tabela1[[#This Row],[Data de entrada]]</f>
        <v>44236</v>
      </c>
      <c r="C143" s="2">
        <f ca="1">Tabela1[[#This Row],[Data de saída]]-Tabela1[[#This Row],[Data de entrada]]</f>
        <v>599</v>
      </c>
      <c r="D143">
        <f t="shared" ca="1" si="11"/>
        <v>973041</v>
      </c>
      <c r="E14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43" s="3">
        <f t="shared" ca="1" si="12"/>
        <v>10251183</v>
      </c>
      <c r="G143" s="3">
        <f ca="1">Tabela1[[#This Row],[Valor]]/Tabela1[[#This Row],[Período (dias)]]</f>
        <v>17113.828046744573</v>
      </c>
      <c r="H143" s="3" t="str">
        <f t="shared" ca="1" si="13"/>
        <v>Carlos Cerezo</v>
      </c>
      <c r="I143" t="str">
        <f t="shared" ca="1" si="14"/>
        <v>Excedeu o Orçamento</v>
      </c>
    </row>
    <row r="144" spans="1:9" x14ac:dyDescent="0.3">
      <c r="A144" s="1">
        <f t="shared" ca="1" si="10"/>
        <v>38140</v>
      </c>
      <c r="B144" s="1">
        <f ca="1">DATE(RANDBETWEEN(1,2),RANDBETWEEN(1,12),RANDBETWEEN(1,31))+Tabela1[[#This Row],[Data de entrada]]</f>
        <v>38908</v>
      </c>
      <c r="C144" s="2">
        <f ca="1">Tabela1[[#This Row],[Data de saída]]-Tabela1[[#This Row],[Data de entrada]]</f>
        <v>768</v>
      </c>
      <c r="D144">
        <f t="shared" ca="1" si="11"/>
        <v>7780481</v>
      </c>
      <c r="E14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44" s="3">
        <f t="shared" ca="1" si="12"/>
        <v>16449015</v>
      </c>
      <c r="G144" s="3">
        <f ca="1">Tabela1[[#This Row],[Valor]]/Tabela1[[#This Row],[Período (dias)]]</f>
        <v>21417.98828125</v>
      </c>
      <c r="H144" s="3" t="str">
        <f t="shared" ca="1" si="13"/>
        <v>Juliana Souza</v>
      </c>
      <c r="I144" t="str">
        <f t="shared" ca="1" si="14"/>
        <v/>
      </c>
    </row>
    <row r="145" spans="1:9" x14ac:dyDescent="0.3">
      <c r="A145" s="1">
        <f t="shared" ca="1" si="10"/>
        <v>40135</v>
      </c>
      <c r="B145" s="1">
        <f ca="1">DATE(RANDBETWEEN(1,2),RANDBETWEEN(1,12),RANDBETWEEN(1,31))+Tabela1[[#This Row],[Data de entrada]]</f>
        <v>40690</v>
      </c>
      <c r="C145" s="2">
        <f ca="1">Tabela1[[#This Row],[Data de saída]]-Tabela1[[#This Row],[Data de entrada]]</f>
        <v>555</v>
      </c>
      <c r="D145">
        <f t="shared" ca="1" si="11"/>
        <v>698038</v>
      </c>
      <c r="E14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45" s="3">
        <f t="shared" ca="1" si="12"/>
        <v>18339917</v>
      </c>
      <c r="G145" s="3">
        <f ca="1">Tabela1[[#This Row],[Valor]]/Tabela1[[#This Row],[Período (dias)]]</f>
        <v>33044.895495495497</v>
      </c>
      <c r="H145" s="3" t="str">
        <f t="shared" ca="1" si="13"/>
        <v>Juliana Souza</v>
      </c>
      <c r="I145" t="str">
        <f t="shared" ca="1" si="14"/>
        <v/>
      </c>
    </row>
    <row r="146" spans="1:9" x14ac:dyDescent="0.3">
      <c r="A146" s="1">
        <f t="shared" ca="1" si="10"/>
        <v>45466</v>
      </c>
      <c r="B146" s="1">
        <f ca="1">DATE(RANDBETWEEN(1,2),RANDBETWEEN(1,12),RANDBETWEEN(1,31))+Tabela1[[#This Row],[Data de entrada]]</f>
        <v>46305</v>
      </c>
      <c r="C146" s="2">
        <f ca="1">Tabela1[[#This Row],[Data de saída]]-Tabela1[[#This Row],[Data de entrada]]</f>
        <v>839</v>
      </c>
      <c r="D146">
        <f t="shared" ca="1" si="11"/>
        <v>6418406</v>
      </c>
      <c r="E14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46" s="3">
        <f t="shared" ca="1" si="12"/>
        <v>8832614</v>
      </c>
      <c r="G146" s="3">
        <f ca="1">Tabela1[[#This Row],[Valor]]/Tabela1[[#This Row],[Período (dias)]]</f>
        <v>10527.549463647199</v>
      </c>
      <c r="H146" s="3" t="str">
        <f t="shared" ca="1" si="13"/>
        <v>Juliana Souza</v>
      </c>
      <c r="I146" t="str">
        <f t="shared" ca="1" si="14"/>
        <v/>
      </c>
    </row>
    <row r="147" spans="1:9" x14ac:dyDescent="0.3">
      <c r="A147" s="1">
        <f t="shared" ca="1" si="10"/>
        <v>37450</v>
      </c>
      <c r="B147" s="1">
        <f ca="1">DATE(RANDBETWEEN(1,2),RANDBETWEEN(1,12),RANDBETWEEN(1,31))+Tabela1[[#This Row],[Data de entrada]]</f>
        <v>38282</v>
      </c>
      <c r="C147" s="2">
        <f ca="1">Tabela1[[#This Row],[Data de saída]]-Tabela1[[#This Row],[Data de entrada]]</f>
        <v>832</v>
      </c>
      <c r="D147">
        <f t="shared" ca="1" si="11"/>
        <v>1605804</v>
      </c>
      <c r="E14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47" s="3">
        <f t="shared" ca="1" si="12"/>
        <v>7131076</v>
      </c>
      <c r="G147" s="3">
        <f ca="1">Tabela1[[#This Row],[Valor]]/Tabela1[[#This Row],[Período (dias)]]</f>
        <v>8571.0048076923085</v>
      </c>
      <c r="H147" s="3" t="str">
        <f t="shared" ca="1" si="13"/>
        <v>Juliana Souza</v>
      </c>
      <c r="I147" t="str">
        <f t="shared" ca="1" si="14"/>
        <v/>
      </c>
    </row>
    <row r="148" spans="1:9" x14ac:dyDescent="0.3">
      <c r="A148" s="1">
        <f t="shared" ca="1" si="10"/>
        <v>43402</v>
      </c>
      <c r="B148" s="1">
        <f ca="1">DATE(RANDBETWEEN(1,2),RANDBETWEEN(1,12),RANDBETWEEN(1,31))+Tabela1[[#This Row],[Data de entrada]]</f>
        <v>43886</v>
      </c>
      <c r="C148" s="2">
        <f ca="1">Tabela1[[#This Row],[Data de saída]]-Tabela1[[#This Row],[Data de entrada]]</f>
        <v>484</v>
      </c>
      <c r="D148">
        <f t="shared" ca="1" si="11"/>
        <v>9116085</v>
      </c>
      <c r="E14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48" s="3">
        <f t="shared" ca="1" si="12"/>
        <v>13976074</v>
      </c>
      <c r="G148" s="3">
        <f ca="1">Tabela1[[#This Row],[Valor]]/Tabela1[[#This Row],[Período (dias)]]</f>
        <v>28876.185950413223</v>
      </c>
      <c r="H148" s="3" t="str">
        <f t="shared" ca="1" si="13"/>
        <v>Carlos Cerezo</v>
      </c>
      <c r="I148" t="str">
        <f t="shared" ca="1" si="14"/>
        <v/>
      </c>
    </row>
    <row r="149" spans="1:9" x14ac:dyDescent="0.3">
      <c r="A149" s="1">
        <f t="shared" ca="1" si="10"/>
        <v>40950</v>
      </c>
      <c r="B149" s="1">
        <f ca="1">DATE(RANDBETWEEN(1,2),RANDBETWEEN(1,12),RANDBETWEEN(1,31))+Tabela1[[#This Row],[Data de entrada]]</f>
        <v>42034</v>
      </c>
      <c r="C149" s="2">
        <f ca="1">Tabela1[[#This Row],[Data de saída]]-Tabela1[[#This Row],[Data de entrada]]</f>
        <v>1084</v>
      </c>
      <c r="D149">
        <f t="shared" ca="1" si="11"/>
        <v>3248491</v>
      </c>
      <c r="E149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49" s="3">
        <f t="shared" ca="1" si="12"/>
        <v>5416171</v>
      </c>
      <c r="G149" s="3">
        <f ca="1">Tabela1[[#This Row],[Valor]]/Tabela1[[#This Row],[Período (dias)]]</f>
        <v>4996.4677121771219</v>
      </c>
      <c r="H149" s="3" t="str">
        <f t="shared" ca="1" si="13"/>
        <v>Carlos Cerezo</v>
      </c>
      <c r="I149" t="str">
        <f t="shared" ca="1" si="14"/>
        <v>Problemas na Conclusão</v>
      </c>
    </row>
    <row r="150" spans="1:9" x14ac:dyDescent="0.3">
      <c r="A150" s="1">
        <f t="shared" ca="1" si="10"/>
        <v>41718</v>
      </c>
      <c r="B150" s="1">
        <f ca="1">DATE(RANDBETWEEN(1,2),RANDBETWEEN(1,12),RANDBETWEEN(1,31))+Tabela1[[#This Row],[Data de entrada]]</f>
        <v>42533</v>
      </c>
      <c r="C150" s="2">
        <f ca="1">Tabela1[[#This Row],[Data de saída]]-Tabela1[[#This Row],[Data de entrada]]</f>
        <v>815</v>
      </c>
      <c r="D150">
        <f t="shared" ca="1" si="11"/>
        <v>316593</v>
      </c>
      <c r="E15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50" s="3">
        <f t="shared" ca="1" si="12"/>
        <v>5733661</v>
      </c>
      <c r="G150" s="3">
        <f ca="1">Tabela1[[#This Row],[Valor]]/Tabela1[[#This Row],[Período (dias)]]</f>
        <v>7035.1668711656439</v>
      </c>
      <c r="H150" s="3" t="str">
        <f t="shared" ca="1" si="13"/>
        <v>Carlos Cerezo</v>
      </c>
      <c r="I150" t="str">
        <f t="shared" ca="1" si="14"/>
        <v/>
      </c>
    </row>
    <row r="151" spans="1:9" x14ac:dyDescent="0.3">
      <c r="A151" s="1">
        <f t="shared" ca="1" si="10"/>
        <v>37604</v>
      </c>
      <c r="B151" s="1">
        <f ca="1">DATE(RANDBETWEEN(1,2),RANDBETWEEN(1,12),RANDBETWEEN(1,31))+Tabela1[[#This Row],[Data de entrada]]</f>
        <v>38577</v>
      </c>
      <c r="C151" s="2">
        <f ca="1">Tabela1[[#This Row],[Data de saída]]-Tabela1[[#This Row],[Data de entrada]]</f>
        <v>973</v>
      </c>
      <c r="D151">
        <f t="shared" ca="1" si="11"/>
        <v>8373988</v>
      </c>
      <c r="E15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51" s="3">
        <f t="shared" ca="1" si="12"/>
        <v>11783235</v>
      </c>
      <c r="G151" s="3">
        <f ca="1">Tabela1[[#This Row],[Valor]]/Tabela1[[#This Row],[Período (dias)]]</f>
        <v>12110.210688591984</v>
      </c>
      <c r="H151" s="3" t="str">
        <f t="shared" ca="1" si="13"/>
        <v>Carlos Cerezo</v>
      </c>
      <c r="I151" t="str">
        <f t="shared" ca="1" si="14"/>
        <v>Problemas na Conclusão</v>
      </c>
    </row>
    <row r="152" spans="1:9" x14ac:dyDescent="0.3">
      <c r="A152" s="1">
        <f t="shared" ca="1" si="10"/>
        <v>39214</v>
      </c>
      <c r="B152" s="1">
        <f ca="1">DATE(RANDBETWEEN(1,2),RANDBETWEEN(1,12),RANDBETWEEN(1,31))+Tabela1[[#This Row],[Data de entrada]]</f>
        <v>39989</v>
      </c>
      <c r="C152" s="2">
        <f ca="1">Tabela1[[#This Row],[Data de saída]]-Tabela1[[#This Row],[Data de entrada]]</f>
        <v>775</v>
      </c>
      <c r="D152">
        <f t="shared" ca="1" si="11"/>
        <v>4312686</v>
      </c>
      <c r="E15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52" s="3">
        <f t="shared" ca="1" si="12"/>
        <v>5132785</v>
      </c>
      <c r="G152" s="3">
        <f ca="1">Tabela1[[#This Row],[Valor]]/Tabela1[[#This Row],[Período (dias)]]</f>
        <v>6622.9483870967742</v>
      </c>
      <c r="H152" s="3" t="str">
        <f t="shared" ca="1" si="13"/>
        <v>Juliana Souza</v>
      </c>
      <c r="I152" t="str">
        <f t="shared" ca="1" si="14"/>
        <v/>
      </c>
    </row>
    <row r="153" spans="1:9" x14ac:dyDescent="0.3">
      <c r="A153" s="1">
        <f t="shared" ca="1" si="10"/>
        <v>39639</v>
      </c>
      <c r="B153" s="1">
        <f ca="1">DATE(RANDBETWEEN(1,2),RANDBETWEEN(1,12),RANDBETWEEN(1,31))+Tabela1[[#This Row],[Data de entrada]]</f>
        <v>40385</v>
      </c>
      <c r="C153" s="2">
        <f ca="1">Tabela1[[#This Row],[Data de saída]]-Tabela1[[#This Row],[Data de entrada]]</f>
        <v>746</v>
      </c>
      <c r="D153">
        <f t="shared" ca="1" si="11"/>
        <v>5688953</v>
      </c>
      <c r="E15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53" s="3">
        <f t="shared" ca="1" si="12"/>
        <v>6294441</v>
      </c>
      <c r="G153" s="3">
        <f ca="1">Tabela1[[#This Row],[Valor]]/Tabela1[[#This Row],[Período (dias)]]</f>
        <v>8437.5884718498655</v>
      </c>
      <c r="H153" s="3" t="str">
        <f t="shared" ca="1" si="13"/>
        <v>Carlos Cerezo</v>
      </c>
      <c r="I153" t="str">
        <f t="shared" ca="1" si="14"/>
        <v/>
      </c>
    </row>
    <row r="154" spans="1:9" x14ac:dyDescent="0.3">
      <c r="A154" s="1">
        <f t="shared" ca="1" si="10"/>
        <v>40212</v>
      </c>
      <c r="B154" s="1">
        <f ca="1">DATE(RANDBETWEEN(1,2),RANDBETWEEN(1,12),RANDBETWEEN(1,31))+Tabela1[[#This Row],[Data de entrada]]</f>
        <v>41088</v>
      </c>
      <c r="C154" s="2">
        <f ca="1">Tabela1[[#This Row],[Data de saída]]-Tabela1[[#This Row],[Data de entrada]]</f>
        <v>876</v>
      </c>
      <c r="D154">
        <f t="shared" ca="1" si="11"/>
        <v>5153759</v>
      </c>
      <c r="E15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54" s="3">
        <f t="shared" ca="1" si="12"/>
        <v>4200485</v>
      </c>
      <c r="G154" s="3">
        <f ca="1">Tabela1[[#This Row],[Valor]]/Tabela1[[#This Row],[Período (dias)]]</f>
        <v>4795.0742009132418</v>
      </c>
      <c r="H154" s="3" t="str">
        <f t="shared" ca="1" si="13"/>
        <v>Carlos Cerezo</v>
      </c>
      <c r="I154" t="str">
        <f t="shared" ca="1" si="14"/>
        <v/>
      </c>
    </row>
    <row r="155" spans="1:9" x14ac:dyDescent="0.3">
      <c r="A155" s="1">
        <f t="shared" ca="1" si="10"/>
        <v>38456</v>
      </c>
      <c r="B155" s="1">
        <f ca="1">DATE(RANDBETWEEN(1,2),RANDBETWEEN(1,12),RANDBETWEEN(1,31))+Tabela1[[#This Row],[Data de entrada]]</f>
        <v>39192</v>
      </c>
      <c r="C155" s="2">
        <f ca="1">Tabela1[[#This Row],[Data de saída]]-Tabela1[[#This Row],[Data de entrada]]</f>
        <v>736</v>
      </c>
      <c r="D155">
        <f t="shared" ca="1" si="11"/>
        <v>5926673</v>
      </c>
      <c r="E15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55" s="3">
        <f t="shared" ca="1" si="12"/>
        <v>2347914</v>
      </c>
      <c r="G155" s="3">
        <f ca="1">Tabela1[[#This Row],[Valor]]/Tabela1[[#This Row],[Período (dias)]]</f>
        <v>3190.100543478261</v>
      </c>
      <c r="H155" s="3" t="str">
        <f t="shared" ca="1" si="13"/>
        <v>João Matias</v>
      </c>
      <c r="I155" t="str">
        <f t="shared" ca="1" si="14"/>
        <v>Excedeu o Orçamento</v>
      </c>
    </row>
    <row r="156" spans="1:9" x14ac:dyDescent="0.3">
      <c r="A156" s="1">
        <f t="shared" ca="1" si="10"/>
        <v>44140</v>
      </c>
      <c r="B156" s="1">
        <f ca="1">DATE(RANDBETWEEN(1,2),RANDBETWEEN(1,12),RANDBETWEEN(1,31))+Tabela1[[#This Row],[Data de entrada]]</f>
        <v>44717</v>
      </c>
      <c r="C156" s="2">
        <f ca="1">Tabela1[[#This Row],[Data de saída]]-Tabela1[[#This Row],[Data de entrada]]</f>
        <v>577</v>
      </c>
      <c r="D156">
        <f t="shared" ca="1" si="11"/>
        <v>361791</v>
      </c>
      <c r="E15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56" s="3">
        <f t="shared" ca="1" si="12"/>
        <v>15936640</v>
      </c>
      <c r="G156" s="3">
        <f ca="1">Tabela1[[#This Row],[Valor]]/Tabela1[[#This Row],[Período (dias)]]</f>
        <v>27619.826689774698</v>
      </c>
      <c r="H156" s="3" t="str">
        <f t="shared" ca="1" si="13"/>
        <v>João Matias</v>
      </c>
      <c r="I156" t="str">
        <f t="shared" ca="1" si="14"/>
        <v/>
      </c>
    </row>
    <row r="157" spans="1:9" x14ac:dyDescent="0.3">
      <c r="A157" s="1">
        <f t="shared" ca="1" si="10"/>
        <v>41269</v>
      </c>
      <c r="B157" s="1">
        <f ca="1">DATE(RANDBETWEEN(1,2),RANDBETWEEN(1,12),RANDBETWEEN(1,31))+Tabela1[[#This Row],[Data de entrada]]</f>
        <v>42085</v>
      </c>
      <c r="C157" s="2">
        <f ca="1">Tabela1[[#This Row],[Data de saída]]-Tabela1[[#This Row],[Data de entrada]]</f>
        <v>816</v>
      </c>
      <c r="D157">
        <f t="shared" ca="1" si="11"/>
        <v>4697367</v>
      </c>
      <c r="E15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57" s="3">
        <f t="shared" ca="1" si="12"/>
        <v>6625560</v>
      </c>
      <c r="G157" s="3">
        <f ca="1">Tabela1[[#This Row],[Valor]]/Tabela1[[#This Row],[Período (dias)]]</f>
        <v>8119.5588235294117</v>
      </c>
      <c r="H157" s="3" t="str">
        <f t="shared" ca="1" si="13"/>
        <v>Carlos Cerezo</v>
      </c>
      <c r="I157" t="str">
        <f t="shared" ca="1" si="14"/>
        <v>Excedeu o Orçamento</v>
      </c>
    </row>
    <row r="158" spans="1:9" x14ac:dyDescent="0.3">
      <c r="A158" s="1">
        <f t="shared" ca="1" si="10"/>
        <v>41212</v>
      </c>
      <c r="B158" s="1">
        <f ca="1">DATE(RANDBETWEEN(1,2),RANDBETWEEN(1,12),RANDBETWEEN(1,31))+Tabela1[[#This Row],[Data de entrada]]</f>
        <v>42210</v>
      </c>
      <c r="C158" s="2">
        <f ca="1">Tabela1[[#This Row],[Data de saída]]-Tabela1[[#This Row],[Data de entrada]]</f>
        <v>998</v>
      </c>
      <c r="D158">
        <f t="shared" ca="1" si="11"/>
        <v>2895825</v>
      </c>
      <c r="E15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58" s="3">
        <f t="shared" ca="1" si="12"/>
        <v>17524945</v>
      </c>
      <c r="G158" s="3">
        <f ca="1">Tabela1[[#This Row],[Valor]]/Tabela1[[#This Row],[Período (dias)]]</f>
        <v>17560.065130260522</v>
      </c>
      <c r="H158" s="3" t="str">
        <f t="shared" ca="1" si="13"/>
        <v>João Matias</v>
      </c>
      <c r="I158" t="str">
        <f t="shared" ca="1" si="14"/>
        <v>Excedeu o Orçamento</v>
      </c>
    </row>
    <row r="159" spans="1:9" x14ac:dyDescent="0.3">
      <c r="A159" s="1">
        <f t="shared" ca="1" si="10"/>
        <v>40092</v>
      </c>
      <c r="B159" s="1">
        <f ca="1">DATE(RANDBETWEEN(1,2),RANDBETWEEN(1,12),RANDBETWEEN(1,31))+Tabela1[[#This Row],[Data de entrada]]</f>
        <v>40863</v>
      </c>
      <c r="C159" s="2">
        <f ca="1">Tabela1[[#This Row],[Data de saída]]-Tabela1[[#This Row],[Data de entrada]]</f>
        <v>771</v>
      </c>
      <c r="D159">
        <f t="shared" ca="1" si="11"/>
        <v>68121</v>
      </c>
      <c r="E15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59" s="3">
        <f t="shared" ca="1" si="12"/>
        <v>6629725</v>
      </c>
      <c r="G159" s="3">
        <f ca="1">Tabela1[[#This Row],[Valor]]/Tabela1[[#This Row],[Período (dias)]]</f>
        <v>8598.8651102464337</v>
      </c>
      <c r="H159" s="3" t="str">
        <f t="shared" ca="1" si="13"/>
        <v>Carlos Cerezo</v>
      </c>
      <c r="I159" t="str">
        <f t="shared" ca="1" si="14"/>
        <v>Problemas na Conclusão</v>
      </c>
    </row>
    <row r="160" spans="1:9" x14ac:dyDescent="0.3">
      <c r="A160" s="1">
        <f t="shared" ca="1" si="10"/>
        <v>44373</v>
      </c>
      <c r="B160" s="1">
        <f ca="1">DATE(RANDBETWEEN(1,2),RANDBETWEEN(1,12),RANDBETWEEN(1,31))+Tabela1[[#This Row],[Data de entrada]]</f>
        <v>45195</v>
      </c>
      <c r="C160" s="2">
        <f ca="1">Tabela1[[#This Row],[Data de saída]]-Tabela1[[#This Row],[Data de entrada]]</f>
        <v>822</v>
      </c>
      <c r="D160">
        <f t="shared" ca="1" si="11"/>
        <v>6225405</v>
      </c>
      <c r="E16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60" s="3">
        <f t="shared" ca="1" si="12"/>
        <v>18549987</v>
      </c>
      <c r="G160" s="3">
        <f ca="1">Tabela1[[#This Row],[Valor]]/Tabela1[[#This Row],[Período (dias)]]</f>
        <v>22566.894160583943</v>
      </c>
      <c r="H160" s="3" t="str">
        <f t="shared" ca="1" si="13"/>
        <v>João Matias</v>
      </c>
      <c r="I160" t="str">
        <f t="shared" ca="1" si="14"/>
        <v/>
      </c>
    </row>
    <row r="161" spans="1:9" x14ac:dyDescent="0.3">
      <c r="A161" s="1">
        <f t="shared" ca="1" si="10"/>
        <v>43322</v>
      </c>
      <c r="B161" s="1">
        <f ca="1">DATE(RANDBETWEEN(1,2),RANDBETWEEN(1,12),RANDBETWEEN(1,31))+Tabela1[[#This Row],[Data de entrada]]</f>
        <v>44041</v>
      </c>
      <c r="C161" s="2">
        <f ca="1">Tabela1[[#This Row],[Data de saída]]-Tabela1[[#This Row],[Data de entrada]]</f>
        <v>719</v>
      </c>
      <c r="D161">
        <f t="shared" ca="1" si="11"/>
        <v>6887727</v>
      </c>
      <c r="E16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61" s="3">
        <f t="shared" ca="1" si="12"/>
        <v>16226706</v>
      </c>
      <c r="G161" s="3">
        <f ca="1">Tabela1[[#This Row],[Valor]]/Tabela1[[#This Row],[Período (dias)]]</f>
        <v>22568.436717663422</v>
      </c>
      <c r="H161" s="3" t="str">
        <f t="shared" ca="1" si="13"/>
        <v>João Matias</v>
      </c>
      <c r="I161" t="str">
        <f t="shared" ca="1" si="14"/>
        <v>Excedeu o Orçamento</v>
      </c>
    </row>
    <row r="162" spans="1:9" x14ac:dyDescent="0.3">
      <c r="A162" s="1">
        <f t="shared" ca="1" si="10"/>
        <v>43412</v>
      </c>
      <c r="B162" s="1">
        <f ca="1">DATE(RANDBETWEEN(1,2),RANDBETWEEN(1,12),RANDBETWEEN(1,31))+Tabela1[[#This Row],[Data de entrada]]</f>
        <v>43992</v>
      </c>
      <c r="C162" s="2">
        <f ca="1">Tabela1[[#This Row],[Data de saída]]-Tabela1[[#This Row],[Data de entrada]]</f>
        <v>580</v>
      </c>
      <c r="D162">
        <f t="shared" ca="1" si="11"/>
        <v>5171154</v>
      </c>
      <c r="E16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62" s="3">
        <f t="shared" ca="1" si="12"/>
        <v>7017327</v>
      </c>
      <c r="G162" s="3">
        <f ca="1">Tabela1[[#This Row],[Valor]]/Tabela1[[#This Row],[Período (dias)]]</f>
        <v>12098.839655172414</v>
      </c>
      <c r="H162" s="3" t="str">
        <f t="shared" ca="1" si="13"/>
        <v>João Matias</v>
      </c>
      <c r="I162" t="str">
        <f t="shared" ca="1" si="14"/>
        <v>Problemas na Conclusão</v>
      </c>
    </row>
    <row r="163" spans="1:9" x14ac:dyDescent="0.3">
      <c r="A163" s="1">
        <f t="shared" ca="1" si="10"/>
        <v>36804</v>
      </c>
      <c r="B163" s="1">
        <f ca="1">DATE(RANDBETWEEN(1,2),RANDBETWEEN(1,12),RANDBETWEEN(1,31))+Tabela1[[#This Row],[Data de entrada]]</f>
        <v>37653</v>
      </c>
      <c r="C163" s="2">
        <f ca="1">Tabela1[[#This Row],[Data de saída]]-Tabela1[[#This Row],[Data de entrada]]</f>
        <v>849</v>
      </c>
      <c r="D163">
        <f t="shared" ca="1" si="11"/>
        <v>1971574</v>
      </c>
      <c r="E16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63" s="3">
        <f t="shared" ca="1" si="12"/>
        <v>13977311</v>
      </c>
      <c r="G163" s="3">
        <f ca="1">Tabela1[[#This Row],[Valor]]/Tabela1[[#This Row],[Período (dias)]]</f>
        <v>16463.263839811541</v>
      </c>
      <c r="H163" s="3" t="str">
        <f t="shared" ca="1" si="13"/>
        <v>João Matias</v>
      </c>
      <c r="I163" t="str">
        <f t="shared" ca="1" si="14"/>
        <v>Excedeu o Orçamento</v>
      </c>
    </row>
    <row r="164" spans="1:9" x14ac:dyDescent="0.3">
      <c r="A164" s="1">
        <f t="shared" ca="1" si="10"/>
        <v>40440</v>
      </c>
      <c r="B164" s="1">
        <f ca="1">DATE(RANDBETWEEN(1,2),RANDBETWEEN(1,12),RANDBETWEEN(1,31))+Tabela1[[#This Row],[Data de entrada]]</f>
        <v>41476</v>
      </c>
      <c r="C164" s="2">
        <f ca="1">Tabela1[[#This Row],[Data de saída]]-Tabela1[[#This Row],[Data de entrada]]</f>
        <v>1036</v>
      </c>
      <c r="D164">
        <f t="shared" ca="1" si="11"/>
        <v>887088</v>
      </c>
      <c r="E16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64" s="3">
        <f t="shared" ca="1" si="12"/>
        <v>9044914</v>
      </c>
      <c r="G164" s="3">
        <f ca="1">Tabela1[[#This Row],[Valor]]/Tabela1[[#This Row],[Período (dias)]]</f>
        <v>8730.6119691119693</v>
      </c>
      <c r="H164" s="3" t="str">
        <f t="shared" ca="1" si="13"/>
        <v>João Matias</v>
      </c>
      <c r="I164" t="str">
        <f t="shared" ca="1" si="14"/>
        <v/>
      </c>
    </row>
    <row r="165" spans="1:9" x14ac:dyDescent="0.3">
      <c r="A165" s="1">
        <f t="shared" ca="1" si="10"/>
        <v>39046</v>
      </c>
      <c r="B165" s="1">
        <f ca="1">DATE(RANDBETWEEN(1,2),RANDBETWEEN(1,12),RANDBETWEEN(1,31))+Tabela1[[#This Row],[Data de entrada]]</f>
        <v>39810</v>
      </c>
      <c r="C165" s="2">
        <f ca="1">Tabela1[[#This Row],[Data de saída]]-Tabela1[[#This Row],[Data de entrada]]</f>
        <v>764</v>
      </c>
      <c r="D165">
        <f t="shared" ca="1" si="11"/>
        <v>443799</v>
      </c>
      <c r="E16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65" s="3">
        <f t="shared" ca="1" si="12"/>
        <v>1047128</v>
      </c>
      <c r="G165" s="3">
        <f ca="1">Tabela1[[#This Row],[Valor]]/Tabela1[[#This Row],[Período (dias)]]</f>
        <v>1370.586387434555</v>
      </c>
      <c r="H165" s="3" t="str">
        <f t="shared" ca="1" si="13"/>
        <v>João Matias</v>
      </c>
      <c r="I165" t="str">
        <f t="shared" ca="1" si="14"/>
        <v/>
      </c>
    </row>
    <row r="166" spans="1:9" x14ac:dyDescent="0.3">
      <c r="A166" s="1">
        <f t="shared" ca="1" si="10"/>
        <v>40231</v>
      </c>
      <c r="B166" s="1">
        <f ca="1">DATE(RANDBETWEEN(1,2),RANDBETWEEN(1,12),RANDBETWEEN(1,31))+Tabela1[[#This Row],[Data de entrada]]</f>
        <v>41172</v>
      </c>
      <c r="C166" s="2">
        <f ca="1">Tabela1[[#This Row],[Data de saída]]-Tabela1[[#This Row],[Data de entrada]]</f>
        <v>941</v>
      </c>
      <c r="D166">
        <f t="shared" ca="1" si="11"/>
        <v>1716513</v>
      </c>
      <c r="E16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66" s="3">
        <f t="shared" ca="1" si="12"/>
        <v>5285795</v>
      </c>
      <c r="G166" s="3">
        <f ca="1">Tabela1[[#This Row],[Valor]]/Tabela1[[#This Row],[Período (dias)]]</f>
        <v>5617.2104144527102</v>
      </c>
      <c r="H166" s="3" t="str">
        <f t="shared" ca="1" si="13"/>
        <v>Juliana Souza</v>
      </c>
      <c r="I166" t="str">
        <f t="shared" ca="1" si="14"/>
        <v>Excedeu o Orçamento</v>
      </c>
    </row>
    <row r="167" spans="1:9" x14ac:dyDescent="0.3">
      <c r="A167" s="1">
        <f t="shared" ca="1" si="10"/>
        <v>40819</v>
      </c>
      <c r="B167" s="1">
        <f ca="1">DATE(RANDBETWEEN(1,2),RANDBETWEEN(1,12),RANDBETWEEN(1,31))+Tabela1[[#This Row],[Data de entrada]]</f>
        <v>41866</v>
      </c>
      <c r="C167" s="2">
        <f ca="1">Tabela1[[#This Row],[Data de saída]]-Tabela1[[#This Row],[Data de entrada]]</f>
        <v>1047</v>
      </c>
      <c r="D167">
        <f t="shared" ca="1" si="11"/>
        <v>3555137</v>
      </c>
      <c r="E167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67" s="3">
        <f t="shared" ca="1" si="12"/>
        <v>7979179</v>
      </c>
      <c r="G167" s="3">
        <f ca="1">Tabela1[[#This Row],[Valor]]/Tabela1[[#This Row],[Período (dias)]]</f>
        <v>7620.9923591212992</v>
      </c>
      <c r="H167" s="3" t="str">
        <f t="shared" ca="1" si="13"/>
        <v>Carlos Cerezo</v>
      </c>
      <c r="I167" t="str">
        <f t="shared" ca="1" si="14"/>
        <v>Excedeu o Orçamento</v>
      </c>
    </row>
    <row r="168" spans="1:9" x14ac:dyDescent="0.3">
      <c r="A168" s="1">
        <f t="shared" ca="1" si="10"/>
        <v>44675</v>
      </c>
      <c r="B168" s="1">
        <f ca="1">DATE(RANDBETWEEN(1,2),RANDBETWEEN(1,12),RANDBETWEEN(1,31))+Tabela1[[#This Row],[Data de entrada]]</f>
        <v>45603</v>
      </c>
      <c r="C168" s="2">
        <f ca="1">Tabela1[[#This Row],[Data de saída]]-Tabela1[[#This Row],[Data de entrada]]</f>
        <v>928</v>
      </c>
      <c r="D168">
        <f t="shared" ca="1" si="11"/>
        <v>4677046</v>
      </c>
      <c r="E16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68" s="3">
        <f t="shared" ca="1" si="12"/>
        <v>3639076</v>
      </c>
      <c r="G168" s="3">
        <f ca="1">Tabela1[[#This Row],[Valor]]/Tabela1[[#This Row],[Período (dias)]]</f>
        <v>3921.4181034482758</v>
      </c>
      <c r="H168" s="3" t="str">
        <f t="shared" ca="1" si="13"/>
        <v>Juliana Souza</v>
      </c>
      <c r="I168" t="str">
        <f t="shared" ca="1" si="14"/>
        <v>Problemas na Conclusão</v>
      </c>
    </row>
    <row r="169" spans="1:9" x14ac:dyDescent="0.3">
      <c r="A169" s="1">
        <f t="shared" ca="1" si="10"/>
        <v>38997</v>
      </c>
      <c r="B169" s="1">
        <f ca="1">DATE(RANDBETWEEN(1,2),RANDBETWEEN(1,12),RANDBETWEEN(1,31))+Tabela1[[#This Row],[Data de entrada]]</f>
        <v>39869</v>
      </c>
      <c r="C169" s="2">
        <f ca="1">Tabela1[[#This Row],[Data de saída]]-Tabela1[[#This Row],[Data de entrada]]</f>
        <v>872</v>
      </c>
      <c r="D169">
        <f t="shared" ca="1" si="11"/>
        <v>2647651</v>
      </c>
      <c r="E16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69" s="3">
        <f t="shared" ca="1" si="12"/>
        <v>4737936</v>
      </c>
      <c r="G169" s="3">
        <f ca="1">Tabela1[[#This Row],[Valor]]/Tabela1[[#This Row],[Período (dias)]]</f>
        <v>5433.4128440366976</v>
      </c>
      <c r="H169" s="3" t="str">
        <f t="shared" ca="1" si="13"/>
        <v>Juliana Souza</v>
      </c>
      <c r="I169" t="str">
        <f t="shared" ca="1" si="14"/>
        <v/>
      </c>
    </row>
    <row r="170" spans="1:9" x14ac:dyDescent="0.3">
      <c r="A170" s="1">
        <f t="shared" ca="1" si="10"/>
        <v>42868</v>
      </c>
      <c r="B170" s="1">
        <f ca="1">DATE(RANDBETWEEN(1,2),RANDBETWEEN(1,12),RANDBETWEEN(1,31))+Tabela1[[#This Row],[Data de entrada]]</f>
        <v>43603</v>
      </c>
      <c r="C170" s="2">
        <f ca="1">Tabela1[[#This Row],[Data de saída]]-Tabela1[[#This Row],[Data de entrada]]</f>
        <v>735</v>
      </c>
      <c r="D170">
        <f t="shared" ca="1" si="11"/>
        <v>2923252</v>
      </c>
      <c r="E17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70" s="3">
        <f t="shared" ca="1" si="12"/>
        <v>10345693</v>
      </c>
      <c r="G170" s="3">
        <f ca="1">Tabela1[[#This Row],[Valor]]/Tabela1[[#This Row],[Período (dias)]]</f>
        <v>14075.772789115646</v>
      </c>
      <c r="H170" s="3" t="str">
        <f t="shared" ca="1" si="13"/>
        <v>João Matias</v>
      </c>
      <c r="I170" t="str">
        <f t="shared" ca="1" si="14"/>
        <v/>
      </c>
    </row>
    <row r="171" spans="1:9" x14ac:dyDescent="0.3">
      <c r="A171" s="1">
        <f t="shared" ca="1" si="10"/>
        <v>42522</v>
      </c>
      <c r="B171" s="1">
        <f ca="1">DATE(RANDBETWEEN(1,2),RANDBETWEEN(1,12),RANDBETWEEN(1,31))+Tabela1[[#This Row],[Data de entrada]]</f>
        <v>42927</v>
      </c>
      <c r="C171" s="2">
        <f ca="1">Tabela1[[#This Row],[Data de saída]]-Tabela1[[#This Row],[Data de entrada]]</f>
        <v>405</v>
      </c>
      <c r="D171">
        <f t="shared" ca="1" si="11"/>
        <v>2077797</v>
      </c>
      <c r="E17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71" s="3">
        <f t="shared" ca="1" si="12"/>
        <v>12621369</v>
      </c>
      <c r="G171" s="3">
        <f ca="1">Tabela1[[#This Row],[Valor]]/Tabela1[[#This Row],[Período (dias)]]</f>
        <v>31163.874074074072</v>
      </c>
      <c r="H171" s="3" t="str">
        <f t="shared" ca="1" si="13"/>
        <v>João Matias</v>
      </c>
      <c r="I171" t="str">
        <f t="shared" ca="1" si="14"/>
        <v>Excedeu o Orçamento</v>
      </c>
    </row>
    <row r="172" spans="1:9" x14ac:dyDescent="0.3">
      <c r="A172" s="1">
        <f t="shared" ca="1" si="10"/>
        <v>44177</v>
      </c>
      <c r="B172" s="1">
        <f ca="1">DATE(RANDBETWEEN(1,2),RANDBETWEEN(1,12),RANDBETWEEN(1,31))+Tabela1[[#This Row],[Data de entrada]]</f>
        <v>45096</v>
      </c>
      <c r="C172" s="2">
        <f ca="1">Tabela1[[#This Row],[Data de saída]]-Tabela1[[#This Row],[Data de entrada]]</f>
        <v>919</v>
      </c>
      <c r="D172">
        <f t="shared" ca="1" si="11"/>
        <v>731260</v>
      </c>
      <c r="E17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72" s="3">
        <f t="shared" ca="1" si="12"/>
        <v>5837864</v>
      </c>
      <c r="G172" s="3">
        <f ca="1">Tabela1[[#This Row],[Valor]]/Tabela1[[#This Row],[Período (dias)]]</f>
        <v>6352.4091403699676</v>
      </c>
      <c r="H172" s="3" t="str">
        <f t="shared" ca="1" si="13"/>
        <v>Carlos Cerezo</v>
      </c>
      <c r="I172" t="str">
        <f t="shared" ca="1" si="14"/>
        <v/>
      </c>
    </row>
    <row r="173" spans="1:9" x14ac:dyDescent="0.3">
      <c r="A173" s="1">
        <f t="shared" ca="1" si="10"/>
        <v>36563</v>
      </c>
      <c r="B173" s="1">
        <f ca="1">DATE(RANDBETWEEN(1,2),RANDBETWEEN(1,12),RANDBETWEEN(1,31))+Tabela1[[#This Row],[Data de entrada]]</f>
        <v>37562</v>
      </c>
      <c r="C173" s="2">
        <f ca="1">Tabela1[[#This Row],[Data de saída]]-Tabela1[[#This Row],[Data de entrada]]</f>
        <v>999</v>
      </c>
      <c r="D173">
        <f t="shared" ca="1" si="11"/>
        <v>7820759</v>
      </c>
      <c r="E17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73" s="3">
        <f t="shared" ca="1" si="12"/>
        <v>10790831</v>
      </c>
      <c r="G173" s="3">
        <f ca="1">Tabela1[[#This Row],[Valor]]/Tabela1[[#This Row],[Período (dias)]]</f>
        <v>10801.632632632633</v>
      </c>
      <c r="H173" s="3" t="str">
        <f t="shared" ca="1" si="13"/>
        <v>João Matias</v>
      </c>
      <c r="I173" t="str">
        <f t="shared" ca="1" si="14"/>
        <v>Problemas na Conclusão</v>
      </c>
    </row>
    <row r="174" spans="1:9" x14ac:dyDescent="0.3">
      <c r="A174" s="1">
        <f t="shared" ca="1" si="10"/>
        <v>42731</v>
      </c>
      <c r="B174" s="1">
        <f ca="1">DATE(RANDBETWEEN(1,2),RANDBETWEEN(1,12),RANDBETWEEN(1,31))+Tabela1[[#This Row],[Data de entrada]]</f>
        <v>43532</v>
      </c>
      <c r="C174" s="2">
        <f ca="1">Tabela1[[#This Row],[Data de saída]]-Tabela1[[#This Row],[Data de entrada]]</f>
        <v>801</v>
      </c>
      <c r="D174">
        <f t="shared" ca="1" si="11"/>
        <v>3120368</v>
      </c>
      <c r="E17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74" s="3">
        <f t="shared" ca="1" si="12"/>
        <v>6992151</v>
      </c>
      <c r="G174" s="3">
        <f ca="1">Tabela1[[#This Row],[Valor]]/Tabela1[[#This Row],[Período (dias)]]</f>
        <v>8729.2771535580523</v>
      </c>
      <c r="H174" s="3" t="str">
        <f t="shared" ca="1" si="13"/>
        <v>Carlos Cerezo</v>
      </c>
      <c r="I174" t="str">
        <f t="shared" ca="1" si="14"/>
        <v>Excedeu o Orçamento</v>
      </c>
    </row>
    <row r="175" spans="1:9" x14ac:dyDescent="0.3">
      <c r="A175" s="1">
        <f t="shared" ca="1" si="10"/>
        <v>37590</v>
      </c>
      <c r="B175" s="1">
        <f ca="1">DATE(RANDBETWEEN(1,2),RANDBETWEEN(1,12),RANDBETWEEN(1,31))+Tabela1[[#This Row],[Data de entrada]]</f>
        <v>38311</v>
      </c>
      <c r="C175" s="2">
        <f ca="1">Tabela1[[#This Row],[Data de saída]]-Tabela1[[#This Row],[Data de entrada]]</f>
        <v>721</v>
      </c>
      <c r="D175">
        <f t="shared" ca="1" si="11"/>
        <v>9123058</v>
      </c>
      <c r="E17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75" s="3">
        <f t="shared" ca="1" si="12"/>
        <v>11360794</v>
      </c>
      <c r="G175" s="3">
        <f ca="1">Tabela1[[#This Row],[Valor]]/Tabela1[[#This Row],[Período (dias)]]</f>
        <v>15756.995839112344</v>
      </c>
      <c r="H175" s="3" t="str">
        <f t="shared" ca="1" si="13"/>
        <v>Carlos Cerezo</v>
      </c>
      <c r="I175" t="str">
        <f t="shared" ca="1" si="14"/>
        <v/>
      </c>
    </row>
    <row r="176" spans="1:9" x14ac:dyDescent="0.3">
      <c r="A176" s="1">
        <f t="shared" ca="1" si="10"/>
        <v>39720</v>
      </c>
      <c r="B176" s="1">
        <f ca="1">DATE(RANDBETWEEN(1,2),RANDBETWEEN(1,12),RANDBETWEEN(1,31))+Tabela1[[#This Row],[Data de entrada]]</f>
        <v>40222</v>
      </c>
      <c r="C176" s="2">
        <f ca="1">Tabela1[[#This Row],[Data de saída]]-Tabela1[[#This Row],[Data de entrada]]</f>
        <v>502</v>
      </c>
      <c r="D176">
        <f t="shared" ca="1" si="11"/>
        <v>5697205</v>
      </c>
      <c r="E17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76" s="3">
        <f t="shared" ca="1" si="12"/>
        <v>15261967</v>
      </c>
      <c r="G176" s="3">
        <f ca="1">Tabela1[[#This Row],[Valor]]/Tabela1[[#This Row],[Período (dias)]]</f>
        <v>30402.324701195219</v>
      </c>
      <c r="H176" s="3" t="str">
        <f t="shared" ca="1" si="13"/>
        <v>Carlos Cerezo</v>
      </c>
      <c r="I176" t="str">
        <f t="shared" ca="1" si="14"/>
        <v/>
      </c>
    </row>
    <row r="177" spans="1:9" x14ac:dyDescent="0.3">
      <c r="A177" s="1">
        <f t="shared" ca="1" si="10"/>
        <v>43749</v>
      </c>
      <c r="B177" s="1">
        <f ca="1">DATE(RANDBETWEEN(1,2),RANDBETWEEN(1,12),RANDBETWEEN(1,31))+Tabela1[[#This Row],[Data de entrada]]</f>
        <v>44533</v>
      </c>
      <c r="C177" s="2">
        <f ca="1">Tabela1[[#This Row],[Data de saída]]-Tabela1[[#This Row],[Data de entrada]]</f>
        <v>784</v>
      </c>
      <c r="D177">
        <f t="shared" ca="1" si="11"/>
        <v>381038</v>
      </c>
      <c r="E17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77" s="3">
        <f t="shared" ca="1" si="12"/>
        <v>1887095</v>
      </c>
      <c r="G177" s="3">
        <f ca="1">Tabela1[[#This Row],[Valor]]/Tabela1[[#This Row],[Período (dias)]]</f>
        <v>2407.0089285714284</v>
      </c>
      <c r="H177" s="3" t="str">
        <f t="shared" ca="1" si="13"/>
        <v>Carlos Cerezo</v>
      </c>
      <c r="I177" t="str">
        <f t="shared" ca="1" si="14"/>
        <v/>
      </c>
    </row>
    <row r="178" spans="1:9" x14ac:dyDescent="0.3">
      <c r="A178" s="1">
        <f t="shared" ca="1" si="10"/>
        <v>42833</v>
      </c>
      <c r="B178" s="1">
        <f ca="1">DATE(RANDBETWEEN(1,2),RANDBETWEEN(1,12),RANDBETWEEN(1,31))+Tabela1[[#This Row],[Data de entrada]]</f>
        <v>43884</v>
      </c>
      <c r="C178" s="2">
        <f ca="1">Tabela1[[#This Row],[Data de saída]]-Tabela1[[#This Row],[Data de entrada]]</f>
        <v>1051</v>
      </c>
      <c r="D178">
        <f t="shared" ca="1" si="11"/>
        <v>5376651</v>
      </c>
      <c r="E178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78" s="3">
        <f t="shared" ca="1" si="12"/>
        <v>3064497</v>
      </c>
      <c r="G178" s="3">
        <f ca="1">Tabela1[[#This Row],[Valor]]/Tabela1[[#This Row],[Período (dias)]]</f>
        <v>2915.7916270218839</v>
      </c>
      <c r="H178" s="3" t="str">
        <f t="shared" ca="1" si="13"/>
        <v>Juliana Souza</v>
      </c>
      <c r="I178" t="str">
        <f t="shared" ca="1" si="14"/>
        <v>Problemas na Conclusão</v>
      </c>
    </row>
    <row r="179" spans="1:9" x14ac:dyDescent="0.3">
      <c r="A179" s="1">
        <f t="shared" ca="1" si="10"/>
        <v>44341</v>
      </c>
      <c r="B179" s="1">
        <f ca="1">DATE(RANDBETWEEN(1,2),RANDBETWEEN(1,12),RANDBETWEEN(1,31))+Tabela1[[#This Row],[Data de entrada]]</f>
        <v>45371</v>
      </c>
      <c r="C179" s="2">
        <f ca="1">Tabela1[[#This Row],[Data de saída]]-Tabela1[[#This Row],[Data de entrada]]</f>
        <v>1030</v>
      </c>
      <c r="D179">
        <f t="shared" ca="1" si="11"/>
        <v>7566126</v>
      </c>
      <c r="E179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79" s="3">
        <f t="shared" ca="1" si="12"/>
        <v>16948704</v>
      </c>
      <c r="G179" s="3">
        <f ca="1">Tabela1[[#This Row],[Valor]]/Tabela1[[#This Row],[Período (dias)]]</f>
        <v>16455.052427184466</v>
      </c>
      <c r="H179" s="3" t="str">
        <f t="shared" ca="1" si="13"/>
        <v>Juliana Souza</v>
      </c>
      <c r="I179" t="str">
        <f t="shared" ca="1" si="14"/>
        <v>Problemas na Conclusão</v>
      </c>
    </row>
    <row r="180" spans="1:9" x14ac:dyDescent="0.3">
      <c r="A180" s="1">
        <f t="shared" ca="1" si="10"/>
        <v>40223</v>
      </c>
      <c r="B180" s="1">
        <f ca="1">DATE(RANDBETWEEN(1,2),RANDBETWEEN(1,12),RANDBETWEEN(1,31))+Tabela1[[#This Row],[Data de entrada]]</f>
        <v>40938</v>
      </c>
      <c r="C180" s="2">
        <f ca="1">Tabela1[[#This Row],[Data de saída]]-Tabela1[[#This Row],[Data de entrada]]</f>
        <v>715</v>
      </c>
      <c r="D180">
        <f t="shared" ca="1" si="11"/>
        <v>7138070</v>
      </c>
      <c r="E18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80" s="3">
        <f t="shared" ca="1" si="12"/>
        <v>1408167</v>
      </c>
      <c r="G180" s="3">
        <f ca="1">Tabela1[[#This Row],[Valor]]/Tabela1[[#This Row],[Período (dias)]]</f>
        <v>1969.4643356643357</v>
      </c>
      <c r="H180" s="3" t="str">
        <f t="shared" ca="1" si="13"/>
        <v>Juliana Souza</v>
      </c>
      <c r="I180" t="str">
        <f t="shared" ca="1" si="14"/>
        <v>Problemas na Conclusão</v>
      </c>
    </row>
    <row r="181" spans="1:9" x14ac:dyDescent="0.3">
      <c r="A181" s="1">
        <f t="shared" ca="1" si="10"/>
        <v>37809</v>
      </c>
      <c r="B181" s="1">
        <f ca="1">DATE(RANDBETWEEN(1,2),RANDBETWEEN(1,12),RANDBETWEEN(1,31))+Tabela1[[#This Row],[Data de entrada]]</f>
        <v>38381</v>
      </c>
      <c r="C181" s="2">
        <f ca="1">Tabela1[[#This Row],[Data de saída]]-Tabela1[[#This Row],[Data de entrada]]</f>
        <v>572</v>
      </c>
      <c r="D181">
        <f t="shared" ca="1" si="11"/>
        <v>8681125</v>
      </c>
      <c r="E18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81" s="3">
        <f t="shared" ca="1" si="12"/>
        <v>16873843</v>
      </c>
      <c r="G181" s="3">
        <f ca="1">Tabela1[[#This Row],[Valor]]/Tabela1[[#This Row],[Período (dias)]]</f>
        <v>29499.725524475525</v>
      </c>
      <c r="H181" s="3" t="str">
        <f t="shared" ca="1" si="13"/>
        <v>Carlos Cerezo</v>
      </c>
      <c r="I181" t="str">
        <f t="shared" ca="1" si="14"/>
        <v/>
      </c>
    </row>
    <row r="182" spans="1:9" x14ac:dyDescent="0.3">
      <c r="A182" s="1">
        <f t="shared" ca="1" si="10"/>
        <v>40097</v>
      </c>
      <c r="B182" s="1">
        <f ca="1">DATE(RANDBETWEEN(1,2),RANDBETWEEN(1,12),RANDBETWEEN(1,31))+Tabela1[[#This Row],[Data de entrada]]</f>
        <v>41001</v>
      </c>
      <c r="C182" s="2">
        <f ca="1">Tabela1[[#This Row],[Data de saída]]-Tabela1[[#This Row],[Data de entrada]]</f>
        <v>904</v>
      </c>
      <c r="D182">
        <f t="shared" ca="1" si="11"/>
        <v>8033729</v>
      </c>
      <c r="E18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82" s="3">
        <f t="shared" ca="1" si="12"/>
        <v>14782723</v>
      </c>
      <c r="G182" s="3">
        <f ca="1">Tabela1[[#This Row],[Valor]]/Tabela1[[#This Row],[Período (dias)]]</f>
        <v>16352.569690265487</v>
      </c>
      <c r="H182" s="3" t="str">
        <f t="shared" ca="1" si="13"/>
        <v>João Matias</v>
      </c>
      <c r="I182" t="str">
        <f t="shared" ca="1" si="14"/>
        <v/>
      </c>
    </row>
    <row r="183" spans="1:9" x14ac:dyDescent="0.3">
      <c r="A183" s="1">
        <f t="shared" ca="1" si="10"/>
        <v>43940</v>
      </c>
      <c r="B183" s="1">
        <f ca="1">DATE(RANDBETWEEN(1,2),RANDBETWEEN(1,12),RANDBETWEEN(1,31))+Tabela1[[#This Row],[Data de entrada]]</f>
        <v>44523</v>
      </c>
      <c r="C183" s="2">
        <f ca="1">Tabela1[[#This Row],[Data de saída]]-Tabela1[[#This Row],[Data de entrada]]</f>
        <v>583</v>
      </c>
      <c r="D183">
        <f t="shared" ca="1" si="11"/>
        <v>3997341</v>
      </c>
      <c r="E18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83" s="3">
        <f t="shared" ca="1" si="12"/>
        <v>19247441</v>
      </c>
      <c r="G183" s="3">
        <f ca="1">Tabela1[[#This Row],[Valor]]/Tabela1[[#This Row],[Período (dias)]]</f>
        <v>33014.47855917667</v>
      </c>
      <c r="H183" s="3" t="str">
        <f t="shared" ca="1" si="13"/>
        <v>Juliana Souza</v>
      </c>
      <c r="I183" t="str">
        <f t="shared" ca="1" si="14"/>
        <v>Problemas na Conclusão</v>
      </c>
    </row>
    <row r="184" spans="1:9" x14ac:dyDescent="0.3">
      <c r="A184" s="1">
        <f t="shared" ca="1" si="10"/>
        <v>40393</v>
      </c>
      <c r="B184" s="1">
        <f ca="1">DATE(RANDBETWEEN(1,2),RANDBETWEEN(1,12),RANDBETWEEN(1,31))+Tabela1[[#This Row],[Data de entrada]]</f>
        <v>41154</v>
      </c>
      <c r="C184" s="2">
        <f ca="1">Tabela1[[#This Row],[Data de saída]]-Tabela1[[#This Row],[Data de entrada]]</f>
        <v>761</v>
      </c>
      <c r="D184">
        <f t="shared" ca="1" si="11"/>
        <v>2803773</v>
      </c>
      <c r="E18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84" s="3">
        <f t="shared" ca="1" si="12"/>
        <v>13307867</v>
      </c>
      <c r="G184" s="3">
        <f ca="1">Tabela1[[#This Row],[Valor]]/Tabela1[[#This Row],[Período (dias)]]</f>
        <v>17487.341655716162</v>
      </c>
      <c r="H184" s="3" t="str">
        <f t="shared" ca="1" si="13"/>
        <v>João Matias</v>
      </c>
      <c r="I184" t="str">
        <f t="shared" ca="1" si="14"/>
        <v>Excedeu o Orçamento</v>
      </c>
    </row>
    <row r="185" spans="1:9" x14ac:dyDescent="0.3">
      <c r="A185" s="1">
        <f t="shared" ca="1" si="10"/>
        <v>45652</v>
      </c>
      <c r="B185" s="1">
        <f ca="1">DATE(RANDBETWEEN(1,2),RANDBETWEEN(1,12),RANDBETWEEN(1,31))+Tabela1[[#This Row],[Data de entrada]]</f>
        <v>46517</v>
      </c>
      <c r="C185" s="2">
        <f ca="1">Tabela1[[#This Row],[Data de saída]]-Tabela1[[#This Row],[Data de entrada]]</f>
        <v>865</v>
      </c>
      <c r="D185">
        <f t="shared" ca="1" si="11"/>
        <v>3621834</v>
      </c>
      <c r="E18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85" s="3">
        <f t="shared" ca="1" si="12"/>
        <v>15618843</v>
      </c>
      <c r="G185" s="3">
        <f ca="1">Tabela1[[#This Row],[Valor]]/Tabela1[[#This Row],[Período (dias)]]</f>
        <v>18056.465895953756</v>
      </c>
      <c r="H185" s="3" t="str">
        <f t="shared" ca="1" si="13"/>
        <v>João Matias</v>
      </c>
      <c r="I185" t="str">
        <f t="shared" ca="1" si="14"/>
        <v>Excedeu o Orçamento</v>
      </c>
    </row>
    <row r="186" spans="1:9" x14ac:dyDescent="0.3">
      <c r="A186" s="1">
        <f t="shared" ca="1" si="10"/>
        <v>37003</v>
      </c>
      <c r="B186" s="1">
        <f ca="1">DATE(RANDBETWEEN(1,2),RANDBETWEEN(1,12),RANDBETWEEN(1,31))+Tabela1[[#This Row],[Data de entrada]]</f>
        <v>37710</v>
      </c>
      <c r="C186" s="2">
        <f ca="1">Tabela1[[#This Row],[Data de saída]]-Tabela1[[#This Row],[Data de entrada]]</f>
        <v>707</v>
      </c>
      <c r="D186">
        <f t="shared" ca="1" si="11"/>
        <v>8908194</v>
      </c>
      <c r="E18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86" s="3">
        <f t="shared" ca="1" si="12"/>
        <v>7537556</v>
      </c>
      <c r="G186" s="3">
        <f ca="1">Tabela1[[#This Row],[Valor]]/Tabela1[[#This Row],[Período (dias)]]</f>
        <v>10661.323903818953</v>
      </c>
      <c r="H186" s="3" t="str">
        <f t="shared" ca="1" si="13"/>
        <v>João Matias</v>
      </c>
      <c r="I186" t="str">
        <f t="shared" ca="1" si="14"/>
        <v>Problemas na Conclusão</v>
      </c>
    </row>
    <row r="187" spans="1:9" x14ac:dyDescent="0.3">
      <c r="A187" s="1">
        <f t="shared" ca="1" si="10"/>
        <v>42214</v>
      </c>
      <c r="B187" s="1">
        <f ca="1">DATE(RANDBETWEEN(1,2),RANDBETWEEN(1,12),RANDBETWEEN(1,31))+Tabela1[[#This Row],[Data de entrada]]</f>
        <v>42638</v>
      </c>
      <c r="C187" s="2">
        <f ca="1">Tabela1[[#This Row],[Data de saída]]-Tabela1[[#This Row],[Data de entrada]]</f>
        <v>424</v>
      </c>
      <c r="D187">
        <f t="shared" ca="1" si="11"/>
        <v>4970421</v>
      </c>
      <c r="E18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87" s="3">
        <f t="shared" ca="1" si="12"/>
        <v>17032811</v>
      </c>
      <c r="G187" s="3">
        <f ca="1">Tabela1[[#This Row],[Valor]]/Tabela1[[#This Row],[Período (dias)]]</f>
        <v>40171.724056603773</v>
      </c>
      <c r="H187" s="3" t="str">
        <f t="shared" ca="1" si="13"/>
        <v>João Matias</v>
      </c>
      <c r="I187" t="str">
        <f t="shared" ca="1" si="14"/>
        <v/>
      </c>
    </row>
    <row r="188" spans="1:9" x14ac:dyDescent="0.3">
      <c r="A188" s="1">
        <f t="shared" ca="1" si="10"/>
        <v>41238</v>
      </c>
      <c r="B188" s="1">
        <f ca="1">DATE(RANDBETWEEN(1,2),RANDBETWEEN(1,12),RANDBETWEEN(1,31))+Tabela1[[#This Row],[Data de entrada]]</f>
        <v>42027</v>
      </c>
      <c r="C188" s="2">
        <f ca="1">Tabela1[[#This Row],[Data de saída]]-Tabela1[[#This Row],[Data de entrada]]</f>
        <v>789</v>
      </c>
      <c r="D188">
        <f t="shared" ca="1" si="11"/>
        <v>4736710</v>
      </c>
      <c r="E18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88" s="3">
        <f t="shared" ca="1" si="12"/>
        <v>4194921</v>
      </c>
      <c r="G188" s="3">
        <f ca="1">Tabela1[[#This Row],[Valor]]/Tabela1[[#This Row],[Período (dias)]]</f>
        <v>5316.7566539923955</v>
      </c>
      <c r="H188" s="3" t="str">
        <f t="shared" ca="1" si="13"/>
        <v>Carlos Cerezo</v>
      </c>
      <c r="I188" t="str">
        <f t="shared" ca="1" si="14"/>
        <v>Excedeu o Orçamento</v>
      </c>
    </row>
    <row r="189" spans="1:9" x14ac:dyDescent="0.3">
      <c r="A189" s="1">
        <f t="shared" ca="1" si="10"/>
        <v>41701</v>
      </c>
      <c r="B189" s="1">
        <f ca="1">DATE(RANDBETWEEN(1,2),RANDBETWEEN(1,12),RANDBETWEEN(1,31))+Tabela1[[#This Row],[Data de entrada]]</f>
        <v>42530</v>
      </c>
      <c r="C189" s="2">
        <f ca="1">Tabela1[[#This Row],[Data de saída]]-Tabela1[[#This Row],[Data de entrada]]</f>
        <v>829</v>
      </c>
      <c r="D189">
        <f t="shared" ca="1" si="11"/>
        <v>8730785</v>
      </c>
      <c r="E18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89" s="3">
        <f t="shared" ca="1" si="12"/>
        <v>5501241</v>
      </c>
      <c r="G189" s="3">
        <f ca="1">Tabela1[[#This Row],[Valor]]/Tabela1[[#This Row],[Período (dias)]]</f>
        <v>6635.9963811821472</v>
      </c>
      <c r="H189" s="3" t="str">
        <f t="shared" ca="1" si="13"/>
        <v>João Matias</v>
      </c>
      <c r="I189" t="str">
        <f t="shared" ca="1" si="14"/>
        <v/>
      </c>
    </row>
    <row r="190" spans="1:9" x14ac:dyDescent="0.3">
      <c r="A190" s="1">
        <f t="shared" ca="1" si="10"/>
        <v>39413</v>
      </c>
      <c r="B190" s="1">
        <f ca="1">DATE(RANDBETWEEN(1,2),RANDBETWEEN(1,12),RANDBETWEEN(1,31))+Tabela1[[#This Row],[Data de entrada]]</f>
        <v>40418</v>
      </c>
      <c r="C190" s="2">
        <f ca="1">Tabela1[[#This Row],[Data de saída]]-Tabela1[[#This Row],[Data de entrada]]</f>
        <v>1005</v>
      </c>
      <c r="D190">
        <f t="shared" ca="1" si="11"/>
        <v>7800548</v>
      </c>
      <c r="E19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90" s="3">
        <f t="shared" ca="1" si="12"/>
        <v>8643698</v>
      </c>
      <c r="G190" s="3">
        <f ca="1">Tabela1[[#This Row],[Valor]]/Tabela1[[#This Row],[Período (dias)]]</f>
        <v>8600.6945273631845</v>
      </c>
      <c r="H190" s="3" t="str">
        <f t="shared" ca="1" si="13"/>
        <v>João Matias</v>
      </c>
      <c r="I190" t="str">
        <f t="shared" ca="1" si="14"/>
        <v/>
      </c>
    </row>
    <row r="191" spans="1:9" x14ac:dyDescent="0.3">
      <c r="A191" s="1">
        <f t="shared" ca="1" si="10"/>
        <v>43735</v>
      </c>
      <c r="B191" s="1">
        <f ca="1">DATE(RANDBETWEEN(1,2),RANDBETWEEN(1,12),RANDBETWEEN(1,31))+Tabela1[[#This Row],[Data de entrada]]</f>
        <v>44247</v>
      </c>
      <c r="C191" s="2">
        <f ca="1">Tabela1[[#This Row],[Data de saída]]-Tabela1[[#This Row],[Data de entrada]]</f>
        <v>512</v>
      </c>
      <c r="D191">
        <f t="shared" ca="1" si="11"/>
        <v>7728329</v>
      </c>
      <c r="E19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91" s="3">
        <f t="shared" ca="1" si="12"/>
        <v>18357840</v>
      </c>
      <c r="G191" s="3">
        <f ca="1">Tabela1[[#This Row],[Valor]]/Tabela1[[#This Row],[Período (dias)]]</f>
        <v>35855.15625</v>
      </c>
      <c r="H191" s="3" t="str">
        <f t="shared" ca="1" si="13"/>
        <v>Juliana Souza</v>
      </c>
      <c r="I191" t="str">
        <f t="shared" ca="1" si="14"/>
        <v>Excedeu o Orçamento</v>
      </c>
    </row>
    <row r="192" spans="1:9" x14ac:dyDescent="0.3">
      <c r="A192" s="1">
        <f t="shared" ca="1" si="10"/>
        <v>43030</v>
      </c>
      <c r="B192" s="1">
        <f ca="1">DATE(RANDBETWEEN(1,2),RANDBETWEEN(1,12),RANDBETWEEN(1,31))+Tabela1[[#This Row],[Data de entrada]]</f>
        <v>43959</v>
      </c>
      <c r="C192" s="2">
        <f ca="1">Tabela1[[#This Row],[Data de saída]]-Tabela1[[#This Row],[Data de entrada]]</f>
        <v>929</v>
      </c>
      <c r="D192">
        <f t="shared" ca="1" si="11"/>
        <v>3051676</v>
      </c>
      <c r="E19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92" s="3">
        <f t="shared" ca="1" si="12"/>
        <v>7939556</v>
      </c>
      <c r="G192" s="3">
        <f ca="1">Tabela1[[#This Row],[Valor]]/Tabela1[[#This Row],[Período (dias)]]</f>
        <v>8546.3466092572653</v>
      </c>
      <c r="H192" s="3" t="str">
        <f t="shared" ca="1" si="13"/>
        <v>Carlos Cerezo</v>
      </c>
      <c r="I192" t="str">
        <f t="shared" ca="1" si="14"/>
        <v>Excedeu o Orçamento</v>
      </c>
    </row>
    <row r="193" spans="1:9" x14ac:dyDescent="0.3">
      <c r="A193" s="1">
        <f t="shared" ca="1" si="10"/>
        <v>44604</v>
      </c>
      <c r="B193" s="1">
        <f ca="1">DATE(RANDBETWEEN(1,2),RANDBETWEEN(1,12),RANDBETWEEN(1,31))+Tabela1[[#This Row],[Data de entrada]]</f>
        <v>45283</v>
      </c>
      <c r="C193" s="2">
        <f ca="1">Tabela1[[#This Row],[Data de saída]]-Tabela1[[#This Row],[Data de entrada]]</f>
        <v>679</v>
      </c>
      <c r="D193">
        <f t="shared" ca="1" si="11"/>
        <v>6499844</v>
      </c>
      <c r="E19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93" s="3">
        <f t="shared" ca="1" si="12"/>
        <v>15789451</v>
      </c>
      <c r="G193" s="3">
        <f ca="1">Tabela1[[#This Row],[Valor]]/Tabela1[[#This Row],[Período (dias)]]</f>
        <v>23253.977908689249</v>
      </c>
      <c r="H193" s="3" t="str">
        <f t="shared" ca="1" si="13"/>
        <v>Carlos Cerezo</v>
      </c>
      <c r="I193" t="str">
        <f t="shared" ca="1" si="14"/>
        <v/>
      </c>
    </row>
    <row r="194" spans="1:9" x14ac:dyDescent="0.3">
      <c r="A194" s="1">
        <f t="shared" ref="A194:A257" ca="1" si="15">DATE(RANDBETWEEN(2000,2024),RANDBETWEEN(1,12),RANDBETWEEN(1,31))</f>
        <v>41478</v>
      </c>
      <c r="B194" s="1">
        <f ca="1">DATE(RANDBETWEEN(1,2),RANDBETWEEN(1,12),RANDBETWEEN(1,31))+Tabela1[[#This Row],[Data de entrada]]</f>
        <v>42302</v>
      </c>
      <c r="C194" s="2">
        <f ca="1">Tabela1[[#This Row],[Data de saída]]-Tabela1[[#This Row],[Data de entrada]]</f>
        <v>824</v>
      </c>
      <c r="D194">
        <f t="shared" ref="D194:D257" ca="1" si="16">RANDBETWEEN(1,10000000)</f>
        <v>1419632</v>
      </c>
      <c r="E19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94" s="3">
        <f t="shared" ref="F194:F257" ca="1" si="17">RANDBETWEEN(1,20000000)</f>
        <v>15392853</v>
      </c>
      <c r="G194" s="3">
        <f ca="1">Tabela1[[#This Row],[Valor]]/Tabela1[[#This Row],[Período (dias)]]</f>
        <v>18680.646844660194</v>
      </c>
      <c r="H194" s="3" t="str">
        <f t="shared" ref="H194:H257" ca="1" si="18">IF(RANDBETWEEN(1,2)=1,"João Matias",IF(RANDBETWEEN(1,2)=1,"Carlos Cerezo","Juliana Souza"))</f>
        <v>João Matias</v>
      </c>
      <c r="I194" t="str">
        <f t="shared" ref="I194:I257" ca="1" si="19">IF(RANDBETWEEN(1,2)=1,"",IF(RANDBETWEEN(1,2)=1,"Excedeu o Orçamento","Problemas na Conclusão"))</f>
        <v>Excedeu o Orçamento</v>
      </c>
    </row>
    <row r="195" spans="1:9" x14ac:dyDescent="0.3">
      <c r="A195" s="1">
        <f t="shared" ca="1" si="15"/>
        <v>37106</v>
      </c>
      <c r="B195" s="1">
        <f ca="1">DATE(RANDBETWEEN(1,2),RANDBETWEEN(1,12),RANDBETWEEN(1,31))+Tabela1[[#This Row],[Data de entrada]]</f>
        <v>37980</v>
      </c>
      <c r="C195" s="2">
        <f ca="1">Tabela1[[#This Row],[Data de saída]]-Tabela1[[#This Row],[Data de entrada]]</f>
        <v>874</v>
      </c>
      <c r="D195">
        <f t="shared" ca="1" si="16"/>
        <v>6279226</v>
      </c>
      <c r="E19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95" s="3">
        <f t="shared" ca="1" si="17"/>
        <v>5099107</v>
      </c>
      <c r="G195" s="3">
        <f ca="1">Tabela1[[#This Row],[Valor]]/Tabela1[[#This Row],[Período (dias)]]</f>
        <v>5834.2185354691073</v>
      </c>
      <c r="H195" s="3" t="str">
        <f t="shared" ca="1" si="18"/>
        <v>Juliana Souza</v>
      </c>
      <c r="I195" t="str">
        <f t="shared" ca="1" si="19"/>
        <v/>
      </c>
    </row>
    <row r="196" spans="1:9" x14ac:dyDescent="0.3">
      <c r="A196" s="1">
        <f t="shared" ca="1" si="15"/>
        <v>44196</v>
      </c>
      <c r="B196" s="1">
        <f ca="1">DATE(RANDBETWEEN(1,2),RANDBETWEEN(1,12),RANDBETWEEN(1,31))+Tabela1[[#This Row],[Data de entrada]]</f>
        <v>44747</v>
      </c>
      <c r="C196" s="2">
        <f ca="1">Tabela1[[#This Row],[Data de saída]]-Tabela1[[#This Row],[Data de entrada]]</f>
        <v>551</v>
      </c>
      <c r="D196">
        <f t="shared" ca="1" si="16"/>
        <v>4053916</v>
      </c>
      <c r="E19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96" s="3">
        <f t="shared" ca="1" si="17"/>
        <v>18635676</v>
      </c>
      <c r="G196" s="3">
        <f ca="1">Tabela1[[#This Row],[Valor]]/Tabela1[[#This Row],[Período (dias)]]</f>
        <v>33821.553539019966</v>
      </c>
      <c r="H196" s="3" t="str">
        <f t="shared" ca="1" si="18"/>
        <v>Carlos Cerezo</v>
      </c>
      <c r="I196" t="str">
        <f t="shared" ca="1" si="19"/>
        <v/>
      </c>
    </row>
    <row r="197" spans="1:9" x14ac:dyDescent="0.3">
      <c r="A197" s="1">
        <f t="shared" ca="1" si="15"/>
        <v>45306</v>
      </c>
      <c r="B197" s="1">
        <f ca="1">DATE(RANDBETWEEN(1,2),RANDBETWEEN(1,12),RANDBETWEEN(1,31))+Tabela1[[#This Row],[Data de entrada]]</f>
        <v>45767</v>
      </c>
      <c r="C197" s="2">
        <f ca="1">Tabela1[[#This Row],[Data de saída]]-Tabela1[[#This Row],[Data de entrada]]</f>
        <v>461</v>
      </c>
      <c r="D197">
        <f t="shared" ca="1" si="16"/>
        <v>8374382</v>
      </c>
      <c r="E19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97" s="3">
        <f t="shared" ca="1" si="17"/>
        <v>11508057</v>
      </c>
      <c r="G197" s="3">
        <f ca="1">Tabela1[[#This Row],[Valor]]/Tabela1[[#This Row],[Período (dias)]]</f>
        <v>24963.247288503255</v>
      </c>
      <c r="H197" s="3" t="str">
        <f t="shared" ca="1" si="18"/>
        <v>Carlos Cerezo</v>
      </c>
      <c r="I197" t="str">
        <f t="shared" ca="1" si="19"/>
        <v/>
      </c>
    </row>
    <row r="198" spans="1:9" x14ac:dyDescent="0.3">
      <c r="A198" s="1">
        <f t="shared" ca="1" si="15"/>
        <v>43522</v>
      </c>
      <c r="B198" s="1">
        <f ca="1">DATE(RANDBETWEEN(1,2),RANDBETWEEN(1,12),RANDBETWEEN(1,31))+Tabela1[[#This Row],[Data de entrada]]</f>
        <v>44566</v>
      </c>
      <c r="C198" s="2">
        <f ca="1">Tabela1[[#This Row],[Data de saída]]-Tabela1[[#This Row],[Data de entrada]]</f>
        <v>1044</v>
      </c>
      <c r="D198">
        <f t="shared" ca="1" si="16"/>
        <v>3279093</v>
      </c>
      <c r="E198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98" s="3">
        <f t="shared" ca="1" si="17"/>
        <v>2491082</v>
      </c>
      <c r="G198" s="3">
        <f ca="1">Tabela1[[#This Row],[Valor]]/Tabela1[[#This Row],[Período (dias)]]</f>
        <v>2386.0938697318006</v>
      </c>
      <c r="H198" s="3" t="str">
        <f t="shared" ca="1" si="18"/>
        <v>Carlos Cerezo</v>
      </c>
      <c r="I198" t="str">
        <f t="shared" ca="1" si="19"/>
        <v/>
      </c>
    </row>
    <row r="199" spans="1:9" x14ac:dyDescent="0.3">
      <c r="A199" s="1">
        <f t="shared" ca="1" si="15"/>
        <v>45499</v>
      </c>
      <c r="B199" s="1">
        <f ca="1">DATE(RANDBETWEEN(1,2),RANDBETWEEN(1,12),RANDBETWEEN(1,31))+Tabela1[[#This Row],[Data de entrada]]</f>
        <v>46279</v>
      </c>
      <c r="C199" s="2">
        <f ca="1">Tabela1[[#This Row],[Data de saída]]-Tabela1[[#This Row],[Data de entrada]]</f>
        <v>780</v>
      </c>
      <c r="D199">
        <f t="shared" ca="1" si="16"/>
        <v>774512</v>
      </c>
      <c r="E19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99" s="3">
        <f t="shared" ca="1" si="17"/>
        <v>13369156</v>
      </c>
      <c r="G199" s="3">
        <f ca="1">Tabela1[[#This Row],[Valor]]/Tabela1[[#This Row],[Período (dias)]]</f>
        <v>17139.943589743591</v>
      </c>
      <c r="H199" s="3" t="str">
        <f t="shared" ca="1" si="18"/>
        <v>Juliana Souza</v>
      </c>
      <c r="I199" t="str">
        <f t="shared" ca="1" si="19"/>
        <v>Problemas na Conclusão</v>
      </c>
    </row>
    <row r="200" spans="1:9" x14ac:dyDescent="0.3">
      <c r="A200" s="1">
        <f t="shared" ca="1" si="15"/>
        <v>38510</v>
      </c>
      <c r="B200" s="1">
        <f ca="1">DATE(RANDBETWEEN(1,2),RANDBETWEEN(1,12),RANDBETWEEN(1,31))+Tabela1[[#This Row],[Data de entrada]]</f>
        <v>38938</v>
      </c>
      <c r="C200" s="2">
        <f ca="1">Tabela1[[#This Row],[Data de saída]]-Tabela1[[#This Row],[Data de entrada]]</f>
        <v>428</v>
      </c>
      <c r="D200">
        <f t="shared" ca="1" si="16"/>
        <v>7193928</v>
      </c>
      <c r="E20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00" s="3">
        <f t="shared" ca="1" si="17"/>
        <v>3414803</v>
      </c>
      <c r="G200" s="3">
        <f ca="1">Tabela1[[#This Row],[Valor]]/Tabela1[[#This Row],[Período (dias)]]</f>
        <v>7978.5116822429909</v>
      </c>
      <c r="H200" s="3" t="str">
        <f t="shared" ca="1" si="18"/>
        <v>Juliana Souza</v>
      </c>
      <c r="I200" t="str">
        <f t="shared" ca="1" si="19"/>
        <v/>
      </c>
    </row>
    <row r="201" spans="1:9" x14ac:dyDescent="0.3">
      <c r="A201" s="1">
        <f t="shared" ca="1" si="15"/>
        <v>39476</v>
      </c>
      <c r="B201" s="1">
        <f ca="1">DATE(RANDBETWEEN(1,2),RANDBETWEEN(1,12),RANDBETWEEN(1,31))+Tabela1[[#This Row],[Data de entrada]]</f>
        <v>39938</v>
      </c>
      <c r="C201" s="2">
        <f ca="1">Tabela1[[#This Row],[Data de saída]]-Tabela1[[#This Row],[Data de entrada]]</f>
        <v>462</v>
      </c>
      <c r="D201">
        <f t="shared" ca="1" si="16"/>
        <v>2196823</v>
      </c>
      <c r="E20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01" s="3">
        <f t="shared" ca="1" si="17"/>
        <v>18878658</v>
      </c>
      <c r="G201" s="3">
        <f ca="1">Tabela1[[#This Row],[Valor]]/Tabela1[[#This Row],[Período (dias)]]</f>
        <v>40862.896103896106</v>
      </c>
      <c r="H201" s="3" t="str">
        <f t="shared" ca="1" si="18"/>
        <v>João Matias</v>
      </c>
      <c r="I201" t="str">
        <f t="shared" ca="1" si="19"/>
        <v>Problemas na Conclusão</v>
      </c>
    </row>
    <row r="202" spans="1:9" x14ac:dyDescent="0.3">
      <c r="A202" s="1">
        <f t="shared" ca="1" si="15"/>
        <v>39265</v>
      </c>
      <c r="B202" s="1">
        <f ca="1">DATE(RANDBETWEEN(1,2),RANDBETWEEN(1,12),RANDBETWEEN(1,31))+Tabela1[[#This Row],[Data de entrada]]</f>
        <v>40158</v>
      </c>
      <c r="C202" s="2">
        <f ca="1">Tabela1[[#This Row],[Data de saída]]-Tabela1[[#This Row],[Data de entrada]]</f>
        <v>893</v>
      </c>
      <c r="D202">
        <f t="shared" ca="1" si="16"/>
        <v>8911180</v>
      </c>
      <c r="E20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02" s="3">
        <f t="shared" ca="1" si="17"/>
        <v>15940017</v>
      </c>
      <c r="G202" s="3">
        <f ca="1">Tabela1[[#This Row],[Valor]]/Tabela1[[#This Row],[Período (dias)]]</f>
        <v>17849.963045912653</v>
      </c>
      <c r="H202" s="3" t="str">
        <f t="shared" ca="1" si="18"/>
        <v>João Matias</v>
      </c>
      <c r="I202" t="str">
        <f t="shared" ca="1" si="19"/>
        <v/>
      </c>
    </row>
    <row r="203" spans="1:9" x14ac:dyDescent="0.3">
      <c r="A203" s="1">
        <f t="shared" ca="1" si="15"/>
        <v>37199</v>
      </c>
      <c r="B203" s="1">
        <f ca="1">DATE(RANDBETWEEN(1,2),RANDBETWEEN(1,12),RANDBETWEEN(1,31))+Tabela1[[#This Row],[Data de entrada]]</f>
        <v>38249</v>
      </c>
      <c r="C203" s="2">
        <f ca="1">Tabela1[[#This Row],[Data de saída]]-Tabela1[[#This Row],[Data de entrada]]</f>
        <v>1050</v>
      </c>
      <c r="D203">
        <f t="shared" ca="1" si="16"/>
        <v>8678324</v>
      </c>
      <c r="E20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03" s="3">
        <f t="shared" ca="1" si="17"/>
        <v>9311718</v>
      </c>
      <c r="G203" s="3">
        <f ca="1">Tabela1[[#This Row],[Valor]]/Tabela1[[#This Row],[Período (dias)]]</f>
        <v>8868.3028571428567</v>
      </c>
      <c r="H203" s="3" t="str">
        <f t="shared" ca="1" si="18"/>
        <v>João Matias</v>
      </c>
      <c r="I203" t="str">
        <f t="shared" ca="1" si="19"/>
        <v/>
      </c>
    </row>
    <row r="204" spans="1:9" x14ac:dyDescent="0.3">
      <c r="A204" s="1">
        <f t="shared" ca="1" si="15"/>
        <v>37328</v>
      </c>
      <c r="B204" s="1">
        <f ca="1">DATE(RANDBETWEEN(1,2),RANDBETWEEN(1,12),RANDBETWEEN(1,31))+Tabela1[[#This Row],[Data de entrada]]</f>
        <v>38030</v>
      </c>
      <c r="C204" s="2">
        <f ca="1">Tabela1[[#This Row],[Data de saída]]-Tabela1[[#This Row],[Data de entrada]]</f>
        <v>702</v>
      </c>
      <c r="D204">
        <f t="shared" ca="1" si="16"/>
        <v>9865658</v>
      </c>
      <c r="E20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04" s="3">
        <f t="shared" ca="1" si="17"/>
        <v>8529359</v>
      </c>
      <c r="G204" s="3">
        <f ca="1">Tabela1[[#This Row],[Valor]]/Tabela1[[#This Row],[Período (dias)]]</f>
        <v>12150.084045584046</v>
      </c>
      <c r="H204" s="3" t="str">
        <f t="shared" ca="1" si="18"/>
        <v>Juliana Souza</v>
      </c>
      <c r="I204" t="str">
        <f t="shared" ca="1" si="19"/>
        <v>Excedeu o Orçamento</v>
      </c>
    </row>
    <row r="205" spans="1:9" x14ac:dyDescent="0.3">
      <c r="A205" s="1">
        <f t="shared" ca="1" si="15"/>
        <v>38869</v>
      </c>
      <c r="B205" s="1">
        <f ca="1">DATE(RANDBETWEEN(1,2),RANDBETWEEN(1,12),RANDBETWEEN(1,31))+Tabela1[[#This Row],[Data de entrada]]</f>
        <v>39638</v>
      </c>
      <c r="C205" s="2">
        <f ca="1">Tabela1[[#This Row],[Data de saída]]-Tabela1[[#This Row],[Data de entrada]]</f>
        <v>769</v>
      </c>
      <c r="D205">
        <f t="shared" ca="1" si="16"/>
        <v>689699</v>
      </c>
      <c r="E20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05" s="3">
        <f t="shared" ca="1" si="17"/>
        <v>14868744</v>
      </c>
      <c r="G205" s="3">
        <f ca="1">Tabela1[[#This Row],[Valor]]/Tabela1[[#This Row],[Período (dias)]]</f>
        <v>19335.167750325098</v>
      </c>
      <c r="H205" s="3" t="str">
        <f t="shared" ca="1" si="18"/>
        <v>João Matias</v>
      </c>
      <c r="I205" t="str">
        <f t="shared" ca="1" si="19"/>
        <v>Excedeu o Orçamento</v>
      </c>
    </row>
    <row r="206" spans="1:9" x14ac:dyDescent="0.3">
      <c r="A206" s="1">
        <f t="shared" ca="1" si="15"/>
        <v>39515</v>
      </c>
      <c r="B206" s="1">
        <f ca="1">DATE(RANDBETWEEN(1,2),RANDBETWEEN(1,12),RANDBETWEEN(1,31))+Tabela1[[#This Row],[Data de entrada]]</f>
        <v>40497</v>
      </c>
      <c r="C206" s="2">
        <f ca="1">Tabela1[[#This Row],[Data de saída]]-Tabela1[[#This Row],[Data de entrada]]</f>
        <v>982</v>
      </c>
      <c r="D206">
        <f t="shared" ca="1" si="16"/>
        <v>3815759</v>
      </c>
      <c r="E20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06" s="3">
        <f t="shared" ca="1" si="17"/>
        <v>19606341</v>
      </c>
      <c r="G206" s="3">
        <f ca="1">Tabela1[[#This Row],[Valor]]/Tabela1[[#This Row],[Período (dias)]]</f>
        <v>19965.724032586557</v>
      </c>
      <c r="H206" s="3" t="str">
        <f t="shared" ca="1" si="18"/>
        <v>Carlos Cerezo</v>
      </c>
      <c r="I206" t="str">
        <f t="shared" ca="1" si="19"/>
        <v>Problemas na Conclusão</v>
      </c>
    </row>
    <row r="207" spans="1:9" x14ac:dyDescent="0.3">
      <c r="A207" s="1">
        <f t="shared" ca="1" si="15"/>
        <v>36996</v>
      </c>
      <c r="B207" s="1">
        <f ca="1">DATE(RANDBETWEEN(1,2),RANDBETWEEN(1,12),RANDBETWEEN(1,31))+Tabela1[[#This Row],[Data de entrada]]</f>
        <v>37600</v>
      </c>
      <c r="C207" s="2">
        <f ca="1">Tabela1[[#This Row],[Data de saída]]-Tabela1[[#This Row],[Data de entrada]]</f>
        <v>604</v>
      </c>
      <c r="D207">
        <f t="shared" ca="1" si="16"/>
        <v>2047315</v>
      </c>
      <c r="E20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07" s="3">
        <f t="shared" ca="1" si="17"/>
        <v>130147</v>
      </c>
      <c r="G207" s="3">
        <f ca="1">Tabela1[[#This Row],[Valor]]/Tabela1[[#This Row],[Período (dias)]]</f>
        <v>215.4751655629139</v>
      </c>
      <c r="H207" s="3" t="str">
        <f t="shared" ca="1" si="18"/>
        <v>João Matias</v>
      </c>
      <c r="I207" t="str">
        <f t="shared" ca="1" si="19"/>
        <v>Excedeu o Orçamento</v>
      </c>
    </row>
    <row r="208" spans="1:9" x14ac:dyDescent="0.3">
      <c r="A208" s="1">
        <f t="shared" ca="1" si="15"/>
        <v>37564</v>
      </c>
      <c r="B208" s="1">
        <f ca="1">DATE(RANDBETWEEN(1,2),RANDBETWEEN(1,12),RANDBETWEEN(1,31))+Tabela1[[#This Row],[Data de entrada]]</f>
        <v>38206</v>
      </c>
      <c r="C208" s="2">
        <f ca="1">Tabela1[[#This Row],[Data de saída]]-Tabela1[[#This Row],[Data de entrada]]</f>
        <v>642</v>
      </c>
      <c r="D208">
        <f t="shared" ca="1" si="16"/>
        <v>2232771</v>
      </c>
      <c r="E20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08" s="3">
        <f t="shared" ca="1" si="17"/>
        <v>5861517</v>
      </c>
      <c r="G208" s="3">
        <f ca="1">Tabela1[[#This Row],[Valor]]/Tabela1[[#This Row],[Período (dias)]]</f>
        <v>9130.0887850467298</v>
      </c>
      <c r="H208" s="3" t="str">
        <f t="shared" ca="1" si="18"/>
        <v>Juliana Souza</v>
      </c>
      <c r="I208" t="str">
        <f t="shared" ca="1" si="19"/>
        <v>Excedeu o Orçamento</v>
      </c>
    </row>
    <row r="209" spans="1:9" x14ac:dyDescent="0.3">
      <c r="A209" s="1">
        <f t="shared" ca="1" si="15"/>
        <v>39031</v>
      </c>
      <c r="B209" s="1">
        <f ca="1">DATE(RANDBETWEEN(1,2),RANDBETWEEN(1,12),RANDBETWEEN(1,31))+Tabela1[[#This Row],[Data de entrada]]</f>
        <v>40107</v>
      </c>
      <c r="C209" s="2">
        <f ca="1">Tabela1[[#This Row],[Data de saída]]-Tabela1[[#This Row],[Data de entrada]]</f>
        <v>1076</v>
      </c>
      <c r="D209">
        <f t="shared" ca="1" si="16"/>
        <v>9081840</v>
      </c>
      <c r="E209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09" s="3">
        <f t="shared" ca="1" si="17"/>
        <v>15032998</v>
      </c>
      <c r="G209" s="3">
        <f ca="1">Tabela1[[#This Row],[Valor]]/Tabela1[[#This Row],[Período (dias)]]</f>
        <v>13971.187732342007</v>
      </c>
      <c r="H209" s="3" t="str">
        <f t="shared" ca="1" si="18"/>
        <v>Carlos Cerezo</v>
      </c>
      <c r="I209" t="str">
        <f t="shared" ca="1" si="19"/>
        <v/>
      </c>
    </row>
    <row r="210" spans="1:9" x14ac:dyDescent="0.3">
      <c r="A210" s="1">
        <f t="shared" ca="1" si="15"/>
        <v>37890</v>
      </c>
      <c r="B210" s="1">
        <f ca="1">DATE(RANDBETWEEN(1,2),RANDBETWEEN(1,12),RANDBETWEEN(1,31))+Tabela1[[#This Row],[Data de entrada]]</f>
        <v>38516</v>
      </c>
      <c r="C210" s="2">
        <f ca="1">Tabela1[[#This Row],[Data de saída]]-Tabela1[[#This Row],[Data de entrada]]</f>
        <v>626</v>
      </c>
      <c r="D210">
        <f t="shared" ca="1" si="16"/>
        <v>5372500</v>
      </c>
      <c r="E21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10" s="3">
        <f t="shared" ca="1" si="17"/>
        <v>18929685</v>
      </c>
      <c r="G210" s="3">
        <f ca="1">Tabela1[[#This Row],[Valor]]/Tabela1[[#This Row],[Período (dias)]]</f>
        <v>30239.113418530353</v>
      </c>
      <c r="H210" s="3" t="str">
        <f t="shared" ca="1" si="18"/>
        <v>Juliana Souza</v>
      </c>
      <c r="I210" t="str">
        <f t="shared" ca="1" si="19"/>
        <v>Excedeu o Orçamento</v>
      </c>
    </row>
    <row r="211" spans="1:9" x14ac:dyDescent="0.3">
      <c r="A211" s="1">
        <f t="shared" ca="1" si="15"/>
        <v>39869</v>
      </c>
      <c r="B211" s="1">
        <f ca="1">DATE(RANDBETWEEN(1,2),RANDBETWEEN(1,12),RANDBETWEEN(1,31))+Tabela1[[#This Row],[Data de entrada]]</f>
        <v>40582</v>
      </c>
      <c r="C211" s="2">
        <f ca="1">Tabela1[[#This Row],[Data de saída]]-Tabela1[[#This Row],[Data de entrada]]</f>
        <v>713</v>
      </c>
      <c r="D211">
        <f t="shared" ca="1" si="16"/>
        <v>8697683</v>
      </c>
      <c r="E21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11" s="3">
        <f t="shared" ca="1" si="17"/>
        <v>13853347</v>
      </c>
      <c r="G211" s="3">
        <f ca="1">Tabela1[[#This Row],[Valor]]/Tabela1[[#This Row],[Período (dias)]]</f>
        <v>19429.659186535766</v>
      </c>
      <c r="H211" s="3" t="str">
        <f t="shared" ca="1" si="18"/>
        <v>Carlos Cerezo</v>
      </c>
      <c r="I211" t="str">
        <f t="shared" ca="1" si="19"/>
        <v/>
      </c>
    </row>
    <row r="212" spans="1:9" x14ac:dyDescent="0.3">
      <c r="A212" s="1">
        <f t="shared" ca="1" si="15"/>
        <v>36559</v>
      </c>
      <c r="B212" s="1">
        <f ca="1">DATE(RANDBETWEEN(1,2),RANDBETWEEN(1,12),RANDBETWEEN(1,31))+Tabela1[[#This Row],[Data de entrada]]</f>
        <v>37438</v>
      </c>
      <c r="C212" s="2">
        <f ca="1">Tabela1[[#This Row],[Data de saída]]-Tabela1[[#This Row],[Data de entrada]]</f>
        <v>879</v>
      </c>
      <c r="D212">
        <f t="shared" ca="1" si="16"/>
        <v>1736136</v>
      </c>
      <c r="E21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12" s="3">
        <f t="shared" ca="1" si="17"/>
        <v>12597693</v>
      </c>
      <c r="G212" s="3">
        <f ca="1">Tabela1[[#This Row],[Valor]]/Tabela1[[#This Row],[Período (dias)]]</f>
        <v>14331.846416382252</v>
      </c>
      <c r="H212" s="3" t="str">
        <f t="shared" ca="1" si="18"/>
        <v>João Matias</v>
      </c>
      <c r="I212" t="str">
        <f t="shared" ca="1" si="19"/>
        <v>Problemas na Conclusão</v>
      </c>
    </row>
    <row r="213" spans="1:9" x14ac:dyDescent="0.3">
      <c r="A213" s="1">
        <f t="shared" ca="1" si="15"/>
        <v>40451</v>
      </c>
      <c r="B213" s="1">
        <f ca="1">DATE(RANDBETWEEN(1,2),RANDBETWEEN(1,12),RANDBETWEEN(1,31))+Tabela1[[#This Row],[Data de entrada]]</f>
        <v>41216</v>
      </c>
      <c r="C213" s="2">
        <f ca="1">Tabela1[[#This Row],[Data de saída]]-Tabela1[[#This Row],[Data de entrada]]</f>
        <v>765</v>
      </c>
      <c r="D213">
        <f t="shared" ca="1" si="16"/>
        <v>4979071</v>
      </c>
      <c r="E21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13" s="3">
        <f t="shared" ca="1" si="17"/>
        <v>14462058</v>
      </c>
      <c r="G213" s="3">
        <f ca="1">Tabela1[[#This Row],[Valor]]/Tabela1[[#This Row],[Período (dias)]]</f>
        <v>18904.650980392158</v>
      </c>
      <c r="H213" s="3" t="str">
        <f t="shared" ca="1" si="18"/>
        <v>Carlos Cerezo</v>
      </c>
      <c r="I213" t="str">
        <f t="shared" ca="1" si="19"/>
        <v/>
      </c>
    </row>
    <row r="214" spans="1:9" x14ac:dyDescent="0.3">
      <c r="A214" s="1">
        <f t="shared" ca="1" si="15"/>
        <v>43674</v>
      </c>
      <c r="B214" s="1">
        <f ca="1">DATE(RANDBETWEEN(1,2),RANDBETWEEN(1,12),RANDBETWEEN(1,31))+Tabela1[[#This Row],[Data de entrada]]</f>
        <v>44513</v>
      </c>
      <c r="C214" s="2">
        <f ca="1">Tabela1[[#This Row],[Data de saída]]-Tabela1[[#This Row],[Data de entrada]]</f>
        <v>839</v>
      </c>
      <c r="D214">
        <f t="shared" ca="1" si="16"/>
        <v>1270814</v>
      </c>
      <c r="E21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14" s="3">
        <f t="shared" ca="1" si="17"/>
        <v>2201745</v>
      </c>
      <c r="G214" s="3">
        <f ca="1">Tabela1[[#This Row],[Valor]]/Tabela1[[#This Row],[Período (dias)]]</f>
        <v>2624.2491060786651</v>
      </c>
      <c r="H214" s="3" t="str">
        <f t="shared" ca="1" si="18"/>
        <v>Carlos Cerezo</v>
      </c>
      <c r="I214" t="str">
        <f t="shared" ca="1" si="19"/>
        <v/>
      </c>
    </row>
    <row r="215" spans="1:9" x14ac:dyDescent="0.3">
      <c r="A215" s="1">
        <f t="shared" ca="1" si="15"/>
        <v>44866</v>
      </c>
      <c r="B215" s="1">
        <f ca="1">DATE(RANDBETWEEN(1,2),RANDBETWEEN(1,12),RANDBETWEEN(1,31))+Tabela1[[#This Row],[Data de entrada]]</f>
        <v>45266</v>
      </c>
      <c r="C215" s="2">
        <f ca="1">Tabela1[[#This Row],[Data de saída]]-Tabela1[[#This Row],[Data de entrada]]</f>
        <v>400</v>
      </c>
      <c r="D215">
        <f t="shared" ca="1" si="16"/>
        <v>8208614</v>
      </c>
      <c r="E21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15" s="3">
        <f t="shared" ca="1" si="17"/>
        <v>11345448</v>
      </c>
      <c r="G215" s="3">
        <f ca="1">Tabela1[[#This Row],[Valor]]/Tabela1[[#This Row],[Período (dias)]]</f>
        <v>28363.62</v>
      </c>
      <c r="H215" s="3" t="str">
        <f t="shared" ca="1" si="18"/>
        <v>João Matias</v>
      </c>
      <c r="I215" t="str">
        <f t="shared" ca="1" si="19"/>
        <v>Problemas na Conclusão</v>
      </c>
    </row>
    <row r="216" spans="1:9" x14ac:dyDescent="0.3">
      <c r="A216" s="1">
        <f t="shared" ca="1" si="15"/>
        <v>42040</v>
      </c>
      <c r="B216" s="1">
        <f ca="1">DATE(RANDBETWEEN(1,2),RANDBETWEEN(1,12),RANDBETWEEN(1,31))+Tabela1[[#This Row],[Data de entrada]]</f>
        <v>42631</v>
      </c>
      <c r="C216" s="2">
        <f ca="1">Tabela1[[#This Row],[Data de saída]]-Tabela1[[#This Row],[Data de entrada]]</f>
        <v>591</v>
      </c>
      <c r="D216">
        <f t="shared" ca="1" si="16"/>
        <v>4185083</v>
      </c>
      <c r="E21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16" s="3">
        <f t="shared" ca="1" si="17"/>
        <v>6922514</v>
      </c>
      <c r="G216" s="3">
        <f ca="1">Tabela1[[#This Row],[Valor]]/Tabela1[[#This Row],[Período (dias)]]</f>
        <v>11713.22165820643</v>
      </c>
      <c r="H216" s="3" t="str">
        <f t="shared" ca="1" si="18"/>
        <v>João Matias</v>
      </c>
      <c r="I216" t="str">
        <f t="shared" ca="1" si="19"/>
        <v>Excedeu o Orçamento</v>
      </c>
    </row>
    <row r="217" spans="1:9" x14ac:dyDescent="0.3">
      <c r="A217" s="1">
        <f t="shared" ca="1" si="15"/>
        <v>44387</v>
      </c>
      <c r="B217" s="1">
        <f ca="1">DATE(RANDBETWEEN(1,2),RANDBETWEEN(1,12),RANDBETWEEN(1,31))+Tabela1[[#This Row],[Data de entrada]]</f>
        <v>44777</v>
      </c>
      <c r="C217" s="2">
        <f ca="1">Tabela1[[#This Row],[Data de saída]]-Tabela1[[#This Row],[Data de entrada]]</f>
        <v>390</v>
      </c>
      <c r="D217">
        <f t="shared" ca="1" si="16"/>
        <v>4667970</v>
      </c>
      <c r="E217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217" s="3">
        <f t="shared" ca="1" si="17"/>
        <v>19677197</v>
      </c>
      <c r="G217" s="3">
        <f ca="1">Tabela1[[#This Row],[Valor]]/Tabela1[[#This Row],[Período (dias)]]</f>
        <v>50454.351282051284</v>
      </c>
      <c r="H217" s="3" t="str">
        <f t="shared" ca="1" si="18"/>
        <v>Carlos Cerezo</v>
      </c>
      <c r="I217" t="str">
        <f t="shared" ca="1" si="19"/>
        <v/>
      </c>
    </row>
    <row r="218" spans="1:9" x14ac:dyDescent="0.3">
      <c r="A218" s="1">
        <f t="shared" ca="1" si="15"/>
        <v>45455</v>
      </c>
      <c r="B218" s="1">
        <f ca="1">DATE(RANDBETWEEN(1,2),RANDBETWEEN(1,12),RANDBETWEEN(1,31))+Tabela1[[#This Row],[Data de entrada]]</f>
        <v>45918</v>
      </c>
      <c r="C218" s="2">
        <f ca="1">Tabela1[[#This Row],[Data de saída]]-Tabela1[[#This Row],[Data de entrada]]</f>
        <v>463</v>
      </c>
      <c r="D218">
        <f t="shared" ca="1" si="16"/>
        <v>9668969</v>
      </c>
      <c r="E21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18" s="3">
        <f t="shared" ca="1" si="17"/>
        <v>16229554</v>
      </c>
      <c r="G218" s="3">
        <f ca="1">Tabela1[[#This Row],[Valor]]/Tabela1[[#This Row],[Período (dias)]]</f>
        <v>35053.032397408206</v>
      </c>
      <c r="H218" s="3" t="str">
        <f t="shared" ca="1" si="18"/>
        <v>João Matias</v>
      </c>
      <c r="I218" t="str">
        <f t="shared" ca="1" si="19"/>
        <v/>
      </c>
    </row>
    <row r="219" spans="1:9" x14ac:dyDescent="0.3">
      <c r="A219" s="1">
        <f t="shared" ca="1" si="15"/>
        <v>39826</v>
      </c>
      <c r="B219" s="1">
        <f ca="1">DATE(RANDBETWEEN(1,2),RANDBETWEEN(1,12),RANDBETWEEN(1,31))+Tabela1[[#This Row],[Data de entrada]]</f>
        <v>40681</v>
      </c>
      <c r="C219" s="2">
        <f ca="1">Tabela1[[#This Row],[Data de saída]]-Tabela1[[#This Row],[Data de entrada]]</f>
        <v>855</v>
      </c>
      <c r="D219">
        <f t="shared" ca="1" si="16"/>
        <v>6027578</v>
      </c>
      <c r="E21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19" s="3">
        <f t="shared" ca="1" si="17"/>
        <v>19874581</v>
      </c>
      <c r="G219" s="3">
        <f ca="1">Tabela1[[#This Row],[Valor]]/Tabela1[[#This Row],[Período (dias)]]</f>
        <v>23245.123976608185</v>
      </c>
      <c r="H219" s="3" t="str">
        <f t="shared" ca="1" si="18"/>
        <v>João Matias</v>
      </c>
      <c r="I219" t="str">
        <f t="shared" ca="1" si="19"/>
        <v/>
      </c>
    </row>
    <row r="220" spans="1:9" x14ac:dyDescent="0.3">
      <c r="A220" s="1">
        <f t="shared" ca="1" si="15"/>
        <v>39874</v>
      </c>
      <c r="B220" s="1">
        <f ca="1">DATE(RANDBETWEEN(1,2),RANDBETWEEN(1,12),RANDBETWEEN(1,31))+Tabela1[[#This Row],[Data de entrada]]</f>
        <v>40675</v>
      </c>
      <c r="C220" s="2">
        <f ca="1">Tabela1[[#This Row],[Data de saída]]-Tabela1[[#This Row],[Data de entrada]]</f>
        <v>801</v>
      </c>
      <c r="D220">
        <f t="shared" ca="1" si="16"/>
        <v>3028527</v>
      </c>
      <c r="E22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20" s="3">
        <f t="shared" ca="1" si="17"/>
        <v>19904762</v>
      </c>
      <c r="G220" s="3">
        <f ca="1">Tabela1[[#This Row],[Valor]]/Tabela1[[#This Row],[Período (dias)]]</f>
        <v>24849.890137328341</v>
      </c>
      <c r="H220" s="3" t="str">
        <f t="shared" ca="1" si="18"/>
        <v>Carlos Cerezo</v>
      </c>
      <c r="I220" t="str">
        <f t="shared" ca="1" si="19"/>
        <v>Excedeu o Orçamento</v>
      </c>
    </row>
    <row r="221" spans="1:9" x14ac:dyDescent="0.3">
      <c r="A221" s="1">
        <f t="shared" ca="1" si="15"/>
        <v>40151</v>
      </c>
      <c r="B221" s="1">
        <f ca="1">DATE(RANDBETWEEN(1,2),RANDBETWEEN(1,12),RANDBETWEEN(1,31))+Tabela1[[#This Row],[Data de entrada]]</f>
        <v>40981</v>
      </c>
      <c r="C221" s="2">
        <f ca="1">Tabela1[[#This Row],[Data de saída]]-Tabela1[[#This Row],[Data de entrada]]</f>
        <v>830</v>
      </c>
      <c r="D221">
        <f t="shared" ca="1" si="16"/>
        <v>9028604</v>
      </c>
      <c r="E22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21" s="3">
        <f t="shared" ca="1" si="17"/>
        <v>1134902</v>
      </c>
      <c r="G221" s="3">
        <f ca="1">Tabela1[[#This Row],[Valor]]/Tabela1[[#This Row],[Período (dias)]]</f>
        <v>1367.3518072289157</v>
      </c>
      <c r="H221" s="3" t="str">
        <f t="shared" ca="1" si="18"/>
        <v>Carlos Cerezo</v>
      </c>
      <c r="I221" t="str">
        <f t="shared" ca="1" si="19"/>
        <v>Excedeu o Orçamento</v>
      </c>
    </row>
    <row r="222" spans="1:9" x14ac:dyDescent="0.3">
      <c r="A222" s="1">
        <f t="shared" ca="1" si="15"/>
        <v>41054</v>
      </c>
      <c r="B222" s="1">
        <f ca="1">DATE(RANDBETWEEN(1,2),RANDBETWEEN(1,12),RANDBETWEEN(1,31))+Tabela1[[#This Row],[Data de entrada]]</f>
        <v>41877</v>
      </c>
      <c r="C222" s="2">
        <f ca="1">Tabela1[[#This Row],[Data de saída]]-Tabela1[[#This Row],[Data de entrada]]</f>
        <v>823</v>
      </c>
      <c r="D222">
        <f t="shared" ca="1" si="16"/>
        <v>4261381</v>
      </c>
      <c r="E22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22" s="3">
        <f t="shared" ca="1" si="17"/>
        <v>14689318</v>
      </c>
      <c r="G222" s="3">
        <f ca="1">Tabela1[[#This Row],[Valor]]/Tabela1[[#This Row],[Período (dias)]]</f>
        <v>17848.503037667073</v>
      </c>
      <c r="H222" s="3" t="str">
        <f t="shared" ca="1" si="18"/>
        <v>João Matias</v>
      </c>
      <c r="I222" t="str">
        <f t="shared" ca="1" si="19"/>
        <v/>
      </c>
    </row>
    <row r="223" spans="1:9" x14ac:dyDescent="0.3">
      <c r="A223" s="1">
        <f t="shared" ca="1" si="15"/>
        <v>42533</v>
      </c>
      <c r="B223" s="1">
        <f ca="1">DATE(RANDBETWEEN(1,2),RANDBETWEEN(1,12),RANDBETWEEN(1,31))+Tabela1[[#This Row],[Data de entrada]]</f>
        <v>43486</v>
      </c>
      <c r="C223" s="2">
        <f ca="1">Tabela1[[#This Row],[Data de saída]]-Tabela1[[#This Row],[Data de entrada]]</f>
        <v>953</v>
      </c>
      <c r="D223">
        <f t="shared" ca="1" si="16"/>
        <v>7163007</v>
      </c>
      <c r="E22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23" s="3">
        <f t="shared" ca="1" si="17"/>
        <v>6461976</v>
      </c>
      <c r="G223" s="3">
        <f ca="1">Tabela1[[#This Row],[Valor]]/Tabela1[[#This Row],[Período (dias)]]</f>
        <v>6780.667366211962</v>
      </c>
      <c r="H223" s="3" t="str">
        <f t="shared" ca="1" si="18"/>
        <v>Juliana Souza</v>
      </c>
      <c r="I223" t="str">
        <f t="shared" ca="1" si="19"/>
        <v/>
      </c>
    </row>
    <row r="224" spans="1:9" x14ac:dyDescent="0.3">
      <c r="A224" s="1">
        <f t="shared" ca="1" si="15"/>
        <v>41844</v>
      </c>
      <c r="B224" s="1">
        <f ca="1">DATE(RANDBETWEEN(1,2),RANDBETWEEN(1,12),RANDBETWEEN(1,31))+Tabela1[[#This Row],[Data de entrada]]</f>
        <v>42683</v>
      </c>
      <c r="C224" s="2">
        <f ca="1">Tabela1[[#This Row],[Data de saída]]-Tabela1[[#This Row],[Data de entrada]]</f>
        <v>839</v>
      </c>
      <c r="D224">
        <f t="shared" ca="1" si="16"/>
        <v>4015545</v>
      </c>
      <c r="E22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24" s="3">
        <f t="shared" ca="1" si="17"/>
        <v>8402533</v>
      </c>
      <c r="G224" s="3">
        <f ca="1">Tabela1[[#This Row],[Valor]]/Tabela1[[#This Row],[Período (dias)]]</f>
        <v>10014.938021454112</v>
      </c>
      <c r="H224" s="3" t="str">
        <f t="shared" ca="1" si="18"/>
        <v>João Matias</v>
      </c>
      <c r="I224" t="str">
        <f t="shared" ca="1" si="19"/>
        <v/>
      </c>
    </row>
    <row r="225" spans="1:9" x14ac:dyDescent="0.3">
      <c r="A225" s="1">
        <f t="shared" ca="1" si="15"/>
        <v>41701</v>
      </c>
      <c r="B225" s="1">
        <f ca="1">DATE(RANDBETWEEN(1,2),RANDBETWEEN(1,12),RANDBETWEEN(1,31))+Tabela1[[#This Row],[Data de entrada]]</f>
        <v>42694</v>
      </c>
      <c r="C225" s="2">
        <f ca="1">Tabela1[[#This Row],[Data de saída]]-Tabela1[[#This Row],[Data de entrada]]</f>
        <v>993</v>
      </c>
      <c r="D225">
        <f t="shared" ca="1" si="16"/>
        <v>8777093</v>
      </c>
      <c r="E22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25" s="3">
        <f t="shared" ca="1" si="17"/>
        <v>13222712</v>
      </c>
      <c r="G225" s="3">
        <f ca="1">Tabela1[[#This Row],[Valor]]/Tabela1[[#This Row],[Período (dias)]]</f>
        <v>13315.923464249749</v>
      </c>
      <c r="H225" s="3" t="str">
        <f t="shared" ca="1" si="18"/>
        <v>Carlos Cerezo</v>
      </c>
      <c r="I225" t="str">
        <f t="shared" ca="1" si="19"/>
        <v/>
      </c>
    </row>
    <row r="226" spans="1:9" x14ac:dyDescent="0.3">
      <c r="A226" s="1">
        <f t="shared" ca="1" si="15"/>
        <v>38941</v>
      </c>
      <c r="B226" s="1">
        <f ca="1">DATE(RANDBETWEEN(1,2),RANDBETWEEN(1,12),RANDBETWEEN(1,31))+Tabela1[[#This Row],[Data de entrada]]</f>
        <v>39416</v>
      </c>
      <c r="C226" s="2">
        <f ca="1">Tabela1[[#This Row],[Data de saída]]-Tabela1[[#This Row],[Data de entrada]]</f>
        <v>475</v>
      </c>
      <c r="D226">
        <f t="shared" ca="1" si="16"/>
        <v>1393301</v>
      </c>
      <c r="E22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26" s="3">
        <f t="shared" ca="1" si="17"/>
        <v>14471839</v>
      </c>
      <c r="G226" s="3">
        <f ca="1">Tabela1[[#This Row],[Valor]]/Tabela1[[#This Row],[Período (dias)]]</f>
        <v>30467.029473684212</v>
      </c>
      <c r="H226" s="3" t="str">
        <f t="shared" ca="1" si="18"/>
        <v>Carlos Cerezo</v>
      </c>
      <c r="I226" t="str">
        <f t="shared" ca="1" si="19"/>
        <v/>
      </c>
    </row>
    <row r="227" spans="1:9" x14ac:dyDescent="0.3">
      <c r="A227" s="1">
        <f t="shared" ca="1" si="15"/>
        <v>39817</v>
      </c>
      <c r="B227" s="1">
        <f ca="1">DATE(RANDBETWEEN(1,2),RANDBETWEEN(1,12),RANDBETWEEN(1,31))+Tabela1[[#This Row],[Data de entrada]]</f>
        <v>40263</v>
      </c>
      <c r="C227" s="2">
        <f ca="1">Tabela1[[#This Row],[Data de saída]]-Tabela1[[#This Row],[Data de entrada]]</f>
        <v>446</v>
      </c>
      <c r="D227">
        <f t="shared" ca="1" si="16"/>
        <v>7030514</v>
      </c>
      <c r="E22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27" s="3">
        <f t="shared" ca="1" si="17"/>
        <v>18050032</v>
      </c>
      <c r="G227" s="3">
        <f ca="1">Tabela1[[#This Row],[Valor]]/Tabela1[[#This Row],[Período (dias)]]</f>
        <v>40470.923766816144</v>
      </c>
      <c r="H227" s="3" t="str">
        <f t="shared" ca="1" si="18"/>
        <v>Juliana Souza</v>
      </c>
      <c r="I227" t="str">
        <f t="shared" ca="1" si="19"/>
        <v/>
      </c>
    </row>
    <row r="228" spans="1:9" x14ac:dyDescent="0.3">
      <c r="A228" s="1">
        <f t="shared" ca="1" si="15"/>
        <v>43543</v>
      </c>
      <c r="B228" s="1">
        <f ca="1">DATE(RANDBETWEEN(1,2),RANDBETWEEN(1,12),RANDBETWEEN(1,31))+Tabela1[[#This Row],[Data de entrada]]</f>
        <v>43990</v>
      </c>
      <c r="C228" s="2">
        <f ca="1">Tabela1[[#This Row],[Data de saída]]-Tabela1[[#This Row],[Data de entrada]]</f>
        <v>447</v>
      </c>
      <c r="D228">
        <f t="shared" ca="1" si="16"/>
        <v>1941315</v>
      </c>
      <c r="E22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28" s="3">
        <f t="shared" ca="1" si="17"/>
        <v>2521417</v>
      </c>
      <c r="G228" s="3">
        <f ca="1">Tabela1[[#This Row],[Valor]]/Tabela1[[#This Row],[Período (dias)]]</f>
        <v>5640.7539149888144</v>
      </c>
      <c r="H228" s="3" t="str">
        <f t="shared" ca="1" si="18"/>
        <v>Juliana Souza</v>
      </c>
      <c r="I228" t="str">
        <f t="shared" ca="1" si="19"/>
        <v>Excedeu o Orçamento</v>
      </c>
    </row>
    <row r="229" spans="1:9" x14ac:dyDescent="0.3">
      <c r="A229" s="1">
        <f t="shared" ca="1" si="15"/>
        <v>37565</v>
      </c>
      <c r="B229" s="1">
        <f ca="1">DATE(RANDBETWEEN(1,2),RANDBETWEEN(1,12),RANDBETWEEN(1,31))+Tabela1[[#This Row],[Data de entrada]]</f>
        <v>38502</v>
      </c>
      <c r="C229" s="2">
        <f ca="1">Tabela1[[#This Row],[Data de saída]]-Tabela1[[#This Row],[Data de entrada]]</f>
        <v>937</v>
      </c>
      <c r="D229">
        <f t="shared" ca="1" si="16"/>
        <v>8545675</v>
      </c>
      <c r="E22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29" s="3">
        <f t="shared" ca="1" si="17"/>
        <v>2104474</v>
      </c>
      <c r="G229" s="3">
        <f ca="1">Tabela1[[#This Row],[Valor]]/Tabela1[[#This Row],[Período (dias)]]</f>
        <v>2245.9701173959447</v>
      </c>
      <c r="H229" s="3" t="str">
        <f t="shared" ca="1" si="18"/>
        <v>João Matias</v>
      </c>
      <c r="I229" t="str">
        <f t="shared" ca="1" si="19"/>
        <v>Excedeu o Orçamento</v>
      </c>
    </row>
    <row r="230" spans="1:9" x14ac:dyDescent="0.3">
      <c r="A230" s="1">
        <f t="shared" ca="1" si="15"/>
        <v>37755</v>
      </c>
      <c r="B230" s="1">
        <f ca="1">DATE(RANDBETWEEN(1,2),RANDBETWEEN(1,12),RANDBETWEEN(1,31))+Tabela1[[#This Row],[Data de entrada]]</f>
        <v>38190</v>
      </c>
      <c r="C230" s="2">
        <f ca="1">Tabela1[[#This Row],[Data de saída]]-Tabela1[[#This Row],[Data de entrada]]</f>
        <v>435</v>
      </c>
      <c r="D230">
        <f t="shared" ca="1" si="16"/>
        <v>719281</v>
      </c>
      <c r="E23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30" s="3">
        <f t="shared" ca="1" si="17"/>
        <v>3778233</v>
      </c>
      <c r="G230" s="3">
        <f ca="1">Tabela1[[#This Row],[Valor]]/Tabela1[[#This Row],[Período (dias)]]</f>
        <v>8685.5931034482765</v>
      </c>
      <c r="H230" s="3" t="str">
        <f t="shared" ca="1" si="18"/>
        <v>Carlos Cerezo</v>
      </c>
      <c r="I230" t="str">
        <f t="shared" ca="1" si="19"/>
        <v>Excedeu o Orçamento</v>
      </c>
    </row>
    <row r="231" spans="1:9" x14ac:dyDescent="0.3">
      <c r="A231" s="1">
        <f t="shared" ca="1" si="15"/>
        <v>41521</v>
      </c>
      <c r="B231" s="1">
        <f ca="1">DATE(RANDBETWEEN(1,2),RANDBETWEEN(1,12),RANDBETWEEN(1,31))+Tabela1[[#This Row],[Data de entrada]]</f>
        <v>42574</v>
      </c>
      <c r="C231" s="2">
        <f ca="1">Tabela1[[#This Row],[Data de saída]]-Tabela1[[#This Row],[Data de entrada]]</f>
        <v>1053</v>
      </c>
      <c r="D231">
        <f t="shared" ca="1" si="16"/>
        <v>1545026</v>
      </c>
      <c r="E23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31" s="3">
        <f t="shared" ca="1" si="17"/>
        <v>9888412</v>
      </c>
      <c r="G231" s="3">
        <f ca="1">Tabela1[[#This Row],[Valor]]/Tabela1[[#This Row],[Período (dias)]]</f>
        <v>9390.7046533713201</v>
      </c>
      <c r="H231" s="3" t="str">
        <f t="shared" ca="1" si="18"/>
        <v>João Matias</v>
      </c>
      <c r="I231" t="str">
        <f t="shared" ca="1" si="19"/>
        <v>Problemas na Conclusão</v>
      </c>
    </row>
    <row r="232" spans="1:9" x14ac:dyDescent="0.3">
      <c r="A232" s="1">
        <f t="shared" ca="1" si="15"/>
        <v>40556</v>
      </c>
      <c r="B232" s="1">
        <f ca="1">DATE(RANDBETWEEN(1,2),RANDBETWEEN(1,12),RANDBETWEEN(1,31))+Tabela1[[#This Row],[Data de entrada]]</f>
        <v>41058</v>
      </c>
      <c r="C232" s="2">
        <f ca="1">Tabela1[[#This Row],[Data de saída]]-Tabela1[[#This Row],[Data de entrada]]</f>
        <v>502</v>
      </c>
      <c r="D232">
        <f t="shared" ca="1" si="16"/>
        <v>4562250</v>
      </c>
      <c r="E23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32" s="3">
        <f t="shared" ca="1" si="17"/>
        <v>19183076</v>
      </c>
      <c r="G232" s="3">
        <f ca="1">Tabela1[[#This Row],[Valor]]/Tabela1[[#This Row],[Período (dias)]]</f>
        <v>38213.298804780876</v>
      </c>
      <c r="H232" s="3" t="str">
        <f t="shared" ca="1" si="18"/>
        <v>Carlos Cerezo</v>
      </c>
      <c r="I232" t="str">
        <f t="shared" ca="1" si="19"/>
        <v/>
      </c>
    </row>
    <row r="233" spans="1:9" x14ac:dyDescent="0.3">
      <c r="A233" s="1">
        <f t="shared" ca="1" si="15"/>
        <v>36846</v>
      </c>
      <c r="B233" s="1">
        <f ca="1">DATE(RANDBETWEEN(1,2),RANDBETWEEN(1,12),RANDBETWEEN(1,31))+Tabela1[[#This Row],[Data de entrada]]</f>
        <v>37795</v>
      </c>
      <c r="C233" s="2">
        <f ca="1">Tabela1[[#This Row],[Data de saída]]-Tabela1[[#This Row],[Data de entrada]]</f>
        <v>949</v>
      </c>
      <c r="D233">
        <f t="shared" ca="1" si="16"/>
        <v>7491335</v>
      </c>
      <c r="E23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33" s="3">
        <f t="shared" ca="1" si="17"/>
        <v>4362318</v>
      </c>
      <c r="G233" s="3">
        <f ca="1">Tabela1[[#This Row],[Valor]]/Tabela1[[#This Row],[Período (dias)]]</f>
        <v>4596.7523709167544</v>
      </c>
      <c r="H233" s="3" t="str">
        <f t="shared" ca="1" si="18"/>
        <v>Carlos Cerezo</v>
      </c>
      <c r="I233" t="str">
        <f t="shared" ca="1" si="19"/>
        <v/>
      </c>
    </row>
    <row r="234" spans="1:9" x14ac:dyDescent="0.3">
      <c r="A234" s="1">
        <f t="shared" ca="1" si="15"/>
        <v>40777</v>
      </c>
      <c r="B234" s="1">
        <f ca="1">DATE(RANDBETWEEN(1,2),RANDBETWEEN(1,12),RANDBETWEEN(1,31))+Tabela1[[#This Row],[Data de entrada]]</f>
        <v>41763</v>
      </c>
      <c r="C234" s="2">
        <f ca="1">Tabela1[[#This Row],[Data de saída]]-Tabela1[[#This Row],[Data de entrada]]</f>
        <v>986</v>
      </c>
      <c r="D234">
        <f t="shared" ca="1" si="16"/>
        <v>5338291</v>
      </c>
      <c r="E23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34" s="3">
        <f t="shared" ca="1" si="17"/>
        <v>18727563</v>
      </c>
      <c r="G234" s="3">
        <f ca="1">Tabela1[[#This Row],[Valor]]/Tabela1[[#This Row],[Período (dias)]]</f>
        <v>18993.471602434078</v>
      </c>
      <c r="H234" s="3" t="str">
        <f t="shared" ca="1" si="18"/>
        <v>João Matias</v>
      </c>
      <c r="I234" t="str">
        <f t="shared" ca="1" si="19"/>
        <v>Problemas na Conclusão</v>
      </c>
    </row>
    <row r="235" spans="1:9" x14ac:dyDescent="0.3">
      <c r="A235" s="1">
        <f t="shared" ca="1" si="15"/>
        <v>39656</v>
      </c>
      <c r="B235" s="1">
        <f ca="1">DATE(RANDBETWEEN(1,2),RANDBETWEEN(1,12),RANDBETWEEN(1,31))+Tabela1[[#This Row],[Data de entrada]]</f>
        <v>40138</v>
      </c>
      <c r="C235" s="2">
        <f ca="1">Tabela1[[#This Row],[Data de saída]]-Tabela1[[#This Row],[Data de entrada]]</f>
        <v>482</v>
      </c>
      <c r="D235">
        <f t="shared" ca="1" si="16"/>
        <v>9892706</v>
      </c>
      <c r="E23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35" s="3">
        <f t="shared" ca="1" si="17"/>
        <v>2763721</v>
      </c>
      <c r="G235" s="3">
        <f ca="1">Tabela1[[#This Row],[Valor]]/Tabela1[[#This Row],[Período (dias)]]</f>
        <v>5733.8609958506222</v>
      </c>
      <c r="H235" s="3" t="str">
        <f t="shared" ca="1" si="18"/>
        <v>Carlos Cerezo</v>
      </c>
      <c r="I235" t="str">
        <f t="shared" ca="1" si="19"/>
        <v>Problemas na Conclusão</v>
      </c>
    </row>
    <row r="236" spans="1:9" x14ac:dyDescent="0.3">
      <c r="A236" s="1">
        <f t="shared" ca="1" si="15"/>
        <v>39915</v>
      </c>
      <c r="B236" s="1">
        <f ca="1">DATE(RANDBETWEEN(1,2),RANDBETWEEN(1,12),RANDBETWEEN(1,31))+Tabela1[[#This Row],[Data de entrada]]</f>
        <v>40793</v>
      </c>
      <c r="C236" s="2">
        <f ca="1">Tabela1[[#This Row],[Data de saída]]-Tabela1[[#This Row],[Data de entrada]]</f>
        <v>878</v>
      </c>
      <c r="D236">
        <f t="shared" ca="1" si="16"/>
        <v>8971644</v>
      </c>
      <c r="E23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36" s="3">
        <f t="shared" ca="1" si="17"/>
        <v>9550042</v>
      </c>
      <c r="G236" s="3">
        <f ca="1">Tabela1[[#This Row],[Valor]]/Tabela1[[#This Row],[Período (dias)]]</f>
        <v>10877.041002277905</v>
      </c>
      <c r="H236" s="3" t="str">
        <f t="shared" ca="1" si="18"/>
        <v>Carlos Cerezo</v>
      </c>
      <c r="I236" t="str">
        <f t="shared" ca="1" si="19"/>
        <v/>
      </c>
    </row>
    <row r="237" spans="1:9" x14ac:dyDescent="0.3">
      <c r="A237" s="1">
        <f t="shared" ca="1" si="15"/>
        <v>41090</v>
      </c>
      <c r="B237" s="1">
        <f ca="1">DATE(RANDBETWEEN(1,2),RANDBETWEEN(1,12),RANDBETWEEN(1,31))+Tabela1[[#This Row],[Data de entrada]]</f>
        <v>41780</v>
      </c>
      <c r="C237" s="2">
        <f ca="1">Tabela1[[#This Row],[Data de saída]]-Tabela1[[#This Row],[Data de entrada]]</f>
        <v>690</v>
      </c>
      <c r="D237">
        <f t="shared" ca="1" si="16"/>
        <v>4653229</v>
      </c>
      <c r="E23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37" s="3">
        <f t="shared" ca="1" si="17"/>
        <v>2790070</v>
      </c>
      <c r="G237" s="3">
        <f ca="1">Tabela1[[#This Row],[Valor]]/Tabela1[[#This Row],[Período (dias)]]</f>
        <v>4043.5797101449275</v>
      </c>
      <c r="H237" s="3" t="str">
        <f t="shared" ca="1" si="18"/>
        <v>João Matias</v>
      </c>
      <c r="I237" t="str">
        <f t="shared" ca="1" si="19"/>
        <v/>
      </c>
    </row>
    <row r="238" spans="1:9" x14ac:dyDescent="0.3">
      <c r="A238" s="1">
        <f t="shared" ca="1" si="15"/>
        <v>44593</v>
      </c>
      <c r="B238" s="1">
        <f ca="1">DATE(RANDBETWEEN(1,2),RANDBETWEEN(1,12),RANDBETWEEN(1,31))+Tabela1[[#This Row],[Data de entrada]]</f>
        <v>45600</v>
      </c>
      <c r="C238" s="2">
        <f ca="1">Tabela1[[#This Row],[Data de saída]]-Tabela1[[#This Row],[Data de entrada]]</f>
        <v>1007</v>
      </c>
      <c r="D238">
        <f t="shared" ca="1" si="16"/>
        <v>8224573</v>
      </c>
      <c r="E238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38" s="3">
        <f t="shared" ca="1" si="17"/>
        <v>695488</v>
      </c>
      <c r="G238" s="3">
        <f ca="1">Tabela1[[#This Row],[Valor]]/Tabela1[[#This Row],[Período (dias)]]</f>
        <v>690.65342601787484</v>
      </c>
      <c r="H238" s="3" t="str">
        <f t="shared" ca="1" si="18"/>
        <v>João Matias</v>
      </c>
      <c r="I238" t="str">
        <f t="shared" ca="1" si="19"/>
        <v>Excedeu o Orçamento</v>
      </c>
    </row>
    <row r="239" spans="1:9" x14ac:dyDescent="0.3">
      <c r="A239" s="1">
        <f t="shared" ca="1" si="15"/>
        <v>45533</v>
      </c>
      <c r="B239" s="1">
        <f ca="1">DATE(RANDBETWEEN(1,2),RANDBETWEEN(1,12),RANDBETWEEN(1,31))+Tabela1[[#This Row],[Data de entrada]]</f>
        <v>46027</v>
      </c>
      <c r="C239" s="2">
        <f ca="1">Tabela1[[#This Row],[Data de saída]]-Tabela1[[#This Row],[Data de entrada]]</f>
        <v>494</v>
      </c>
      <c r="D239">
        <f t="shared" ca="1" si="16"/>
        <v>9405313</v>
      </c>
      <c r="E23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39" s="3">
        <f t="shared" ca="1" si="17"/>
        <v>18960152</v>
      </c>
      <c r="G239" s="3">
        <f ca="1">Tabela1[[#This Row],[Valor]]/Tabela1[[#This Row],[Período (dias)]]</f>
        <v>38380.874493927127</v>
      </c>
      <c r="H239" s="3" t="str">
        <f t="shared" ca="1" si="18"/>
        <v>João Matias</v>
      </c>
      <c r="I239" t="str">
        <f t="shared" ca="1" si="19"/>
        <v>Excedeu o Orçamento</v>
      </c>
    </row>
    <row r="240" spans="1:9" x14ac:dyDescent="0.3">
      <c r="A240" s="1">
        <f t="shared" ca="1" si="15"/>
        <v>37955</v>
      </c>
      <c r="B240" s="1">
        <f ca="1">DATE(RANDBETWEEN(1,2),RANDBETWEEN(1,12),RANDBETWEEN(1,31))+Tabela1[[#This Row],[Data de entrada]]</f>
        <v>38873</v>
      </c>
      <c r="C240" s="2">
        <f ca="1">Tabela1[[#This Row],[Data de saída]]-Tabela1[[#This Row],[Data de entrada]]</f>
        <v>918</v>
      </c>
      <c r="D240">
        <f t="shared" ca="1" si="16"/>
        <v>6954069</v>
      </c>
      <c r="E24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40" s="3">
        <f t="shared" ca="1" si="17"/>
        <v>17351938</v>
      </c>
      <c r="G240" s="3">
        <f ca="1">Tabela1[[#This Row],[Valor]]/Tabela1[[#This Row],[Período (dias)]]</f>
        <v>18901.893246187363</v>
      </c>
      <c r="H240" s="3" t="str">
        <f t="shared" ca="1" si="18"/>
        <v>João Matias</v>
      </c>
      <c r="I240" t="str">
        <f t="shared" ca="1" si="19"/>
        <v>Problemas na Conclusão</v>
      </c>
    </row>
    <row r="241" spans="1:9" x14ac:dyDescent="0.3">
      <c r="A241" s="1">
        <f t="shared" ca="1" si="15"/>
        <v>45324</v>
      </c>
      <c r="B241" s="1">
        <f ca="1">DATE(RANDBETWEEN(1,2),RANDBETWEEN(1,12),RANDBETWEEN(1,31))+Tabela1[[#This Row],[Data de entrada]]</f>
        <v>45760</v>
      </c>
      <c r="C241" s="2">
        <f ca="1">Tabela1[[#This Row],[Data de saída]]-Tabela1[[#This Row],[Data de entrada]]</f>
        <v>436</v>
      </c>
      <c r="D241">
        <f t="shared" ca="1" si="16"/>
        <v>655875</v>
      </c>
      <c r="E24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41" s="3">
        <f t="shared" ca="1" si="17"/>
        <v>7002266</v>
      </c>
      <c r="G241" s="3">
        <f ca="1">Tabela1[[#This Row],[Valor]]/Tabela1[[#This Row],[Período (dias)]]</f>
        <v>16060.243119266055</v>
      </c>
      <c r="H241" s="3" t="str">
        <f t="shared" ca="1" si="18"/>
        <v>João Matias</v>
      </c>
      <c r="I241" t="str">
        <f t="shared" ca="1" si="19"/>
        <v/>
      </c>
    </row>
    <row r="242" spans="1:9" x14ac:dyDescent="0.3">
      <c r="A242" s="1">
        <f t="shared" ca="1" si="15"/>
        <v>40696</v>
      </c>
      <c r="B242" s="1">
        <f ca="1">DATE(RANDBETWEEN(1,2),RANDBETWEEN(1,12),RANDBETWEEN(1,31))+Tabela1[[#This Row],[Data de entrada]]</f>
        <v>41540</v>
      </c>
      <c r="C242" s="2">
        <f ca="1">Tabela1[[#This Row],[Data de saída]]-Tabela1[[#This Row],[Data de entrada]]</f>
        <v>844</v>
      </c>
      <c r="D242">
        <f t="shared" ca="1" si="16"/>
        <v>686373</v>
      </c>
      <c r="E24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42" s="3">
        <f t="shared" ca="1" si="17"/>
        <v>19709160</v>
      </c>
      <c r="G242" s="3">
        <f ca="1">Tabela1[[#This Row],[Valor]]/Tabela1[[#This Row],[Período (dias)]]</f>
        <v>23352.08530805687</v>
      </c>
      <c r="H242" s="3" t="str">
        <f t="shared" ca="1" si="18"/>
        <v>João Matias</v>
      </c>
      <c r="I242" t="str">
        <f t="shared" ca="1" si="19"/>
        <v>Problemas na Conclusão</v>
      </c>
    </row>
    <row r="243" spans="1:9" x14ac:dyDescent="0.3">
      <c r="A243" s="1">
        <f t="shared" ca="1" si="15"/>
        <v>39780</v>
      </c>
      <c r="B243" s="1">
        <f ca="1">DATE(RANDBETWEEN(1,2),RANDBETWEEN(1,12),RANDBETWEEN(1,31))+Tabela1[[#This Row],[Data de entrada]]</f>
        <v>40424</v>
      </c>
      <c r="C243" s="2">
        <f ca="1">Tabela1[[#This Row],[Data de saída]]-Tabela1[[#This Row],[Data de entrada]]</f>
        <v>644</v>
      </c>
      <c r="D243">
        <f t="shared" ca="1" si="16"/>
        <v>8025313</v>
      </c>
      <c r="E24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43" s="3">
        <f t="shared" ca="1" si="17"/>
        <v>7206804</v>
      </c>
      <c r="G243" s="3">
        <f ca="1">Tabela1[[#This Row],[Valor]]/Tabela1[[#This Row],[Período (dias)]]</f>
        <v>11190.689440993789</v>
      </c>
      <c r="H243" s="3" t="str">
        <f t="shared" ca="1" si="18"/>
        <v>João Matias</v>
      </c>
      <c r="I243" t="str">
        <f t="shared" ca="1" si="19"/>
        <v/>
      </c>
    </row>
    <row r="244" spans="1:9" x14ac:dyDescent="0.3">
      <c r="A244" s="1">
        <f t="shared" ca="1" si="15"/>
        <v>43295</v>
      </c>
      <c r="B244" s="1">
        <f ca="1">DATE(RANDBETWEEN(1,2),RANDBETWEEN(1,12),RANDBETWEEN(1,31))+Tabela1[[#This Row],[Data de entrada]]</f>
        <v>43964</v>
      </c>
      <c r="C244" s="2">
        <f ca="1">Tabela1[[#This Row],[Data de saída]]-Tabela1[[#This Row],[Data de entrada]]</f>
        <v>669</v>
      </c>
      <c r="D244">
        <f t="shared" ca="1" si="16"/>
        <v>2846727</v>
      </c>
      <c r="E24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44" s="3">
        <f t="shared" ca="1" si="17"/>
        <v>11380978</v>
      </c>
      <c r="G244" s="3">
        <f ca="1">Tabela1[[#This Row],[Valor]]/Tabela1[[#This Row],[Período (dias)]]</f>
        <v>17011.925261584456</v>
      </c>
      <c r="H244" s="3" t="str">
        <f t="shared" ca="1" si="18"/>
        <v>Juliana Souza</v>
      </c>
      <c r="I244" t="str">
        <f t="shared" ca="1" si="19"/>
        <v>Excedeu o Orçamento</v>
      </c>
    </row>
    <row r="245" spans="1:9" x14ac:dyDescent="0.3">
      <c r="A245" s="1">
        <f t="shared" ca="1" si="15"/>
        <v>38711</v>
      </c>
      <c r="B245" s="1">
        <f ca="1">DATE(RANDBETWEEN(1,2),RANDBETWEEN(1,12),RANDBETWEEN(1,31))+Tabela1[[#This Row],[Data de entrada]]</f>
        <v>39225</v>
      </c>
      <c r="C245" s="2">
        <f ca="1">Tabela1[[#This Row],[Data de saída]]-Tabela1[[#This Row],[Data de entrada]]</f>
        <v>514</v>
      </c>
      <c r="D245">
        <f t="shared" ca="1" si="16"/>
        <v>6141650</v>
      </c>
      <c r="E24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45" s="3">
        <f t="shared" ca="1" si="17"/>
        <v>808943</v>
      </c>
      <c r="G245" s="3">
        <f ca="1">Tabela1[[#This Row],[Valor]]/Tabela1[[#This Row],[Período (dias)]]</f>
        <v>1573.81906614786</v>
      </c>
      <c r="H245" s="3" t="str">
        <f t="shared" ca="1" si="18"/>
        <v>João Matias</v>
      </c>
      <c r="I245" t="str">
        <f t="shared" ca="1" si="19"/>
        <v>Excedeu o Orçamento</v>
      </c>
    </row>
    <row r="246" spans="1:9" x14ac:dyDescent="0.3">
      <c r="A246" s="1">
        <f t="shared" ca="1" si="15"/>
        <v>36799</v>
      </c>
      <c r="B246" s="1">
        <f ca="1">DATE(RANDBETWEEN(1,2),RANDBETWEEN(1,12),RANDBETWEEN(1,31))+Tabela1[[#This Row],[Data de entrada]]</f>
        <v>37859</v>
      </c>
      <c r="C246" s="2">
        <f ca="1">Tabela1[[#This Row],[Data de saída]]-Tabela1[[#This Row],[Data de entrada]]</f>
        <v>1060</v>
      </c>
      <c r="D246">
        <f t="shared" ca="1" si="16"/>
        <v>537724</v>
      </c>
      <c r="E24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46" s="3">
        <f t="shared" ca="1" si="17"/>
        <v>9106229</v>
      </c>
      <c r="G246" s="3">
        <f ca="1">Tabela1[[#This Row],[Valor]]/Tabela1[[#This Row],[Período (dias)]]</f>
        <v>8590.7820754716977</v>
      </c>
      <c r="H246" s="3" t="str">
        <f t="shared" ca="1" si="18"/>
        <v>Carlos Cerezo</v>
      </c>
      <c r="I246" t="str">
        <f t="shared" ca="1" si="19"/>
        <v/>
      </c>
    </row>
    <row r="247" spans="1:9" x14ac:dyDescent="0.3">
      <c r="A247" s="1">
        <f t="shared" ca="1" si="15"/>
        <v>44579</v>
      </c>
      <c r="B247" s="1">
        <f ca="1">DATE(RANDBETWEEN(1,2),RANDBETWEEN(1,12),RANDBETWEEN(1,31))+Tabela1[[#This Row],[Data de entrada]]</f>
        <v>45026</v>
      </c>
      <c r="C247" s="2">
        <f ca="1">Tabela1[[#This Row],[Data de saída]]-Tabela1[[#This Row],[Data de entrada]]</f>
        <v>447</v>
      </c>
      <c r="D247">
        <f t="shared" ca="1" si="16"/>
        <v>9954464</v>
      </c>
      <c r="E24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47" s="3">
        <f t="shared" ca="1" si="17"/>
        <v>10812741</v>
      </c>
      <c r="G247" s="3">
        <f ca="1">Tabela1[[#This Row],[Valor]]/Tabela1[[#This Row],[Período (dias)]]</f>
        <v>24189.577181208053</v>
      </c>
      <c r="H247" s="3" t="str">
        <f t="shared" ca="1" si="18"/>
        <v>Carlos Cerezo</v>
      </c>
      <c r="I247" t="str">
        <f t="shared" ca="1" si="19"/>
        <v/>
      </c>
    </row>
    <row r="248" spans="1:9" x14ac:dyDescent="0.3">
      <c r="A248" s="1">
        <f t="shared" ca="1" si="15"/>
        <v>36567</v>
      </c>
      <c r="B248" s="1">
        <f ca="1">DATE(RANDBETWEEN(1,2),RANDBETWEEN(1,12),RANDBETWEEN(1,31))+Tabela1[[#This Row],[Data de entrada]]</f>
        <v>37269</v>
      </c>
      <c r="C248" s="2">
        <f ca="1">Tabela1[[#This Row],[Data de saída]]-Tabela1[[#This Row],[Data de entrada]]</f>
        <v>702</v>
      </c>
      <c r="D248">
        <f t="shared" ca="1" si="16"/>
        <v>7839127</v>
      </c>
      <c r="E24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48" s="3">
        <f t="shared" ca="1" si="17"/>
        <v>15056230</v>
      </c>
      <c r="G248" s="3">
        <f ca="1">Tabela1[[#This Row],[Valor]]/Tabela1[[#This Row],[Período (dias)]]</f>
        <v>21447.621082621081</v>
      </c>
      <c r="H248" s="3" t="str">
        <f t="shared" ca="1" si="18"/>
        <v>Juliana Souza</v>
      </c>
      <c r="I248" t="str">
        <f t="shared" ca="1" si="19"/>
        <v/>
      </c>
    </row>
    <row r="249" spans="1:9" x14ac:dyDescent="0.3">
      <c r="A249" s="1">
        <f t="shared" ca="1" si="15"/>
        <v>38495</v>
      </c>
      <c r="B249" s="1">
        <f ca="1">DATE(RANDBETWEEN(1,2),RANDBETWEEN(1,12),RANDBETWEEN(1,31))+Tabela1[[#This Row],[Data de entrada]]</f>
        <v>39034</v>
      </c>
      <c r="C249" s="2">
        <f ca="1">Tabela1[[#This Row],[Data de saída]]-Tabela1[[#This Row],[Data de entrada]]</f>
        <v>539</v>
      </c>
      <c r="D249">
        <f t="shared" ca="1" si="16"/>
        <v>1046231</v>
      </c>
      <c r="E24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49" s="3">
        <f t="shared" ca="1" si="17"/>
        <v>18733096</v>
      </c>
      <c r="G249" s="3">
        <f ca="1">Tabela1[[#This Row],[Valor]]/Tabela1[[#This Row],[Período (dias)]]</f>
        <v>34755.280148423008</v>
      </c>
      <c r="H249" s="3" t="str">
        <f t="shared" ca="1" si="18"/>
        <v>Juliana Souza</v>
      </c>
      <c r="I249" t="str">
        <f t="shared" ca="1" si="19"/>
        <v>Excedeu o Orçamento</v>
      </c>
    </row>
    <row r="250" spans="1:9" x14ac:dyDescent="0.3">
      <c r="A250" s="1">
        <f t="shared" ca="1" si="15"/>
        <v>38408</v>
      </c>
      <c r="B250" s="1">
        <f ca="1">DATE(RANDBETWEEN(1,2),RANDBETWEEN(1,12),RANDBETWEEN(1,31))+Tabela1[[#This Row],[Data de entrada]]</f>
        <v>39421</v>
      </c>
      <c r="C250" s="2">
        <f ca="1">Tabela1[[#This Row],[Data de saída]]-Tabela1[[#This Row],[Data de entrada]]</f>
        <v>1013</v>
      </c>
      <c r="D250">
        <f t="shared" ca="1" si="16"/>
        <v>8957332</v>
      </c>
      <c r="E25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50" s="3">
        <f t="shared" ca="1" si="17"/>
        <v>15785653</v>
      </c>
      <c r="G250" s="3">
        <f ca="1">Tabela1[[#This Row],[Valor]]/Tabela1[[#This Row],[Período (dias)]]</f>
        <v>15583.073050345509</v>
      </c>
      <c r="H250" s="3" t="str">
        <f t="shared" ca="1" si="18"/>
        <v>Juliana Souza</v>
      </c>
      <c r="I250" t="str">
        <f t="shared" ca="1" si="19"/>
        <v>Excedeu o Orçamento</v>
      </c>
    </row>
    <row r="251" spans="1:9" x14ac:dyDescent="0.3">
      <c r="A251" s="1">
        <f t="shared" ca="1" si="15"/>
        <v>36747</v>
      </c>
      <c r="B251" s="1">
        <f ca="1">DATE(RANDBETWEEN(1,2),RANDBETWEEN(1,12),RANDBETWEEN(1,31))+Tabela1[[#This Row],[Data de entrada]]</f>
        <v>37285</v>
      </c>
      <c r="C251" s="2">
        <f ca="1">Tabela1[[#This Row],[Data de saída]]-Tabela1[[#This Row],[Data de entrada]]</f>
        <v>538</v>
      </c>
      <c r="D251">
        <f t="shared" ca="1" si="16"/>
        <v>4681632</v>
      </c>
      <c r="E25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51" s="3">
        <f t="shared" ca="1" si="17"/>
        <v>3394117</v>
      </c>
      <c r="G251" s="3">
        <f ca="1">Tabela1[[#This Row],[Valor]]/Tabela1[[#This Row],[Período (dias)]]</f>
        <v>6308.7676579925646</v>
      </c>
      <c r="H251" s="3" t="str">
        <f t="shared" ca="1" si="18"/>
        <v>Carlos Cerezo</v>
      </c>
      <c r="I251" t="str">
        <f t="shared" ca="1" si="19"/>
        <v/>
      </c>
    </row>
    <row r="252" spans="1:9" x14ac:dyDescent="0.3">
      <c r="A252" s="1">
        <f t="shared" ca="1" si="15"/>
        <v>36939</v>
      </c>
      <c r="B252" s="1">
        <f ca="1">DATE(RANDBETWEEN(1,2),RANDBETWEEN(1,12),RANDBETWEEN(1,31))+Tabela1[[#This Row],[Data de entrada]]</f>
        <v>37626</v>
      </c>
      <c r="C252" s="2">
        <f ca="1">Tabela1[[#This Row],[Data de saída]]-Tabela1[[#This Row],[Data de entrada]]</f>
        <v>687</v>
      </c>
      <c r="D252">
        <f t="shared" ca="1" si="16"/>
        <v>9345389</v>
      </c>
      <c r="E25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52" s="3">
        <f t="shared" ca="1" si="17"/>
        <v>477513</v>
      </c>
      <c r="G252" s="3">
        <f ca="1">Tabela1[[#This Row],[Valor]]/Tabela1[[#This Row],[Período (dias)]]</f>
        <v>695.06986899563321</v>
      </c>
      <c r="H252" s="3" t="str">
        <f t="shared" ca="1" si="18"/>
        <v>João Matias</v>
      </c>
      <c r="I252" t="str">
        <f t="shared" ca="1" si="19"/>
        <v>Excedeu o Orçamento</v>
      </c>
    </row>
    <row r="253" spans="1:9" x14ac:dyDescent="0.3">
      <c r="A253" s="1">
        <f t="shared" ca="1" si="15"/>
        <v>44549</v>
      </c>
      <c r="B253" s="1">
        <f ca="1">DATE(RANDBETWEEN(1,2),RANDBETWEEN(1,12),RANDBETWEEN(1,31))+Tabela1[[#This Row],[Data de entrada]]</f>
        <v>45315</v>
      </c>
      <c r="C253" s="2">
        <f ca="1">Tabela1[[#This Row],[Data de saída]]-Tabela1[[#This Row],[Data de entrada]]</f>
        <v>766</v>
      </c>
      <c r="D253">
        <f t="shared" ca="1" si="16"/>
        <v>6543741</v>
      </c>
      <c r="E25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53" s="3">
        <f t="shared" ca="1" si="17"/>
        <v>1128460</v>
      </c>
      <c r="G253" s="3">
        <f ca="1">Tabela1[[#This Row],[Valor]]/Tabela1[[#This Row],[Período (dias)]]</f>
        <v>1473.1853785900782</v>
      </c>
      <c r="H253" s="3" t="str">
        <f t="shared" ca="1" si="18"/>
        <v>João Matias</v>
      </c>
      <c r="I253" t="str">
        <f t="shared" ca="1" si="19"/>
        <v/>
      </c>
    </row>
    <row r="254" spans="1:9" x14ac:dyDescent="0.3">
      <c r="A254" s="1">
        <f t="shared" ca="1" si="15"/>
        <v>36650</v>
      </c>
      <c r="B254" s="1">
        <f ca="1">DATE(RANDBETWEEN(1,2),RANDBETWEEN(1,12),RANDBETWEEN(1,31))+Tabela1[[#This Row],[Data de entrada]]</f>
        <v>37181</v>
      </c>
      <c r="C254" s="2">
        <f ca="1">Tabela1[[#This Row],[Data de saída]]-Tabela1[[#This Row],[Data de entrada]]</f>
        <v>531</v>
      </c>
      <c r="D254">
        <f t="shared" ca="1" si="16"/>
        <v>7602974</v>
      </c>
      <c r="E25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54" s="3">
        <f t="shared" ca="1" si="17"/>
        <v>12733334</v>
      </c>
      <c r="G254" s="3">
        <f ca="1">Tabela1[[#This Row],[Valor]]/Tabela1[[#This Row],[Período (dias)]]</f>
        <v>23979.913370998118</v>
      </c>
      <c r="H254" s="3" t="str">
        <f t="shared" ca="1" si="18"/>
        <v>João Matias</v>
      </c>
      <c r="I254" t="str">
        <f t="shared" ca="1" si="19"/>
        <v>Problemas na Conclusão</v>
      </c>
    </row>
    <row r="255" spans="1:9" x14ac:dyDescent="0.3">
      <c r="A255" s="1">
        <f t="shared" ca="1" si="15"/>
        <v>36598</v>
      </c>
      <c r="B255" s="1">
        <f ca="1">DATE(RANDBETWEEN(1,2),RANDBETWEEN(1,12),RANDBETWEEN(1,31))+Tabela1[[#This Row],[Data de entrada]]</f>
        <v>37444</v>
      </c>
      <c r="C255" s="2">
        <f ca="1">Tabela1[[#This Row],[Data de saída]]-Tabela1[[#This Row],[Data de entrada]]</f>
        <v>846</v>
      </c>
      <c r="D255">
        <f t="shared" ca="1" si="16"/>
        <v>3305983</v>
      </c>
      <c r="E25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55" s="3">
        <f t="shared" ca="1" si="17"/>
        <v>4724220</v>
      </c>
      <c r="G255" s="3">
        <f ca="1">Tabela1[[#This Row],[Valor]]/Tabela1[[#This Row],[Período (dias)]]</f>
        <v>5584.1843971631206</v>
      </c>
      <c r="H255" s="3" t="str">
        <f t="shared" ca="1" si="18"/>
        <v>Carlos Cerezo</v>
      </c>
      <c r="I255" t="str">
        <f t="shared" ca="1" si="19"/>
        <v/>
      </c>
    </row>
    <row r="256" spans="1:9" x14ac:dyDescent="0.3">
      <c r="A256" s="1">
        <f t="shared" ca="1" si="15"/>
        <v>42491</v>
      </c>
      <c r="B256" s="1">
        <f ca="1">DATE(RANDBETWEEN(1,2),RANDBETWEEN(1,12),RANDBETWEEN(1,31))+Tabela1[[#This Row],[Data de entrada]]</f>
        <v>43450</v>
      </c>
      <c r="C256" s="2">
        <f ca="1">Tabela1[[#This Row],[Data de saída]]-Tabela1[[#This Row],[Data de entrada]]</f>
        <v>959</v>
      </c>
      <c r="D256">
        <f t="shared" ca="1" si="16"/>
        <v>5985342</v>
      </c>
      <c r="E25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56" s="3">
        <f t="shared" ca="1" si="17"/>
        <v>10266790</v>
      </c>
      <c r="G256" s="3">
        <f ca="1">Tabela1[[#This Row],[Valor]]/Tabela1[[#This Row],[Período (dias)]]</f>
        <v>10705.724713242962</v>
      </c>
      <c r="H256" s="3" t="str">
        <f t="shared" ca="1" si="18"/>
        <v>Carlos Cerezo</v>
      </c>
      <c r="I256" t="str">
        <f t="shared" ca="1" si="19"/>
        <v>Excedeu o Orçamento</v>
      </c>
    </row>
    <row r="257" spans="1:9" x14ac:dyDescent="0.3">
      <c r="A257" s="1">
        <f t="shared" ca="1" si="15"/>
        <v>42735</v>
      </c>
      <c r="B257" s="1">
        <f ca="1">DATE(RANDBETWEEN(1,2),RANDBETWEEN(1,12),RANDBETWEEN(1,31))+Tabela1[[#This Row],[Data de entrada]]</f>
        <v>43528</v>
      </c>
      <c r="C257" s="2">
        <f ca="1">Tabela1[[#This Row],[Data de saída]]-Tabela1[[#This Row],[Data de entrada]]</f>
        <v>793</v>
      </c>
      <c r="D257">
        <f t="shared" ca="1" si="16"/>
        <v>5496458</v>
      </c>
      <c r="E25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57" s="3">
        <f t="shared" ca="1" si="17"/>
        <v>17352923</v>
      </c>
      <c r="G257" s="3">
        <f ca="1">Tabela1[[#This Row],[Valor]]/Tabela1[[#This Row],[Período (dias)]]</f>
        <v>21882.626733921818</v>
      </c>
      <c r="H257" s="3" t="str">
        <f t="shared" ca="1" si="18"/>
        <v>Carlos Cerezo</v>
      </c>
      <c r="I257" t="str">
        <f t="shared" ca="1" si="19"/>
        <v/>
      </c>
    </row>
    <row r="258" spans="1:9" x14ac:dyDescent="0.3">
      <c r="A258" s="1">
        <f t="shared" ref="A258:A321" ca="1" si="20">DATE(RANDBETWEEN(2000,2024),RANDBETWEEN(1,12),RANDBETWEEN(1,31))</f>
        <v>39463</v>
      </c>
      <c r="B258" s="1">
        <f ca="1">DATE(RANDBETWEEN(1,2),RANDBETWEEN(1,12),RANDBETWEEN(1,31))+Tabela1[[#This Row],[Data de entrada]]</f>
        <v>40000</v>
      </c>
      <c r="C258" s="2">
        <f ca="1">Tabela1[[#This Row],[Data de saída]]-Tabela1[[#This Row],[Data de entrada]]</f>
        <v>537</v>
      </c>
      <c r="D258">
        <f t="shared" ref="D258:D321" ca="1" si="21">RANDBETWEEN(1,10000000)</f>
        <v>2719366</v>
      </c>
      <c r="E25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58" s="3">
        <f t="shared" ref="F258:F321" ca="1" si="22">RANDBETWEEN(1,20000000)</f>
        <v>13152805</v>
      </c>
      <c r="G258" s="3">
        <f ca="1">Tabela1[[#This Row],[Valor]]/Tabela1[[#This Row],[Período (dias)]]</f>
        <v>24493.119180633148</v>
      </c>
      <c r="H258" s="3" t="str">
        <f t="shared" ref="H258:H321" ca="1" si="23">IF(RANDBETWEEN(1,2)=1,"João Matias",IF(RANDBETWEEN(1,2)=1,"Carlos Cerezo","Juliana Souza"))</f>
        <v>João Matias</v>
      </c>
      <c r="I258" t="str">
        <f t="shared" ref="I258:I321" ca="1" si="24">IF(RANDBETWEEN(1,2)=1,"",IF(RANDBETWEEN(1,2)=1,"Excedeu o Orçamento","Problemas na Conclusão"))</f>
        <v>Excedeu o Orçamento</v>
      </c>
    </row>
    <row r="259" spans="1:9" x14ac:dyDescent="0.3">
      <c r="A259" s="1">
        <f t="shared" ca="1" si="20"/>
        <v>43434</v>
      </c>
      <c r="B259" s="1">
        <f ca="1">DATE(RANDBETWEEN(1,2),RANDBETWEEN(1,12),RANDBETWEEN(1,31))+Tabela1[[#This Row],[Data de entrada]]</f>
        <v>43954</v>
      </c>
      <c r="C259" s="2">
        <f ca="1">Tabela1[[#This Row],[Data de saída]]-Tabela1[[#This Row],[Data de entrada]]</f>
        <v>520</v>
      </c>
      <c r="D259">
        <f t="shared" ca="1" si="21"/>
        <v>8240507</v>
      </c>
      <c r="E25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59" s="3">
        <f t="shared" ca="1" si="22"/>
        <v>4486719</v>
      </c>
      <c r="G259" s="3">
        <f ca="1">Tabela1[[#This Row],[Valor]]/Tabela1[[#This Row],[Período (dias)]]</f>
        <v>8628.3057692307684</v>
      </c>
      <c r="H259" s="3" t="str">
        <f t="shared" ca="1" si="23"/>
        <v>Juliana Souza</v>
      </c>
      <c r="I259" t="str">
        <f t="shared" ca="1" si="24"/>
        <v/>
      </c>
    </row>
    <row r="260" spans="1:9" x14ac:dyDescent="0.3">
      <c r="A260" s="1">
        <f t="shared" ca="1" si="20"/>
        <v>45442</v>
      </c>
      <c r="B260" s="1">
        <f ca="1">DATE(RANDBETWEEN(1,2),RANDBETWEEN(1,12),RANDBETWEEN(1,31))+Tabela1[[#This Row],[Data de entrada]]</f>
        <v>46287</v>
      </c>
      <c r="C260" s="2">
        <f ca="1">Tabela1[[#This Row],[Data de saída]]-Tabela1[[#This Row],[Data de entrada]]</f>
        <v>845</v>
      </c>
      <c r="D260">
        <f t="shared" ca="1" si="21"/>
        <v>6995480</v>
      </c>
      <c r="E26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60" s="3">
        <f t="shared" ca="1" si="22"/>
        <v>1383315</v>
      </c>
      <c r="G260" s="3">
        <f ca="1">Tabela1[[#This Row],[Valor]]/Tabela1[[#This Row],[Período (dias)]]</f>
        <v>1637.0591715976332</v>
      </c>
      <c r="H260" s="3" t="str">
        <f t="shared" ca="1" si="23"/>
        <v>João Matias</v>
      </c>
      <c r="I260" t="str">
        <f t="shared" ca="1" si="24"/>
        <v>Problemas na Conclusão</v>
      </c>
    </row>
    <row r="261" spans="1:9" x14ac:dyDescent="0.3">
      <c r="A261" s="1">
        <f t="shared" ca="1" si="20"/>
        <v>43559</v>
      </c>
      <c r="B261" s="1">
        <f ca="1">DATE(RANDBETWEEN(1,2),RANDBETWEEN(1,12),RANDBETWEEN(1,31))+Tabela1[[#This Row],[Data de entrada]]</f>
        <v>44093</v>
      </c>
      <c r="C261" s="2">
        <f ca="1">Tabela1[[#This Row],[Data de saída]]-Tabela1[[#This Row],[Data de entrada]]</f>
        <v>534</v>
      </c>
      <c r="D261">
        <f t="shared" ca="1" si="21"/>
        <v>2089154</v>
      </c>
      <c r="E26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61" s="3">
        <f t="shared" ca="1" si="22"/>
        <v>639744</v>
      </c>
      <c r="G261" s="3">
        <f ca="1">Tabela1[[#This Row],[Valor]]/Tabela1[[#This Row],[Período (dias)]]</f>
        <v>1198.0224719101125</v>
      </c>
      <c r="H261" s="3" t="str">
        <f t="shared" ca="1" si="23"/>
        <v>João Matias</v>
      </c>
      <c r="I261" t="str">
        <f t="shared" ca="1" si="24"/>
        <v/>
      </c>
    </row>
    <row r="262" spans="1:9" x14ac:dyDescent="0.3">
      <c r="A262" s="1">
        <f t="shared" ca="1" si="20"/>
        <v>43231</v>
      </c>
      <c r="B262" s="1">
        <f ca="1">DATE(RANDBETWEEN(1,2),RANDBETWEEN(1,12),RANDBETWEEN(1,31))+Tabela1[[#This Row],[Data de entrada]]</f>
        <v>44251</v>
      </c>
      <c r="C262" s="2">
        <f ca="1">Tabela1[[#This Row],[Data de saída]]-Tabela1[[#This Row],[Data de entrada]]</f>
        <v>1020</v>
      </c>
      <c r="D262">
        <f t="shared" ca="1" si="21"/>
        <v>7043867</v>
      </c>
      <c r="E262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62" s="3">
        <f t="shared" ca="1" si="22"/>
        <v>18600333</v>
      </c>
      <c r="G262" s="3">
        <f ca="1">Tabela1[[#This Row],[Valor]]/Tabela1[[#This Row],[Período (dias)]]</f>
        <v>18235.620588235295</v>
      </c>
      <c r="H262" s="3" t="str">
        <f t="shared" ca="1" si="23"/>
        <v>Carlos Cerezo</v>
      </c>
      <c r="I262" t="str">
        <f t="shared" ca="1" si="24"/>
        <v/>
      </c>
    </row>
    <row r="263" spans="1:9" x14ac:dyDescent="0.3">
      <c r="A263" s="1">
        <f t="shared" ca="1" si="20"/>
        <v>37172</v>
      </c>
      <c r="B263" s="1">
        <f ca="1">DATE(RANDBETWEEN(1,2),RANDBETWEEN(1,12),RANDBETWEEN(1,31))+Tabela1[[#This Row],[Data de entrada]]</f>
        <v>37995</v>
      </c>
      <c r="C263" s="2">
        <f ca="1">Tabela1[[#This Row],[Data de saída]]-Tabela1[[#This Row],[Data de entrada]]</f>
        <v>823</v>
      </c>
      <c r="D263">
        <f t="shared" ca="1" si="21"/>
        <v>1578346</v>
      </c>
      <c r="E26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63" s="3">
        <f t="shared" ca="1" si="22"/>
        <v>18928614</v>
      </c>
      <c r="G263" s="3">
        <f ca="1">Tabela1[[#This Row],[Valor]]/Tabela1[[#This Row],[Período (dias)]]</f>
        <v>22999.530984204132</v>
      </c>
      <c r="H263" s="3" t="str">
        <f t="shared" ca="1" si="23"/>
        <v>João Matias</v>
      </c>
      <c r="I263" t="str">
        <f t="shared" ca="1" si="24"/>
        <v>Excedeu o Orçamento</v>
      </c>
    </row>
    <row r="264" spans="1:9" x14ac:dyDescent="0.3">
      <c r="A264" s="1">
        <f t="shared" ca="1" si="20"/>
        <v>37233</v>
      </c>
      <c r="B264" s="1">
        <f ca="1">DATE(RANDBETWEEN(1,2),RANDBETWEEN(1,12),RANDBETWEEN(1,31))+Tabela1[[#This Row],[Data de entrada]]</f>
        <v>38238</v>
      </c>
      <c r="C264" s="2">
        <f ca="1">Tabela1[[#This Row],[Data de saída]]-Tabela1[[#This Row],[Data de entrada]]</f>
        <v>1005</v>
      </c>
      <c r="D264">
        <f t="shared" ca="1" si="21"/>
        <v>5485381</v>
      </c>
      <c r="E26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64" s="3">
        <f t="shared" ca="1" si="22"/>
        <v>337689</v>
      </c>
      <c r="G264" s="3">
        <f ca="1">Tabela1[[#This Row],[Valor]]/Tabela1[[#This Row],[Período (dias)]]</f>
        <v>336.0089552238806</v>
      </c>
      <c r="H264" s="3" t="str">
        <f t="shared" ca="1" si="23"/>
        <v>João Matias</v>
      </c>
      <c r="I264" t="str">
        <f t="shared" ca="1" si="24"/>
        <v/>
      </c>
    </row>
    <row r="265" spans="1:9" x14ac:dyDescent="0.3">
      <c r="A265" s="1">
        <f t="shared" ca="1" si="20"/>
        <v>37591</v>
      </c>
      <c r="B265" s="1">
        <f ca="1">DATE(RANDBETWEEN(1,2),RANDBETWEEN(1,12),RANDBETWEEN(1,31))+Tabela1[[#This Row],[Data de entrada]]</f>
        <v>38306</v>
      </c>
      <c r="C265" s="2">
        <f ca="1">Tabela1[[#This Row],[Data de saída]]-Tabela1[[#This Row],[Data de entrada]]</f>
        <v>715</v>
      </c>
      <c r="D265">
        <f t="shared" ca="1" si="21"/>
        <v>6507106</v>
      </c>
      <c r="E26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65" s="3">
        <f t="shared" ca="1" si="22"/>
        <v>8622851</v>
      </c>
      <c r="G265" s="3">
        <f ca="1">Tabela1[[#This Row],[Valor]]/Tabela1[[#This Row],[Período (dias)]]</f>
        <v>12059.931468531469</v>
      </c>
      <c r="H265" s="3" t="str">
        <f t="shared" ca="1" si="23"/>
        <v>João Matias</v>
      </c>
      <c r="I265" t="str">
        <f t="shared" ca="1" si="24"/>
        <v/>
      </c>
    </row>
    <row r="266" spans="1:9" x14ac:dyDescent="0.3">
      <c r="A266" s="1">
        <f t="shared" ca="1" si="20"/>
        <v>40188</v>
      </c>
      <c r="B266" s="1">
        <f ca="1">DATE(RANDBETWEEN(1,2),RANDBETWEEN(1,12),RANDBETWEEN(1,31))+Tabela1[[#This Row],[Data de entrada]]</f>
        <v>40725</v>
      </c>
      <c r="C266" s="2">
        <f ca="1">Tabela1[[#This Row],[Data de saída]]-Tabela1[[#This Row],[Data de entrada]]</f>
        <v>537</v>
      </c>
      <c r="D266">
        <f t="shared" ca="1" si="21"/>
        <v>5908826</v>
      </c>
      <c r="E26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66" s="3">
        <f t="shared" ca="1" si="22"/>
        <v>5339645</v>
      </c>
      <c r="G266" s="3">
        <f ca="1">Tabela1[[#This Row],[Valor]]/Tabela1[[#This Row],[Período (dias)]]</f>
        <v>9943.4729981378023</v>
      </c>
      <c r="H266" s="3" t="str">
        <f t="shared" ca="1" si="23"/>
        <v>João Matias</v>
      </c>
      <c r="I266" t="str">
        <f t="shared" ca="1" si="24"/>
        <v/>
      </c>
    </row>
    <row r="267" spans="1:9" x14ac:dyDescent="0.3">
      <c r="A267" s="1">
        <f t="shared" ca="1" si="20"/>
        <v>41148</v>
      </c>
      <c r="B267" s="1">
        <f ca="1">DATE(RANDBETWEEN(1,2),RANDBETWEEN(1,12),RANDBETWEEN(1,31))+Tabela1[[#This Row],[Data de entrada]]</f>
        <v>41892</v>
      </c>
      <c r="C267" s="2">
        <f ca="1">Tabela1[[#This Row],[Data de saída]]-Tabela1[[#This Row],[Data de entrada]]</f>
        <v>744</v>
      </c>
      <c r="D267">
        <f t="shared" ca="1" si="21"/>
        <v>12438</v>
      </c>
      <c r="E26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67" s="3">
        <f t="shared" ca="1" si="22"/>
        <v>8866219</v>
      </c>
      <c r="G267" s="3">
        <f ca="1">Tabela1[[#This Row],[Valor]]/Tabela1[[#This Row],[Período (dias)]]</f>
        <v>11916.961021505376</v>
      </c>
      <c r="H267" s="3" t="str">
        <f t="shared" ca="1" si="23"/>
        <v>Carlos Cerezo</v>
      </c>
      <c r="I267" t="str">
        <f t="shared" ca="1" si="24"/>
        <v>Excedeu o Orçamento</v>
      </c>
    </row>
    <row r="268" spans="1:9" x14ac:dyDescent="0.3">
      <c r="A268" s="1">
        <f t="shared" ca="1" si="20"/>
        <v>39492</v>
      </c>
      <c r="B268" s="1">
        <f ca="1">DATE(RANDBETWEEN(1,2),RANDBETWEEN(1,12),RANDBETWEEN(1,31))+Tabela1[[#This Row],[Data de entrada]]</f>
        <v>40222</v>
      </c>
      <c r="C268" s="2">
        <f ca="1">Tabela1[[#This Row],[Data de saída]]-Tabela1[[#This Row],[Data de entrada]]</f>
        <v>730</v>
      </c>
      <c r="D268">
        <f t="shared" ca="1" si="21"/>
        <v>3123608</v>
      </c>
      <c r="E26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68" s="3">
        <f t="shared" ca="1" si="22"/>
        <v>6756644</v>
      </c>
      <c r="G268" s="3">
        <f ca="1">Tabela1[[#This Row],[Valor]]/Tabela1[[#This Row],[Período (dias)]]</f>
        <v>9255.6767123287664</v>
      </c>
      <c r="H268" s="3" t="str">
        <f t="shared" ca="1" si="23"/>
        <v>Juliana Souza</v>
      </c>
      <c r="I268" t="str">
        <f t="shared" ca="1" si="24"/>
        <v>Problemas na Conclusão</v>
      </c>
    </row>
    <row r="269" spans="1:9" x14ac:dyDescent="0.3">
      <c r="A269" s="1">
        <f t="shared" ca="1" si="20"/>
        <v>39263</v>
      </c>
      <c r="B269" s="1">
        <f ca="1">DATE(RANDBETWEEN(1,2),RANDBETWEEN(1,12),RANDBETWEEN(1,31))+Tabela1[[#This Row],[Data de entrada]]</f>
        <v>40146</v>
      </c>
      <c r="C269" s="2">
        <f ca="1">Tabela1[[#This Row],[Data de saída]]-Tabela1[[#This Row],[Data de entrada]]</f>
        <v>883</v>
      </c>
      <c r="D269">
        <f t="shared" ca="1" si="21"/>
        <v>2345494</v>
      </c>
      <c r="E26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69" s="3">
        <f t="shared" ca="1" si="22"/>
        <v>14705266</v>
      </c>
      <c r="G269" s="3">
        <f ca="1">Tabela1[[#This Row],[Valor]]/Tabela1[[#This Row],[Período (dias)]]</f>
        <v>16653.755379388447</v>
      </c>
      <c r="H269" s="3" t="str">
        <f t="shared" ca="1" si="23"/>
        <v>Juliana Souza</v>
      </c>
      <c r="I269" t="str">
        <f t="shared" ca="1" si="24"/>
        <v/>
      </c>
    </row>
    <row r="270" spans="1:9" x14ac:dyDescent="0.3">
      <c r="A270" s="1">
        <f t="shared" ca="1" si="20"/>
        <v>38051</v>
      </c>
      <c r="B270" s="1">
        <f ca="1">DATE(RANDBETWEEN(1,2),RANDBETWEEN(1,12),RANDBETWEEN(1,31))+Tabela1[[#This Row],[Data de entrada]]</f>
        <v>38646</v>
      </c>
      <c r="C270" s="2">
        <f ca="1">Tabela1[[#This Row],[Data de saída]]-Tabela1[[#This Row],[Data de entrada]]</f>
        <v>595</v>
      </c>
      <c r="D270">
        <f t="shared" ca="1" si="21"/>
        <v>9015548</v>
      </c>
      <c r="E27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70" s="3">
        <f t="shared" ca="1" si="22"/>
        <v>15570035</v>
      </c>
      <c r="G270" s="3">
        <f ca="1">Tabela1[[#This Row],[Valor]]/Tabela1[[#This Row],[Período (dias)]]</f>
        <v>26168.126050420167</v>
      </c>
      <c r="H270" s="3" t="str">
        <f t="shared" ca="1" si="23"/>
        <v>João Matias</v>
      </c>
      <c r="I270" t="str">
        <f t="shared" ca="1" si="24"/>
        <v/>
      </c>
    </row>
    <row r="271" spans="1:9" x14ac:dyDescent="0.3">
      <c r="A271" s="1">
        <f t="shared" ca="1" si="20"/>
        <v>37035</v>
      </c>
      <c r="B271" s="1">
        <f ca="1">DATE(RANDBETWEEN(1,2),RANDBETWEEN(1,12),RANDBETWEEN(1,31))+Tabela1[[#This Row],[Data de entrada]]</f>
        <v>38057</v>
      </c>
      <c r="C271" s="2">
        <f ca="1">Tabela1[[#This Row],[Data de saída]]-Tabela1[[#This Row],[Data de entrada]]</f>
        <v>1022</v>
      </c>
      <c r="D271">
        <f t="shared" ca="1" si="21"/>
        <v>4784357</v>
      </c>
      <c r="E27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71" s="3">
        <f t="shared" ca="1" si="22"/>
        <v>15888093</v>
      </c>
      <c r="G271" s="3">
        <f ca="1">Tabela1[[#This Row],[Valor]]/Tabela1[[#This Row],[Período (dias)]]</f>
        <v>15546.079256360079</v>
      </c>
      <c r="H271" s="3" t="str">
        <f t="shared" ca="1" si="23"/>
        <v>João Matias</v>
      </c>
      <c r="I271" t="str">
        <f t="shared" ca="1" si="24"/>
        <v/>
      </c>
    </row>
    <row r="272" spans="1:9" x14ac:dyDescent="0.3">
      <c r="A272" s="1">
        <f t="shared" ca="1" si="20"/>
        <v>43977</v>
      </c>
      <c r="B272" s="1">
        <f ca="1">DATE(RANDBETWEEN(1,2),RANDBETWEEN(1,12),RANDBETWEEN(1,31))+Tabela1[[#This Row],[Data de entrada]]</f>
        <v>44909</v>
      </c>
      <c r="C272" s="2">
        <f ca="1">Tabela1[[#This Row],[Data de saída]]-Tabela1[[#This Row],[Data de entrada]]</f>
        <v>932</v>
      </c>
      <c r="D272">
        <f t="shared" ca="1" si="21"/>
        <v>9972634</v>
      </c>
      <c r="E27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72" s="3">
        <f t="shared" ca="1" si="22"/>
        <v>3353595</v>
      </c>
      <c r="G272" s="3">
        <f ca="1">Tabela1[[#This Row],[Valor]]/Tabela1[[#This Row],[Período (dias)]]</f>
        <v>3598.277896995708</v>
      </c>
      <c r="H272" s="3" t="str">
        <f t="shared" ca="1" si="23"/>
        <v>João Matias</v>
      </c>
      <c r="I272" t="str">
        <f t="shared" ca="1" si="24"/>
        <v>Excedeu o Orçamento</v>
      </c>
    </row>
    <row r="273" spans="1:9" x14ac:dyDescent="0.3">
      <c r="A273" s="1">
        <f t="shared" ca="1" si="20"/>
        <v>40373</v>
      </c>
      <c r="B273" s="1">
        <f ca="1">DATE(RANDBETWEEN(1,2),RANDBETWEEN(1,12),RANDBETWEEN(1,31))+Tabela1[[#This Row],[Data de entrada]]</f>
        <v>41257</v>
      </c>
      <c r="C273" s="2">
        <f ca="1">Tabela1[[#This Row],[Data de saída]]-Tabela1[[#This Row],[Data de entrada]]</f>
        <v>884</v>
      </c>
      <c r="D273">
        <f t="shared" ca="1" si="21"/>
        <v>2258174</v>
      </c>
      <c r="E27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73" s="3">
        <f t="shared" ca="1" si="22"/>
        <v>18167398</v>
      </c>
      <c r="G273" s="3">
        <f ca="1">Tabela1[[#This Row],[Valor]]/Tabela1[[#This Row],[Período (dias)]]</f>
        <v>20551.355203619911</v>
      </c>
      <c r="H273" s="3" t="str">
        <f t="shared" ca="1" si="23"/>
        <v>Juliana Souza</v>
      </c>
      <c r="I273" t="str">
        <f t="shared" ca="1" si="24"/>
        <v/>
      </c>
    </row>
    <row r="274" spans="1:9" x14ac:dyDescent="0.3">
      <c r="A274" s="1">
        <f t="shared" ca="1" si="20"/>
        <v>37849</v>
      </c>
      <c r="B274" s="1">
        <f ca="1">DATE(RANDBETWEEN(1,2),RANDBETWEEN(1,12),RANDBETWEEN(1,31))+Tabela1[[#This Row],[Data de entrada]]</f>
        <v>38834</v>
      </c>
      <c r="C274" s="2">
        <f ca="1">Tabela1[[#This Row],[Data de saída]]-Tabela1[[#This Row],[Data de entrada]]</f>
        <v>985</v>
      </c>
      <c r="D274">
        <f t="shared" ca="1" si="21"/>
        <v>8820352</v>
      </c>
      <c r="E27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74" s="3">
        <f t="shared" ca="1" si="22"/>
        <v>13127217</v>
      </c>
      <c r="G274" s="3">
        <f ca="1">Tabela1[[#This Row],[Valor]]/Tabela1[[#This Row],[Período (dias)]]</f>
        <v>13327.12385786802</v>
      </c>
      <c r="H274" s="3" t="str">
        <f t="shared" ca="1" si="23"/>
        <v>Carlos Cerezo</v>
      </c>
      <c r="I274" t="str">
        <f t="shared" ca="1" si="24"/>
        <v/>
      </c>
    </row>
    <row r="275" spans="1:9" x14ac:dyDescent="0.3">
      <c r="A275" s="1">
        <f t="shared" ca="1" si="20"/>
        <v>39932</v>
      </c>
      <c r="B275" s="1">
        <f ca="1">DATE(RANDBETWEEN(1,2),RANDBETWEEN(1,12),RANDBETWEEN(1,31))+Tabela1[[#This Row],[Data de entrada]]</f>
        <v>40866</v>
      </c>
      <c r="C275" s="2">
        <f ca="1">Tabela1[[#This Row],[Data de saída]]-Tabela1[[#This Row],[Data de entrada]]</f>
        <v>934</v>
      </c>
      <c r="D275">
        <f t="shared" ca="1" si="21"/>
        <v>5228180</v>
      </c>
      <c r="E27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75" s="3">
        <f t="shared" ca="1" si="22"/>
        <v>12083518</v>
      </c>
      <c r="G275" s="3">
        <f ca="1">Tabela1[[#This Row],[Valor]]/Tabela1[[#This Row],[Período (dias)]]</f>
        <v>12937.385438972162</v>
      </c>
      <c r="H275" s="3" t="str">
        <f t="shared" ca="1" si="23"/>
        <v>Juliana Souza</v>
      </c>
      <c r="I275" t="str">
        <f t="shared" ca="1" si="24"/>
        <v/>
      </c>
    </row>
    <row r="276" spans="1:9" x14ac:dyDescent="0.3">
      <c r="A276" s="1">
        <f t="shared" ca="1" si="20"/>
        <v>44660</v>
      </c>
      <c r="B276" s="1">
        <f ca="1">DATE(RANDBETWEEN(1,2),RANDBETWEEN(1,12),RANDBETWEEN(1,31))+Tabela1[[#This Row],[Data de entrada]]</f>
        <v>45659</v>
      </c>
      <c r="C276" s="2">
        <f ca="1">Tabela1[[#This Row],[Data de saída]]-Tabela1[[#This Row],[Data de entrada]]</f>
        <v>999</v>
      </c>
      <c r="D276">
        <f t="shared" ca="1" si="21"/>
        <v>7675821</v>
      </c>
      <c r="E27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76" s="3">
        <f t="shared" ca="1" si="22"/>
        <v>7140327</v>
      </c>
      <c r="G276" s="3">
        <f ca="1">Tabela1[[#This Row],[Valor]]/Tabela1[[#This Row],[Período (dias)]]</f>
        <v>7147.4744744744748</v>
      </c>
      <c r="H276" s="3" t="str">
        <f t="shared" ca="1" si="23"/>
        <v>João Matias</v>
      </c>
      <c r="I276" t="str">
        <f t="shared" ca="1" si="24"/>
        <v/>
      </c>
    </row>
    <row r="277" spans="1:9" x14ac:dyDescent="0.3">
      <c r="A277" s="1">
        <f t="shared" ca="1" si="20"/>
        <v>43435</v>
      </c>
      <c r="B277" s="1">
        <f ca="1">DATE(RANDBETWEEN(1,2),RANDBETWEEN(1,12),RANDBETWEEN(1,31))+Tabela1[[#This Row],[Data de entrada]]</f>
        <v>44275</v>
      </c>
      <c r="C277" s="2">
        <f ca="1">Tabela1[[#This Row],[Data de saída]]-Tabela1[[#This Row],[Data de entrada]]</f>
        <v>840</v>
      </c>
      <c r="D277">
        <f t="shared" ca="1" si="21"/>
        <v>6310981</v>
      </c>
      <c r="E27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77" s="3">
        <f t="shared" ca="1" si="22"/>
        <v>1268062</v>
      </c>
      <c r="G277" s="3">
        <f ca="1">Tabela1[[#This Row],[Valor]]/Tabela1[[#This Row],[Período (dias)]]</f>
        <v>1509.597619047619</v>
      </c>
      <c r="H277" s="3" t="str">
        <f t="shared" ca="1" si="23"/>
        <v>Carlos Cerezo</v>
      </c>
      <c r="I277" t="str">
        <f t="shared" ca="1" si="24"/>
        <v>Problemas na Conclusão</v>
      </c>
    </row>
    <row r="278" spans="1:9" x14ac:dyDescent="0.3">
      <c r="A278" s="1">
        <f t="shared" ca="1" si="20"/>
        <v>37791</v>
      </c>
      <c r="B278" s="1">
        <f ca="1">DATE(RANDBETWEEN(1,2),RANDBETWEEN(1,12),RANDBETWEEN(1,31))+Tabela1[[#This Row],[Data de entrada]]</f>
        <v>38874</v>
      </c>
      <c r="C278" s="2">
        <f ca="1">Tabela1[[#This Row],[Data de saída]]-Tabela1[[#This Row],[Data de entrada]]</f>
        <v>1083</v>
      </c>
      <c r="D278">
        <f t="shared" ca="1" si="21"/>
        <v>4242994</v>
      </c>
      <c r="E278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78" s="3">
        <f t="shared" ca="1" si="22"/>
        <v>1169739</v>
      </c>
      <c r="G278" s="3">
        <f ca="1">Tabela1[[#This Row],[Valor]]/Tabela1[[#This Row],[Período (dias)]]</f>
        <v>1080.0914127423823</v>
      </c>
      <c r="H278" s="3" t="str">
        <f t="shared" ca="1" si="23"/>
        <v>Juliana Souza</v>
      </c>
      <c r="I278" t="str">
        <f t="shared" ca="1" si="24"/>
        <v>Excedeu o Orçamento</v>
      </c>
    </row>
    <row r="279" spans="1:9" x14ac:dyDescent="0.3">
      <c r="A279" s="1">
        <f t="shared" ca="1" si="20"/>
        <v>40969</v>
      </c>
      <c r="B279" s="1">
        <f ca="1">DATE(RANDBETWEEN(1,2),RANDBETWEEN(1,12),RANDBETWEEN(1,31))+Tabela1[[#This Row],[Data de entrada]]</f>
        <v>41397</v>
      </c>
      <c r="C279" s="2">
        <f ca="1">Tabela1[[#This Row],[Data de saída]]-Tabela1[[#This Row],[Data de entrada]]</f>
        <v>428</v>
      </c>
      <c r="D279">
        <f t="shared" ca="1" si="21"/>
        <v>6142670</v>
      </c>
      <c r="E27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79" s="3">
        <f t="shared" ca="1" si="22"/>
        <v>2993214</v>
      </c>
      <c r="G279" s="3">
        <f ca="1">Tabela1[[#This Row],[Valor]]/Tabela1[[#This Row],[Período (dias)]]</f>
        <v>6993.4906542056078</v>
      </c>
      <c r="H279" s="3" t="str">
        <f t="shared" ca="1" si="23"/>
        <v>João Matias</v>
      </c>
      <c r="I279" t="str">
        <f t="shared" ca="1" si="24"/>
        <v>Problemas na Conclusão</v>
      </c>
    </row>
    <row r="280" spans="1:9" x14ac:dyDescent="0.3">
      <c r="A280" s="1">
        <f t="shared" ca="1" si="20"/>
        <v>40848</v>
      </c>
      <c r="B280" s="1">
        <f ca="1">DATE(RANDBETWEEN(1,2),RANDBETWEEN(1,12),RANDBETWEEN(1,31))+Tabela1[[#This Row],[Data de entrada]]</f>
        <v>41837</v>
      </c>
      <c r="C280" s="2">
        <f ca="1">Tabela1[[#This Row],[Data de saída]]-Tabela1[[#This Row],[Data de entrada]]</f>
        <v>989</v>
      </c>
      <c r="D280">
        <f t="shared" ca="1" si="21"/>
        <v>1096904</v>
      </c>
      <c r="E28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80" s="3">
        <f t="shared" ca="1" si="22"/>
        <v>17395934</v>
      </c>
      <c r="G280" s="3">
        <f ca="1">Tabela1[[#This Row],[Valor]]/Tabela1[[#This Row],[Período (dias)]]</f>
        <v>17589.417593528819</v>
      </c>
      <c r="H280" s="3" t="str">
        <f t="shared" ca="1" si="23"/>
        <v>João Matias</v>
      </c>
      <c r="I280" t="str">
        <f t="shared" ca="1" si="24"/>
        <v>Problemas na Conclusão</v>
      </c>
    </row>
    <row r="281" spans="1:9" x14ac:dyDescent="0.3">
      <c r="A281" s="1">
        <f t="shared" ca="1" si="20"/>
        <v>39009</v>
      </c>
      <c r="B281" s="1">
        <f ca="1">DATE(RANDBETWEEN(1,2),RANDBETWEEN(1,12),RANDBETWEEN(1,31))+Tabela1[[#This Row],[Data de entrada]]</f>
        <v>40011</v>
      </c>
      <c r="C281" s="2">
        <f ca="1">Tabela1[[#This Row],[Data de saída]]-Tabela1[[#This Row],[Data de entrada]]</f>
        <v>1002</v>
      </c>
      <c r="D281">
        <f t="shared" ca="1" si="21"/>
        <v>1784828</v>
      </c>
      <c r="E28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81" s="3">
        <f t="shared" ca="1" si="22"/>
        <v>3401794</v>
      </c>
      <c r="G281" s="3">
        <f ca="1">Tabela1[[#This Row],[Valor]]/Tabela1[[#This Row],[Período (dias)]]</f>
        <v>3395.0039920159679</v>
      </c>
      <c r="H281" s="3" t="str">
        <f t="shared" ca="1" si="23"/>
        <v>João Matias</v>
      </c>
      <c r="I281" t="str">
        <f t="shared" ca="1" si="24"/>
        <v>Excedeu o Orçamento</v>
      </c>
    </row>
    <row r="282" spans="1:9" x14ac:dyDescent="0.3">
      <c r="A282" s="1">
        <f t="shared" ca="1" si="20"/>
        <v>40726</v>
      </c>
      <c r="B282" s="1">
        <f ca="1">DATE(RANDBETWEEN(1,2),RANDBETWEEN(1,12),RANDBETWEEN(1,31))+Tabela1[[#This Row],[Data de entrada]]</f>
        <v>41794</v>
      </c>
      <c r="C282" s="2">
        <f ca="1">Tabela1[[#This Row],[Data de saída]]-Tabela1[[#This Row],[Data de entrada]]</f>
        <v>1068</v>
      </c>
      <c r="D282">
        <f t="shared" ca="1" si="21"/>
        <v>4674376</v>
      </c>
      <c r="E282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82" s="3">
        <f t="shared" ca="1" si="22"/>
        <v>17546249</v>
      </c>
      <c r="G282" s="3">
        <f ca="1">Tabela1[[#This Row],[Valor]]/Tabela1[[#This Row],[Período (dias)]]</f>
        <v>16429.072097378277</v>
      </c>
      <c r="H282" s="3" t="str">
        <f t="shared" ca="1" si="23"/>
        <v>João Matias</v>
      </c>
      <c r="I282" t="str">
        <f t="shared" ca="1" si="24"/>
        <v>Excedeu o Orçamento</v>
      </c>
    </row>
    <row r="283" spans="1:9" x14ac:dyDescent="0.3">
      <c r="A283" s="1">
        <f t="shared" ca="1" si="20"/>
        <v>37306</v>
      </c>
      <c r="B283" s="1">
        <f ca="1">DATE(RANDBETWEEN(1,2),RANDBETWEEN(1,12),RANDBETWEEN(1,31))+Tabela1[[#This Row],[Data de entrada]]</f>
        <v>37776</v>
      </c>
      <c r="C283" s="2">
        <f ca="1">Tabela1[[#This Row],[Data de saída]]-Tabela1[[#This Row],[Data de entrada]]</f>
        <v>470</v>
      </c>
      <c r="D283">
        <f t="shared" ca="1" si="21"/>
        <v>8958324</v>
      </c>
      <c r="E28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83" s="3">
        <f t="shared" ca="1" si="22"/>
        <v>17048927</v>
      </c>
      <c r="G283" s="3">
        <f ca="1">Tabela1[[#This Row],[Valor]]/Tabela1[[#This Row],[Período (dias)]]</f>
        <v>36274.312765957446</v>
      </c>
      <c r="H283" s="3" t="str">
        <f t="shared" ca="1" si="23"/>
        <v>Carlos Cerezo</v>
      </c>
      <c r="I283" t="str">
        <f t="shared" ca="1" si="24"/>
        <v/>
      </c>
    </row>
    <row r="284" spans="1:9" x14ac:dyDescent="0.3">
      <c r="A284" s="1">
        <f t="shared" ca="1" si="20"/>
        <v>44369</v>
      </c>
      <c r="B284" s="1">
        <f ca="1">DATE(RANDBETWEEN(1,2),RANDBETWEEN(1,12),RANDBETWEEN(1,31))+Tabela1[[#This Row],[Data de entrada]]</f>
        <v>45338</v>
      </c>
      <c r="C284" s="2">
        <f ca="1">Tabela1[[#This Row],[Data de saída]]-Tabela1[[#This Row],[Data de entrada]]</f>
        <v>969</v>
      </c>
      <c r="D284">
        <f t="shared" ca="1" si="21"/>
        <v>8233573</v>
      </c>
      <c r="E28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84" s="3">
        <f t="shared" ca="1" si="22"/>
        <v>19004909</v>
      </c>
      <c r="G284" s="3">
        <f ca="1">Tabela1[[#This Row],[Valor]]/Tabela1[[#This Row],[Período (dias)]]</f>
        <v>19612.909184726523</v>
      </c>
      <c r="H284" s="3" t="str">
        <f t="shared" ca="1" si="23"/>
        <v>João Matias</v>
      </c>
      <c r="I284" t="str">
        <f t="shared" ca="1" si="24"/>
        <v/>
      </c>
    </row>
    <row r="285" spans="1:9" x14ac:dyDescent="0.3">
      <c r="A285" s="1">
        <f t="shared" ca="1" si="20"/>
        <v>38168</v>
      </c>
      <c r="B285" s="1">
        <f ca="1">DATE(RANDBETWEEN(1,2),RANDBETWEEN(1,12),RANDBETWEEN(1,31))+Tabela1[[#This Row],[Data de entrada]]</f>
        <v>38595</v>
      </c>
      <c r="C285" s="2">
        <f ca="1">Tabela1[[#This Row],[Data de saída]]-Tabela1[[#This Row],[Data de entrada]]</f>
        <v>427</v>
      </c>
      <c r="D285">
        <f t="shared" ca="1" si="21"/>
        <v>7782583</v>
      </c>
      <c r="E28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85" s="3">
        <f t="shared" ca="1" si="22"/>
        <v>12450625</v>
      </c>
      <c r="G285" s="3">
        <f ca="1">Tabela1[[#This Row],[Valor]]/Tabela1[[#This Row],[Período (dias)]]</f>
        <v>29158.372365339579</v>
      </c>
      <c r="H285" s="3" t="str">
        <f t="shared" ca="1" si="23"/>
        <v>João Matias</v>
      </c>
      <c r="I285" t="str">
        <f t="shared" ca="1" si="24"/>
        <v>Excedeu o Orçamento</v>
      </c>
    </row>
    <row r="286" spans="1:9" x14ac:dyDescent="0.3">
      <c r="A286" s="1">
        <f t="shared" ca="1" si="20"/>
        <v>41646</v>
      </c>
      <c r="B286" s="1">
        <f ca="1">DATE(RANDBETWEEN(1,2),RANDBETWEEN(1,12),RANDBETWEEN(1,31))+Tabela1[[#This Row],[Data de entrada]]</f>
        <v>42212</v>
      </c>
      <c r="C286" s="2">
        <f ca="1">Tabela1[[#This Row],[Data de saída]]-Tabela1[[#This Row],[Data de entrada]]</f>
        <v>566</v>
      </c>
      <c r="D286">
        <f t="shared" ca="1" si="21"/>
        <v>5210855</v>
      </c>
      <c r="E28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86" s="3">
        <f t="shared" ca="1" si="22"/>
        <v>3368855</v>
      </c>
      <c r="G286" s="3">
        <f ca="1">Tabela1[[#This Row],[Valor]]/Tabela1[[#This Row],[Período (dias)]]</f>
        <v>5952.0406360424031</v>
      </c>
      <c r="H286" s="3" t="str">
        <f t="shared" ca="1" si="23"/>
        <v>Carlos Cerezo</v>
      </c>
      <c r="I286" t="str">
        <f t="shared" ca="1" si="24"/>
        <v>Excedeu o Orçamento</v>
      </c>
    </row>
    <row r="287" spans="1:9" x14ac:dyDescent="0.3">
      <c r="A287" s="1">
        <f t="shared" ca="1" si="20"/>
        <v>38697</v>
      </c>
      <c r="B287" s="1">
        <f ca="1">DATE(RANDBETWEEN(1,2),RANDBETWEEN(1,12),RANDBETWEEN(1,31))+Tabela1[[#This Row],[Data de entrada]]</f>
        <v>39139</v>
      </c>
      <c r="C287" s="2">
        <f ca="1">Tabela1[[#This Row],[Data de saída]]-Tabela1[[#This Row],[Data de entrada]]</f>
        <v>442</v>
      </c>
      <c r="D287">
        <f t="shared" ca="1" si="21"/>
        <v>9512815</v>
      </c>
      <c r="E28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87" s="3">
        <f t="shared" ca="1" si="22"/>
        <v>10479253</v>
      </c>
      <c r="G287" s="3">
        <f ca="1">Tabela1[[#This Row],[Valor]]/Tabela1[[#This Row],[Período (dias)]]</f>
        <v>23708.717194570138</v>
      </c>
      <c r="H287" s="3" t="str">
        <f t="shared" ca="1" si="23"/>
        <v>João Matias</v>
      </c>
      <c r="I287" t="str">
        <f t="shared" ca="1" si="24"/>
        <v/>
      </c>
    </row>
    <row r="288" spans="1:9" x14ac:dyDescent="0.3">
      <c r="A288" s="1">
        <f t="shared" ca="1" si="20"/>
        <v>40003</v>
      </c>
      <c r="B288" s="1">
        <f ca="1">DATE(RANDBETWEEN(1,2),RANDBETWEEN(1,12),RANDBETWEEN(1,31))+Tabela1[[#This Row],[Data de entrada]]</f>
        <v>40867</v>
      </c>
      <c r="C288" s="2">
        <f ca="1">Tabela1[[#This Row],[Data de saída]]-Tabela1[[#This Row],[Data de entrada]]</f>
        <v>864</v>
      </c>
      <c r="D288">
        <f t="shared" ca="1" si="21"/>
        <v>1528304</v>
      </c>
      <c r="E28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88" s="3">
        <f t="shared" ca="1" si="22"/>
        <v>10685817</v>
      </c>
      <c r="G288" s="3">
        <f ca="1">Tabela1[[#This Row],[Valor]]/Tabela1[[#This Row],[Período (dias)]]</f>
        <v>12367.84375</v>
      </c>
      <c r="H288" s="3" t="str">
        <f t="shared" ca="1" si="23"/>
        <v>Carlos Cerezo</v>
      </c>
      <c r="I288" t="str">
        <f t="shared" ca="1" si="24"/>
        <v>Excedeu o Orçamento</v>
      </c>
    </row>
    <row r="289" spans="1:9" x14ac:dyDescent="0.3">
      <c r="A289" s="1">
        <f t="shared" ca="1" si="20"/>
        <v>40774</v>
      </c>
      <c r="B289" s="1">
        <f ca="1">DATE(RANDBETWEEN(1,2),RANDBETWEEN(1,12),RANDBETWEEN(1,31))+Tabela1[[#This Row],[Data de entrada]]</f>
        <v>41497</v>
      </c>
      <c r="C289" s="2">
        <f ca="1">Tabela1[[#This Row],[Data de saída]]-Tabela1[[#This Row],[Data de entrada]]</f>
        <v>723</v>
      </c>
      <c r="D289">
        <f t="shared" ca="1" si="21"/>
        <v>4740237</v>
      </c>
      <c r="E28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89" s="3">
        <f t="shared" ca="1" si="22"/>
        <v>15588097</v>
      </c>
      <c r="G289" s="3">
        <f ca="1">Tabela1[[#This Row],[Valor]]/Tabela1[[#This Row],[Período (dias)]]</f>
        <v>21560.300138312585</v>
      </c>
      <c r="H289" s="3" t="str">
        <f t="shared" ca="1" si="23"/>
        <v>João Matias</v>
      </c>
      <c r="I289" t="str">
        <f t="shared" ca="1" si="24"/>
        <v/>
      </c>
    </row>
    <row r="290" spans="1:9" x14ac:dyDescent="0.3">
      <c r="A290" s="1">
        <f t="shared" ca="1" si="20"/>
        <v>43570</v>
      </c>
      <c r="B290" s="1">
        <f ca="1">DATE(RANDBETWEEN(1,2),RANDBETWEEN(1,12),RANDBETWEEN(1,31))+Tabela1[[#This Row],[Data de entrada]]</f>
        <v>44001</v>
      </c>
      <c r="C290" s="2">
        <f ca="1">Tabela1[[#This Row],[Data de saída]]-Tabela1[[#This Row],[Data de entrada]]</f>
        <v>431</v>
      </c>
      <c r="D290">
        <f t="shared" ca="1" si="21"/>
        <v>6824910</v>
      </c>
      <c r="E29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90" s="3">
        <f t="shared" ca="1" si="22"/>
        <v>19033199</v>
      </c>
      <c r="G290" s="3">
        <f ca="1">Tabela1[[#This Row],[Valor]]/Tabela1[[#This Row],[Período (dias)]]</f>
        <v>44160.554524361949</v>
      </c>
      <c r="H290" s="3" t="str">
        <f t="shared" ca="1" si="23"/>
        <v>João Matias</v>
      </c>
      <c r="I290" t="str">
        <f t="shared" ca="1" si="24"/>
        <v/>
      </c>
    </row>
    <row r="291" spans="1:9" x14ac:dyDescent="0.3">
      <c r="A291" s="1">
        <f t="shared" ca="1" si="20"/>
        <v>36646</v>
      </c>
      <c r="B291" s="1">
        <f ca="1">DATE(RANDBETWEEN(1,2),RANDBETWEEN(1,12),RANDBETWEEN(1,31))+Tabela1[[#This Row],[Data de entrada]]</f>
        <v>37622</v>
      </c>
      <c r="C291" s="2">
        <f ca="1">Tabela1[[#This Row],[Data de saída]]-Tabela1[[#This Row],[Data de entrada]]</f>
        <v>976</v>
      </c>
      <c r="D291">
        <f t="shared" ca="1" si="21"/>
        <v>7132921</v>
      </c>
      <c r="E29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91" s="3">
        <f t="shared" ca="1" si="22"/>
        <v>16503956</v>
      </c>
      <c r="G291" s="3">
        <f ca="1">Tabela1[[#This Row],[Valor]]/Tabela1[[#This Row],[Período (dias)]]</f>
        <v>16909.790983606559</v>
      </c>
      <c r="H291" s="3" t="str">
        <f t="shared" ca="1" si="23"/>
        <v>João Matias</v>
      </c>
      <c r="I291" t="str">
        <f t="shared" ca="1" si="24"/>
        <v>Excedeu o Orçamento</v>
      </c>
    </row>
    <row r="292" spans="1:9" x14ac:dyDescent="0.3">
      <c r="A292" s="1">
        <f t="shared" ca="1" si="20"/>
        <v>41452</v>
      </c>
      <c r="B292" s="1">
        <f ca="1">DATE(RANDBETWEEN(1,2),RANDBETWEEN(1,12),RANDBETWEEN(1,31))+Tabela1[[#This Row],[Data de entrada]]</f>
        <v>42321</v>
      </c>
      <c r="C292" s="2">
        <f ca="1">Tabela1[[#This Row],[Data de saída]]-Tabela1[[#This Row],[Data de entrada]]</f>
        <v>869</v>
      </c>
      <c r="D292">
        <f t="shared" ca="1" si="21"/>
        <v>4276624</v>
      </c>
      <c r="E29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92" s="3">
        <f t="shared" ca="1" si="22"/>
        <v>12127322</v>
      </c>
      <c r="G292" s="3">
        <f ca="1">Tabela1[[#This Row],[Valor]]/Tabela1[[#This Row],[Período (dias)]]</f>
        <v>13955.491369390104</v>
      </c>
      <c r="H292" s="3" t="str">
        <f t="shared" ca="1" si="23"/>
        <v>Juliana Souza</v>
      </c>
      <c r="I292" t="str">
        <f t="shared" ca="1" si="24"/>
        <v/>
      </c>
    </row>
    <row r="293" spans="1:9" x14ac:dyDescent="0.3">
      <c r="A293" s="1">
        <f t="shared" ca="1" si="20"/>
        <v>38678</v>
      </c>
      <c r="B293" s="1">
        <f ca="1">DATE(RANDBETWEEN(1,2),RANDBETWEEN(1,12),RANDBETWEEN(1,31))+Tabela1[[#This Row],[Data de entrada]]</f>
        <v>39348</v>
      </c>
      <c r="C293" s="2">
        <f ca="1">Tabela1[[#This Row],[Data de saída]]-Tabela1[[#This Row],[Data de entrada]]</f>
        <v>670</v>
      </c>
      <c r="D293">
        <f t="shared" ca="1" si="21"/>
        <v>1153025</v>
      </c>
      <c r="E29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93" s="3">
        <f t="shared" ca="1" si="22"/>
        <v>810067</v>
      </c>
      <c r="G293" s="3">
        <f ca="1">Tabela1[[#This Row],[Valor]]/Tabela1[[#This Row],[Período (dias)]]</f>
        <v>1209.0552238805969</v>
      </c>
      <c r="H293" s="3" t="str">
        <f t="shared" ca="1" si="23"/>
        <v>Juliana Souza</v>
      </c>
      <c r="I293" t="str">
        <f t="shared" ca="1" si="24"/>
        <v>Excedeu o Orçamento</v>
      </c>
    </row>
    <row r="294" spans="1:9" x14ac:dyDescent="0.3">
      <c r="A294" s="1">
        <f t="shared" ca="1" si="20"/>
        <v>39274</v>
      </c>
      <c r="B294" s="1">
        <f ca="1">DATE(RANDBETWEEN(1,2),RANDBETWEEN(1,12),RANDBETWEEN(1,31))+Tabela1[[#This Row],[Data de entrada]]</f>
        <v>40054</v>
      </c>
      <c r="C294" s="2">
        <f ca="1">Tabela1[[#This Row],[Data de saída]]-Tabela1[[#This Row],[Data de entrada]]</f>
        <v>780</v>
      </c>
      <c r="D294">
        <f t="shared" ca="1" si="21"/>
        <v>6420142</v>
      </c>
      <c r="E29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94" s="3">
        <f t="shared" ca="1" si="22"/>
        <v>3938540</v>
      </c>
      <c r="G294" s="3">
        <f ca="1">Tabela1[[#This Row],[Valor]]/Tabela1[[#This Row],[Período (dias)]]</f>
        <v>5049.4102564102568</v>
      </c>
      <c r="H294" s="3" t="str">
        <f t="shared" ca="1" si="23"/>
        <v>João Matias</v>
      </c>
      <c r="I294" t="str">
        <f t="shared" ca="1" si="24"/>
        <v/>
      </c>
    </row>
    <row r="295" spans="1:9" x14ac:dyDescent="0.3">
      <c r="A295" s="1">
        <f t="shared" ca="1" si="20"/>
        <v>37384</v>
      </c>
      <c r="B295" s="1">
        <f ca="1">DATE(RANDBETWEEN(1,2),RANDBETWEEN(1,12),RANDBETWEEN(1,31))+Tabela1[[#This Row],[Data de entrada]]</f>
        <v>38253</v>
      </c>
      <c r="C295" s="2">
        <f ca="1">Tabela1[[#This Row],[Data de saída]]-Tabela1[[#This Row],[Data de entrada]]</f>
        <v>869</v>
      </c>
      <c r="D295">
        <f t="shared" ca="1" si="21"/>
        <v>8936089</v>
      </c>
      <c r="E29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95" s="3">
        <f t="shared" ca="1" si="22"/>
        <v>11874994</v>
      </c>
      <c r="G295" s="3">
        <f ca="1">Tabela1[[#This Row],[Valor]]/Tabela1[[#This Row],[Período (dias)]]</f>
        <v>13665.125431530494</v>
      </c>
      <c r="H295" s="3" t="str">
        <f t="shared" ca="1" si="23"/>
        <v>Carlos Cerezo</v>
      </c>
      <c r="I295" t="str">
        <f t="shared" ca="1" si="24"/>
        <v/>
      </c>
    </row>
    <row r="296" spans="1:9" x14ac:dyDescent="0.3">
      <c r="A296" s="1">
        <f t="shared" ca="1" si="20"/>
        <v>40814</v>
      </c>
      <c r="B296" s="1">
        <f ca="1">DATE(RANDBETWEEN(1,2),RANDBETWEEN(1,12),RANDBETWEEN(1,31))+Tabela1[[#This Row],[Data de entrada]]</f>
        <v>41845</v>
      </c>
      <c r="C296" s="2">
        <f ca="1">Tabela1[[#This Row],[Data de saída]]-Tabela1[[#This Row],[Data de entrada]]</f>
        <v>1031</v>
      </c>
      <c r="D296">
        <f t="shared" ca="1" si="21"/>
        <v>6962362</v>
      </c>
      <c r="E29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96" s="3">
        <f t="shared" ca="1" si="22"/>
        <v>14180575</v>
      </c>
      <c r="G296" s="3">
        <f ca="1">Tabela1[[#This Row],[Valor]]/Tabela1[[#This Row],[Período (dias)]]</f>
        <v>13754.194956353056</v>
      </c>
      <c r="H296" s="3" t="str">
        <f t="shared" ca="1" si="23"/>
        <v>João Matias</v>
      </c>
      <c r="I296" t="str">
        <f t="shared" ca="1" si="24"/>
        <v/>
      </c>
    </row>
    <row r="297" spans="1:9" x14ac:dyDescent="0.3">
      <c r="A297" s="1">
        <f t="shared" ca="1" si="20"/>
        <v>37840</v>
      </c>
      <c r="B297" s="1">
        <f ca="1">DATE(RANDBETWEEN(1,2),RANDBETWEEN(1,12),RANDBETWEEN(1,31))+Tabela1[[#This Row],[Data de entrada]]</f>
        <v>38793</v>
      </c>
      <c r="C297" s="2">
        <f ca="1">Tabela1[[#This Row],[Data de saída]]-Tabela1[[#This Row],[Data de entrada]]</f>
        <v>953</v>
      </c>
      <c r="D297">
        <f t="shared" ca="1" si="21"/>
        <v>7078333</v>
      </c>
      <c r="E29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97" s="3">
        <f t="shared" ca="1" si="22"/>
        <v>8649614</v>
      </c>
      <c r="G297" s="3">
        <f ca="1">Tabela1[[#This Row],[Valor]]/Tabela1[[#This Row],[Período (dias)]]</f>
        <v>9076.1951731374611</v>
      </c>
      <c r="H297" s="3" t="str">
        <f t="shared" ca="1" si="23"/>
        <v>João Matias</v>
      </c>
      <c r="I297" t="str">
        <f t="shared" ca="1" si="24"/>
        <v/>
      </c>
    </row>
    <row r="298" spans="1:9" x14ac:dyDescent="0.3">
      <c r="A298" s="1">
        <f t="shared" ca="1" si="20"/>
        <v>37151</v>
      </c>
      <c r="B298" s="1">
        <f ca="1">DATE(RANDBETWEEN(1,2),RANDBETWEEN(1,12),RANDBETWEEN(1,31))+Tabela1[[#This Row],[Data de entrada]]</f>
        <v>38247</v>
      </c>
      <c r="C298" s="2">
        <f ca="1">Tabela1[[#This Row],[Data de saída]]-Tabela1[[#This Row],[Data de entrada]]</f>
        <v>1096</v>
      </c>
      <c r="D298">
        <f t="shared" ca="1" si="21"/>
        <v>9036660</v>
      </c>
      <c r="E298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98" s="3">
        <f t="shared" ca="1" si="22"/>
        <v>8173736</v>
      </c>
      <c r="G298" s="3">
        <f ca="1">Tabela1[[#This Row],[Valor]]/Tabela1[[#This Row],[Período (dias)]]</f>
        <v>7457.7883211678836</v>
      </c>
      <c r="H298" s="3" t="str">
        <f t="shared" ca="1" si="23"/>
        <v>Carlos Cerezo</v>
      </c>
      <c r="I298" t="str">
        <f t="shared" ca="1" si="24"/>
        <v/>
      </c>
    </row>
    <row r="299" spans="1:9" x14ac:dyDescent="0.3">
      <c r="A299" s="1">
        <f t="shared" ca="1" si="20"/>
        <v>41938</v>
      </c>
      <c r="B299" s="1">
        <f ca="1">DATE(RANDBETWEEN(1,2),RANDBETWEEN(1,12),RANDBETWEEN(1,31))+Tabela1[[#This Row],[Data de entrada]]</f>
        <v>42900</v>
      </c>
      <c r="C299" s="2">
        <f ca="1">Tabela1[[#This Row],[Data de saída]]-Tabela1[[#This Row],[Data de entrada]]</f>
        <v>962</v>
      </c>
      <c r="D299">
        <f t="shared" ca="1" si="21"/>
        <v>1863002</v>
      </c>
      <c r="E29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99" s="3">
        <f t="shared" ca="1" si="22"/>
        <v>17064633</v>
      </c>
      <c r="G299" s="3">
        <f ca="1">Tabela1[[#This Row],[Valor]]/Tabela1[[#This Row],[Período (dias)]]</f>
        <v>17738.703742203743</v>
      </c>
      <c r="H299" s="3" t="str">
        <f t="shared" ca="1" si="23"/>
        <v>João Matias</v>
      </c>
      <c r="I299" t="str">
        <f t="shared" ca="1" si="24"/>
        <v>Problemas na Conclusão</v>
      </c>
    </row>
    <row r="300" spans="1:9" x14ac:dyDescent="0.3">
      <c r="A300" s="1">
        <f t="shared" ca="1" si="20"/>
        <v>42173</v>
      </c>
      <c r="B300" s="1">
        <f ca="1">DATE(RANDBETWEEN(1,2),RANDBETWEEN(1,12),RANDBETWEEN(1,31))+Tabela1[[#This Row],[Data de entrada]]</f>
        <v>42611</v>
      </c>
      <c r="C300" s="2">
        <f ca="1">Tabela1[[#This Row],[Data de saída]]-Tabela1[[#This Row],[Data de entrada]]</f>
        <v>438</v>
      </c>
      <c r="D300">
        <f t="shared" ca="1" si="21"/>
        <v>3843170</v>
      </c>
      <c r="E30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00" s="3">
        <f t="shared" ca="1" si="22"/>
        <v>4276015</v>
      </c>
      <c r="G300" s="3">
        <f ca="1">Tabela1[[#This Row],[Valor]]/Tabela1[[#This Row],[Período (dias)]]</f>
        <v>9762.5913242009137</v>
      </c>
      <c r="H300" s="3" t="str">
        <f t="shared" ca="1" si="23"/>
        <v>João Matias</v>
      </c>
      <c r="I300" t="str">
        <f t="shared" ca="1" si="24"/>
        <v/>
      </c>
    </row>
    <row r="301" spans="1:9" x14ac:dyDescent="0.3">
      <c r="A301" s="1">
        <f t="shared" ca="1" si="20"/>
        <v>45492</v>
      </c>
      <c r="B301" s="1">
        <f ca="1">DATE(RANDBETWEEN(1,2),RANDBETWEEN(1,12),RANDBETWEEN(1,31))+Tabela1[[#This Row],[Data de entrada]]</f>
        <v>46315</v>
      </c>
      <c r="C301" s="2">
        <f ca="1">Tabela1[[#This Row],[Data de saída]]-Tabela1[[#This Row],[Data de entrada]]</f>
        <v>823</v>
      </c>
      <c r="D301">
        <f t="shared" ca="1" si="21"/>
        <v>4418635</v>
      </c>
      <c r="E30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01" s="3">
        <f t="shared" ca="1" si="22"/>
        <v>9603424</v>
      </c>
      <c r="G301" s="3">
        <f ca="1">Tabela1[[#This Row],[Valor]]/Tabela1[[#This Row],[Período (dias)]]</f>
        <v>11668.801944106926</v>
      </c>
      <c r="H301" s="3" t="str">
        <f t="shared" ca="1" si="23"/>
        <v>Juliana Souza</v>
      </c>
      <c r="I301" t="str">
        <f t="shared" ca="1" si="24"/>
        <v/>
      </c>
    </row>
    <row r="302" spans="1:9" x14ac:dyDescent="0.3">
      <c r="A302" s="1">
        <f t="shared" ca="1" si="20"/>
        <v>42285</v>
      </c>
      <c r="B302" s="1">
        <f ca="1">DATE(RANDBETWEEN(1,2),RANDBETWEEN(1,12),RANDBETWEEN(1,31))+Tabela1[[#This Row],[Data de entrada]]</f>
        <v>43252</v>
      </c>
      <c r="C302" s="2">
        <f ca="1">Tabela1[[#This Row],[Data de saída]]-Tabela1[[#This Row],[Data de entrada]]</f>
        <v>967</v>
      </c>
      <c r="D302">
        <f t="shared" ca="1" si="21"/>
        <v>467286</v>
      </c>
      <c r="E30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02" s="3">
        <f t="shared" ca="1" si="22"/>
        <v>7432586</v>
      </c>
      <c r="G302" s="3">
        <f ca="1">Tabela1[[#This Row],[Valor]]/Tabela1[[#This Row],[Período (dias)]]</f>
        <v>7686.2316442605998</v>
      </c>
      <c r="H302" s="3" t="str">
        <f t="shared" ca="1" si="23"/>
        <v>João Matias</v>
      </c>
      <c r="I302" t="str">
        <f t="shared" ca="1" si="24"/>
        <v>Problemas na Conclusão</v>
      </c>
    </row>
    <row r="303" spans="1:9" x14ac:dyDescent="0.3">
      <c r="A303" s="1">
        <f t="shared" ca="1" si="20"/>
        <v>36675</v>
      </c>
      <c r="B303" s="1">
        <f ca="1">DATE(RANDBETWEEN(1,2),RANDBETWEEN(1,12),RANDBETWEEN(1,31))+Tabela1[[#This Row],[Data de entrada]]</f>
        <v>37639</v>
      </c>
      <c r="C303" s="2">
        <f ca="1">Tabela1[[#This Row],[Data de saída]]-Tabela1[[#This Row],[Data de entrada]]</f>
        <v>964</v>
      </c>
      <c r="D303">
        <f t="shared" ca="1" si="21"/>
        <v>1165734</v>
      </c>
      <c r="E30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03" s="3">
        <f t="shared" ca="1" si="22"/>
        <v>13577964</v>
      </c>
      <c r="G303" s="3">
        <f ca="1">Tabela1[[#This Row],[Valor]]/Tabela1[[#This Row],[Período (dias)]]</f>
        <v>14085.024896265561</v>
      </c>
      <c r="H303" s="3" t="str">
        <f t="shared" ca="1" si="23"/>
        <v>João Matias</v>
      </c>
      <c r="I303" t="str">
        <f t="shared" ca="1" si="24"/>
        <v>Problemas na Conclusão</v>
      </c>
    </row>
    <row r="304" spans="1:9" x14ac:dyDescent="0.3">
      <c r="A304" s="1">
        <f t="shared" ca="1" si="20"/>
        <v>44164</v>
      </c>
      <c r="B304" s="1">
        <f ca="1">DATE(RANDBETWEEN(1,2),RANDBETWEEN(1,12),RANDBETWEEN(1,31))+Tabela1[[#This Row],[Data de entrada]]</f>
        <v>44610</v>
      </c>
      <c r="C304" s="2">
        <f ca="1">Tabela1[[#This Row],[Data de saída]]-Tabela1[[#This Row],[Data de entrada]]</f>
        <v>446</v>
      </c>
      <c r="D304">
        <f t="shared" ca="1" si="21"/>
        <v>7713737</v>
      </c>
      <c r="E30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04" s="3">
        <f t="shared" ca="1" si="22"/>
        <v>13433151</v>
      </c>
      <c r="G304" s="3">
        <f ca="1">Tabela1[[#This Row],[Valor]]/Tabela1[[#This Row],[Período (dias)]]</f>
        <v>30119.172645739909</v>
      </c>
      <c r="H304" s="3" t="str">
        <f t="shared" ca="1" si="23"/>
        <v>João Matias</v>
      </c>
      <c r="I304" t="str">
        <f t="shared" ca="1" si="24"/>
        <v/>
      </c>
    </row>
    <row r="305" spans="1:9" x14ac:dyDescent="0.3">
      <c r="A305" s="1">
        <f t="shared" ca="1" si="20"/>
        <v>45629</v>
      </c>
      <c r="B305" s="1">
        <f ca="1">DATE(RANDBETWEEN(1,2),RANDBETWEEN(1,12),RANDBETWEEN(1,31))+Tabela1[[#This Row],[Data de entrada]]</f>
        <v>46029</v>
      </c>
      <c r="C305" s="2">
        <f ca="1">Tabela1[[#This Row],[Data de saída]]-Tabela1[[#This Row],[Data de entrada]]</f>
        <v>400</v>
      </c>
      <c r="D305">
        <f t="shared" ca="1" si="21"/>
        <v>281443</v>
      </c>
      <c r="E30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05" s="3">
        <f t="shared" ca="1" si="22"/>
        <v>18521593</v>
      </c>
      <c r="G305" s="3">
        <f ca="1">Tabela1[[#This Row],[Valor]]/Tabela1[[#This Row],[Período (dias)]]</f>
        <v>46303.982499999998</v>
      </c>
      <c r="H305" s="3" t="str">
        <f t="shared" ca="1" si="23"/>
        <v>Juliana Souza</v>
      </c>
      <c r="I305" t="str">
        <f t="shared" ca="1" si="24"/>
        <v/>
      </c>
    </row>
    <row r="306" spans="1:9" x14ac:dyDescent="0.3">
      <c r="A306" s="1">
        <f t="shared" ca="1" si="20"/>
        <v>36922</v>
      </c>
      <c r="B306" s="1">
        <f ca="1">DATE(RANDBETWEEN(1,2),RANDBETWEEN(1,12),RANDBETWEEN(1,31))+Tabela1[[#This Row],[Data de entrada]]</f>
        <v>37567</v>
      </c>
      <c r="C306" s="2">
        <f ca="1">Tabela1[[#This Row],[Data de saída]]-Tabela1[[#This Row],[Data de entrada]]</f>
        <v>645</v>
      </c>
      <c r="D306">
        <f t="shared" ca="1" si="21"/>
        <v>2429618</v>
      </c>
      <c r="E30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06" s="3">
        <f t="shared" ca="1" si="22"/>
        <v>15755987</v>
      </c>
      <c r="G306" s="3">
        <f ca="1">Tabela1[[#This Row],[Valor]]/Tabela1[[#This Row],[Período (dias)]]</f>
        <v>24427.886821705426</v>
      </c>
      <c r="H306" s="3" t="str">
        <f t="shared" ca="1" si="23"/>
        <v>Carlos Cerezo</v>
      </c>
      <c r="I306" t="str">
        <f t="shared" ca="1" si="24"/>
        <v/>
      </c>
    </row>
    <row r="307" spans="1:9" x14ac:dyDescent="0.3">
      <c r="A307" s="1">
        <f t="shared" ca="1" si="20"/>
        <v>44279</v>
      </c>
      <c r="B307" s="1">
        <f ca="1">DATE(RANDBETWEEN(1,2),RANDBETWEEN(1,12),RANDBETWEEN(1,31))+Tabela1[[#This Row],[Data de entrada]]</f>
        <v>45244</v>
      </c>
      <c r="C307" s="2">
        <f ca="1">Tabela1[[#This Row],[Data de saída]]-Tabela1[[#This Row],[Data de entrada]]</f>
        <v>965</v>
      </c>
      <c r="D307">
        <f t="shared" ca="1" si="21"/>
        <v>75542</v>
      </c>
      <c r="E30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07" s="3">
        <f t="shared" ca="1" si="22"/>
        <v>6687719</v>
      </c>
      <c r="G307" s="3">
        <f ca="1">Tabela1[[#This Row],[Valor]]/Tabela1[[#This Row],[Período (dias)]]</f>
        <v>6930.2787564766841</v>
      </c>
      <c r="H307" s="3" t="str">
        <f t="shared" ca="1" si="23"/>
        <v>João Matias</v>
      </c>
      <c r="I307" t="str">
        <f t="shared" ca="1" si="24"/>
        <v>Problemas na Conclusão</v>
      </c>
    </row>
    <row r="308" spans="1:9" x14ac:dyDescent="0.3">
      <c r="A308" s="1">
        <f t="shared" ca="1" si="20"/>
        <v>38037</v>
      </c>
      <c r="B308" s="1">
        <f ca="1">DATE(RANDBETWEEN(1,2),RANDBETWEEN(1,12),RANDBETWEEN(1,31))+Tabela1[[#This Row],[Data de entrada]]</f>
        <v>38929</v>
      </c>
      <c r="C308" s="2">
        <f ca="1">Tabela1[[#This Row],[Data de saída]]-Tabela1[[#This Row],[Data de entrada]]</f>
        <v>892</v>
      </c>
      <c r="D308">
        <f t="shared" ca="1" si="21"/>
        <v>1037905</v>
      </c>
      <c r="E30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08" s="3">
        <f t="shared" ca="1" si="22"/>
        <v>1572402</v>
      </c>
      <c r="G308" s="3">
        <f ca="1">Tabela1[[#This Row],[Valor]]/Tabela1[[#This Row],[Período (dias)]]</f>
        <v>1762.7825112107623</v>
      </c>
      <c r="H308" s="3" t="str">
        <f t="shared" ca="1" si="23"/>
        <v>Carlos Cerezo</v>
      </c>
      <c r="I308" t="str">
        <f t="shared" ca="1" si="24"/>
        <v/>
      </c>
    </row>
    <row r="309" spans="1:9" x14ac:dyDescent="0.3">
      <c r="A309" s="1">
        <f t="shared" ca="1" si="20"/>
        <v>40427</v>
      </c>
      <c r="B309" s="1">
        <f ca="1">DATE(RANDBETWEEN(1,2),RANDBETWEEN(1,12),RANDBETWEEN(1,31))+Tabela1[[#This Row],[Data de entrada]]</f>
        <v>40830</v>
      </c>
      <c r="C309" s="2">
        <f ca="1">Tabela1[[#This Row],[Data de saída]]-Tabela1[[#This Row],[Data de entrada]]</f>
        <v>403</v>
      </c>
      <c r="D309">
        <f t="shared" ca="1" si="21"/>
        <v>3996759</v>
      </c>
      <c r="E30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09" s="3">
        <f t="shared" ca="1" si="22"/>
        <v>9100363</v>
      </c>
      <c r="G309" s="3">
        <f ca="1">Tabela1[[#This Row],[Valor]]/Tabela1[[#This Row],[Período (dias)]]</f>
        <v>22581.545905707197</v>
      </c>
      <c r="H309" s="3" t="str">
        <f t="shared" ca="1" si="23"/>
        <v>João Matias</v>
      </c>
      <c r="I309" t="str">
        <f t="shared" ca="1" si="24"/>
        <v/>
      </c>
    </row>
    <row r="310" spans="1:9" x14ac:dyDescent="0.3">
      <c r="A310" s="1">
        <f t="shared" ca="1" si="20"/>
        <v>39524</v>
      </c>
      <c r="B310" s="1">
        <f ca="1">DATE(RANDBETWEEN(1,2),RANDBETWEEN(1,12),RANDBETWEEN(1,31))+Tabela1[[#This Row],[Data de entrada]]</f>
        <v>40409</v>
      </c>
      <c r="C310" s="2">
        <f ca="1">Tabela1[[#This Row],[Data de saída]]-Tabela1[[#This Row],[Data de entrada]]</f>
        <v>885</v>
      </c>
      <c r="D310">
        <f t="shared" ca="1" si="21"/>
        <v>2918226</v>
      </c>
      <c r="E31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10" s="3">
        <f t="shared" ca="1" si="22"/>
        <v>14998974</v>
      </c>
      <c r="G310" s="3">
        <f ca="1">Tabela1[[#This Row],[Valor]]/Tabela1[[#This Row],[Período (dias)]]</f>
        <v>16947.993220338984</v>
      </c>
      <c r="H310" s="3" t="str">
        <f t="shared" ca="1" si="23"/>
        <v>João Matias</v>
      </c>
      <c r="I310" t="str">
        <f t="shared" ca="1" si="24"/>
        <v>Excedeu o Orçamento</v>
      </c>
    </row>
    <row r="311" spans="1:9" x14ac:dyDescent="0.3">
      <c r="A311" s="1">
        <f t="shared" ca="1" si="20"/>
        <v>40147</v>
      </c>
      <c r="B311" s="1">
        <f ca="1">DATE(RANDBETWEEN(1,2),RANDBETWEEN(1,12),RANDBETWEEN(1,31))+Tabela1[[#This Row],[Data de entrada]]</f>
        <v>40833</v>
      </c>
      <c r="C311" s="2">
        <f ca="1">Tabela1[[#This Row],[Data de saída]]-Tabela1[[#This Row],[Data de entrada]]</f>
        <v>686</v>
      </c>
      <c r="D311">
        <f t="shared" ca="1" si="21"/>
        <v>8860720</v>
      </c>
      <c r="E31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11" s="3">
        <f t="shared" ca="1" si="22"/>
        <v>19386443</v>
      </c>
      <c r="G311" s="3">
        <f ca="1">Tabela1[[#This Row],[Valor]]/Tabela1[[#This Row],[Período (dias)]]</f>
        <v>28260.120991253643</v>
      </c>
      <c r="H311" s="3" t="str">
        <f t="shared" ca="1" si="23"/>
        <v>João Matias</v>
      </c>
      <c r="I311" t="str">
        <f t="shared" ca="1" si="24"/>
        <v>Problemas na Conclusão</v>
      </c>
    </row>
    <row r="312" spans="1:9" x14ac:dyDescent="0.3">
      <c r="A312" s="1">
        <f t="shared" ca="1" si="20"/>
        <v>42673</v>
      </c>
      <c r="B312" s="1">
        <f ca="1">DATE(RANDBETWEEN(1,2),RANDBETWEEN(1,12),RANDBETWEEN(1,31))+Tabela1[[#This Row],[Data de entrada]]</f>
        <v>43057</v>
      </c>
      <c r="C312" s="2">
        <f ca="1">Tabela1[[#This Row],[Data de saída]]-Tabela1[[#This Row],[Data de entrada]]</f>
        <v>384</v>
      </c>
      <c r="D312">
        <f t="shared" ca="1" si="21"/>
        <v>7433137</v>
      </c>
      <c r="E312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312" s="3">
        <f t="shared" ca="1" si="22"/>
        <v>18048008</v>
      </c>
      <c r="G312" s="3">
        <f ca="1">Tabela1[[#This Row],[Valor]]/Tabela1[[#This Row],[Período (dias)]]</f>
        <v>47000.020833333336</v>
      </c>
      <c r="H312" s="3" t="str">
        <f t="shared" ca="1" si="23"/>
        <v>Juliana Souza</v>
      </c>
      <c r="I312" t="str">
        <f t="shared" ca="1" si="24"/>
        <v>Excedeu o Orçamento</v>
      </c>
    </row>
    <row r="313" spans="1:9" x14ac:dyDescent="0.3">
      <c r="A313" s="1">
        <f t="shared" ca="1" si="20"/>
        <v>43010</v>
      </c>
      <c r="B313" s="1">
        <f ca="1">DATE(RANDBETWEEN(1,2),RANDBETWEEN(1,12),RANDBETWEEN(1,31))+Tabela1[[#This Row],[Data de entrada]]</f>
        <v>43417</v>
      </c>
      <c r="C313" s="2">
        <f ca="1">Tabela1[[#This Row],[Data de saída]]-Tabela1[[#This Row],[Data de entrada]]</f>
        <v>407</v>
      </c>
      <c r="D313">
        <f t="shared" ca="1" si="21"/>
        <v>55</v>
      </c>
      <c r="E31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13" s="3">
        <f t="shared" ca="1" si="22"/>
        <v>7526890</v>
      </c>
      <c r="G313" s="3">
        <f ca="1">Tabela1[[#This Row],[Valor]]/Tabela1[[#This Row],[Período (dias)]]</f>
        <v>18493.587223587223</v>
      </c>
      <c r="H313" s="3" t="str">
        <f t="shared" ca="1" si="23"/>
        <v>Juliana Souza</v>
      </c>
      <c r="I313" t="str">
        <f t="shared" ca="1" si="24"/>
        <v>Problemas na Conclusão</v>
      </c>
    </row>
    <row r="314" spans="1:9" x14ac:dyDescent="0.3">
      <c r="A314" s="1">
        <f t="shared" ca="1" si="20"/>
        <v>44436</v>
      </c>
      <c r="B314" s="1">
        <f ca="1">DATE(RANDBETWEEN(1,2),RANDBETWEEN(1,12),RANDBETWEEN(1,31))+Tabela1[[#This Row],[Data de entrada]]</f>
        <v>45495</v>
      </c>
      <c r="C314" s="2">
        <f ca="1">Tabela1[[#This Row],[Data de saída]]-Tabela1[[#This Row],[Data de entrada]]</f>
        <v>1059</v>
      </c>
      <c r="D314">
        <f t="shared" ca="1" si="21"/>
        <v>5857058</v>
      </c>
      <c r="E31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14" s="3">
        <f t="shared" ca="1" si="22"/>
        <v>5153861</v>
      </c>
      <c r="G314" s="3">
        <f ca="1">Tabela1[[#This Row],[Valor]]/Tabela1[[#This Row],[Período (dias)]]</f>
        <v>4866.724268177526</v>
      </c>
      <c r="H314" s="3" t="str">
        <f t="shared" ca="1" si="23"/>
        <v>Carlos Cerezo</v>
      </c>
      <c r="I314" t="str">
        <f t="shared" ca="1" si="24"/>
        <v>Problemas na Conclusão</v>
      </c>
    </row>
    <row r="315" spans="1:9" x14ac:dyDescent="0.3">
      <c r="A315" s="1">
        <f t="shared" ca="1" si="20"/>
        <v>38165</v>
      </c>
      <c r="B315" s="1">
        <f ca="1">DATE(RANDBETWEEN(1,2),RANDBETWEEN(1,12),RANDBETWEEN(1,31))+Tabela1[[#This Row],[Data de entrada]]</f>
        <v>38970</v>
      </c>
      <c r="C315" s="2">
        <f ca="1">Tabela1[[#This Row],[Data de saída]]-Tabela1[[#This Row],[Data de entrada]]</f>
        <v>805</v>
      </c>
      <c r="D315">
        <f t="shared" ca="1" si="21"/>
        <v>8024867</v>
      </c>
      <c r="E31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15" s="3">
        <f t="shared" ca="1" si="22"/>
        <v>10289868</v>
      </c>
      <c r="G315" s="3">
        <f ca="1">Tabela1[[#This Row],[Valor]]/Tabela1[[#This Row],[Período (dias)]]</f>
        <v>12782.444720496895</v>
      </c>
      <c r="H315" s="3" t="str">
        <f t="shared" ca="1" si="23"/>
        <v>Carlos Cerezo</v>
      </c>
      <c r="I315" t="str">
        <f t="shared" ca="1" si="24"/>
        <v/>
      </c>
    </row>
    <row r="316" spans="1:9" x14ac:dyDescent="0.3">
      <c r="A316" s="1">
        <f t="shared" ca="1" si="20"/>
        <v>40321</v>
      </c>
      <c r="B316" s="1">
        <f ca="1">DATE(RANDBETWEEN(1,2),RANDBETWEEN(1,12),RANDBETWEEN(1,31))+Tabela1[[#This Row],[Data de entrada]]</f>
        <v>41006</v>
      </c>
      <c r="C316" s="2">
        <f ca="1">Tabela1[[#This Row],[Data de saída]]-Tabela1[[#This Row],[Data de entrada]]</f>
        <v>685</v>
      </c>
      <c r="D316">
        <f t="shared" ca="1" si="21"/>
        <v>7295682</v>
      </c>
      <c r="E31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16" s="3">
        <f t="shared" ca="1" si="22"/>
        <v>4395379</v>
      </c>
      <c r="G316" s="3">
        <f ca="1">Tabela1[[#This Row],[Valor]]/Tabela1[[#This Row],[Período (dias)]]</f>
        <v>6416.6116788321169</v>
      </c>
      <c r="H316" s="3" t="str">
        <f t="shared" ca="1" si="23"/>
        <v>Juliana Souza</v>
      </c>
      <c r="I316" t="str">
        <f t="shared" ca="1" si="24"/>
        <v/>
      </c>
    </row>
    <row r="317" spans="1:9" x14ac:dyDescent="0.3">
      <c r="A317" s="1">
        <f t="shared" ca="1" si="20"/>
        <v>37769</v>
      </c>
      <c r="B317" s="1">
        <f ca="1">DATE(RANDBETWEEN(1,2),RANDBETWEEN(1,12),RANDBETWEEN(1,31))+Tabela1[[#This Row],[Data de entrada]]</f>
        <v>38621</v>
      </c>
      <c r="C317" s="2">
        <f ca="1">Tabela1[[#This Row],[Data de saída]]-Tabela1[[#This Row],[Data de entrada]]</f>
        <v>852</v>
      </c>
      <c r="D317">
        <f t="shared" ca="1" si="21"/>
        <v>3935648</v>
      </c>
      <c r="E31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17" s="3">
        <f t="shared" ca="1" si="22"/>
        <v>2492583</v>
      </c>
      <c r="G317" s="3">
        <f ca="1">Tabela1[[#This Row],[Valor]]/Tabela1[[#This Row],[Período (dias)]]</f>
        <v>2925.5669014084506</v>
      </c>
      <c r="H317" s="3" t="str">
        <f t="shared" ca="1" si="23"/>
        <v>Juliana Souza</v>
      </c>
      <c r="I317" t="str">
        <f t="shared" ca="1" si="24"/>
        <v>Problemas na Conclusão</v>
      </c>
    </row>
    <row r="318" spans="1:9" x14ac:dyDescent="0.3">
      <c r="A318" s="1">
        <f t="shared" ca="1" si="20"/>
        <v>40745</v>
      </c>
      <c r="B318" s="1">
        <f ca="1">DATE(RANDBETWEEN(1,2),RANDBETWEEN(1,12),RANDBETWEEN(1,31))+Tabela1[[#This Row],[Data de entrada]]</f>
        <v>41563</v>
      </c>
      <c r="C318" s="2">
        <f ca="1">Tabela1[[#This Row],[Data de saída]]-Tabela1[[#This Row],[Data de entrada]]</f>
        <v>818</v>
      </c>
      <c r="D318">
        <f t="shared" ca="1" si="21"/>
        <v>2433759</v>
      </c>
      <c r="E31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18" s="3">
        <f t="shared" ca="1" si="22"/>
        <v>2146466</v>
      </c>
      <c r="G318" s="3">
        <f ca="1">Tabela1[[#This Row],[Valor]]/Tabela1[[#This Row],[Período (dias)]]</f>
        <v>2624.0415647921759</v>
      </c>
      <c r="H318" s="3" t="str">
        <f t="shared" ca="1" si="23"/>
        <v>Carlos Cerezo</v>
      </c>
      <c r="I318" t="str">
        <f t="shared" ca="1" si="24"/>
        <v/>
      </c>
    </row>
    <row r="319" spans="1:9" x14ac:dyDescent="0.3">
      <c r="A319" s="1">
        <f t="shared" ca="1" si="20"/>
        <v>38205</v>
      </c>
      <c r="B319" s="1">
        <f ca="1">DATE(RANDBETWEEN(1,2),RANDBETWEEN(1,12),RANDBETWEEN(1,31))+Tabela1[[#This Row],[Data de entrada]]</f>
        <v>38684</v>
      </c>
      <c r="C319" s="2">
        <f ca="1">Tabela1[[#This Row],[Data de saída]]-Tabela1[[#This Row],[Data de entrada]]</f>
        <v>479</v>
      </c>
      <c r="D319">
        <f t="shared" ca="1" si="21"/>
        <v>9799402</v>
      </c>
      <c r="E31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19" s="3">
        <f t="shared" ca="1" si="22"/>
        <v>17134470</v>
      </c>
      <c r="G319" s="3">
        <f ca="1">Tabela1[[#This Row],[Valor]]/Tabela1[[#This Row],[Período (dias)]]</f>
        <v>35771.336116910228</v>
      </c>
      <c r="H319" s="3" t="str">
        <f t="shared" ca="1" si="23"/>
        <v>João Matias</v>
      </c>
      <c r="I319" t="str">
        <f t="shared" ca="1" si="24"/>
        <v/>
      </c>
    </row>
    <row r="320" spans="1:9" x14ac:dyDescent="0.3">
      <c r="A320" s="1">
        <f t="shared" ca="1" si="20"/>
        <v>38789</v>
      </c>
      <c r="B320" s="1">
        <f ca="1">DATE(RANDBETWEEN(1,2),RANDBETWEEN(1,12),RANDBETWEEN(1,31))+Tabela1[[#This Row],[Data de entrada]]</f>
        <v>39683</v>
      </c>
      <c r="C320" s="2">
        <f ca="1">Tabela1[[#This Row],[Data de saída]]-Tabela1[[#This Row],[Data de entrada]]</f>
        <v>894</v>
      </c>
      <c r="D320">
        <f t="shared" ca="1" si="21"/>
        <v>9952436</v>
      </c>
      <c r="E32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20" s="3">
        <f t="shared" ca="1" si="22"/>
        <v>16700086</v>
      </c>
      <c r="G320" s="3">
        <f ca="1">Tabela1[[#This Row],[Valor]]/Tabela1[[#This Row],[Período (dias)]]</f>
        <v>18680.185682326621</v>
      </c>
      <c r="H320" s="3" t="str">
        <f t="shared" ca="1" si="23"/>
        <v>Juliana Souza</v>
      </c>
      <c r="I320" t="str">
        <f t="shared" ca="1" si="24"/>
        <v/>
      </c>
    </row>
    <row r="321" spans="1:9" x14ac:dyDescent="0.3">
      <c r="A321" s="1">
        <f t="shared" ca="1" si="20"/>
        <v>39618</v>
      </c>
      <c r="B321" s="1">
        <f ca="1">DATE(RANDBETWEEN(1,2),RANDBETWEEN(1,12),RANDBETWEEN(1,31))+Tabela1[[#This Row],[Data de entrada]]</f>
        <v>40046</v>
      </c>
      <c r="C321" s="2">
        <f ca="1">Tabela1[[#This Row],[Data de saída]]-Tabela1[[#This Row],[Data de entrada]]</f>
        <v>428</v>
      </c>
      <c r="D321">
        <f t="shared" ca="1" si="21"/>
        <v>7144091</v>
      </c>
      <c r="E32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21" s="3">
        <f t="shared" ca="1" si="22"/>
        <v>6061235</v>
      </c>
      <c r="G321" s="3">
        <f ca="1">Tabela1[[#This Row],[Valor]]/Tabela1[[#This Row],[Período (dias)]]</f>
        <v>14161.764018691589</v>
      </c>
      <c r="H321" s="3" t="str">
        <f t="shared" ca="1" si="23"/>
        <v>João Matias</v>
      </c>
      <c r="I321" t="str">
        <f t="shared" ca="1" si="24"/>
        <v>Excedeu o Orçamento</v>
      </c>
    </row>
    <row r="322" spans="1:9" x14ac:dyDescent="0.3">
      <c r="A322" s="1">
        <f t="shared" ref="A322:A385" ca="1" si="25">DATE(RANDBETWEEN(2000,2024),RANDBETWEEN(1,12),RANDBETWEEN(1,31))</f>
        <v>37648</v>
      </c>
      <c r="B322" s="1">
        <f ca="1">DATE(RANDBETWEEN(1,2),RANDBETWEEN(1,12),RANDBETWEEN(1,31))+Tabela1[[#This Row],[Data de entrada]]</f>
        <v>38424</v>
      </c>
      <c r="C322" s="2">
        <f ca="1">Tabela1[[#This Row],[Data de saída]]-Tabela1[[#This Row],[Data de entrada]]</f>
        <v>776</v>
      </c>
      <c r="D322">
        <f t="shared" ref="D322:D385" ca="1" si="26">RANDBETWEEN(1,10000000)</f>
        <v>7138292</v>
      </c>
      <c r="E32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22" s="3">
        <f t="shared" ref="F322:F385" ca="1" si="27">RANDBETWEEN(1,20000000)</f>
        <v>13362251</v>
      </c>
      <c r="G322" s="3">
        <f ca="1">Tabela1[[#This Row],[Valor]]/Tabela1[[#This Row],[Período (dias)]]</f>
        <v>17219.3956185567</v>
      </c>
      <c r="H322" s="3" t="str">
        <f t="shared" ref="H322:H385" ca="1" si="28">IF(RANDBETWEEN(1,2)=1,"João Matias",IF(RANDBETWEEN(1,2)=1,"Carlos Cerezo","Juliana Souza"))</f>
        <v>Juliana Souza</v>
      </c>
      <c r="I322" t="str">
        <f t="shared" ref="I322:I385" ca="1" si="29">IF(RANDBETWEEN(1,2)=1,"",IF(RANDBETWEEN(1,2)=1,"Excedeu o Orçamento","Problemas na Conclusão"))</f>
        <v>Excedeu o Orçamento</v>
      </c>
    </row>
    <row r="323" spans="1:9" x14ac:dyDescent="0.3">
      <c r="A323" s="1">
        <f t="shared" ca="1" si="25"/>
        <v>40698</v>
      </c>
      <c r="B323" s="1">
        <f ca="1">DATE(RANDBETWEEN(1,2),RANDBETWEEN(1,12),RANDBETWEEN(1,31))+Tabela1[[#This Row],[Data de entrada]]</f>
        <v>41406</v>
      </c>
      <c r="C323" s="2">
        <f ca="1">Tabela1[[#This Row],[Data de saída]]-Tabela1[[#This Row],[Data de entrada]]</f>
        <v>708</v>
      </c>
      <c r="D323">
        <f t="shared" ca="1" si="26"/>
        <v>877629</v>
      </c>
      <c r="E32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23" s="3">
        <f t="shared" ca="1" si="27"/>
        <v>15993653</v>
      </c>
      <c r="G323" s="3">
        <f ca="1">Tabela1[[#This Row],[Valor]]/Tabela1[[#This Row],[Período (dias)]]</f>
        <v>22589.905367231637</v>
      </c>
      <c r="H323" s="3" t="str">
        <f t="shared" ca="1" si="28"/>
        <v>Carlos Cerezo</v>
      </c>
      <c r="I323" t="str">
        <f t="shared" ca="1" si="29"/>
        <v/>
      </c>
    </row>
    <row r="324" spans="1:9" x14ac:dyDescent="0.3">
      <c r="A324" s="1">
        <f t="shared" ca="1" si="25"/>
        <v>43225</v>
      </c>
      <c r="B324" s="1">
        <f ca="1">DATE(RANDBETWEEN(1,2),RANDBETWEEN(1,12),RANDBETWEEN(1,31))+Tabela1[[#This Row],[Data de entrada]]</f>
        <v>44191</v>
      </c>
      <c r="C324" s="2">
        <f ca="1">Tabela1[[#This Row],[Data de saída]]-Tabela1[[#This Row],[Data de entrada]]</f>
        <v>966</v>
      </c>
      <c r="D324">
        <f t="shared" ca="1" si="26"/>
        <v>8384027</v>
      </c>
      <c r="E32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24" s="3">
        <f t="shared" ca="1" si="27"/>
        <v>5734760</v>
      </c>
      <c r="G324" s="3">
        <f ca="1">Tabela1[[#This Row],[Valor]]/Tabela1[[#This Row],[Período (dias)]]</f>
        <v>5936.6045548654247</v>
      </c>
      <c r="H324" s="3" t="str">
        <f t="shared" ca="1" si="28"/>
        <v>João Matias</v>
      </c>
      <c r="I324" t="str">
        <f t="shared" ca="1" si="29"/>
        <v/>
      </c>
    </row>
    <row r="325" spans="1:9" x14ac:dyDescent="0.3">
      <c r="A325" s="1">
        <f t="shared" ca="1" si="25"/>
        <v>37385</v>
      </c>
      <c r="B325" s="1">
        <f ca="1">DATE(RANDBETWEEN(1,2),RANDBETWEEN(1,12),RANDBETWEEN(1,31))+Tabela1[[#This Row],[Data de entrada]]</f>
        <v>38394</v>
      </c>
      <c r="C325" s="2">
        <f ca="1">Tabela1[[#This Row],[Data de saída]]-Tabela1[[#This Row],[Data de entrada]]</f>
        <v>1009</v>
      </c>
      <c r="D325">
        <f t="shared" ca="1" si="26"/>
        <v>6088676</v>
      </c>
      <c r="E32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25" s="3">
        <f t="shared" ca="1" si="27"/>
        <v>8602542</v>
      </c>
      <c r="G325" s="3">
        <f ca="1">Tabela1[[#This Row],[Valor]]/Tabela1[[#This Row],[Período (dias)]]</f>
        <v>8525.8097125867189</v>
      </c>
      <c r="H325" s="3" t="str">
        <f t="shared" ca="1" si="28"/>
        <v>Juliana Souza</v>
      </c>
      <c r="I325" t="str">
        <f t="shared" ca="1" si="29"/>
        <v>Excedeu o Orçamento</v>
      </c>
    </row>
    <row r="326" spans="1:9" x14ac:dyDescent="0.3">
      <c r="A326" s="1">
        <f t="shared" ca="1" si="25"/>
        <v>40072</v>
      </c>
      <c r="B326" s="1">
        <f ca="1">DATE(RANDBETWEEN(1,2),RANDBETWEEN(1,12),RANDBETWEEN(1,31))+Tabela1[[#This Row],[Data de entrada]]</f>
        <v>40907</v>
      </c>
      <c r="C326" s="2">
        <f ca="1">Tabela1[[#This Row],[Data de saída]]-Tabela1[[#This Row],[Data de entrada]]</f>
        <v>835</v>
      </c>
      <c r="D326">
        <f t="shared" ca="1" si="26"/>
        <v>9154697</v>
      </c>
      <c r="E32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26" s="3">
        <f t="shared" ca="1" si="27"/>
        <v>5252303</v>
      </c>
      <c r="G326" s="3">
        <f ca="1">Tabela1[[#This Row],[Valor]]/Tabela1[[#This Row],[Período (dias)]]</f>
        <v>6290.1832335329345</v>
      </c>
      <c r="H326" s="3" t="str">
        <f t="shared" ca="1" si="28"/>
        <v>João Matias</v>
      </c>
      <c r="I326" t="str">
        <f t="shared" ca="1" si="29"/>
        <v/>
      </c>
    </row>
    <row r="327" spans="1:9" x14ac:dyDescent="0.3">
      <c r="A327" s="1">
        <f t="shared" ca="1" si="25"/>
        <v>39093</v>
      </c>
      <c r="B327" s="1">
        <f ca="1">DATE(RANDBETWEEN(1,2),RANDBETWEEN(1,12),RANDBETWEEN(1,31))+Tabela1[[#This Row],[Data de entrada]]</f>
        <v>39771</v>
      </c>
      <c r="C327" s="2">
        <f ca="1">Tabela1[[#This Row],[Data de saída]]-Tabela1[[#This Row],[Data de entrada]]</f>
        <v>678</v>
      </c>
      <c r="D327">
        <f t="shared" ca="1" si="26"/>
        <v>6847768</v>
      </c>
      <c r="E32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27" s="3">
        <f t="shared" ca="1" si="27"/>
        <v>11471461</v>
      </c>
      <c r="G327" s="3">
        <f ca="1">Tabela1[[#This Row],[Valor]]/Tabela1[[#This Row],[Período (dias)]]</f>
        <v>16919.558997050146</v>
      </c>
      <c r="H327" s="3" t="str">
        <f t="shared" ca="1" si="28"/>
        <v>João Matias</v>
      </c>
      <c r="I327" t="str">
        <f t="shared" ca="1" si="29"/>
        <v/>
      </c>
    </row>
    <row r="328" spans="1:9" x14ac:dyDescent="0.3">
      <c r="A328" s="1">
        <f t="shared" ca="1" si="25"/>
        <v>37373</v>
      </c>
      <c r="B328" s="1">
        <f ca="1">DATE(RANDBETWEEN(1,2),RANDBETWEEN(1,12),RANDBETWEEN(1,31))+Tabela1[[#This Row],[Data de entrada]]</f>
        <v>37902</v>
      </c>
      <c r="C328" s="2">
        <f ca="1">Tabela1[[#This Row],[Data de saída]]-Tabela1[[#This Row],[Data de entrada]]</f>
        <v>529</v>
      </c>
      <c r="D328">
        <f t="shared" ca="1" si="26"/>
        <v>4208415</v>
      </c>
      <c r="E32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28" s="3">
        <f t="shared" ca="1" si="27"/>
        <v>1799288</v>
      </c>
      <c r="G328" s="3">
        <f ca="1">Tabela1[[#This Row],[Valor]]/Tabela1[[#This Row],[Período (dias)]]</f>
        <v>3401.3005671077503</v>
      </c>
      <c r="H328" s="3" t="str">
        <f t="shared" ca="1" si="28"/>
        <v>Juliana Souza</v>
      </c>
      <c r="I328" t="str">
        <f t="shared" ca="1" si="29"/>
        <v/>
      </c>
    </row>
    <row r="329" spans="1:9" x14ac:dyDescent="0.3">
      <c r="A329" s="1">
        <f t="shared" ca="1" si="25"/>
        <v>45048</v>
      </c>
      <c r="B329" s="1">
        <f ca="1">DATE(RANDBETWEEN(1,2),RANDBETWEEN(1,12),RANDBETWEEN(1,31))+Tabela1[[#This Row],[Data de entrada]]</f>
        <v>45866</v>
      </c>
      <c r="C329" s="2">
        <f ca="1">Tabela1[[#This Row],[Data de saída]]-Tabela1[[#This Row],[Data de entrada]]</f>
        <v>818</v>
      </c>
      <c r="D329">
        <f t="shared" ca="1" si="26"/>
        <v>5908745</v>
      </c>
      <c r="E32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29" s="3">
        <f t="shared" ca="1" si="27"/>
        <v>15770738</v>
      </c>
      <c r="G329" s="3">
        <f ca="1">Tabela1[[#This Row],[Valor]]/Tabela1[[#This Row],[Período (dias)]]</f>
        <v>19279.630806845966</v>
      </c>
      <c r="H329" s="3" t="str">
        <f t="shared" ca="1" si="28"/>
        <v>João Matias</v>
      </c>
      <c r="I329" t="str">
        <f t="shared" ca="1" si="29"/>
        <v/>
      </c>
    </row>
    <row r="330" spans="1:9" x14ac:dyDescent="0.3">
      <c r="A330" s="1">
        <f t="shared" ca="1" si="25"/>
        <v>41735</v>
      </c>
      <c r="B330" s="1">
        <f ca="1">DATE(RANDBETWEEN(1,2),RANDBETWEEN(1,12),RANDBETWEEN(1,31))+Tabela1[[#This Row],[Data de entrada]]</f>
        <v>42436</v>
      </c>
      <c r="C330" s="2">
        <f ca="1">Tabela1[[#This Row],[Data de saída]]-Tabela1[[#This Row],[Data de entrada]]</f>
        <v>701</v>
      </c>
      <c r="D330">
        <f t="shared" ca="1" si="26"/>
        <v>3505816</v>
      </c>
      <c r="E33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30" s="3">
        <f t="shared" ca="1" si="27"/>
        <v>13085882</v>
      </c>
      <c r="G330" s="3">
        <f ca="1">Tabela1[[#This Row],[Valor]]/Tabela1[[#This Row],[Período (dias)]]</f>
        <v>18667.449358059916</v>
      </c>
      <c r="H330" s="3" t="str">
        <f t="shared" ca="1" si="28"/>
        <v>Juliana Souza</v>
      </c>
      <c r="I330" t="str">
        <f t="shared" ca="1" si="29"/>
        <v/>
      </c>
    </row>
    <row r="331" spans="1:9" x14ac:dyDescent="0.3">
      <c r="A331" s="1">
        <f t="shared" ca="1" si="25"/>
        <v>42308</v>
      </c>
      <c r="B331" s="1">
        <f ca="1">DATE(RANDBETWEEN(1,2),RANDBETWEEN(1,12),RANDBETWEEN(1,31))+Tabela1[[#This Row],[Data de entrada]]</f>
        <v>43309</v>
      </c>
      <c r="C331" s="2">
        <f ca="1">Tabela1[[#This Row],[Data de saída]]-Tabela1[[#This Row],[Data de entrada]]</f>
        <v>1001</v>
      </c>
      <c r="D331">
        <f t="shared" ca="1" si="26"/>
        <v>5251659</v>
      </c>
      <c r="E33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31" s="3">
        <f t="shared" ca="1" si="27"/>
        <v>13649605</v>
      </c>
      <c r="G331" s="3">
        <f ca="1">Tabela1[[#This Row],[Valor]]/Tabela1[[#This Row],[Período (dias)]]</f>
        <v>13635.96903096903</v>
      </c>
      <c r="H331" s="3" t="str">
        <f t="shared" ca="1" si="28"/>
        <v>Carlos Cerezo</v>
      </c>
      <c r="I331" t="str">
        <f t="shared" ca="1" si="29"/>
        <v>Excedeu o Orçamento</v>
      </c>
    </row>
    <row r="332" spans="1:9" x14ac:dyDescent="0.3">
      <c r="A332" s="1">
        <f t="shared" ca="1" si="25"/>
        <v>44805</v>
      </c>
      <c r="B332" s="1">
        <f ca="1">DATE(RANDBETWEEN(1,2),RANDBETWEEN(1,12),RANDBETWEEN(1,31))+Tabela1[[#This Row],[Data de entrada]]</f>
        <v>45636</v>
      </c>
      <c r="C332" s="2">
        <f ca="1">Tabela1[[#This Row],[Data de saída]]-Tabela1[[#This Row],[Data de entrada]]</f>
        <v>831</v>
      </c>
      <c r="D332">
        <f t="shared" ca="1" si="26"/>
        <v>4778377</v>
      </c>
      <c r="E33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32" s="3">
        <f t="shared" ca="1" si="27"/>
        <v>11865871</v>
      </c>
      <c r="G332" s="3">
        <f ca="1">Tabela1[[#This Row],[Valor]]/Tabela1[[#This Row],[Período (dias)]]</f>
        <v>14279.026474127557</v>
      </c>
      <c r="H332" s="3" t="str">
        <f t="shared" ca="1" si="28"/>
        <v>João Matias</v>
      </c>
      <c r="I332" t="str">
        <f t="shared" ca="1" si="29"/>
        <v/>
      </c>
    </row>
    <row r="333" spans="1:9" x14ac:dyDescent="0.3">
      <c r="A333" s="1">
        <f t="shared" ca="1" si="25"/>
        <v>41861</v>
      </c>
      <c r="B333" s="1">
        <f ca="1">DATE(RANDBETWEEN(1,2),RANDBETWEEN(1,12),RANDBETWEEN(1,31))+Tabela1[[#This Row],[Data de entrada]]</f>
        <v>42711</v>
      </c>
      <c r="C333" s="2">
        <f ca="1">Tabela1[[#This Row],[Data de saída]]-Tabela1[[#This Row],[Data de entrada]]</f>
        <v>850</v>
      </c>
      <c r="D333">
        <f t="shared" ca="1" si="26"/>
        <v>9091730</v>
      </c>
      <c r="E33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33" s="3">
        <f t="shared" ca="1" si="27"/>
        <v>4971473</v>
      </c>
      <c r="G333" s="3">
        <f ca="1">Tabela1[[#This Row],[Valor]]/Tabela1[[#This Row],[Período (dias)]]</f>
        <v>5848.7917647058821</v>
      </c>
      <c r="H333" s="3" t="str">
        <f t="shared" ca="1" si="28"/>
        <v>Carlos Cerezo</v>
      </c>
      <c r="I333" t="str">
        <f t="shared" ca="1" si="29"/>
        <v>Excedeu o Orçamento</v>
      </c>
    </row>
    <row r="334" spans="1:9" x14ac:dyDescent="0.3">
      <c r="A334" s="1">
        <f t="shared" ca="1" si="25"/>
        <v>39939</v>
      </c>
      <c r="B334" s="1">
        <f ca="1">DATE(RANDBETWEEN(1,2),RANDBETWEEN(1,12),RANDBETWEEN(1,31))+Tabela1[[#This Row],[Data de entrada]]</f>
        <v>40370</v>
      </c>
      <c r="C334" s="2">
        <f ca="1">Tabela1[[#This Row],[Data de saída]]-Tabela1[[#This Row],[Data de entrada]]</f>
        <v>431</v>
      </c>
      <c r="D334">
        <f t="shared" ca="1" si="26"/>
        <v>9334733</v>
      </c>
      <c r="E33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34" s="3">
        <f t="shared" ca="1" si="27"/>
        <v>17399905</v>
      </c>
      <c r="G334" s="3">
        <f ca="1">Tabela1[[#This Row],[Valor]]/Tabela1[[#This Row],[Período (dias)]]</f>
        <v>40371.009280742459</v>
      </c>
      <c r="H334" s="3" t="str">
        <f t="shared" ca="1" si="28"/>
        <v>Juliana Souza</v>
      </c>
      <c r="I334" t="str">
        <f t="shared" ca="1" si="29"/>
        <v>Problemas na Conclusão</v>
      </c>
    </row>
    <row r="335" spans="1:9" x14ac:dyDescent="0.3">
      <c r="A335" s="1">
        <f t="shared" ca="1" si="25"/>
        <v>44865</v>
      </c>
      <c r="B335" s="1">
        <f ca="1">DATE(RANDBETWEEN(1,2),RANDBETWEEN(1,12),RANDBETWEEN(1,31))+Tabela1[[#This Row],[Data de entrada]]</f>
        <v>45421</v>
      </c>
      <c r="C335" s="2">
        <f ca="1">Tabela1[[#This Row],[Data de saída]]-Tabela1[[#This Row],[Data de entrada]]</f>
        <v>556</v>
      </c>
      <c r="D335">
        <f t="shared" ca="1" si="26"/>
        <v>7222216</v>
      </c>
      <c r="E33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35" s="3">
        <f t="shared" ca="1" si="27"/>
        <v>5588082</v>
      </c>
      <c r="G335" s="3">
        <f ca="1">Tabela1[[#This Row],[Valor]]/Tabela1[[#This Row],[Período (dias)]]</f>
        <v>10050.507194244605</v>
      </c>
      <c r="H335" s="3" t="str">
        <f t="shared" ca="1" si="28"/>
        <v>João Matias</v>
      </c>
      <c r="I335" t="str">
        <f t="shared" ca="1" si="29"/>
        <v>Excedeu o Orçamento</v>
      </c>
    </row>
    <row r="336" spans="1:9" x14ac:dyDescent="0.3">
      <c r="A336" s="1">
        <f t="shared" ca="1" si="25"/>
        <v>41668</v>
      </c>
      <c r="B336" s="1">
        <f ca="1">DATE(RANDBETWEEN(1,2),RANDBETWEEN(1,12),RANDBETWEEN(1,31))+Tabela1[[#This Row],[Data de entrada]]</f>
        <v>42038</v>
      </c>
      <c r="C336" s="2">
        <f ca="1">Tabela1[[#This Row],[Data de saída]]-Tabela1[[#This Row],[Data de entrada]]</f>
        <v>370</v>
      </c>
      <c r="D336">
        <f t="shared" ca="1" si="26"/>
        <v>933893</v>
      </c>
      <c r="E336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336" s="3">
        <f t="shared" ca="1" si="27"/>
        <v>13501531</v>
      </c>
      <c r="G336" s="3">
        <f ca="1">Tabela1[[#This Row],[Valor]]/Tabela1[[#This Row],[Período (dias)]]</f>
        <v>36490.624324324323</v>
      </c>
      <c r="H336" s="3" t="str">
        <f t="shared" ca="1" si="28"/>
        <v>João Matias</v>
      </c>
      <c r="I336" t="str">
        <f t="shared" ca="1" si="29"/>
        <v/>
      </c>
    </row>
    <row r="337" spans="1:9" x14ac:dyDescent="0.3">
      <c r="A337" s="1">
        <f t="shared" ca="1" si="25"/>
        <v>42694</v>
      </c>
      <c r="B337" s="1">
        <f ca="1">DATE(RANDBETWEEN(1,2),RANDBETWEEN(1,12),RANDBETWEEN(1,31))+Tabela1[[#This Row],[Data de entrada]]</f>
        <v>43637</v>
      </c>
      <c r="C337" s="2">
        <f ca="1">Tabela1[[#This Row],[Data de saída]]-Tabela1[[#This Row],[Data de entrada]]</f>
        <v>943</v>
      </c>
      <c r="D337">
        <f t="shared" ca="1" si="26"/>
        <v>2698910</v>
      </c>
      <c r="E33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37" s="3">
        <f t="shared" ca="1" si="27"/>
        <v>17211722</v>
      </c>
      <c r="G337" s="3">
        <f ca="1">Tabela1[[#This Row],[Valor]]/Tabela1[[#This Row],[Período (dias)]]</f>
        <v>18252.091198303286</v>
      </c>
      <c r="H337" s="3" t="str">
        <f t="shared" ca="1" si="28"/>
        <v>Carlos Cerezo</v>
      </c>
      <c r="I337" t="str">
        <f t="shared" ca="1" si="29"/>
        <v/>
      </c>
    </row>
    <row r="338" spans="1:9" x14ac:dyDescent="0.3">
      <c r="A338" s="1">
        <f t="shared" ca="1" si="25"/>
        <v>39893</v>
      </c>
      <c r="B338" s="1">
        <f ca="1">DATE(RANDBETWEEN(1,2),RANDBETWEEN(1,12),RANDBETWEEN(1,31))+Tabela1[[#This Row],[Data de entrada]]</f>
        <v>40971</v>
      </c>
      <c r="C338" s="2">
        <f ca="1">Tabela1[[#This Row],[Data de saída]]-Tabela1[[#This Row],[Data de entrada]]</f>
        <v>1078</v>
      </c>
      <c r="D338">
        <f t="shared" ca="1" si="26"/>
        <v>8505295</v>
      </c>
      <c r="E338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38" s="3">
        <f t="shared" ca="1" si="27"/>
        <v>12328510</v>
      </c>
      <c r="G338" s="3">
        <f ca="1">Tabela1[[#This Row],[Valor]]/Tabela1[[#This Row],[Período (dias)]]</f>
        <v>11436.465677179964</v>
      </c>
      <c r="H338" s="3" t="str">
        <f t="shared" ca="1" si="28"/>
        <v>João Matias</v>
      </c>
      <c r="I338" t="str">
        <f t="shared" ca="1" si="29"/>
        <v/>
      </c>
    </row>
    <row r="339" spans="1:9" x14ac:dyDescent="0.3">
      <c r="A339" s="1">
        <f t="shared" ca="1" si="25"/>
        <v>36720</v>
      </c>
      <c r="B339" s="1">
        <f ca="1">DATE(RANDBETWEEN(1,2),RANDBETWEEN(1,12),RANDBETWEEN(1,31))+Tabela1[[#This Row],[Data de entrada]]</f>
        <v>37674</v>
      </c>
      <c r="C339" s="2">
        <f ca="1">Tabela1[[#This Row],[Data de saída]]-Tabela1[[#This Row],[Data de entrada]]</f>
        <v>954</v>
      </c>
      <c r="D339">
        <f t="shared" ca="1" si="26"/>
        <v>9930409</v>
      </c>
      <c r="E33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39" s="3">
        <f t="shared" ca="1" si="27"/>
        <v>2902953</v>
      </c>
      <c r="G339" s="3">
        <f ca="1">Tabela1[[#This Row],[Valor]]/Tabela1[[#This Row],[Período (dias)]]</f>
        <v>3042.9276729559747</v>
      </c>
      <c r="H339" s="3" t="str">
        <f t="shared" ca="1" si="28"/>
        <v>Juliana Souza</v>
      </c>
      <c r="I339" t="str">
        <f t="shared" ca="1" si="29"/>
        <v>Excedeu o Orçamento</v>
      </c>
    </row>
    <row r="340" spans="1:9" x14ac:dyDescent="0.3">
      <c r="A340" s="1">
        <f t="shared" ca="1" si="25"/>
        <v>42524</v>
      </c>
      <c r="B340" s="1">
        <f ca="1">DATE(RANDBETWEEN(1,2),RANDBETWEEN(1,12),RANDBETWEEN(1,31))+Tabela1[[#This Row],[Data de entrada]]</f>
        <v>43004</v>
      </c>
      <c r="C340" s="2">
        <f ca="1">Tabela1[[#This Row],[Data de saída]]-Tabela1[[#This Row],[Data de entrada]]</f>
        <v>480</v>
      </c>
      <c r="D340">
        <f t="shared" ca="1" si="26"/>
        <v>8872670</v>
      </c>
      <c r="E34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40" s="3">
        <f t="shared" ca="1" si="27"/>
        <v>12215316</v>
      </c>
      <c r="G340" s="3">
        <f ca="1">Tabela1[[#This Row],[Valor]]/Tabela1[[#This Row],[Período (dias)]]</f>
        <v>25448.575000000001</v>
      </c>
      <c r="H340" s="3" t="str">
        <f t="shared" ca="1" si="28"/>
        <v>João Matias</v>
      </c>
      <c r="I340" t="str">
        <f t="shared" ca="1" si="29"/>
        <v>Problemas na Conclusão</v>
      </c>
    </row>
    <row r="341" spans="1:9" x14ac:dyDescent="0.3">
      <c r="A341" s="1">
        <f t="shared" ca="1" si="25"/>
        <v>41107</v>
      </c>
      <c r="B341" s="1">
        <f ca="1">DATE(RANDBETWEEN(1,2),RANDBETWEEN(1,12),RANDBETWEEN(1,31))+Tabela1[[#This Row],[Data de entrada]]</f>
        <v>41793</v>
      </c>
      <c r="C341" s="2">
        <f ca="1">Tabela1[[#This Row],[Data de saída]]-Tabela1[[#This Row],[Data de entrada]]</f>
        <v>686</v>
      </c>
      <c r="D341">
        <f t="shared" ca="1" si="26"/>
        <v>4204198</v>
      </c>
      <c r="E34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41" s="3">
        <f t="shared" ca="1" si="27"/>
        <v>2876139</v>
      </c>
      <c r="G341" s="3">
        <f ca="1">Tabela1[[#This Row],[Valor]]/Tabela1[[#This Row],[Período (dias)]]</f>
        <v>4192.6224489795923</v>
      </c>
      <c r="H341" s="3" t="str">
        <f t="shared" ca="1" si="28"/>
        <v>Juliana Souza</v>
      </c>
      <c r="I341" t="str">
        <f t="shared" ca="1" si="29"/>
        <v>Problemas na Conclusão</v>
      </c>
    </row>
    <row r="342" spans="1:9" x14ac:dyDescent="0.3">
      <c r="A342" s="1">
        <f t="shared" ca="1" si="25"/>
        <v>42390</v>
      </c>
      <c r="B342" s="1">
        <f ca="1">DATE(RANDBETWEEN(1,2),RANDBETWEEN(1,12),RANDBETWEEN(1,31))+Tabela1[[#This Row],[Data de entrada]]</f>
        <v>42894</v>
      </c>
      <c r="C342" s="2">
        <f ca="1">Tabela1[[#This Row],[Data de saída]]-Tabela1[[#This Row],[Data de entrada]]</f>
        <v>504</v>
      </c>
      <c r="D342">
        <f t="shared" ca="1" si="26"/>
        <v>7849435</v>
      </c>
      <c r="E34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42" s="3">
        <f t="shared" ca="1" si="27"/>
        <v>16487041</v>
      </c>
      <c r="G342" s="3">
        <f ca="1">Tabela1[[#This Row],[Valor]]/Tabela1[[#This Row],[Período (dias)]]</f>
        <v>32712.382936507936</v>
      </c>
      <c r="H342" s="3" t="str">
        <f t="shared" ca="1" si="28"/>
        <v>João Matias</v>
      </c>
      <c r="I342" t="str">
        <f t="shared" ca="1" si="29"/>
        <v/>
      </c>
    </row>
    <row r="343" spans="1:9" x14ac:dyDescent="0.3">
      <c r="A343" s="1">
        <f t="shared" ca="1" si="25"/>
        <v>40669</v>
      </c>
      <c r="B343" s="1">
        <f ca="1">DATE(RANDBETWEEN(1,2),RANDBETWEEN(1,12),RANDBETWEEN(1,31))+Tabela1[[#This Row],[Data de entrada]]</f>
        <v>41256</v>
      </c>
      <c r="C343" s="2">
        <f ca="1">Tabela1[[#This Row],[Data de saída]]-Tabela1[[#This Row],[Data de entrada]]</f>
        <v>587</v>
      </c>
      <c r="D343">
        <f t="shared" ca="1" si="26"/>
        <v>3984633</v>
      </c>
      <c r="E34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43" s="3">
        <f t="shared" ca="1" si="27"/>
        <v>14880637</v>
      </c>
      <c r="G343" s="3">
        <f ca="1">Tabela1[[#This Row],[Valor]]/Tabela1[[#This Row],[Período (dias)]]</f>
        <v>25350.318568994888</v>
      </c>
      <c r="H343" s="3" t="str">
        <f t="shared" ca="1" si="28"/>
        <v>Carlos Cerezo</v>
      </c>
      <c r="I343" t="str">
        <f t="shared" ca="1" si="29"/>
        <v>Problemas na Conclusão</v>
      </c>
    </row>
    <row r="344" spans="1:9" x14ac:dyDescent="0.3">
      <c r="A344" s="1">
        <f t="shared" ca="1" si="25"/>
        <v>42634</v>
      </c>
      <c r="B344" s="1">
        <f ca="1">DATE(RANDBETWEEN(1,2),RANDBETWEEN(1,12),RANDBETWEEN(1,31))+Tabela1[[#This Row],[Data de entrada]]</f>
        <v>43077</v>
      </c>
      <c r="C344" s="2">
        <f ca="1">Tabela1[[#This Row],[Data de saída]]-Tabela1[[#This Row],[Data de entrada]]</f>
        <v>443</v>
      </c>
      <c r="D344">
        <f t="shared" ca="1" si="26"/>
        <v>929632</v>
      </c>
      <c r="E34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44" s="3">
        <f t="shared" ca="1" si="27"/>
        <v>18970256</v>
      </c>
      <c r="G344" s="3">
        <f ca="1">Tabela1[[#This Row],[Valor]]/Tabela1[[#This Row],[Período (dias)]]</f>
        <v>42822.248306997746</v>
      </c>
      <c r="H344" s="3" t="str">
        <f t="shared" ca="1" si="28"/>
        <v>Carlos Cerezo</v>
      </c>
      <c r="I344" t="str">
        <f t="shared" ca="1" si="29"/>
        <v/>
      </c>
    </row>
    <row r="345" spans="1:9" x14ac:dyDescent="0.3">
      <c r="A345" s="1">
        <f t="shared" ca="1" si="25"/>
        <v>39082</v>
      </c>
      <c r="B345" s="1">
        <f ca="1">DATE(RANDBETWEEN(1,2),RANDBETWEEN(1,12),RANDBETWEEN(1,31))+Tabela1[[#This Row],[Data de entrada]]</f>
        <v>39604</v>
      </c>
      <c r="C345" s="2">
        <f ca="1">Tabela1[[#This Row],[Data de saída]]-Tabela1[[#This Row],[Data de entrada]]</f>
        <v>522</v>
      </c>
      <c r="D345">
        <f t="shared" ca="1" si="26"/>
        <v>9174815</v>
      </c>
      <c r="E34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45" s="3">
        <f t="shared" ca="1" si="27"/>
        <v>18620450</v>
      </c>
      <c r="G345" s="3">
        <f ca="1">Tabela1[[#This Row],[Valor]]/Tabela1[[#This Row],[Período (dias)]]</f>
        <v>35671.360153256705</v>
      </c>
      <c r="H345" s="3" t="str">
        <f t="shared" ca="1" si="28"/>
        <v>Carlos Cerezo</v>
      </c>
      <c r="I345" t="str">
        <f t="shared" ca="1" si="29"/>
        <v/>
      </c>
    </row>
    <row r="346" spans="1:9" x14ac:dyDescent="0.3">
      <c r="A346" s="1">
        <f t="shared" ca="1" si="25"/>
        <v>36528</v>
      </c>
      <c r="B346" s="1">
        <f ca="1">DATE(RANDBETWEEN(1,2),RANDBETWEEN(1,12),RANDBETWEEN(1,31))+Tabela1[[#This Row],[Data de entrada]]</f>
        <v>36936</v>
      </c>
      <c r="C346" s="2">
        <f ca="1">Tabela1[[#This Row],[Data de saída]]-Tabela1[[#This Row],[Data de entrada]]</f>
        <v>408</v>
      </c>
      <c r="D346">
        <f t="shared" ca="1" si="26"/>
        <v>7993077</v>
      </c>
      <c r="E34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46" s="3">
        <f t="shared" ca="1" si="27"/>
        <v>18179293</v>
      </c>
      <c r="G346" s="3">
        <f ca="1">Tabela1[[#This Row],[Valor]]/Tabela1[[#This Row],[Período (dias)]]</f>
        <v>44557.090686274511</v>
      </c>
      <c r="H346" s="3" t="str">
        <f t="shared" ca="1" si="28"/>
        <v>Juliana Souza</v>
      </c>
      <c r="I346" t="str">
        <f t="shared" ca="1" si="29"/>
        <v/>
      </c>
    </row>
    <row r="347" spans="1:9" x14ac:dyDescent="0.3">
      <c r="A347" s="1">
        <f t="shared" ca="1" si="25"/>
        <v>41468</v>
      </c>
      <c r="B347" s="1">
        <f ca="1">DATE(RANDBETWEEN(1,2),RANDBETWEEN(1,12),RANDBETWEEN(1,31))+Tabela1[[#This Row],[Data de entrada]]</f>
        <v>42191</v>
      </c>
      <c r="C347" s="2">
        <f ca="1">Tabela1[[#This Row],[Data de saída]]-Tabela1[[#This Row],[Data de entrada]]</f>
        <v>723</v>
      </c>
      <c r="D347">
        <f t="shared" ca="1" si="26"/>
        <v>4373717</v>
      </c>
      <c r="E34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47" s="3">
        <f t="shared" ca="1" si="27"/>
        <v>15587028</v>
      </c>
      <c r="G347" s="3">
        <f ca="1">Tabela1[[#This Row],[Valor]]/Tabela1[[#This Row],[Período (dias)]]</f>
        <v>21558.821576763487</v>
      </c>
      <c r="H347" s="3" t="str">
        <f t="shared" ca="1" si="28"/>
        <v>João Matias</v>
      </c>
      <c r="I347" t="str">
        <f t="shared" ca="1" si="29"/>
        <v/>
      </c>
    </row>
    <row r="348" spans="1:9" x14ac:dyDescent="0.3">
      <c r="A348" s="1">
        <f t="shared" ca="1" si="25"/>
        <v>42452</v>
      </c>
      <c r="B348" s="1">
        <f ca="1">DATE(RANDBETWEEN(1,2),RANDBETWEEN(1,12),RANDBETWEEN(1,31))+Tabela1[[#This Row],[Data de entrada]]</f>
        <v>43517</v>
      </c>
      <c r="C348" s="2">
        <f ca="1">Tabela1[[#This Row],[Data de saída]]-Tabela1[[#This Row],[Data de entrada]]</f>
        <v>1065</v>
      </c>
      <c r="D348">
        <f t="shared" ca="1" si="26"/>
        <v>5984693</v>
      </c>
      <c r="E348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48" s="3">
        <f t="shared" ca="1" si="27"/>
        <v>10895204</v>
      </c>
      <c r="G348" s="3">
        <f ca="1">Tabela1[[#This Row],[Valor]]/Tabela1[[#This Row],[Período (dias)]]</f>
        <v>10230.238497652583</v>
      </c>
      <c r="H348" s="3" t="str">
        <f t="shared" ca="1" si="28"/>
        <v>João Matias</v>
      </c>
      <c r="I348" t="str">
        <f t="shared" ca="1" si="29"/>
        <v/>
      </c>
    </row>
    <row r="349" spans="1:9" x14ac:dyDescent="0.3">
      <c r="A349" s="1">
        <f t="shared" ca="1" si="25"/>
        <v>40473</v>
      </c>
      <c r="B349" s="1">
        <f ca="1">DATE(RANDBETWEEN(1,2),RANDBETWEEN(1,12),RANDBETWEEN(1,31))+Tabela1[[#This Row],[Data de entrada]]</f>
        <v>41068</v>
      </c>
      <c r="C349" s="2">
        <f ca="1">Tabela1[[#This Row],[Data de saída]]-Tabela1[[#This Row],[Data de entrada]]</f>
        <v>595</v>
      </c>
      <c r="D349">
        <f t="shared" ca="1" si="26"/>
        <v>856311</v>
      </c>
      <c r="E34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49" s="3">
        <f t="shared" ca="1" si="27"/>
        <v>10537938</v>
      </c>
      <c r="G349" s="3">
        <f ca="1">Tabela1[[#This Row],[Valor]]/Tabela1[[#This Row],[Período (dias)]]</f>
        <v>17710.820168067228</v>
      </c>
      <c r="H349" s="3" t="str">
        <f t="shared" ca="1" si="28"/>
        <v>Carlos Cerezo</v>
      </c>
      <c r="I349" t="str">
        <f t="shared" ca="1" si="29"/>
        <v/>
      </c>
    </row>
    <row r="350" spans="1:9" x14ac:dyDescent="0.3">
      <c r="A350" s="1">
        <f t="shared" ca="1" si="25"/>
        <v>37174</v>
      </c>
      <c r="B350" s="1">
        <f ca="1">DATE(RANDBETWEEN(1,2),RANDBETWEEN(1,12),RANDBETWEEN(1,31))+Tabela1[[#This Row],[Data de entrada]]</f>
        <v>37660</v>
      </c>
      <c r="C350" s="2">
        <f ca="1">Tabela1[[#This Row],[Data de saída]]-Tabela1[[#This Row],[Data de entrada]]</f>
        <v>486</v>
      </c>
      <c r="D350">
        <f t="shared" ca="1" si="26"/>
        <v>4132199</v>
      </c>
      <c r="E35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50" s="3">
        <f t="shared" ca="1" si="27"/>
        <v>6990792</v>
      </c>
      <c r="G350" s="3">
        <f ca="1">Tabela1[[#This Row],[Valor]]/Tabela1[[#This Row],[Período (dias)]]</f>
        <v>14384.345679012345</v>
      </c>
      <c r="H350" s="3" t="str">
        <f t="shared" ca="1" si="28"/>
        <v>João Matias</v>
      </c>
      <c r="I350" t="str">
        <f t="shared" ca="1" si="29"/>
        <v/>
      </c>
    </row>
    <row r="351" spans="1:9" x14ac:dyDescent="0.3">
      <c r="A351" s="1">
        <f t="shared" ca="1" si="25"/>
        <v>44354</v>
      </c>
      <c r="B351" s="1">
        <f ca="1">DATE(RANDBETWEEN(1,2),RANDBETWEEN(1,12),RANDBETWEEN(1,31))+Tabela1[[#This Row],[Data de entrada]]</f>
        <v>45060</v>
      </c>
      <c r="C351" s="2">
        <f ca="1">Tabela1[[#This Row],[Data de saída]]-Tabela1[[#This Row],[Data de entrada]]</f>
        <v>706</v>
      </c>
      <c r="D351">
        <f t="shared" ca="1" si="26"/>
        <v>9749834</v>
      </c>
      <c r="E35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51" s="3">
        <f t="shared" ca="1" si="27"/>
        <v>12891641</v>
      </c>
      <c r="G351" s="3">
        <f ca="1">Tabela1[[#This Row],[Valor]]/Tabela1[[#This Row],[Período (dias)]]</f>
        <v>18260.114730878187</v>
      </c>
      <c r="H351" s="3" t="str">
        <f t="shared" ca="1" si="28"/>
        <v>Juliana Souza</v>
      </c>
      <c r="I351" t="str">
        <f t="shared" ca="1" si="29"/>
        <v>Excedeu o Orçamento</v>
      </c>
    </row>
    <row r="352" spans="1:9" x14ac:dyDescent="0.3">
      <c r="A352" s="1">
        <f t="shared" ca="1" si="25"/>
        <v>36598</v>
      </c>
      <c r="B352" s="1">
        <f ca="1">DATE(RANDBETWEEN(1,2),RANDBETWEEN(1,12),RANDBETWEEN(1,31))+Tabela1[[#This Row],[Data de entrada]]</f>
        <v>37101</v>
      </c>
      <c r="C352" s="2">
        <f ca="1">Tabela1[[#This Row],[Data de saída]]-Tabela1[[#This Row],[Data de entrada]]</f>
        <v>503</v>
      </c>
      <c r="D352">
        <f t="shared" ca="1" si="26"/>
        <v>80487</v>
      </c>
      <c r="E35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52" s="3">
        <f t="shared" ca="1" si="27"/>
        <v>18877388</v>
      </c>
      <c r="G352" s="3">
        <f ca="1">Tabela1[[#This Row],[Valor]]/Tabela1[[#This Row],[Período (dias)]]</f>
        <v>37529.598409542741</v>
      </c>
      <c r="H352" s="3" t="str">
        <f t="shared" ca="1" si="28"/>
        <v>Juliana Souza</v>
      </c>
      <c r="I352" t="str">
        <f t="shared" ca="1" si="29"/>
        <v>Problemas na Conclusão</v>
      </c>
    </row>
    <row r="353" spans="1:9" x14ac:dyDescent="0.3">
      <c r="A353" s="1">
        <f t="shared" ca="1" si="25"/>
        <v>39509</v>
      </c>
      <c r="B353" s="1">
        <f ca="1">DATE(RANDBETWEEN(1,2),RANDBETWEEN(1,12),RANDBETWEEN(1,31))+Tabela1[[#This Row],[Data de entrada]]</f>
        <v>40556</v>
      </c>
      <c r="C353" s="2">
        <f ca="1">Tabela1[[#This Row],[Data de saída]]-Tabela1[[#This Row],[Data de entrada]]</f>
        <v>1047</v>
      </c>
      <c r="D353">
        <f t="shared" ca="1" si="26"/>
        <v>2291118</v>
      </c>
      <c r="E35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53" s="3">
        <f t="shared" ca="1" si="27"/>
        <v>8048357</v>
      </c>
      <c r="G353" s="3">
        <f ca="1">Tabela1[[#This Row],[Valor]]/Tabela1[[#This Row],[Período (dias)]]</f>
        <v>7687.064947468959</v>
      </c>
      <c r="H353" s="3" t="str">
        <f t="shared" ca="1" si="28"/>
        <v>Carlos Cerezo</v>
      </c>
      <c r="I353" t="str">
        <f t="shared" ca="1" si="29"/>
        <v/>
      </c>
    </row>
    <row r="354" spans="1:9" x14ac:dyDescent="0.3">
      <c r="A354" s="1">
        <f t="shared" ca="1" si="25"/>
        <v>45457</v>
      </c>
      <c r="B354" s="1">
        <f ca="1">DATE(RANDBETWEEN(1,2),RANDBETWEEN(1,12),RANDBETWEEN(1,31))+Tabela1[[#This Row],[Data de entrada]]</f>
        <v>46463</v>
      </c>
      <c r="C354" s="2">
        <f ca="1">Tabela1[[#This Row],[Data de saída]]-Tabela1[[#This Row],[Data de entrada]]</f>
        <v>1006</v>
      </c>
      <c r="D354">
        <f t="shared" ca="1" si="26"/>
        <v>1032658</v>
      </c>
      <c r="E35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54" s="3">
        <f t="shared" ca="1" si="27"/>
        <v>11369196</v>
      </c>
      <c r="G354" s="3">
        <f ca="1">Tabela1[[#This Row],[Valor]]/Tabela1[[#This Row],[Período (dias)]]</f>
        <v>11301.387673956262</v>
      </c>
      <c r="H354" s="3" t="str">
        <f t="shared" ca="1" si="28"/>
        <v>João Matias</v>
      </c>
      <c r="I354" t="str">
        <f t="shared" ca="1" si="29"/>
        <v/>
      </c>
    </row>
    <row r="355" spans="1:9" x14ac:dyDescent="0.3">
      <c r="A355" s="1">
        <f t="shared" ca="1" si="25"/>
        <v>45098</v>
      </c>
      <c r="B355" s="1">
        <f ca="1">DATE(RANDBETWEEN(1,2),RANDBETWEEN(1,12),RANDBETWEEN(1,31))+Tabela1[[#This Row],[Data de entrada]]</f>
        <v>45637</v>
      </c>
      <c r="C355" s="2">
        <f ca="1">Tabela1[[#This Row],[Data de saída]]-Tabela1[[#This Row],[Data de entrada]]</f>
        <v>539</v>
      </c>
      <c r="D355">
        <f t="shared" ca="1" si="26"/>
        <v>5836389</v>
      </c>
      <c r="E35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55" s="3">
        <f t="shared" ca="1" si="27"/>
        <v>8594831</v>
      </c>
      <c r="G355" s="3">
        <f ca="1">Tabela1[[#This Row],[Valor]]/Tabela1[[#This Row],[Período (dias)]]</f>
        <v>15945.883116883117</v>
      </c>
      <c r="H355" s="3" t="str">
        <f t="shared" ca="1" si="28"/>
        <v>Juliana Souza</v>
      </c>
      <c r="I355" t="str">
        <f t="shared" ca="1" si="29"/>
        <v>Problemas na Conclusão</v>
      </c>
    </row>
    <row r="356" spans="1:9" x14ac:dyDescent="0.3">
      <c r="A356" s="1">
        <f t="shared" ca="1" si="25"/>
        <v>44201</v>
      </c>
      <c r="B356" s="1">
        <f ca="1">DATE(RANDBETWEEN(1,2),RANDBETWEEN(1,12),RANDBETWEEN(1,31))+Tabela1[[#This Row],[Data de entrada]]</f>
        <v>44707</v>
      </c>
      <c r="C356" s="2">
        <f ca="1">Tabela1[[#This Row],[Data de saída]]-Tabela1[[#This Row],[Data de entrada]]</f>
        <v>506</v>
      </c>
      <c r="D356">
        <f t="shared" ca="1" si="26"/>
        <v>5695999</v>
      </c>
      <c r="E35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56" s="3">
        <f t="shared" ca="1" si="27"/>
        <v>19022888</v>
      </c>
      <c r="G356" s="3">
        <f ca="1">Tabela1[[#This Row],[Valor]]/Tabela1[[#This Row],[Período (dias)]]</f>
        <v>37594.640316205536</v>
      </c>
      <c r="H356" s="3" t="str">
        <f t="shared" ca="1" si="28"/>
        <v>Juliana Souza</v>
      </c>
      <c r="I356" t="str">
        <f t="shared" ca="1" si="29"/>
        <v>Excedeu o Orçamento</v>
      </c>
    </row>
    <row r="357" spans="1:9" x14ac:dyDescent="0.3">
      <c r="A357" s="1">
        <f t="shared" ca="1" si="25"/>
        <v>38144</v>
      </c>
      <c r="B357" s="1">
        <f ca="1">DATE(RANDBETWEEN(1,2),RANDBETWEEN(1,12),RANDBETWEEN(1,31))+Tabela1[[#This Row],[Data de entrada]]</f>
        <v>39005</v>
      </c>
      <c r="C357" s="2">
        <f ca="1">Tabela1[[#This Row],[Data de saída]]-Tabela1[[#This Row],[Data de entrada]]</f>
        <v>861</v>
      </c>
      <c r="D357">
        <f t="shared" ca="1" si="26"/>
        <v>971766</v>
      </c>
      <c r="E35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57" s="3">
        <f t="shared" ca="1" si="27"/>
        <v>4321616</v>
      </c>
      <c r="G357" s="3">
        <f ca="1">Tabela1[[#This Row],[Valor]]/Tabela1[[#This Row],[Período (dias)]]</f>
        <v>5019.2984901277587</v>
      </c>
      <c r="H357" s="3" t="str">
        <f t="shared" ca="1" si="28"/>
        <v>João Matias</v>
      </c>
      <c r="I357" t="str">
        <f t="shared" ca="1" si="29"/>
        <v>Excedeu o Orçamento</v>
      </c>
    </row>
    <row r="358" spans="1:9" x14ac:dyDescent="0.3">
      <c r="A358" s="1">
        <f t="shared" ca="1" si="25"/>
        <v>44359</v>
      </c>
      <c r="B358" s="1">
        <f ca="1">DATE(RANDBETWEEN(1,2),RANDBETWEEN(1,12),RANDBETWEEN(1,31))+Tabela1[[#This Row],[Data de entrada]]</f>
        <v>45244</v>
      </c>
      <c r="C358" s="2">
        <f ca="1">Tabela1[[#This Row],[Data de saída]]-Tabela1[[#This Row],[Data de entrada]]</f>
        <v>885</v>
      </c>
      <c r="D358">
        <f t="shared" ca="1" si="26"/>
        <v>2350240</v>
      </c>
      <c r="E35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58" s="3">
        <f t="shared" ca="1" si="27"/>
        <v>18320438</v>
      </c>
      <c r="G358" s="3">
        <f ca="1">Tabela1[[#This Row],[Valor]]/Tabela1[[#This Row],[Período (dias)]]</f>
        <v>20701.059887005649</v>
      </c>
      <c r="H358" s="3" t="str">
        <f t="shared" ca="1" si="28"/>
        <v>João Matias</v>
      </c>
      <c r="I358" t="str">
        <f t="shared" ca="1" si="29"/>
        <v/>
      </c>
    </row>
    <row r="359" spans="1:9" x14ac:dyDescent="0.3">
      <c r="A359" s="1">
        <f t="shared" ca="1" si="25"/>
        <v>37076</v>
      </c>
      <c r="B359" s="1">
        <f ca="1">DATE(RANDBETWEEN(1,2),RANDBETWEEN(1,12),RANDBETWEEN(1,31))+Tabela1[[#This Row],[Data de entrada]]</f>
        <v>38133</v>
      </c>
      <c r="C359" s="2">
        <f ca="1">Tabela1[[#This Row],[Data de saída]]-Tabela1[[#This Row],[Data de entrada]]</f>
        <v>1057</v>
      </c>
      <c r="D359">
        <f t="shared" ca="1" si="26"/>
        <v>7876261</v>
      </c>
      <c r="E359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59" s="3">
        <f t="shared" ca="1" si="27"/>
        <v>13567330</v>
      </c>
      <c r="G359" s="3">
        <f ca="1">Tabela1[[#This Row],[Valor]]/Tabela1[[#This Row],[Período (dias)]]</f>
        <v>12835.695364238411</v>
      </c>
      <c r="H359" s="3" t="str">
        <f t="shared" ca="1" si="28"/>
        <v>Carlos Cerezo</v>
      </c>
      <c r="I359" t="str">
        <f t="shared" ca="1" si="29"/>
        <v>Excedeu o Orçamento</v>
      </c>
    </row>
    <row r="360" spans="1:9" x14ac:dyDescent="0.3">
      <c r="A360" s="1">
        <f t="shared" ca="1" si="25"/>
        <v>37148</v>
      </c>
      <c r="B360" s="1">
        <f ca="1">DATE(RANDBETWEEN(1,2),RANDBETWEEN(1,12),RANDBETWEEN(1,31))+Tabela1[[#This Row],[Data de entrada]]</f>
        <v>37993</v>
      </c>
      <c r="C360" s="2">
        <f ca="1">Tabela1[[#This Row],[Data de saída]]-Tabela1[[#This Row],[Data de entrada]]</f>
        <v>845</v>
      </c>
      <c r="D360">
        <f t="shared" ca="1" si="26"/>
        <v>1157148</v>
      </c>
      <c r="E36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60" s="3">
        <f t="shared" ca="1" si="27"/>
        <v>11635356</v>
      </c>
      <c r="G360" s="3">
        <f ca="1">Tabela1[[#This Row],[Valor]]/Tabela1[[#This Row],[Período (dias)]]</f>
        <v>13769.652071005918</v>
      </c>
      <c r="H360" s="3" t="str">
        <f t="shared" ca="1" si="28"/>
        <v>Carlos Cerezo</v>
      </c>
      <c r="I360" t="str">
        <f t="shared" ca="1" si="29"/>
        <v/>
      </c>
    </row>
    <row r="361" spans="1:9" x14ac:dyDescent="0.3">
      <c r="A361" s="1">
        <f t="shared" ca="1" si="25"/>
        <v>37673</v>
      </c>
      <c r="B361" s="1">
        <f ca="1">DATE(RANDBETWEEN(1,2),RANDBETWEEN(1,12),RANDBETWEEN(1,31))+Tabela1[[#This Row],[Data de entrada]]</f>
        <v>38287</v>
      </c>
      <c r="C361" s="2">
        <f ca="1">Tabela1[[#This Row],[Data de saída]]-Tabela1[[#This Row],[Data de entrada]]</f>
        <v>614</v>
      </c>
      <c r="D361">
        <f t="shared" ca="1" si="26"/>
        <v>5275341</v>
      </c>
      <c r="E36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61" s="3">
        <f t="shared" ca="1" si="27"/>
        <v>11914857</v>
      </c>
      <c r="G361" s="3">
        <f ca="1">Tabela1[[#This Row],[Valor]]/Tabela1[[#This Row],[Período (dias)]]</f>
        <v>19405.304560260585</v>
      </c>
      <c r="H361" s="3" t="str">
        <f t="shared" ca="1" si="28"/>
        <v>João Matias</v>
      </c>
      <c r="I361" t="str">
        <f t="shared" ca="1" si="29"/>
        <v>Excedeu o Orçamento</v>
      </c>
    </row>
    <row r="362" spans="1:9" x14ac:dyDescent="0.3">
      <c r="A362" s="1">
        <f t="shared" ca="1" si="25"/>
        <v>37086</v>
      </c>
      <c r="B362" s="1">
        <f ca="1">DATE(RANDBETWEEN(1,2),RANDBETWEEN(1,12),RANDBETWEEN(1,31))+Tabela1[[#This Row],[Data de entrada]]</f>
        <v>37953</v>
      </c>
      <c r="C362" s="2">
        <f ca="1">Tabela1[[#This Row],[Data de saída]]-Tabela1[[#This Row],[Data de entrada]]</f>
        <v>867</v>
      </c>
      <c r="D362">
        <f t="shared" ca="1" si="26"/>
        <v>5308924</v>
      </c>
      <c r="E36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62" s="3">
        <f t="shared" ca="1" si="27"/>
        <v>8862836</v>
      </c>
      <c r="G362" s="3">
        <f ca="1">Tabela1[[#This Row],[Valor]]/Tabela1[[#This Row],[Período (dias)]]</f>
        <v>10222.417531718569</v>
      </c>
      <c r="H362" s="3" t="str">
        <f t="shared" ca="1" si="28"/>
        <v>João Matias</v>
      </c>
      <c r="I362" t="str">
        <f t="shared" ca="1" si="29"/>
        <v>Problemas na Conclusão</v>
      </c>
    </row>
    <row r="363" spans="1:9" x14ac:dyDescent="0.3">
      <c r="A363" s="1">
        <f t="shared" ca="1" si="25"/>
        <v>41805</v>
      </c>
      <c r="B363" s="1">
        <f ca="1">DATE(RANDBETWEEN(1,2),RANDBETWEEN(1,12),RANDBETWEEN(1,31))+Tabela1[[#This Row],[Data de entrada]]</f>
        <v>42216</v>
      </c>
      <c r="C363" s="2">
        <f ca="1">Tabela1[[#This Row],[Data de saída]]-Tabela1[[#This Row],[Data de entrada]]</f>
        <v>411</v>
      </c>
      <c r="D363">
        <f t="shared" ca="1" si="26"/>
        <v>3625866</v>
      </c>
      <c r="E36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63" s="3">
        <f t="shared" ca="1" si="27"/>
        <v>69481</v>
      </c>
      <c r="G363" s="3">
        <f ca="1">Tabela1[[#This Row],[Valor]]/Tabela1[[#This Row],[Período (dias)]]</f>
        <v>169.05352798053528</v>
      </c>
      <c r="H363" s="3" t="str">
        <f t="shared" ca="1" si="28"/>
        <v>Juliana Souza</v>
      </c>
      <c r="I363" t="str">
        <f t="shared" ca="1" si="29"/>
        <v/>
      </c>
    </row>
    <row r="364" spans="1:9" x14ac:dyDescent="0.3">
      <c r="A364" s="1">
        <f t="shared" ca="1" si="25"/>
        <v>41267</v>
      </c>
      <c r="B364" s="1">
        <f ca="1">DATE(RANDBETWEEN(1,2),RANDBETWEEN(1,12),RANDBETWEEN(1,31))+Tabela1[[#This Row],[Data de entrada]]</f>
        <v>42099</v>
      </c>
      <c r="C364" s="2">
        <f ca="1">Tabela1[[#This Row],[Data de saída]]-Tabela1[[#This Row],[Data de entrada]]</f>
        <v>832</v>
      </c>
      <c r="D364">
        <f t="shared" ca="1" si="26"/>
        <v>7260962</v>
      </c>
      <c r="E36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64" s="3">
        <f t="shared" ca="1" si="27"/>
        <v>16134991</v>
      </c>
      <c r="G364" s="3">
        <f ca="1">Tabela1[[#This Row],[Valor]]/Tabela1[[#This Row],[Período (dias)]]</f>
        <v>19393.018028846152</v>
      </c>
      <c r="H364" s="3" t="str">
        <f t="shared" ca="1" si="28"/>
        <v>João Matias</v>
      </c>
      <c r="I364" t="str">
        <f t="shared" ca="1" si="29"/>
        <v>Problemas na Conclusão</v>
      </c>
    </row>
    <row r="365" spans="1:9" x14ac:dyDescent="0.3">
      <c r="A365" s="1">
        <f t="shared" ca="1" si="25"/>
        <v>37476</v>
      </c>
      <c r="B365" s="1">
        <f ca="1">DATE(RANDBETWEEN(1,2),RANDBETWEEN(1,12),RANDBETWEEN(1,31))+Tabela1[[#This Row],[Data de entrada]]</f>
        <v>38535</v>
      </c>
      <c r="C365" s="2">
        <f ca="1">Tabela1[[#This Row],[Data de saída]]-Tabela1[[#This Row],[Data de entrada]]</f>
        <v>1059</v>
      </c>
      <c r="D365">
        <f t="shared" ca="1" si="26"/>
        <v>8618195</v>
      </c>
      <c r="E36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65" s="3">
        <f t="shared" ca="1" si="27"/>
        <v>4505043</v>
      </c>
      <c r="G365" s="3">
        <f ca="1">Tabela1[[#This Row],[Valor]]/Tabela1[[#This Row],[Período (dias)]]</f>
        <v>4254.0538243626061</v>
      </c>
      <c r="H365" s="3" t="str">
        <f t="shared" ca="1" si="28"/>
        <v>João Matias</v>
      </c>
      <c r="I365" t="str">
        <f t="shared" ca="1" si="29"/>
        <v>Excedeu o Orçamento</v>
      </c>
    </row>
    <row r="366" spans="1:9" x14ac:dyDescent="0.3">
      <c r="A366" s="1">
        <f t="shared" ca="1" si="25"/>
        <v>42399</v>
      </c>
      <c r="B366" s="1">
        <f ca="1">DATE(RANDBETWEEN(1,2),RANDBETWEEN(1,12),RANDBETWEEN(1,31))+Tabela1[[#This Row],[Data de entrada]]</f>
        <v>43244</v>
      </c>
      <c r="C366" s="2">
        <f ca="1">Tabela1[[#This Row],[Data de saída]]-Tabela1[[#This Row],[Data de entrada]]</f>
        <v>845</v>
      </c>
      <c r="D366">
        <f t="shared" ca="1" si="26"/>
        <v>1089807</v>
      </c>
      <c r="E36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66" s="3">
        <f t="shared" ca="1" si="27"/>
        <v>19457883</v>
      </c>
      <c r="G366" s="3">
        <f ca="1">Tabela1[[#This Row],[Valor]]/Tabela1[[#This Row],[Período (dias)]]</f>
        <v>23027.080473372782</v>
      </c>
      <c r="H366" s="3" t="str">
        <f t="shared" ca="1" si="28"/>
        <v>João Matias</v>
      </c>
      <c r="I366" t="str">
        <f t="shared" ca="1" si="29"/>
        <v>Excedeu o Orçamento</v>
      </c>
    </row>
    <row r="367" spans="1:9" x14ac:dyDescent="0.3">
      <c r="A367" s="1">
        <f t="shared" ca="1" si="25"/>
        <v>38775</v>
      </c>
      <c r="B367" s="1">
        <f ca="1">DATE(RANDBETWEEN(1,2),RANDBETWEEN(1,12),RANDBETWEEN(1,31))+Tabela1[[#This Row],[Data de entrada]]</f>
        <v>39657</v>
      </c>
      <c r="C367" s="2">
        <f ca="1">Tabela1[[#This Row],[Data de saída]]-Tabela1[[#This Row],[Data de entrada]]</f>
        <v>882</v>
      </c>
      <c r="D367">
        <f t="shared" ca="1" si="26"/>
        <v>1742299</v>
      </c>
      <c r="E36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67" s="3">
        <f t="shared" ca="1" si="27"/>
        <v>14954099</v>
      </c>
      <c r="G367" s="3">
        <f ca="1">Tabela1[[#This Row],[Valor]]/Tabela1[[#This Row],[Período (dias)]]</f>
        <v>16954.760770975055</v>
      </c>
      <c r="H367" s="3" t="str">
        <f t="shared" ca="1" si="28"/>
        <v>João Matias</v>
      </c>
      <c r="I367" t="str">
        <f t="shared" ca="1" si="29"/>
        <v/>
      </c>
    </row>
    <row r="368" spans="1:9" x14ac:dyDescent="0.3">
      <c r="A368" s="1">
        <f t="shared" ca="1" si="25"/>
        <v>39226</v>
      </c>
      <c r="B368" s="1">
        <f ca="1">DATE(RANDBETWEEN(1,2),RANDBETWEEN(1,12),RANDBETWEEN(1,31))+Tabela1[[#This Row],[Data de entrada]]</f>
        <v>39702</v>
      </c>
      <c r="C368" s="2">
        <f ca="1">Tabela1[[#This Row],[Data de saída]]-Tabela1[[#This Row],[Data de entrada]]</f>
        <v>476</v>
      </c>
      <c r="D368">
        <f t="shared" ca="1" si="26"/>
        <v>214626</v>
      </c>
      <c r="E36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68" s="3">
        <f t="shared" ca="1" si="27"/>
        <v>19833437</v>
      </c>
      <c r="G368" s="3">
        <f ca="1">Tabela1[[#This Row],[Valor]]/Tabela1[[#This Row],[Período (dias)]]</f>
        <v>41666.884453781509</v>
      </c>
      <c r="H368" s="3" t="str">
        <f t="shared" ca="1" si="28"/>
        <v>Juliana Souza</v>
      </c>
      <c r="I368" t="str">
        <f t="shared" ca="1" si="29"/>
        <v/>
      </c>
    </row>
    <row r="369" spans="1:9" x14ac:dyDescent="0.3">
      <c r="A369" s="1">
        <f t="shared" ca="1" si="25"/>
        <v>43907</v>
      </c>
      <c r="B369" s="1">
        <f ca="1">DATE(RANDBETWEEN(1,2),RANDBETWEEN(1,12),RANDBETWEEN(1,31))+Tabela1[[#This Row],[Data de entrada]]</f>
        <v>44979</v>
      </c>
      <c r="C369" s="2">
        <f ca="1">Tabela1[[#This Row],[Data de saída]]-Tabela1[[#This Row],[Data de entrada]]</f>
        <v>1072</v>
      </c>
      <c r="D369">
        <f t="shared" ca="1" si="26"/>
        <v>8112277</v>
      </c>
      <c r="E369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69" s="3">
        <f t="shared" ca="1" si="27"/>
        <v>13211342</v>
      </c>
      <c r="G369" s="3">
        <f ca="1">Tabela1[[#This Row],[Valor]]/Tabela1[[#This Row],[Período (dias)]]</f>
        <v>12324.013059701492</v>
      </c>
      <c r="H369" s="3" t="str">
        <f t="shared" ca="1" si="28"/>
        <v>João Matias</v>
      </c>
      <c r="I369" t="str">
        <f t="shared" ca="1" si="29"/>
        <v>Problemas na Conclusão</v>
      </c>
    </row>
    <row r="370" spans="1:9" x14ac:dyDescent="0.3">
      <c r="A370" s="1">
        <f t="shared" ca="1" si="25"/>
        <v>45151</v>
      </c>
      <c r="B370" s="1">
        <f ca="1">DATE(RANDBETWEEN(1,2),RANDBETWEEN(1,12),RANDBETWEEN(1,31))+Tabela1[[#This Row],[Data de entrada]]</f>
        <v>46130</v>
      </c>
      <c r="C370" s="2">
        <f ca="1">Tabela1[[#This Row],[Data de saída]]-Tabela1[[#This Row],[Data de entrada]]</f>
        <v>979</v>
      </c>
      <c r="D370">
        <f t="shared" ca="1" si="26"/>
        <v>2493956</v>
      </c>
      <c r="E37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70" s="3">
        <f t="shared" ca="1" si="27"/>
        <v>16619182</v>
      </c>
      <c r="G370" s="3">
        <f ca="1">Tabela1[[#This Row],[Valor]]/Tabela1[[#This Row],[Período (dias)]]</f>
        <v>16975.67109295199</v>
      </c>
      <c r="H370" s="3" t="str">
        <f t="shared" ca="1" si="28"/>
        <v>João Matias</v>
      </c>
      <c r="I370" t="str">
        <f t="shared" ca="1" si="29"/>
        <v>Problemas na Conclusão</v>
      </c>
    </row>
    <row r="371" spans="1:9" x14ac:dyDescent="0.3">
      <c r="A371" s="1">
        <f t="shared" ca="1" si="25"/>
        <v>40947</v>
      </c>
      <c r="B371" s="1">
        <f ca="1">DATE(RANDBETWEEN(1,2),RANDBETWEEN(1,12),RANDBETWEEN(1,31))+Tabela1[[#This Row],[Data de entrada]]</f>
        <v>42043</v>
      </c>
      <c r="C371" s="2">
        <f ca="1">Tabela1[[#This Row],[Data de saída]]-Tabela1[[#This Row],[Data de entrada]]</f>
        <v>1096</v>
      </c>
      <c r="D371">
        <f t="shared" ca="1" si="26"/>
        <v>954485</v>
      </c>
      <c r="E37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71" s="3">
        <f t="shared" ca="1" si="27"/>
        <v>4258605</v>
      </c>
      <c r="G371" s="3">
        <f ca="1">Tabela1[[#This Row],[Valor]]/Tabela1[[#This Row],[Período (dias)]]</f>
        <v>3885.5885036496352</v>
      </c>
      <c r="H371" s="3" t="str">
        <f t="shared" ca="1" si="28"/>
        <v>Juliana Souza</v>
      </c>
      <c r="I371" t="str">
        <f t="shared" ca="1" si="29"/>
        <v/>
      </c>
    </row>
    <row r="372" spans="1:9" x14ac:dyDescent="0.3">
      <c r="A372" s="1">
        <f t="shared" ca="1" si="25"/>
        <v>37718</v>
      </c>
      <c r="B372" s="1">
        <f ca="1">DATE(RANDBETWEEN(1,2),RANDBETWEEN(1,12),RANDBETWEEN(1,31))+Tabela1[[#This Row],[Data de entrada]]</f>
        <v>38336</v>
      </c>
      <c r="C372" s="2">
        <f ca="1">Tabela1[[#This Row],[Data de saída]]-Tabela1[[#This Row],[Data de entrada]]</f>
        <v>618</v>
      </c>
      <c r="D372">
        <f t="shared" ca="1" si="26"/>
        <v>961966</v>
      </c>
      <c r="E37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72" s="3">
        <f t="shared" ca="1" si="27"/>
        <v>10112771</v>
      </c>
      <c r="G372" s="3">
        <f ca="1">Tabela1[[#This Row],[Valor]]/Tabela1[[#This Row],[Período (dias)]]</f>
        <v>16363.707119741101</v>
      </c>
      <c r="H372" s="3" t="str">
        <f t="shared" ca="1" si="28"/>
        <v>Juliana Souza</v>
      </c>
      <c r="I372" t="str">
        <f t="shared" ca="1" si="29"/>
        <v/>
      </c>
    </row>
    <row r="373" spans="1:9" x14ac:dyDescent="0.3">
      <c r="A373" s="1">
        <f t="shared" ca="1" si="25"/>
        <v>36744</v>
      </c>
      <c r="B373" s="1">
        <f ca="1">DATE(RANDBETWEEN(1,2),RANDBETWEEN(1,12),RANDBETWEEN(1,31))+Tabela1[[#This Row],[Data de entrada]]</f>
        <v>37504</v>
      </c>
      <c r="C373" s="2">
        <f ca="1">Tabela1[[#This Row],[Data de saída]]-Tabela1[[#This Row],[Data de entrada]]</f>
        <v>760</v>
      </c>
      <c r="D373">
        <f t="shared" ca="1" si="26"/>
        <v>6820684</v>
      </c>
      <c r="E37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73" s="3">
        <f t="shared" ca="1" si="27"/>
        <v>6535357</v>
      </c>
      <c r="G373" s="3">
        <f ca="1">Tabela1[[#This Row],[Valor]]/Tabela1[[#This Row],[Período (dias)]]</f>
        <v>8599.1539473684206</v>
      </c>
      <c r="H373" s="3" t="str">
        <f t="shared" ca="1" si="28"/>
        <v>João Matias</v>
      </c>
      <c r="I373" t="str">
        <f t="shared" ca="1" si="29"/>
        <v/>
      </c>
    </row>
    <row r="374" spans="1:9" x14ac:dyDescent="0.3">
      <c r="A374" s="1">
        <f t="shared" ca="1" si="25"/>
        <v>45629</v>
      </c>
      <c r="B374" s="1">
        <f ca="1">DATE(RANDBETWEEN(1,2),RANDBETWEEN(1,12),RANDBETWEEN(1,31))+Tabela1[[#This Row],[Data de entrada]]</f>
        <v>46148</v>
      </c>
      <c r="C374" s="2">
        <f ca="1">Tabela1[[#This Row],[Data de saída]]-Tabela1[[#This Row],[Data de entrada]]</f>
        <v>519</v>
      </c>
      <c r="D374">
        <f t="shared" ca="1" si="26"/>
        <v>3183505</v>
      </c>
      <c r="E37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74" s="3">
        <f t="shared" ca="1" si="27"/>
        <v>13656235</v>
      </c>
      <c r="G374" s="3">
        <f ca="1">Tabela1[[#This Row],[Valor]]/Tabela1[[#This Row],[Período (dias)]]</f>
        <v>26312.591522157996</v>
      </c>
      <c r="H374" s="3" t="str">
        <f t="shared" ca="1" si="28"/>
        <v>Carlos Cerezo</v>
      </c>
      <c r="I374" t="str">
        <f t="shared" ca="1" si="29"/>
        <v/>
      </c>
    </row>
    <row r="375" spans="1:9" x14ac:dyDescent="0.3">
      <c r="A375" s="1">
        <f t="shared" ca="1" si="25"/>
        <v>44709</v>
      </c>
      <c r="B375" s="1">
        <f ca="1">DATE(RANDBETWEEN(1,2),RANDBETWEEN(1,12),RANDBETWEEN(1,31))+Tabela1[[#This Row],[Data de entrada]]</f>
        <v>45705</v>
      </c>
      <c r="C375" s="2">
        <f ca="1">Tabela1[[#This Row],[Data de saída]]-Tabela1[[#This Row],[Data de entrada]]</f>
        <v>996</v>
      </c>
      <c r="D375">
        <f t="shared" ca="1" si="26"/>
        <v>9587812</v>
      </c>
      <c r="E37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75" s="3">
        <f t="shared" ca="1" si="27"/>
        <v>7577924</v>
      </c>
      <c r="G375" s="3">
        <f ca="1">Tabela1[[#This Row],[Valor]]/Tabela1[[#This Row],[Período (dias)]]</f>
        <v>7608.3574297188752</v>
      </c>
      <c r="H375" s="3" t="str">
        <f t="shared" ca="1" si="28"/>
        <v>Juliana Souza</v>
      </c>
      <c r="I375" t="str">
        <f t="shared" ca="1" si="29"/>
        <v>Excedeu o Orçamento</v>
      </c>
    </row>
    <row r="376" spans="1:9" x14ac:dyDescent="0.3">
      <c r="A376" s="1">
        <f t="shared" ca="1" si="25"/>
        <v>44076</v>
      </c>
      <c r="B376" s="1">
        <f ca="1">DATE(RANDBETWEEN(1,2),RANDBETWEEN(1,12),RANDBETWEEN(1,31))+Tabela1[[#This Row],[Data de entrada]]</f>
        <v>45021</v>
      </c>
      <c r="C376" s="2">
        <f ca="1">Tabela1[[#This Row],[Data de saída]]-Tabela1[[#This Row],[Data de entrada]]</f>
        <v>945</v>
      </c>
      <c r="D376">
        <f t="shared" ca="1" si="26"/>
        <v>5464714</v>
      </c>
      <c r="E37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76" s="3">
        <f t="shared" ca="1" si="27"/>
        <v>2370508</v>
      </c>
      <c r="G376" s="3">
        <f ca="1">Tabela1[[#This Row],[Valor]]/Tabela1[[#This Row],[Período (dias)]]</f>
        <v>2508.474074074074</v>
      </c>
      <c r="H376" s="3" t="str">
        <f t="shared" ca="1" si="28"/>
        <v>João Matias</v>
      </c>
      <c r="I376" t="str">
        <f t="shared" ca="1" si="29"/>
        <v/>
      </c>
    </row>
    <row r="377" spans="1:9" x14ac:dyDescent="0.3">
      <c r="A377" s="1">
        <f t="shared" ca="1" si="25"/>
        <v>41145</v>
      </c>
      <c r="B377" s="1">
        <f ca="1">DATE(RANDBETWEEN(1,2),RANDBETWEEN(1,12),RANDBETWEEN(1,31))+Tabela1[[#This Row],[Data de entrada]]</f>
        <v>42056</v>
      </c>
      <c r="C377" s="2">
        <f ca="1">Tabela1[[#This Row],[Data de saída]]-Tabela1[[#This Row],[Data de entrada]]</f>
        <v>911</v>
      </c>
      <c r="D377">
        <f t="shared" ca="1" si="26"/>
        <v>2237455</v>
      </c>
      <c r="E37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77" s="3">
        <f t="shared" ca="1" si="27"/>
        <v>8990284</v>
      </c>
      <c r="G377" s="3">
        <f ca="1">Tabela1[[#This Row],[Valor]]/Tabela1[[#This Row],[Período (dias)]]</f>
        <v>9868.5883644346868</v>
      </c>
      <c r="H377" s="3" t="str">
        <f t="shared" ca="1" si="28"/>
        <v>João Matias</v>
      </c>
      <c r="I377" t="str">
        <f t="shared" ca="1" si="29"/>
        <v/>
      </c>
    </row>
    <row r="378" spans="1:9" x14ac:dyDescent="0.3">
      <c r="A378" s="1">
        <f t="shared" ca="1" si="25"/>
        <v>40015</v>
      </c>
      <c r="B378" s="1">
        <f ca="1">DATE(RANDBETWEEN(1,2),RANDBETWEEN(1,12),RANDBETWEEN(1,31))+Tabela1[[#This Row],[Data de entrada]]</f>
        <v>40979</v>
      </c>
      <c r="C378" s="2">
        <f ca="1">Tabela1[[#This Row],[Data de saída]]-Tabela1[[#This Row],[Data de entrada]]</f>
        <v>964</v>
      </c>
      <c r="D378">
        <f t="shared" ca="1" si="26"/>
        <v>7871545</v>
      </c>
      <c r="E37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78" s="3">
        <f t="shared" ca="1" si="27"/>
        <v>11493079</v>
      </c>
      <c r="G378" s="3">
        <f ca="1">Tabela1[[#This Row],[Valor]]/Tabela1[[#This Row],[Período (dias)]]</f>
        <v>11922.281120331951</v>
      </c>
      <c r="H378" s="3" t="str">
        <f t="shared" ca="1" si="28"/>
        <v>Juliana Souza</v>
      </c>
      <c r="I378" t="str">
        <f t="shared" ca="1" si="29"/>
        <v/>
      </c>
    </row>
    <row r="379" spans="1:9" x14ac:dyDescent="0.3">
      <c r="A379" s="1">
        <f t="shared" ca="1" si="25"/>
        <v>43130</v>
      </c>
      <c r="B379" s="1">
        <f ca="1">DATE(RANDBETWEEN(1,2),RANDBETWEEN(1,12),RANDBETWEEN(1,31))+Tabela1[[#This Row],[Data de entrada]]</f>
        <v>43744</v>
      </c>
      <c r="C379" s="2">
        <f ca="1">Tabela1[[#This Row],[Data de saída]]-Tabela1[[#This Row],[Data de entrada]]</f>
        <v>614</v>
      </c>
      <c r="D379">
        <f t="shared" ca="1" si="26"/>
        <v>5819213</v>
      </c>
      <c r="E37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79" s="3">
        <f t="shared" ca="1" si="27"/>
        <v>9457027</v>
      </c>
      <c r="G379" s="3">
        <f ca="1">Tabela1[[#This Row],[Valor]]/Tabela1[[#This Row],[Período (dias)]]</f>
        <v>15402.324104234527</v>
      </c>
      <c r="H379" s="3" t="str">
        <f t="shared" ca="1" si="28"/>
        <v>Juliana Souza</v>
      </c>
      <c r="I379" t="str">
        <f t="shared" ca="1" si="29"/>
        <v>Problemas na Conclusão</v>
      </c>
    </row>
    <row r="380" spans="1:9" x14ac:dyDescent="0.3">
      <c r="A380" s="1">
        <f t="shared" ca="1" si="25"/>
        <v>42158</v>
      </c>
      <c r="B380" s="1">
        <f ca="1">DATE(RANDBETWEEN(1,2),RANDBETWEEN(1,12),RANDBETWEEN(1,31))+Tabela1[[#This Row],[Data de entrada]]</f>
        <v>42744</v>
      </c>
      <c r="C380" s="2">
        <f ca="1">Tabela1[[#This Row],[Data de saída]]-Tabela1[[#This Row],[Data de entrada]]</f>
        <v>586</v>
      </c>
      <c r="D380">
        <f t="shared" ca="1" si="26"/>
        <v>9109968</v>
      </c>
      <c r="E38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80" s="3">
        <f t="shared" ca="1" si="27"/>
        <v>1666100</v>
      </c>
      <c r="G380" s="3">
        <f ca="1">Tabela1[[#This Row],[Valor]]/Tabela1[[#This Row],[Período (dias)]]</f>
        <v>2843.1740614334472</v>
      </c>
      <c r="H380" s="3" t="str">
        <f t="shared" ca="1" si="28"/>
        <v>João Matias</v>
      </c>
      <c r="I380" t="str">
        <f t="shared" ca="1" si="29"/>
        <v>Problemas na Conclusão</v>
      </c>
    </row>
    <row r="381" spans="1:9" x14ac:dyDescent="0.3">
      <c r="A381" s="1">
        <f t="shared" ca="1" si="25"/>
        <v>45431</v>
      </c>
      <c r="B381" s="1">
        <f ca="1">DATE(RANDBETWEEN(1,2),RANDBETWEEN(1,12),RANDBETWEEN(1,31))+Tabela1[[#This Row],[Data de entrada]]</f>
        <v>45859</v>
      </c>
      <c r="C381" s="2">
        <f ca="1">Tabela1[[#This Row],[Data de saída]]-Tabela1[[#This Row],[Data de entrada]]</f>
        <v>428</v>
      </c>
      <c r="D381">
        <f t="shared" ca="1" si="26"/>
        <v>1759410</v>
      </c>
      <c r="E38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81" s="3">
        <f t="shared" ca="1" si="27"/>
        <v>13681318</v>
      </c>
      <c r="G381" s="3">
        <f ca="1">Tabela1[[#This Row],[Valor]]/Tabela1[[#This Row],[Período (dias)]]</f>
        <v>31965.696261682242</v>
      </c>
      <c r="H381" s="3" t="str">
        <f t="shared" ca="1" si="28"/>
        <v>Juliana Souza</v>
      </c>
      <c r="I381" t="str">
        <f t="shared" ca="1" si="29"/>
        <v/>
      </c>
    </row>
    <row r="382" spans="1:9" x14ac:dyDescent="0.3">
      <c r="A382" s="1">
        <f t="shared" ca="1" si="25"/>
        <v>36642</v>
      </c>
      <c r="B382" s="1">
        <f ca="1">DATE(RANDBETWEEN(1,2),RANDBETWEEN(1,12),RANDBETWEEN(1,31))+Tabela1[[#This Row],[Data de entrada]]</f>
        <v>37623</v>
      </c>
      <c r="C382" s="2">
        <f ca="1">Tabela1[[#This Row],[Data de saída]]-Tabela1[[#This Row],[Data de entrada]]</f>
        <v>981</v>
      </c>
      <c r="D382">
        <f t="shared" ca="1" si="26"/>
        <v>2289321</v>
      </c>
      <c r="E38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82" s="3">
        <f t="shared" ca="1" si="27"/>
        <v>15642959</v>
      </c>
      <c r="G382" s="3">
        <f ca="1">Tabela1[[#This Row],[Valor]]/Tabela1[[#This Row],[Período (dias)]]</f>
        <v>15945.931702344546</v>
      </c>
      <c r="H382" s="3" t="str">
        <f t="shared" ca="1" si="28"/>
        <v>Carlos Cerezo</v>
      </c>
      <c r="I382" t="str">
        <f t="shared" ca="1" si="29"/>
        <v>Problemas na Conclusão</v>
      </c>
    </row>
    <row r="383" spans="1:9" x14ac:dyDescent="0.3">
      <c r="A383" s="1">
        <f t="shared" ca="1" si="25"/>
        <v>45211</v>
      </c>
      <c r="B383" s="1">
        <f ca="1">DATE(RANDBETWEEN(1,2),RANDBETWEEN(1,12),RANDBETWEEN(1,31))+Tabela1[[#This Row],[Data de entrada]]</f>
        <v>46262</v>
      </c>
      <c r="C383" s="2">
        <f ca="1">Tabela1[[#This Row],[Data de saída]]-Tabela1[[#This Row],[Data de entrada]]</f>
        <v>1051</v>
      </c>
      <c r="D383">
        <f t="shared" ca="1" si="26"/>
        <v>2170980</v>
      </c>
      <c r="E38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83" s="3">
        <f t="shared" ca="1" si="27"/>
        <v>1142777</v>
      </c>
      <c r="G383" s="3">
        <f ca="1">Tabela1[[#This Row],[Valor]]/Tabela1[[#This Row],[Período (dias)]]</f>
        <v>1087.3235014272122</v>
      </c>
      <c r="H383" s="3" t="str">
        <f t="shared" ca="1" si="28"/>
        <v>Juliana Souza</v>
      </c>
      <c r="I383" t="str">
        <f t="shared" ca="1" si="29"/>
        <v/>
      </c>
    </row>
    <row r="384" spans="1:9" x14ac:dyDescent="0.3">
      <c r="A384" s="1">
        <f t="shared" ca="1" si="25"/>
        <v>37117</v>
      </c>
      <c r="B384" s="1">
        <f ca="1">DATE(RANDBETWEEN(1,2),RANDBETWEEN(1,12),RANDBETWEEN(1,31))+Tabela1[[#This Row],[Data de entrada]]</f>
        <v>38097</v>
      </c>
      <c r="C384" s="2">
        <f ca="1">Tabela1[[#This Row],[Data de saída]]-Tabela1[[#This Row],[Data de entrada]]</f>
        <v>980</v>
      </c>
      <c r="D384">
        <f t="shared" ca="1" si="26"/>
        <v>5110455</v>
      </c>
      <c r="E38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84" s="3">
        <f t="shared" ca="1" si="27"/>
        <v>16670510</v>
      </c>
      <c r="G384" s="3">
        <f ca="1">Tabela1[[#This Row],[Valor]]/Tabela1[[#This Row],[Período (dias)]]</f>
        <v>17010.724489795917</v>
      </c>
      <c r="H384" s="3" t="str">
        <f t="shared" ca="1" si="28"/>
        <v>Carlos Cerezo</v>
      </c>
      <c r="I384" t="str">
        <f t="shared" ca="1" si="29"/>
        <v>Problemas na Conclusão</v>
      </c>
    </row>
    <row r="385" spans="1:9" x14ac:dyDescent="0.3">
      <c r="A385" s="1">
        <f t="shared" ca="1" si="25"/>
        <v>37413</v>
      </c>
      <c r="B385" s="1">
        <f ca="1">DATE(RANDBETWEEN(1,2),RANDBETWEEN(1,12),RANDBETWEEN(1,31))+Tabela1[[#This Row],[Data de entrada]]</f>
        <v>38241</v>
      </c>
      <c r="C385" s="2">
        <f ca="1">Tabela1[[#This Row],[Data de saída]]-Tabela1[[#This Row],[Data de entrada]]</f>
        <v>828</v>
      </c>
      <c r="D385">
        <f t="shared" ca="1" si="26"/>
        <v>8650108</v>
      </c>
      <c r="E38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85" s="3">
        <f t="shared" ca="1" si="27"/>
        <v>8343734</v>
      </c>
      <c r="G385" s="3">
        <f ca="1">Tabela1[[#This Row],[Valor]]/Tabela1[[#This Row],[Período (dias)]]</f>
        <v>10076.973429951691</v>
      </c>
      <c r="H385" s="3" t="str">
        <f t="shared" ca="1" si="28"/>
        <v>João Matias</v>
      </c>
      <c r="I385" t="str">
        <f t="shared" ca="1" si="29"/>
        <v>Excedeu o Orçamento</v>
      </c>
    </row>
    <row r="386" spans="1:9" x14ac:dyDescent="0.3">
      <c r="A386" s="1">
        <f t="shared" ref="A386:A449" ca="1" si="30">DATE(RANDBETWEEN(2000,2024),RANDBETWEEN(1,12),RANDBETWEEN(1,31))</f>
        <v>42439</v>
      </c>
      <c r="B386" s="1">
        <f ca="1">DATE(RANDBETWEEN(1,2),RANDBETWEEN(1,12),RANDBETWEEN(1,31))+Tabela1[[#This Row],[Data de entrada]]</f>
        <v>42965</v>
      </c>
      <c r="C386" s="2">
        <f ca="1">Tabela1[[#This Row],[Data de saída]]-Tabela1[[#This Row],[Data de entrada]]</f>
        <v>526</v>
      </c>
      <c r="D386">
        <f t="shared" ref="D386:D449" ca="1" si="31">RANDBETWEEN(1,10000000)</f>
        <v>4689452</v>
      </c>
      <c r="E38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86" s="3">
        <f t="shared" ref="F386:F449" ca="1" si="32">RANDBETWEEN(1,20000000)</f>
        <v>19313714</v>
      </c>
      <c r="G386" s="3">
        <f ca="1">Tabela1[[#This Row],[Valor]]/Tabela1[[#This Row],[Período (dias)]]</f>
        <v>36718.087452471482</v>
      </c>
      <c r="H386" s="3" t="str">
        <f t="shared" ref="H386:H449" ca="1" si="33">IF(RANDBETWEEN(1,2)=1,"João Matias",IF(RANDBETWEEN(1,2)=1,"Carlos Cerezo","Juliana Souza"))</f>
        <v>João Matias</v>
      </c>
      <c r="I386" t="str">
        <f t="shared" ref="I386:I449" ca="1" si="34">IF(RANDBETWEEN(1,2)=1,"",IF(RANDBETWEEN(1,2)=1,"Excedeu o Orçamento","Problemas na Conclusão"))</f>
        <v/>
      </c>
    </row>
    <row r="387" spans="1:9" x14ac:dyDescent="0.3">
      <c r="A387" s="1">
        <f t="shared" ca="1" si="30"/>
        <v>38795</v>
      </c>
      <c r="B387" s="1">
        <f ca="1">DATE(RANDBETWEEN(1,2),RANDBETWEEN(1,12),RANDBETWEEN(1,31))+Tabela1[[#This Row],[Data de entrada]]</f>
        <v>39375</v>
      </c>
      <c r="C387" s="2">
        <f ca="1">Tabela1[[#This Row],[Data de saída]]-Tabela1[[#This Row],[Data de entrada]]</f>
        <v>580</v>
      </c>
      <c r="D387">
        <f t="shared" ca="1" si="31"/>
        <v>4596631</v>
      </c>
      <c r="E38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87" s="3">
        <f t="shared" ca="1" si="32"/>
        <v>6650381</v>
      </c>
      <c r="G387" s="3">
        <f ca="1">Tabela1[[#This Row],[Valor]]/Tabela1[[#This Row],[Período (dias)]]</f>
        <v>11466.174137931035</v>
      </c>
      <c r="H387" s="3" t="str">
        <f t="shared" ca="1" si="33"/>
        <v>Carlos Cerezo</v>
      </c>
      <c r="I387" t="str">
        <f t="shared" ca="1" si="34"/>
        <v/>
      </c>
    </row>
    <row r="388" spans="1:9" x14ac:dyDescent="0.3">
      <c r="A388" s="1">
        <f t="shared" ca="1" si="30"/>
        <v>44974</v>
      </c>
      <c r="B388" s="1">
        <f ca="1">DATE(RANDBETWEEN(1,2),RANDBETWEEN(1,12),RANDBETWEEN(1,31))+Tabela1[[#This Row],[Data de entrada]]</f>
        <v>45445</v>
      </c>
      <c r="C388" s="2">
        <f ca="1">Tabela1[[#This Row],[Data de saída]]-Tabela1[[#This Row],[Data de entrada]]</f>
        <v>471</v>
      </c>
      <c r="D388">
        <f t="shared" ca="1" si="31"/>
        <v>4140948</v>
      </c>
      <c r="E38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88" s="3">
        <f t="shared" ca="1" si="32"/>
        <v>10367220</v>
      </c>
      <c r="G388" s="3">
        <f ca="1">Tabela1[[#This Row],[Valor]]/Tabela1[[#This Row],[Período (dias)]]</f>
        <v>22011.082802547771</v>
      </c>
      <c r="H388" s="3" t="str">
        <f t="shared" ca="1" si="33"/>
        <v>Carlos Cerezo</v>
      </c>
      <c r="I388" t="str">
        <f t="shared" ca="1" si="34"/>
        <v>Excedeu o Orçamento</v>
      </c>
    </row>
    <row r="389" spans="1:9" x14ac:dyDescent="0.3">
      <c r="A389" s="1">
        <f t="shared" ca="1" si="30"/>
        <v>39646</v>
      </c>
      <c r="B389" s="1">
        <f ca="1">DATE(RANDBETWEEN(1,2),RANDBETWEEN(1,12),RANDBETWEEN(1,31))+Tabela1[[#This Row],[Data de entrada]]</f>
        <v>40592</v>
      </c>
      <c r="C389" s="2">
        <f ca="1">Tabela1[[#This Row],[Data de saída]]-Tabela1[[#This Row],[Data de entrada]]</f>
        <v>946</v>
      </c>
      <c r="D389">
        <f t="shared" ca="1" si="31"/>
        <v>9759144</v>
      </c>
      <c r="E38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89" s="3">
        <f t="shared" ca="1" si="32"/>
        <v>16973182</v>
      </c>
      <c r="G389" s="3">
        <f ca="1">Tabela1[[#This Row],[Valor]]/Tabela1[[#This Row],[Período (dias)]]</f>
        <v>17942.052854122623</v>
      </c>
      <c r="H389" s="3" t="str">
        <f t="shared" ca="1" si="33"/>
        <v>Juliana Souza</v>
      </c>
      <c r="I389" t="str">
        <f t="shared" ca="1" si="34"/>
        <v>Excedeu o Orçamento</v>
      </c>
    </row>
    <row r="390" spans="1:9" x14ac:dyDescent="0.3">
      <c r="A390" s="1">
        <f t="shared" ca="1" si="30"/>
        <v>41900</v>
      </c>
      <c r="B390" s="1">
        <f ca="1">DATE(RANDBETWEEN(1,2),RANDBETWEEN(1,12),RANDBETWEEN(1,31))+Tabela1[[#This Row],[Data de entrada]]</f>
        <v>42954</v>
      </c>
      <c r="C390" s="2">
        <f ca="1">Tabela1[[#This Row],[Data de saída]]-Tabela1[[#This Row],[Data de entrada]]</f>
        <v>1054</v>
      </c>
      <c r="D390">
        <f t="shared" ca="1" si="31"/>
        <v>950550</v>
      </c>
      <c r="E39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90" s="3">
        <f t="shared" ca="1" si="32"/>
        <v>17828025</v>
      </c>
      <c r="G390" s="3">
        <f ca="1">Tabela1[[#This Row],[Valor]]/Tabela1[[#This Row],[Período (dias)]]</f>
        <v>16914.634724857686</v>
      </c>
      <c r="H390" s="3" t="str">
        <f t="shared" ca="1" si="33"/>
        <v>Juliana Souza</v>
      </c>
      <c r="I390" t="str">
        <f t="shared" ca="1" si="34"/>
        <v>Excedeu o Orçamento</v>
      </c>
    </row>
    <row r="391" spans="1:9" x14ac:dyDescent="0.3">
      <c r="A391" s="1">
        <f t="shared" ca="1" si="30"/>
        <v>45029</v>
      </c>
      <c r="B391" s="1">
        <f ca="1">DATE(RANDBETWEEN(1,2),RANDBETWEEN(1,12),RANDBETWEEN(1,31))+Tabela1[[#This Row],[Data de entrada]]</f>
        <v>45830</v>
      </c>
      <c r="C391" s="2">
        <f ca="1">Tabela1[[#This Row],[Data de saída]]-Tabela1[[#This Row],[Data de entrada]]</f>
        <v>801</v>
      </c>
      <c r="D391">
        <f t="shared" ca="1" si="31"/>
        <v>9947380</v>
      </c>
      <c r="E39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91" s="3">
        <f t="shared" ca="1" si="32"/>
        <v>3317662</v>
      </c>
      <c r="G391" s="3">
        <f ca="1">Tabela1[[#This Row],[Valor]]/Tabela1[[#This Row],[Período (dias)]]</f>
        <v>4141.9001248439454</v>
      </c>
      <c r="H391" s="3" t="str">
        <f t="shared" ca="1" si="33"/>
        <v>João Matias</v>
      </c>
      <c r="I391" t="str">
        <f t="shared" ca="1" si="34"/>
        <v/>
      </c>
    </row>
    <row r="392" spans="1:9" x14ac:dyDescent="0.3">
      <c r="A392" s="1">
        <f t="shared" ca="1" si="30"/>
        <v>44064</v>
      </c>
      <c r="B392" s="1">
        <f ca="1">DATE(RANDBETWEEN(1,2),RANDBETWEEN(1,12),RANDBETWEEN(1,31))+Tabela1[[#This Row],[Data de entrada]]</f>
        <v>44714</v>
      </c>
      <c r="C392" s="2">
        <f ca="1">Tabela1[[#This Row],[Data de saída]]-Tabela1[[#This Row],[Data de entrada]]</f>
        <v>650</v>
      </c>
      <c r="D392">
        <f t="shared" ca="1" si="31"/>
        <v>2265940</v>
      </c>
      <c r="E39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92" s="3">
        <f t="shared" ca="1" si="32"/>
        <v>15843255</v>
      </c>
      <c r="G392" s="3">
        <f ca="1">Tabela1[[#This Row],[Valor]]/Tabela1[[#This Row],[Período (dias)]]</f>
        <v>24374.238461538462</v>
      </c>
      <c r="H392" s="3" t="str">
        <f t="shared" ca="1" si="33"/>
        <v>João Matias</v>
      </c>
      <c r="I392" t="str">
        <f t="shared" ca="1" si="34"/>
        <v>Excedeu o Orçamento</v>
      </c>
    </row>
    <row r="393" spans="1:9" x14ac:dyDescent="0.3">
      <c r="A393" s="1">
        <f t="shared" ca="1" si="30"/>
        <v>44789</v>
      </c>
      <c r="B393" s="1">
        <f ca="1">DATE(RANDBETWEEN(1,2),RANDBETWEEN(1,12),RANDBETWEEN(1,31))+Tabela1[[#This Row],[Data de entrada]]</f>
        <v>45316</v>
      </c>
      <c r="C393" s="2">
        <f ca="1">Tabela1[[#This Row],[Data de saída]]-Tabela1[[#This Row],[Data de entrada]]</f>
        <v>527</v>
      </c>
      <c r="D393">
        <f t="shared" ca="1" si="31"/>
        <v>9770088</v>
      </c>
      <c r="E39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93" s="3">
        <f t="shared" ca="1" si="32"/>
        <v>10050417</v>
      </c>
      <c r="G393" s="3">
        <f ca="1">Tabela1[[#This Row],[Valor]]/Tabela1[[#This Row],[Período (dias)]]</f>
        <v>19071</v>
      </c>
      <c r="H393" s="3" t="str">
        <f t="shared" ca="1" si="33"/>
        <v>Juliana Souza</v>
      </c>
      <c r="I393" t="str">
        <f t="shared" ca="1" si="34"/>
        <v>Excedeu o Orçamento</v>
      </c>
    </row>
    <row r="394" spans="1:9" x14ac:dyDescent="0.3">
      <c r="A394" s="1">
        <f t="shared" ca="1" si="30"/>
        <v>44781</v>
      </c>
      <c r="B394" s="1">
        <f ca="1">DATE(RANDBETWEEN(1,2),RANDBETWEEN(1,12),RANDBETWEEN(1,31))+Tabela1[[#This Row],[Data de entrada]]</f>
        <v>45157</v>
      </c>
      <c r="C394" s="2">
        <f ca="1">Tabela1[[#This Row],[Data de saída]]-Tabela1[[#This Row],[Data de entrada]]</f>
        <v>376</v>
      </c>
      <c r="D394">
        <f t="shared" ca="1" si="31"/>
        <v>4380502</v>
      </c>
      <c r="E394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394" s="3">
        <f t="shared" ca="1" si="32"/>
        <v>4297261</v>
      </c>
      <c r="G394" s="3">
        <f ca="1">Tabela1[[#This Row],[Valor]]/Tabela1[[#This Row],[Período (dias)]]</f>
        <v>11428.885638297872</v>
      </c>
      <c r="H394" s="3" t="str">
        <f t="shared" ca="1" si="33"/>
        <v>João Matias</v>
      </c>
      <c r="I394" t="str">
        <f t="shared" ca="1" si="34"/>
        <v>Excedeu o Orçamento</v>
      </c>
    </row>
    <row r="395" spans="1:9" x14ac:dyDescent="0.3">
      <c r="A395" s="1">
        <f t="shared" ca="1" si="30"/>
        <v>42052</v>
      </c>
      <c r="B395" s="1">
        <f ca="1">DATE(RANDBETWEEN(1,2),RANDBETWEEN(1,12),RANDBETWEEN(1,31))+Tabela1[[#This Row],[Data de entrada]]</f>
        <v>42422</v>
      </c>
      <c r="C395" s="2">
        <f ca="1">Tabela1[[#This Row],[Data de saída]]-Tabela1[[#This Row],[Data de entrada]]</f>
        <v>370</v>
      </c>
      <c r="D395">
        <f t="shared" ca="1" si="31"/>
        <v>1874629</v>
      </c>
      <c r="E395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395" s="3">
        <f t="shared" ca="1" si="32"/>
        <v>1233885</v>
      </c>
      <c r="G395" s="3">
        <f ca="1">Tabela1[[#This Row],[Valor]]/Tabela1[[#This Row],[Período (dias)]]</f>
        <v>3334.8243243243242</v>
      </c>
      <c r="H395" s="3" t="str">
        <f t="shared" ca="1" si="33"/>
        <v>João Matias</v>
      </c>
      <c r="I395" t="str">
        <f t="shared" ca="1" si="34"/>
        <v>Problemas na Conclusão</v>
      </c>
    </row>
    <row r="396" spans="1:9" x14ac:dyDescent="0.3">
      <c r="A396" s="1">
        <f t="shared" ca="1" si="30"/>
        <v>38981</v>
      </c>
      <c r="B396" s="1">
        <f ca="1">DATE(RANDBETWEEN(1,2),RANDBETWEEN(1,12),RANDBETWEEN(1,31))+Tabela1[[#This Row],[Data de entrada]]</f>
        <v>39588</v>
      </c>
      <c r="C396" s="2">
        <f ca="1">Tabela1[[#This Row],[Data de saída]]-Tabela1[[#This Row],[Data de entrada]]</f>
        <v>607</v>
      </c>
      <c r="D396">
        <f t="shared" ca="1" si="31"/>
        <v>4614992</v>
      </c>
      <c r="E39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96" s="3">
        <f t="shared" ca="1" si="32"/>
        <v>14513139</v>
      </c>
      <c r="G396" s="3">
        <f ca="1">Tabela1[[#This Row],[Valor]]/Tabela1[[#This Row],[Período (dias)]]</f>
        <v>23909.619439868206</v>
      </c>
      <c r="H396" s="3" t="str">
        <f t="shared" ca="1" si="33"/>
        <v>Juliana Souza</v>
      </c>
      <c r="I396" t="str">
        <f t="shared" ca="1" si="34"/>
        <v>Problemas na Conclusão</v>
      </c>
    </row>
    <row r="397" spans="1:9" x14ac:dyDescent="0.3">
      <c r="A397" s="1">
        <f t="shared" ca="1" si="30"/>
        <v>36671</v>
      </c>
      <c r="B397" s="1">
        <f ca="1">DATE(RANDBETWEEN(1,2),RANDBETWEEN(1,12),RANDBETWEEN(1,31))+Tabela1[[#This Row],[Data de entrada]]</f>
        <v>37610</v>
      </c>
      <c r="C397" s="2">
        <f ca="1">Tabela1[[#This Row],[Data de saída]]-Tabela1[[#This Row],[Data de entrada]]</f>
        <v>939</v>
      </c>
      <c r="D397">
        <f t="shared" ca="1" si="31"/>
        <v>238113</v>
      </c>
      <c r="E39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97" s="3">
        <f t="shared" ca="1" si="32"/>
        <v>4547554</v>
      </c>
      <c r="G397" s="3">
        <f ca="1">Tabela1[[#This Row],[Valor]]/Tabela1[[#This Row],[Período (dias)]]</f>
        <v>4842.9755058572946</v>
      </c>
      <c r="H397" s="3" t="str">
        <f t="shared" ca="1" si="33"/>
        <v>Carlos Cerezo</v>
      </c>
      <c r="I397" t="str">
        <f t="shared" ca="1" si="34"/>
        <v/>
      </c>
    </row>
    <row r="398" spans="1:9" x14ac:dyDescent="0.3">
      <c r="A398" s="1">
        <f t="shared" ca="1" si="30"/>
        <v>45366</v>
      </c>
      <c r="B398" s="1">
        <f ca="1">DATE(RANDBETWEEN(1,2),RANDBETWEEN(1,12),RANDBETWEEN(1,31))+Tabela1[[#This Row],[Data de entrada]]</f>
        <v>45926</v>
      </c>
      <c r="C398" s="2">
        <f ca="1">Tabela1[[#This Row],[Data de saída]]-Tabela1[[#This Row],[Data de entrada]]</f>
        <v>560</v>
      </c>
      <c r="D398">
        <f t="shared" ca="1" si="31"/>
        <v>1535238</v>
      </c>
      <c r="E39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98" s="3">
        <f t="shared" ca="1" si="32"/>
        <v>1781300</v>
      </c>
      <c r="G398" s="3">
        <f ca="1">Tabela1[[#This Row],[Valor]]/Tabela1[[#This Row],[Período (dias)]]</f>
        <v>3180.8928571428573</v>
      </c>
      <c r="H398" s="3" t="str">
        <f t="shared" ca="1" si="33"/>
        <v>João Matias</v>
      </c>
      <c r="I398" t="str">
        <f t="shared" ca="1" si="34"/>
        <v/>
      </c>
    </row>
    <row r="399" spans="1:9" x14ac:dyDescent="0.3">
      <c r="A399" s="1">
        <f t="shared" ca="1" si="30"/>
        <v>45297</v>
      </c>
      <c r="B399" s="1">
        <f ca="1">DATE(RANDBETWEEN(1,2),RANDBETWEEN(1,12),RANDBETWEEN(1,31))+Tabela1[[#This Row],[Data de entrada]]</f>
        <v>45677</v>
      </c>
      <c r="C399" s="2">
        <f ca="1">Tabela1[[#This Row],[Data de saída]]-Tabela1[[#This Row],[Data de entrada]]</f>
        <v>380</v>
      </c>
      <c r="D399">
        <f t="shared" ca="1" si="31"/>
        <v>6831740</v>
      </c>
      <c r="E399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399" s="3">
        <f t="shared" ca="1" si="32"/>
        <v>13410314</v>
      </c>
      <c r="G399" s="3">
        <f ca="1">Tabela1[[#This Row],[Valor]]/Tabela1[[#This Row],[Período (dias)]]</f>
        <v>35290.300000000003</v>
      </c>
      <c r="H399" s="3" t="str">
        <f t="shared" ca="1" si="33"/>
        <v>Juliana Souza</v>
      </c>
      <c r="I399" t="str">
        <f t="shared" ca="1" si="34"/>
        <v>Excedeu o Orçamento</v>
      </c>
    </row>
    <row r="400" spans="1:9" x14ac:dyDescent="0.3">
      <c r="A400" s="1">
        <f t="shared" ca="1" si="30"/>
        <v>40228</v>
      </c>
      <c r="B400" s="1">
        <f ca="1">DATE(RANDBETWEEN(1,2),RANDBETWEEN(1,12),RANDBETWEEN(1,31))+Tabela1[[#This Row],[Data de entrada]]</f>
        <v>40906</v>
      </c>
      <c r="C400" s="2">
        <f ca="1">Tabela1[[#This Row],[Data de saída]]-Tabela1[[#This Row],[Data de entrada]]</f>
        <v>678</v>
      </c>
      <c r="D400">
        <f t="shared" ca="1" si="31"/>
        <v>5682580</v>
      </c>
      <c r="E40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00" s="3">
        <f t="shared" ca="1" si="32"/>
        <v>14376849</v>
      </c>
      <c r="G400" s="3">
        <f ca="1">Tabela1[[#This Row],[Valor]]/Tabela1[[#This Row],[Período (dias)]]</f>
        <v>21204.79203539823</v>
      </c>
      <c r="H400" s="3" t="str">
        <f t="shared" ca="1" si="33"/>
        <v>Carlos Cerezo</v>
      </c>
      <c r="I400" t="str">
        <f t="shared" ca="1" si="34"/>
        <v/>
      </c>
    </row>
    <row r="401" spans="1:9" x14ac:dyDescent="0.3">
      <c r="A401" s="1">
        <f t="shared" ca="1" si="30"/>
        <v>40088</v>
      </c>
      <c r="B401" s="1">
        <f ca="1">DATE(RANDBETWEEN(1,2),RANDBETWEEN(1,12),RANDBETWEEN(1,31))+Tabela1[[#This Row],[Data de entrada]]</f>
        <v>40730</v>
      </c>
      <c r="C401" s="2">
        <f ca="1">Tabela1[[#This Row],[Data de saída]]-Tabela1[[#This Row],[Data de entrada]]</f>
        <v>642</v>
      </c>
      <c r="D401">
        <f t="shared" ca="1" si="31"/>
        <v>5302599</v>
      </c>
      <c r="E40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01" s="3">
        <f t="shared" ca="1" si="32"/>
        <v>15607120</v>
      </c>
      <c r="G401" s="3">
        <f ca="1">Tabela1[[#This Row],[Valor]]/Tabela1[[#This Row],[Período (dias)]]</f>
        <v>24310.155763239876</v>
      </c>
      <c r="H401" s="3" t="str">
        <f t="shared" ca="1" si="33"/>
        <v>Juliana Souza</v>
      </c>
      <c r="I401" t="str">
        <f t="shared" ca="1" si="34"/>
        <v/>
      </c>
    </row>
    <row r="402" spans="1:9" x14ac:dyDescent="0.3">
      <c r="A402" s="1">
        <f t="shared" ca="1" si="30"/>
        <v>38974</v>
      </c>
      <c r="B402" s="1">
        <f ca="1">DATE(RANDBETWEEN(1,2),RANDBETWEEN(1,12),RANDBETWEEN(1,31))+Tabela1[[#This Row],[Data de entrada]]</f>
        <v>40056</v>
      </c>
      <c r="C402" s="2">
        <f ca="1">Tabela1[[#This Row],[Data de saída]]-Tabela1[[#This Row],[Data de entrada]]</f>
        <v>1082</v>
      </c>
      <c r="D402">
        <f t="shared" ca="1" si="31"/>
        <v>7257066</v>
      </c>
      <c r="E402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02" s="3">
        <f t="shared" ca="1" si="32"/>
        <v>2948716</v>
      </c>
      <c r="G402" s="3">
        <f ca="1">Tabela1[[#This Row],[Valor]]/Tabela1[[#This Row],[Período (dias)]]</f>
        <v>2725.2458410351201</v>
      </c>
      <c r="H402" s="3" t="str">
        <f t="shared" ca="1" si="33"/>
        <v>João Matias</v>
      </c>
      <c r="I402" t="str">
        <f t="shared" ca="1" si="34"/>
        <v/>
      </c>
    </row>
    <row r="403" spans="1:9" x14ac:dyDescent="0.3">
      <c r="A403" s="1">
        <f t="shared" ca="1" si="30"/>
        <v>36833</v>
      </c>
      <c r="B403" s="1">
        <f ca="1">DATE(RANDBETWEEN(1,2),RANDBETWEEN(1,12),RANDBETWEEN(1,31))+Tabela1[[#This Row],[Data de entrada]]</f>
        <v>37717</v>
      </c>
      <c r="C403" s="2">
        <f ca="1">Tabela1[[#This Row],[Data de saída]]-Tabela1[[#This Row],[Data de entrada]]</f>
        <v>884</v>
      </c>
      <c r="D403">
        <f t="shared" ca="1" si="31"/>
        <v>6771552</v>
      </c>
      <c r="E40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03" s="3">
        <f t="shared" ca="1" si="32"/>
        <v>8714635</v>
      </c>
      <c r="G403" s="3">
        <f ca="1">Tabela1[[#This Row],[Valor]]/Tabela1[[#This Row],[Período (dias)]]</f>
        <v>9858.1843891402714</v>
      </c>
      <c r="H403" s="3" t="str">
        <f t="shared" ca="1" si="33"/>
        <v>Juliana Souza</v>
      </c>
      <c r="I403" t="str">
        <f t="shared" ca="1" si="34"/>
        <v>Problemas na Conclusão</v>
      </c>
    </row>
    <row r="404" spans="1:9" x14ac:dyDescent="0.3">
      <c r="A404" s="1">
        <f t="shared" ca="1" si="30"/>
        <v>43482</v>
      </c>
      <c r="B404" s="1">
        <f ca="1">DATE(RANDBETWEEN(1,2),RANDBETWEEN(1,12),RANDBETWEEN(1,31))+Tabela1[[#This Row],[Data de entrada]]</f>
        <v>44164</v>
      </c>
      <c r="C404" s="2">
        <f ca="1">Tabela1[[#This Row],[Data de saída]]-Tabela1[[#This Row],[Data de entrada]]</f>
        <v>682</v>
      </c>
      <c r="D404">
        <f t="shared" ca="1" si="31"/>
        <v>4067088</v>
      </c>
      <c r="E40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04" s="3">
        <f t="shared" ca="1" si="32"/>
        <v>17155647</v>
      </c>
      <c r="G404" s="3">
        <f ca="1">Tabela1[[#This Row],[Valor]]/Tabela1[[#This Row],[Período (dias)]]</f>
        <v>25154.90762463343</v>
      </c>
      <c r="H404" s="3" t="str">
        <f t="shared" ca="1" si="33"/>
        <v>Carlos Cerezo</v>
      </c>
      <c r="I404" t="str">
        <f t="shared" ca="1" si="34"/>
        <v>Excedeu o Orçamento</v>
      </c>
    </row>
    <row r="405" spans="1:9" x14ac:dyDescent="0.3">
      <c r="A405" s="1">
        <f t="shared" ca="1" si="30"/>
        <v>39866</v>
      </c>
      <c r="B405" s="1">
        <f ca="1">DATE(RANDBETWEEN(1,2),RANDBETWEEN(1,12),RANDBETWEEN(1,31))+Tabela1[[#This Row],[Data de entrada]]</f>
        <v>40842</v>
      </c>
      <c r="C405" s="2">
        <f ca="1">Tabela1[[#This Row],[Data de saída]]-Tabela1[[#This Row],[Data de entrada]]</f>
        <v>976</v>
      </c>
      <c r="D405">
        <f t="shared" ca="1" si="31"/>
        <v>2040172</v>
      </c>
      <c r="E40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05" s="3">
        <f t="shared" ca="1" si="32"/>
        <v>4155424</v>
      </c>
      <c r="G405" s="3">
        <f ca="1">Tabela1[[#This Row],[Valor]]/Tabela1[[#This Row],[Período (dias)]]</f>
        <v>4257.6065573770493</v>
      </c>
      <c r="H405" s="3" t="str">
        <f t="shared" ca="1" si="33"/>
        <v>João Matias</v>
      </c>
      <c r="I405" t="str">
        <f t="shared" ca="1" si="34"/>
        <v>Excedeu o Orçamento</v>
      </c>
    </row>
    <row r="406" spans="1:9" x14ac:dyDescent="0.3">
      <c r="A406" s="1">
        <f t="shared" ca="1" si="30"/>
        <v>38565</v>
      </c>
      <c r="B406" s="1">
        <f ca="1">DATE(RANDBETWEEN(1,2),RANDBETWEEN(1,12),RANDBETWEEN(1,31))+Tabela1[[#This Row],[Data de entrada]]</f>
        <v>39072</v>
      </c>
      <c r="C406" s="2">
        <f ca="1">Tabela1[[#This Row],[Data de saída]]-Tabela1[[#This Row],[Data de entrada]]</f>
        <v>507</v>
      </c>
      <c r="D406">
        <f t="shared" ca="1" si="31"/>
        <v>5512186</v>
      </c>
      <c r="E40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06" s="3">
        <f t="shared" ca="1" si="32"/>
        <v>18607052</v>
      </c>
      <c r="G406" s="3">
        <f ca="1">Tabela1[[#This Row],[Valor]]/Tabela1[[#This Row],[Período (dias)]]</f>
        <v>36700.299802761343</v>
      </c>
      <c r="H406" s="3" t="str">
        <f t="shared" ca="1" si="33"/>
        <v>João Matias</v>
      </c>
      <c r="I406" t="str">
        <f t="shared" ca="1" si="34"/>
        <v/>
      </c>
    </row>
    <row r="407" spans="1:9" x14ac:dyDescent="0.3">
      <c r="A407" s="1">
        <f t="shared" ca="1" si="30"/>
        <v>44581</v>
      </c>
      <c r="B407" s="1">
        <f ca="1">DATE(RANDBETWEEN(1,2),RANDBETWEEN(1,12),RANDBETWEEN(1,31))+Tabela1[[#This Row],[Data de entrada]]</f>
        <v>45637</v>
      </c>
      <c r="C407" s="2">
        <f ca="1">Tabela1[[#This Row],[Data de saída]]-Tabela1[[#This Row],[Data de entrada]]</f>
        <v>1056</v>
      </c>
      <c r="D407">
        <f t="shared" ca="1" si="31"/>
        <v>6050946</v>
      </c>
      <c r="E407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07" s="3">
        <f t="shared" ca="1" si="32"/>
        <v>10911405</v>
      </c>
      <c r="G407" s="3">
        <f ca="1">Tabela1[[#This Row],[Valor]]/Tabela1[[#This Row],[Período (dias)]]</f>
        <v>10332.769886363636</v>
      </c>
      <c r="H407" s="3" t="str">
        <f t="shared" ca="1" si="33"/>
        <v>João Matias</v>
      </c>
      <c r="I407" t="str">
        <f t="shared" ca="1" si="34"/>
        <v>Problemas na Conclusão</v>
      </c>
    </row>
    <row r="408" spans="1:9" x14ac:dyDescent="0.3">
      <c r="A408" s="1">
        <f t="shared" ca="1" si="30"/>
        <v>45081</v>
      </c>
      <c r="B408" s="1">
        <f ca="1">DATE(RANDBETWEEN(1,2),RANDBETWEEN(1,12),RANDBETWEEN(1,31))+Tabela1[[#This Row],[Data de entrada]]</f>
        <v>45929</v>
      </c>
      <c r="C408" s="2">
        <f ca="1">Tabela1[[#This Row],[Data de saída]]-Tabela1[[#This Row],[Data de entrada]]</f>
        <v>848</v>
      </c>
      <c r="D408">
        <f t="shared" ca="1" si="31"/>
        <v>5937489</v>
      </c>
      <c r="E40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08" s="3">
        <f t="shared" ca="1" si="32"/>
        <v>13645704</v>
      </c>
      <c r="G408" s="3">
        <f ca="1">Tabela1[[#This Row],[Valor]]/Tabela1[[#This Row],[Período (dias)]]</f>
        <v>16091.632075471698</v>
      </c>
      <c r="H408" s="3" t="str">
        <f t="shared" ca="1" si="33"/>
        <v>João Matias</v>
      </c>
      <c r="I408" t="str">
        <f t="shared" ca="1" si="34"/>
        <v>Excedeu o Orçamento</v>
      </c>
    </row>
    <row r="409" spans="1:9" x14ac:dyDescent="0.3">
      <c r="A409" s="1">
        <f t="shared" ca="1" si="30"/>
        <v>39807</v>
      </c>
      <c r="B409" s="1">
        <f ca="1">DATE(RANDBETWEEN(1,2),RANDBETWEEN(1,12),RANDBETWEEN(1,31))+Tabela1[[#This Row],[Data de entrada]]</f>
        <v>40489</v>
      </c>
      <c r="C409" s="2">
        <f ca="1">Tabela1[[#This Row],[Data de saída]]-Tabela1[[#This Row],[Data de entrada]]</f>
        <v>682</v>
      </c>
      <c r="D409">
        <f t="shared" ca="1" si="31"/>
        <v>127438</v>
      </c>
      <c r="E40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09" s="3">
        <f t="shared" ca="1" si="32"/>
        <v>15615217</v>
      </c>
      <c r="G409" s="3">
        <f ca="1">Tabela1[[#This Row],[Valor]]/Tabela1[[#This Row],[Período (dias)]]</f>
        <v>22896.212609970673</v>
      </c>
      <c r="H409" s="3" t="str">
        <f t="shared" ca="1" si="33"/>
        <v>João Matias</v>
      </c>
      <c r="I409" t="str">
        <f t="shared" ca="1" si="34"/>
        <v>Problemas na Conclusão</v>
      </c>
    </row>
    <row r="410" spans="1:9" x14ac:dyDescent="0.3">
      <c r="A410" s="1">
        <f t="shared" ca="1" si="30"/>
        <v>38866</v>
      </c>
      <c r="B410" s="1">
        <f ca="1">DATE(RANDBETWEEN(1,2),RANDBETWEEN(1,12),RANDBETWEEN(1,31))+Tabela1[[#This Row],[Data de entrada]]</f>
        <v>39861</v>
      </c>
      <c r="C410" s="2">
        <f ca="1">Tabela1[[#This Row],[Data de saída]]-Tabela1[[#This Row],[Data de entrada]]</f>
        <v>995</v>
      </c>
      <c r="D410">
        <f t="shared" ca="1" si="31"/>
        <v>860530</v>
      </c>
      <c r="E41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10" s="3">
        <f t="shared" ca="1" si="32"/>
        <v>11632839</v>
      </c>
      <c r="G410" s="3">
        <f ca="1">Tabela1[[#This Row],[Valor]]/Tabela1[[#This Row],[Período (dias)]]</f>
        <v>11691.295477386935</v>
      </c>
      <c r="H410" s="3" t="str">
        <f t="shared" ca="1" si="33"/>
        <v>Carlos Cerezo</v>
      </c>
      <c r="I410" t="str">
        <f t="shared" ca="1" si="34"/>
        <v/>
      </c>
    </row>
    <row r="411" spans="1:9" x14ac:dyDescent="0.3">
      <c r="A411" s="1">
        <f t="shared" ca="1" si="30"/>
        <v>39824</v>
      </c>
      <c r="B411" s="1">
        <f ca="1">DATE(RANDBETWEEN(1,2),RANDBETWEEN(1,12),RANDBETWEEN(1,31))+Tabela1[[#This Row],[Data de entrada]]</f>
        <v>40301</v>
      </c>
      <c r="C411" s="2">
        <f ca="1">Tabela1[[#This Row],[Data de saída]]-Tabela1[[#This Row],[Data de entrada]]</f>
        <v>477</v>
      </c>
      <c r="D411">
        <f t="shared" ca="1" si="31"/>
        <v>3867297</v>
      </c>
      <c r="E41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11" s="3">
        <f t="shared" ca="1" si="32"/>
        <v>16483341</v>
      </c>
      <c r="G411" s="3">
        <f ca="1">Tabela1[[#This Row],[Valor]]/Tabela1[[#This Row],[Período (dias)]]</f>
        <v>34556.270440251574</v>
      </c>
      <c r="H411" s="3" t="str">
        <f t="shared" ca="1" si="33"/>
        <v>Juliana Souza</v>
      </c>
      <c r="I411" t="str">
        <f t="shared" ca="1" si="34"/>
        <v/>
      </c>
    </row>
    <row r="412" spans="1:9" x14ac:dyDescent="0.3">
      <c r="A412" s="1">
        <f t="shared" ca="1" si="30"/>
        <v>43413</v>
      </c>
      <c r="B412" s="1">
        <f ca="1">DATE(RANDBETWEEN(1,2),RANDBETWEEN(1,12),RANDBETWEEN(1,31))+Tabela1[[#This Row],[Data de entrada]]</f>
        <v>43942</v>
      </c>
      <c r="C412" s="2">
        <f ca="1">Tabela1[[#This Row],[Data de saída]]-Tabela1[[#This Row],[Data de entrada]]</f>
        <v>529</v>
      </c>
      <c r="D412">
        <f t="shared" ca="1" si="31"/>
        <v>3545767</v>
      </c>
      <c r="E41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12" s="3">
        <f t="shared" ca="1" si="32"/>
        <v>10490598</v>
      </c>
      <c r="G412" s="3">
        <f ca="1">Tabela1[[#This Row],[Valor]]/Tabela1[[#This Row],[Período (dias)]]</f>
        <v>19830.99810964083</v>
      </c>
      <c r="H412" s="3" t="str">
        <f t="shared" ca="1" si="33"/>
        <v>João Matias</v>
      </c>
      <c r="I412" t="str">
        <f t="shared" ca="1" si="34"/>
        <v/>
      </c>
    </row>
    <row r="413" spans="1:9" x14ac:dyDescent="0.3">
      <c r="A413" s="1">
        <f t="shared" ca="1" si="30"/>
        <v>41736</v>
      </c>
      <c r="B413" s="1">
        <f ca="1">DATE(RANDBETWEEN(1,2),RANDBETWEEN(1,12),RANDBETWEEN(1,31))+Tabela1[[#This Row],[Data de entrada]]</f>
        <v>42567</v>
      </c>
      <c r="C413" s="2">
        <f ca="1">Tabela1[[#This Row],[Data de saída]]-Tabela1[[#This Row],[Data de entrada]]</f>
        <v>831</v>
      </c>
      <c r="D413">
        <f t="shared" ca="1" si="31"/>
        <v>5214067</v>
      </c>
      <c r="E41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13" s="3">
        <f t="shared" ca="1" si="32"/>
        <v>5053621</v>
      </c>
      <c r="G413" s="3">
        <f ca="1">Tabela1[[#This Row],[Valor]]/Tabela1[[#This Row],[Período (dias)]]</f>
        <v>6081.3730445246692</v>
      </c>
      <c r="H413" s="3" t="str">
        <f t="shared" ca="1" si="33"/>
        <v>João Matias</v>
      </c>
      <c r="I413" t="str">
        <f t="shared" ca="1" si="34"/>
        <v>Excedeu o Orçamento</v>
      </c>
    </row>
    <row r="414" spans="1:9" x14ac:dyDescent="0.3">
      <c r="A414" s="1">
        <f t="shared" ca="1" si="30"/>
        <v>44142</v>
      </c>
      <c r="B414" s="1">
        <f ca="1">DATE(RANDBETWEEN(1,2),RANDBETWEEN(1,12),RANDBETWEEN(1,31))+Tabela1[[#This Row],[Data de entrada]]</f>
        <v>45129</v>
      </c>
      <c r="C414" s="2">
        <f ca="1">Tabela1[[#This Row],[Data de saída]]-Tabela1[[#This Row],[Data de entrada]]</f>
        <v>987</v>
      </c>
      <c r="D414">
        <f t="shared" ca="1" si="31"/>
        <v>8543185</v>
      </c>
      <c r="E41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14" s="3">
        <f t="shared" ca="1" si="32"/>
        <v>19464135</v>
      </c>
      <c r="G414" s="3">
        <f ca="1">Tabela1[[#This Row],[Valor]]/Tabela1[[#This Row],[Período (dias)]]</f>
        <v>19720.501519756839</v>
      </c>
      <c r="H414" s="3" t="str">
        <f t="shared" ca="1" si="33"/>
        <v>João Matias</v>
      </c>
      <c r="I414" t="str">
        <f t="shared" ca="1" si="34"/>
        <v>Excedeu o Orçamento</v>
      </c>
    </row>
    <row r="415" spans="1:9" x14ac:dyDescent="0.3">
      <c r="A415" s="1">
        <f t="shared" ca="1" si="30"/>
        <v>42729</v>
      </c>
      <c r="B415" s="1">
        <f ca="1">DATE(RANDBETWEEN(1,2),RANDBETWEEN(1,12),RANDBETWEEN(1,31))+Tabela1[[#This Row],[Data de entrada]]</f>
        <v>43199</v>
      </c>
      <c r="C415" s="2">
        <f ca="1">Tabela1[[#This Row],[Data de saída]]-Tabela1[[#This Row],[Data de entrada]]</f>
        <v>470</v>
      </c>
      <c r="D415">
        <f t="shared" ca="1" si="31"/>
        <v>7145324</v>
      </c>
      <c r="E41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15" s="3">
        <f t="shared" ca="1" si="32"/>
        <v>19494074</v>
      </c>
      <c r="G415" s="3">
        <f ca="1">Tabela1[[#This Row],[Valor]]/Tabela1[[#This Row],[Período (dias)]]</f>
        <v>41476.753191489363</v>
      </c>
      <c r="H415" s="3" t="str">
        <f t="shared" ca="1" si="33"/>
        <v>Carlos Cerezo</v>
      </c>
      <c r="I415" t="str">
        <f t="shared" ca="1" si="34"/>
        <v>Excedeu o Orçamento</v>
      </c>
    </row>
    <row r="416" spans="1:9" x14ac:dyDescent="0.3">
      <c r="A416" s="1">
        <f t="shared" ca="1" si="30"/>
        <v>41934</v>
      </c>
      <c r="B416" s="1">
        <f ca="1">DATE(RANDBETWEEN(1,2),RANDBETWEEN(1,12),RANDBETWEEN(1,31))+Tabela1[[#This Row],[Data de entrada]]</f>
        <v>42385</v>
      </c>
      <c r="C416" s="2">
        <f ca="1">Tabela1[[#This Row],[Data de saída]]-Tabela1[[#This Row],[Data de entrada]]</f>
        <v>451</v>
      </c>
      <c r="D416">
        <f t="shared" ca="1" si="31"/>
        <v>4190048</v>
      </c>
      <c r="E41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16" s="3">
        <f t="shared" ca="1" si="32"/>
        <v>11176557</v>
      </c>
      <c r="G416" s="3">
        <f ca="1">Tabela1[[#This Row],[Valor]]/Tabela1[[#This Row],[Período (dias)]]</f>
        <v>24781.722838137473</v>
      </c>
      <c r="H416" s="3" t="str">
        <f t="shared" ca="1" si="33"/>
        <v>Juliana Souza</v>
      </c>
      <c r="I416" t="str">
        <f t="shared" ca="1" si="34"/>
        <v>Excedeu o Orçamento</v>
      </c>
    </row>
    <row r="417" spans="1:9" x14ac:dyDescent="0.3">
      <c r="A417" s="1">
        <f t="shared" ca="1" si="30"/>
        <v>39236</v>
      </c>
      <c r="B417" s="1">
        <f ca="1">DATE(RANDBETWEEN(1,2),RANDBETWEEN(1,12),RANDBETWEEN(1,31))+Tabela1[[#This Row],[Data de entrada]]</f>
        <v>40035</v>
      </c>
      <c r="C417" s="2">
        <f ca="1">Tabela1[[#This Row],[Data de saída]]-Tabela1[[#This Row],[Data de entrada]]</f>
        <v>799</v>
      </c>
      <c r="D417">
        <f t="shared" ca="1" si="31"/>
        <v>6911653</v>
      </c>
      <c r="E41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17" s="3">
        <f t="shared" ca="1" si="32"/>
        <v>16524267</v>
      </c>
      <c r="G417" s="3">
        <f ca="1">Tabela1[[#This Row],[Valor]]/Tabela1[[#This Row],[Período (dias)]]</f>
        <v>20681.185231539424</v>
      </c>
      <c r="H417" s="3" t="str">
        <f t="shared" ca="1" si="33"/>
        <v>João Matias</v>
      </c>
      <c r="I417" t="str">
        <f t="shared" ca="1" si="34"/>
        <v>Excedeu o Orçamento</v>
      </c>
    </row>
    <row r="418" spans="1:9" x14ac:dyDescent="0.3">
      <c r="A418" s="1">
        <f t="shared" ca="1" si="30"/>
        <v>37804</v>
      </c>
      <c r="B418" s="1">
        <f ca="1">DATE(RANDBETWEEN(1,2),RANDBETWEEN(1,12),RANDBETWEEN(1,31))+Tabela1[[#This Row],[Data de entrada]]</f>
        <v>38386</v>
      </c>
      <c r="C418" s="2">
        <f ca="1">Tabela1[[#This Row],[Data de saída]]-Tabela1[[#This Row],[Data de entrada]]</f>
        <v>582</v>
      </c>
      <c r="D418">
        <f t="shared" ca="1" si="31"/>
        <v>3613180</v>
      </c>
      <c r="E41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18" s="3">
        <f t="shared" ca="1" si="32"/>
        <v>18475290</v>
      </c>
      <c r="G418" s="3">
        <f ca="1">Tabela1[[#This Row],[Valor]]/Tabela1[[#This Row],[Período (dias)]]</f>
        <v>31744.484536082473</v>
      </c>
      <c r="H418" s="3" t="str">
        <f t="shared" ca="1" si="33"/>
        <v>Juliana Souza</v>
      </c>
      <c r="I418" t="str">
        <f t="shared" ca="1" si="34"/>
        <v>Excedeu o Orçamento</v>
      </c>
    </row>
    <row r="419" spans="1:9" x14ac:dyDescent="0.3">
      <c r="A419" s="1">
        <f t="shared" ca="1" si="30"/>
        <v>40845</v>
      </c>
      <c r="B419" s="1">
        <f ca="1">DATE(RANDBETWEEN(1,2),RANDBETWEEN(1,12),RANDBETWEEN(1,31))+Tabela1[[#This Row],[Data de entrada]]</f>
        <v>41290</v>
      </c>
      <c r="C419" s="2">
        <f ca="1">Tabela1[[#This Row],[Data de saída]]-Tabela1[[#This Row],[Data de entrada]]</f>
        <v>445</v>
      </c>
      <c r="D419">
        <f t="shared" ca="1" si="31"/>
        <v>4151101</v>
      </c>
      <c r="E41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19" s="3">
        <f t="shared" ca="1" si="32"/>
        <v>16043396</v>
      </c>
      <c r="G419" s="3">
        <f ca="1">Tabela1[[#This Row],[Valor]]/Tabela1[[#This Row],[Período (dias)]]</f>
        <v>36052.575280898876</v>
      </c>
      <c r="H419" s="3" t="str">
        <f t="shared" ca="1" si="33"/>
        <v>João Matias</v>
      </c>
      <c r="I419" t="str">
        <f t="shared" ca="1" si="34"/>
        <v>Excedeu o Orçamento</v>
      </c>
    </row>
    <row r="420" spans="1:9" x14ac:dyDescent="0.3">
      <c r="A420" s="1">
        <f t="shared" ca="1" si="30"/>
        <v>36651</v>
      </c>
      <c r="B420" s="1">
        <f ca="1">DATE(RANDBETWEEN(1,2),RANDBETWEEN(1,12),RANDBETWEEN(1,31))+Tabela1[[#This Row],[Data de entrada]]</f>
        <v>37184</v>
      </c>
      <c r="C420" s="2">
        <f ca="1">Tabela1[[#This Row],[Data de saída]]-Tabela1[[#This Row],[Data de entrada]]</f>
        <v>533</v>
      </c>
      <c r="D420">
        <f t="shared" ca="1" si="31"/>
        <v>1617139</v>
      </c>
      <c r="E42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20" s="3">
        <f t="shared" ca="1" si="32"/>
        <v>3792325</v>
      </c>
      <c r="G420" s="3">
        <f ca="1">Tabela1[[#This Row],[Valor]]/Tabela1[[#This Row],[Período (dias)]]</f>
        <v>7115.0562851782361</v>
      </c>
      <c r="H420" s="3" t="str">
        <f t="shared" ca="1" si="33"/>
        <v>João Matias</v>
      </c>
      <c r="I420" t="str">
        <f t="shared" ca="1" si="34"/>
        <v>Excedeu o Orçamento</v>
      </c>
    </row>
    <row r="421" spans="1:9" x14ac:dyDescent="0.3">
      <c r="A421" s="1">
        <f t="shared" ca="1" si="30"/>
        <v>37763</v>
      </c>
      <c r="B421" s="1">
        <f ca="1">DATE(RANDBETWEEN(1,2),RANDBETWEEN(1,12),RANDBETWEEN(1,31))+Tabela1[[#This Row],[Data de entrada]]</f>
        <v>38830</v>
      </c>
      <c r="C421" s="2">
        <f ca="1">Tabela1[[#This Row],[Data de saída]]-Tabela1[[#This Row],[Data de entrada]]</f>
        <v>1067</v>
      </c>
      <c r="D421">
        <f t="shared" ca="1" si="31"/>
        <v>5425103</v>
      </c>
      <c r="E42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21" s="3">
        <f t="shared" ca="1" si="32"/>
        <v>17944117</v>
      </c>
      <c r="G421" s="3">
        <f ca="1">Tabela1[[#This Row],[Valor]]/Tabela1[[#This Row],[Período (dias)]]</f>
        <v>16817.354264292408</v>
      </c>
      <c r="H421" s="3" t="str">
        <f t="shared" ca="1" si="33"/>
        <v>João Matias</v>
      </c>
      <c r="I421" t="str">
        <f t="shared" ca="1" si="34"/>
        <v>Excedeu o Orçamento</v>
      </c>
    </row>
    <row r="422" spans="1:9" x14ac:dyDescent="0.3">
      <c r="A422" s="1">
        <f t="shared" ca="1" si="30"/>
        <v>41791</v>
      </c>
      <c r="B422" s="1">
        <f ca="1">DATE(RANDBETWEEN(1,2),RANDBETWEEN(1,12),RANDBETWEEN(1,31))+Tabela1[[#This Row],[Data de entrada]]</f>
        <v>42229</v>
      </c>
      <c r="C422" s="2">
        <f ca="1">Tabela1[[#This Row],[Data de saída]]-Tabela1[[#This Row],[Data de entrada]]</f>
        <v>438</v>
      </c>
      <c r="D422">
        <f t="shared" ca="1" si="31"/>
        <v>2242553</v>
      </c>
      <c r="E42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22" s="3">
        <f t="shared" ca="1" si="32"/>
        <v>10727229</v>
      </c>
      <c r="G422" s="3">
        <f ca="1">Tabela1[[#This Row],[Valor]]/Tabela1[[#This Row],[Período (dias)]]</f>
        <v>24491.390410958906</v>
      </c>
      <c r="H422" s="3" t="str">
        <f t="shared" ca="1" si="33"/>
        <v>Juliana Souza</v>
      </c>
      <c r="I422" t="str">
        <f t="shared" ca="1" si="34"/>
        <v/>
      </c>
    </row>
    <row r="423" spans="1:9" x14ac:dyDescent="0.3">
      <c r="A423" s="1">
        <f t="shared" ca="1" si="30"/>
        <v>38542</v>
      </c>
      <c r="B423" s="1">
        <f ca="1">DATE(RANDBETWEEN(1,2),RANDBETWEEN(1,12),RANDBETWEEN(1,31))+Tabela1[[#This Row],[Data de entrada]]</f>
        <v>39633</v>
      </c>
      <c r="C423" s="2">
        <f ca="1">Tabela1[[#This Row],[Data de saída]]-Tabela1[[#This Row],[Data de entrada]]</f>
        <v>1091</v>
      </c>
      <c r="D423">
        <f t="shared" ca="1" si="31"/>
        <v>377410</v>
      </c>
      <c r="E42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23" s="3">
        <f t="shared" ca="1" si="32"/>
        <v>13558840</v>
      </c>
      <c r="G423" s="3">
        <f ca="1">Tabela1[[#This Row],[Valor]]/Tabela1[[#This Row],[Período (dias)]]</f>
        <v>12427.901008249313</v>
      </c>
      <c r="H423" s="3" t="str">
        <f t="shared" ca="1" si="33"/>
        <v>Carlos Cerezo</v>
      </c>
      <c r="I423" t="str">
        <f t="shared" ca="1" si="34"/>
        <v>Excedeu o Orçamento</v>
      </c>
    </row>
    <row r="424" spans="1:9" x14ac:dyDescent="0.3">
      <c r="A424" s="1">
        <f t="shared" ca="1" si="30"/>
        <v>41584</v>
      </c>
      <c r="B424" s="1">
        <f ca="1">DATE(RANDBETWEEN(1,2),RANDBETWEEN(1,12),RANDBETWEEN(1,31))+Tabela1[[#This Row],[Data de entrada]]</f>
        <v>42363</v>
      </c>
      <c r="C424" s="2">
        <f ca="1">Tabela1[[#This Row],[Data de saída]]-Tabela1[[#This Row],[Data de entrada]]</f>
        <v>779</v>
      </c>
      <c r="D424">
        <f t="shared" ca="1" si="31"/>
        <v>7368852</v>
      </c>
      <c r="E42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24" s="3">
        <f t="shared" ca="1" si="32"/>
        <v>2817225</v>
      </c>
      <c r="G424" s="3">
        <f ca="1">Tabela1[[#This Row],[Valor]]/Tabela1[[#This Row],[Período (dias)]]</f>
        <v>3616.4634146341464</v>
      </c>
      <c r="H424" s="3" t="str">
        <f t="shared" ca="1" si="33"/>
        <v>Carlos Cerezo</v>
      </c>
      <c r="I424" t="str">
        <f t="shared" ca="1" si="34"/>
        <v/>
      </c>
    </row>
    <row r="425" spans="1:9" x14ac:dyDescent="0.3">
      <c r="A425" s="1">
        <f t="shared" ca="1" si="30"/>
        <v>43917</v>
      </c>
      <c r="B425" s="1">
        <f ca="1">DATE(RANDBETWEEN(1,2),RANDBETWEEN(1,12),RANDBETWEEN(1,31))+Tabela1[[#This Row],[Data de entrada]]</f>
        <v>44984</v>
      </c>
      <c r="C425" s="2">
        <f ca="1">Tabela1[[#This Row],[Data de saída]]-Tabela1[[#This Row],[Data de entrada]]</f>
        <v>1067</v>
      </c>
      <c r="D425">
        <f t="shared" ca="1" si="31"/>
        <v>7384459</v>
      </c>
      <c r="E42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25" s="3">
        <f t="shared" ca="1" si="32"/>
        <v>9560014</v>
      </c>
      <c r="G425" s="3">
        <f ca="1">Tabela1[[#This Row],[Valor]]/Tabela1[[#This Row],[Período (dias)]]</f>
        <v>8959.7132146204312</v>
      </c>
      <c r="H425" s="3" t="str">
        <f t="shared" ca="1" si="33"/>
        <v>Carlos Cerezo</v>
      </c>
      <c r="I425" t="str">
        <f t="shared" ca="1" si="34"/>
        <v>Excedeu o Orçamento</v>
      </c>
    </row>
    <row r="426" spans="1:9" x14ac:dyDescent="0.3">
      <c r="A426" s="1">
        <f t="shared" ca="1" si="30"/>
        <v>38061</v>
      </c>
      <c r="B426" s="1">
        <f ca="1">DATE(RANDBETWEEN(1,2),RANDBETWEEN(1,12),RANDBETWEEN(1,31))+Tabela1[[#This Row],[Data de entrada]]</f>
        <v>38431</v>
      </c>
      <c r="C426" s="2">
        <f ca="1">Tabela1[[#This Row],[Data de saída]]-Tabela1[[#This Row],[Data de entrada]]</f>
        <v>370</v>
      </c>
      <c r="D426">
        <f t="shared" ca="1" si="31"/>
        <v>9936517</v>
      </c>
      <c r="E426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426" s="3">
        <f t="shared" ca="1" si="32"/>
        <v>9212281</v>
      </c>
      <c r="G426" s="3">
        <f ca="1">Tabela1[[#This Row],[Valor]]/Tabela1[[#This Row],[Período (dias)]]</f>
        <v>24898.056756756756</v>
      </c>
      <c r="H426" s="3" t="str">
        <f t="shared" ca="1" si="33"/>
        <v>Carlos Cerezo</v>
      </c>
      <c r="I426" t="str">
        <f t="shared" ca="1" si="34"/>
        <v>Problemas na Conclusão</v>
      </c>
    </row>
    <row r="427" spans="1:9" x14ac:dyDescent="0.3">
      <c r="A427" s="1">
        <f t="shared" ca="1" si="30"/>
        <v>38367</v>
      </c>
      <c r="B427" s="1">
        <f ca="1">DATE(RANDBETWEEN(1,2),RANDBETWEEN(1,12),RANDBETWEEN(1,31))+Tabela1[[#This Row],[Data de entrada]]</f>
        <v>39298</v>
      </c>
      <c r="C427" s="2">
        <f ca="1">Tabela1[[#This Row],[Data de saída]]-Tabela1[[#This Row],[Data de entrada]]</f>
        <v>931</v>
      </c>
      <c r="D427">
        <f t="shared" ca="1" si="31"/>
        <v>2157254</v>
      </c>
      <c r="E42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27" s="3">
        <f t="shared" ca="1" si="32"/>
        <v>3462161</v>
      </c>
      <c r="G427" s="3">
        <f ca="1">Tabela1[[#This Row],[Valor]]/Tabela1[[#This Row],[Período (dias)]]</f>
        <v>3718.7551020408164</v>
      </c>
      <c r="H427" s="3" t="str">
        <f t="shared" ca="1" si="33"/>
        <v>Carlos Cerezo</v>
      </c>
      <c r="I427" t="str">
        <f t="shared" ca="1" si="34"/>
        <v/>
      </c>
    </row>
    <row r="428" spans="1:9" x14ac:dyDescent="0.3">
      <c r="A428" s="1">
        <f t="shared" ca="1" si="30"/>
        <v>41955</v>
      </c>
      <c r="B428" s="1">
        <f ca="1">DATE(RANDBETWEEN(1,2),RANDBETWEEN(1,12),RANDBETWEEN(1,31))+Tabela1[[#This Row],[Data de entrada]]</f>
        <v>42909</v>
      </c>
      <c r="C428" s="2">
        <f ca="1">Tabela1[[#This Row],[Data de saída]]-Tabela1[[#This Row],[Data de entrada]]</f>
        <v>954</v>
      </c>
      <c r="D428">
        <f t="shared" ca="1" si="31"/>
        <v>6542926</v>
      </c>
      <c r="E42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28" s="3">
        <f t="shared" ca="1" si="32"/>
        <v>6263458</v>
      </c>
      <c r="G428" s="3">
        <f ca="1">Tabela1[[#This Row],[Valor]]/Tabela1[[#This Row],[Período (dias)]]</f>
        <v>6565.4696016771486</v>
      </c>
      <c r="H428" s="3" t="str">
        <f t="shared" ca="1" si="33"/>
        <v>Juliana Souza</v>
      </c>
      <c r="I428" t="str">
        <f t="shared" ca="1" si="34"/>
        <v/>
      </c>
    </row>
    <row r="429" spans="1:9" x14ac:dyDescent="0.3">
      <c r="A429" s="1">
        <f t="shared" ca="1" si="30"/>
        <v>41281</v>
      </c>
      <c r="B429" s="1">
        <f ca="1">DATE(RANDBETWEEN(1,2),RANDBETWEEN(1,12),RANDBETWEEN(1,31))+Tabela1[[#This Row],[Data de entrada]]</f>
        <v>42320</v>
      </c>
      <c r="C429" s="2">
        <f ca="1">Tabela1[[#This Row],[Data de saída]]-Tabela1[[#This Row],[Data de entrada]]</f>
        <v>1039</v>
      </c>
      <c r="D429">
        <f t="shared" ca="1" si="31"/>
        <v>7822299</v>
      </c>
      <c r="E429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29" s="3">
        <f t="shared" ca="1" si="32"/>
        <v>779715</v>
      </c>
      <c r="G429" s="3">
        <f ca="1">Tabela1[[#This Row],[Valor]]/Tabela1[[#This Row],[Período (dias)]]</f>
        <v>750.44754571703561</v>
      </c>
      <c r="H429" s="3" t="str">
        <f t="shared" ca="1" si="33"/>
        <v>João Matias</v>
      </c>
      <c r="I429" t="str">
        <f t="shared" ca="1" si="34"/>
        <v>Problemas na Conclusão</v>
      </c>
    </row>
    <row r="430" spans="1:9" x14ac:dyDescent="0.3">
      <c r="A430" s="1">
        <f t="shared" ca="1" si="30"/>
        <v>38833</v>
      </c>
      <c r="B430" s="1">
        <f ca="1">DATE(RANDBETWEEN(1,2),RANDBETWEEN(1,12),RANDBETWEEN(1,31))+Tabela1[[#This Row],[Data de entrada]]</f>
        <v>39738</v>
      </c>
      <c r="C430" s="2">
        <f ca="1">Tabela1[[#This Row],[Data de saída]]-Tabela1[[#This Row],[Data de entrada]]</f>
        <v>905</v>
      </c>
      <c r="D430">
        <f t="shared" ca="1" si="31"/>
        <v>6102720</v>
      </c>
      <c r="E43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30" s="3">
        <f t="shared" ca="1" si="32"/>
        <v>11135574</v>
      </c>
      <c r="G430" s="3">
        <f ca="1">Tabela1[[#This Row],[Valor]]/Tabela1[[#This Row],[Período (dias)]]</f>
        <v>12304.501657458564</v>
      </c>
      <c r="H430" s="3" t="str">
        <f t="shared" ca="1" si="33"/>
        <v>Juliana Souza</v>
      </c>
      <c r="I430" t="str">
        <f t="shared" ca="1" si="34"/>
        <v>Problemas na Conclusão</v>
      </c>
    </row>
    <row r="431" spans="1:9" x14ac:dyDescent="0.3">
      <c r="A431" s="1">
        <f t="shared" ca="1" si="30"/>
        <v>37005</v>
      </c>
      <c r="B431" s="1">
        <f ca="1">DATE(RANDBETWEEN(1,2),RANDBETWEEN(1,12),RANDBETWEEN(1,31))+Tabela1[[#This Row],[Data de entrada]]</f>
        <v>37497</v>
      </c>
      <c r="C431" s="2">
        <f ca="1">Tabela1[[#This Row],[Data de saída]]-Tabela1[[#This Row],[Data de entrada]]</f>
        <v>492</v>
      </c>
      <c r="D431">
        <f t="shared" ca="1" si="31"/>
        <v>2377588</v>
      </c>
      <c r="E43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31" s="3">
        <f t="shared" ca="1" si="32"/>
        <v>5953793</v>
      </c>
      <c r="G431" s="3">
        <f ca="1">Tabela1[[#This Row],[Valor]]/Tabela1[[#This Row],[Período (dias)]]</f>
        <v>12101.205284552845</v>
      </c>
      <c r="H431" s="3" t="str">
        <f t="shared" ca="1" si="33"/>
        <v>João Matias</v>
      </c>
      <c r="I431" t="str">
        <f t="shared" ca="1" si="34"/>
        <v>Problemas na Conclusão</v>
      </c>
    </row>
    <row r="432" spans="1:9" x14ac:dyDescent="0.3">
      <c r="A432" s="1">
        <f t="shared" ca="1" si="30"/>
        <v>44875</v>
      </c>
      <c r="B432" s="1">
        <f ca="1">DATE(RANDBETWEEN(1,2),RANDBETWEEN(1,12),RANDBETWEEN(1,31))+Tabela1[[#This Row],[Data de entrada]]</f>
        <v>45799</v>
      </c>
      <c r="C432" s="2">
        <f ca="1">Tabela1[[#This Row],[Data de saída]]-Tabela1[[#This Row],[Data de entrada]]</f>
        <v>924</v>
      </c>
      <c r="D432">
        <f t="shared" ca="1" si="31"/>
        <v>5125997</v>
      </c>
      <c r="E43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32" s="3">
        <f t="shared" ca="1" si="32"/>
        <v>2182271</v>
      </c>
      <c r="G432" s="3">
        <f ca="1">Tabela1[[#This Row],[Valor]]/Tabela1[[#This Row],[Período (dias)]]</f>
        <v>2361.7651515151515</v>
      </c>
      <c r="H432" s="3" t="str">
        <f t="shared" ca="1" si="33"/>
        <v>Carlos Cerezo</v>
      </c>
      <c r="I432" t="str">
        <f t="shared" ca="1" si="34"/>
        <v/>
      </c>
    </row>
    <row r="433" spans="1:9" x14ac:dyDescent="0.3">
      <c r="A433" s="1">
        <f t="shared" ca="1" si="30"/>
        <v>43763</v>
      </c>
      <c r="B433" s="1">
        <f ca="1">DATE(RANDBETWEEN(1,2),RANDBETWEEN(1,12),RANDBETWEEN(1,31))+Tabela1[[#This Row],[Data de entrada]]</f>
        <v>44372</v>
      </c>
      <c r="C433" s="2">
        <f ca="1">Tabela1[[#This Row],[Data de saída]]-Tabela1[[#This Row],[Data de entrada]]</f>
        <v>609</v>
      </c>
      <c r="D433">
        <f t="shared" ca="1" si="31"/>
        <v>776904</v>
      </c>
      <c r="E43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33" s="3">
        <f t="shared" ca="1" si="32"/>
        <v>3074632</v>
      </c>
      <c r="G433" s="3">
        <f ca="1">Tabela1[[#This Row],[Valor]]/Tabela1[[#This Row],[Período (dias)]]</f>
        <v>5048.6568144499179</v>
      </c>
      <c r="H433" s="3" t="str">
        <f t="shared" ca="1" si="33"/>
        <v>Carlos Cerezo</v>
      </c>
      <c r="I433" t="str">
        <f t="shared" ca="1" si="34"/>
        <v>Excedeu o Orçamento</v>
      </c>
    </row>
    <row r="434" spans="1:9" x14ac:dyDescent="0.3">
      <c r="A434" s="1">
        <f t="shared" ca="1" si="30"/>
        <v>41357</v>
      </c>
      <c r="B434" s="1">
        <f ca="1">DATE(RANDBETWEEN(1,2),RANDBETWEEN(1,12),RANDBETWEEN(1,31))+Tabela1[[#This Row],[Data de entrada]]</f>
        <v>42095</v>
      </c>
      <c r="C434" s="2">
        <f ca="1">Tabela1[[#This Row],[Data de saída]]-Tabela1[[#This Row],[Data de entrada]]</f>
        <v>738</v>
      </c>
      <c r="D434">
        <f t="shared" ca="1" si="31"/>
        <v>1159188</v>
      </c>
      <c r="E43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34" s="3">
        <f t="shared" ca="1" si="32"/>
        <v>11862860</v>
      </c>
      <c r="G434" s="3">
        <f ca="1">Tabela1[[#This Row],[Valor]]/Tabela1[[#This Row],[Período (dias)]]</f>
        <v>16074.336043360434</v>
      </c>
      <c r="H434" s="3" t="str">
        <f t="shared" ca="1" si="33"/>
        <v>Juliana Souza</v>
      </c>
      <c r="I434" t="str">
        <f t="shared" ca="1" si="34"/>
        <v/>
      </c>
    </row>
    <row r="435" spans="1:9" x14ac:dyDescent="0.3">
      <c r="A435" s="1">
        <f t="shared" ca="1" si="30"/>
        <v>39986</v>
      </c>
      <c r="B435" s="1">
        <f ca="1">DATE(RANDBETWEEN(1,2),RANDBETWEEN(1,12),RANDBETWEEN(1,31))+Tabela1[[#This Row],[Data de entrada]]</f>
        <v>40751</v>
      </c>
      <c r="C435" s="2">
        <f ca="1">Tabela1[[#This Row],[Data de saída]]-Tabela1[[#This Row],[Data de entrada]]</f>
        <v>765</v>
      </c>
      <c r="D435">
        <f t="shared" ca="1" si="31"/>
        <v>7738268</v>
      </c>
      <c r="E43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35" s="3">
        <f t="shared" ca="1" si="32"/>
        <v>8690675</v>
      </c>
      <c r="G435" s="3">
        <f ca="1">Tabela1[[#This Row],[Valor]]/Tabela1[[#This Row],[Período (dias)]]</f>
        <v>11360.359477124182</v>
      </c>
      <c r="H435" s="3" t="str">
        <f t="shared" ca="1" si="33"/>
        <v>João Matias</v>
      </c>
      <c r="I435" t="str">
        <f t="shared" ca="1" si="34"/>
        <v>Problemas na Conclusão</v>
      </c>
    </row>
    <row r="436" spans="1:9" x14ac:dyDescent="0.3">
      <c r="A436" s="1">
        <f t="shared" ca="1" si="30"/>
        <v>37217</v>
      </c>
      <c r="B436" s="1">
        <f ca="1">DATE(RANDBETWEEN(1,2),RANDBETWEEN(1,12),RANDBETWEEN(1,31))+Tabela1[[#This Row],[Data de entrada]]</f>
        <v>38047</v>
      </c>
      <c r="C436" s="2">
        <f ca="1">Tabela1[[#This Row],[Data de saída]]-Tabela1[[#This Row],[Data de entrada]]</f>
        <v>830</v>
      </c>
      <c r="D436">
        <f t="shared" ca="1" si="31"/>
        <v>5070536</v>
      </c>
      <c r="E43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36" s="3">
        <f t="shared" ca="1" si="32"/>
        <v>18428543</v>
      </c>
      <c r="G436" s="3">
        <f ca="1">Tabela1[[#This Row],[Valor]]/Tabela1[[#This Row],[Período (dias)]]</f>
        <v>22203.063855421686</v>
      </c>
      <c r="H436" s="3" t="str">
        <f t="shared" ca="1" si="33"/>
        <v>João Matias</v>
      </c>
      <c r="I436" t="str">
        <f t="shared" ca="1" si="34"/>
        <v>Problemas na Conclusão</v>
      </c>
    </row>
    <row r="437" spans="1:9" x14ac:dyDescent="0.3">
      <c r="A437" s="1">
        <f t="shared" ca="1" si="30"/>
        <v>40865</v>
      </c>
      <c r="B437" s="1">
        <f ca="1">DATE(RANDBETWEEN(1,2),RANDBETWEEN(1,12),RANDBETWEEN(1,31))+Tabela1[[#This Row],[Data de entrada]]</f>
        <v>41320</v>
      </c>
      <c r="C437" s="2">
        <f ca="1">Tabela1[[#This Row],[Data de saída]]-Tabela1[[#This Row],[Data de entrada]]</f>
        <v>455</v>
      </c>
      <c r="D437">
        <f t="shared" ca="1" si="31"/>
        <v>1415865</v>
      </c>
      <c r="E43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37" s="3">
        <f t="shared" ca="1" si="32"/>
        <v>6401355</v>
      </c>
      <c r="G437" s="3">
        <f ca="1">Tabela1[[#This Row],[Valor]]/Tabela1[[#This Row],[Período (dias)]]</f>
        <v>14068.912087912087</v>
      </c>
      <c r="H437" s="3" t="str">
        <f t="shared" ca="1" si="33"/>
        <v>Carlos Cerezo</v>
      </c>
      <c r="I437" t="str">
        <f t="shared" ca="1" si="34"/>
        <v>Problemas na Conclusão</v>
      </c>
    </row>
    <row r="438" spans="1:9" x14ac:dyDescent="0.3">
      <c r="A438" s="1">
        <f t="shared" ca="1" si="30"/>
        <v>38179</v>
      </c>
      <c r="B438" s="1">
        <f ca="1">DATE(RANDBETWEEN(1,2),RANDBETWEEN(1,12),RANDBETWEEN(1,31))+Tabela1[[#This Row],[Data de entrada]]</f>
        <v>39000</v>
      </c>
      <c r="C438" s="2">
        <f ca="1">Tabela1[[#This Row],[Data de saída]]-Tabela1[[#This Row],[Data de entrada]]</f>
        <v>821</v>
      </c>
      <c r="D438">
        <f t="shared" ca="1" si="31"/>
        <v>3945801</v>
      </c>
      <c r="E43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38" s="3">
        <f t="shared" ca="1" si="32"/>
        <v>2823887</v>
      </c>
      <c r="G438" s="3">
        <f ca="1">Tabela1[[#This Row],[Valor]]/Tabela1[[#This Row],[Período (dias)]]</f>
        <v>3439.5700365408038</v>
      </c>
      <c r="H438" s="3" t="str">
        <f t="shared" ca="1" si="33"/>
        <v>Carlos Cerezo</v>
      </c>
      <c r="I438" t="str">
        <f t="shared" ca="1" si="34"/>
        <v/>
      </c>
    </row>
    <row r="439" spans="1:9" x14ac:dyDescent="0.3">
      <c r="A439" s="1">
        <f t="shared" ca="1" si="30"/>
        <v>42417</v>
      </c>
      <c r="B439" s="1">
        <f ca="1">DATE(RANDBETWEEN(1,2),RANDBETWEEN(1,12),RANDBETWEEN(1,31))+Tabela1[[#This Row],[Data de entrada]]</f>
        <v>42843</v>
      </c>
      <c r="C439" s="2">
        <f ca="1">Tabela1[[#This Row],[Data de saída]]-Tabela1[[#This Row],[Data de entrada]]</f>
        <v>426</v>
      </c>
      <c r="D439">
        <f t="shared" ca="1" si="31"/>
        <v>6926553</v>
      </c>
      <c r="E43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39" s="3">
        <f t="shared" ca="1" si="32"/>
        <v>11759489</v>
      </c>
      <c r="G439" s="3">
        <f ca="1">Tabela1[[#This Row],[Valor]]/Tabela1[[#This Row],[Período (dias)]]</f>
        <v>27604.43427230047</v>
      </c>
      <c r="H439" s="3" t="str">
        <f t="shared" ca="1" si="33"/>
        <v>João Matias</v>
      </c>
      <c r="I439" t="str">
        <f t="shared" ca="1" si="34"/>
        <v>Problemas na Conclusão</v>
      </c>
    </row>
    <row r="440" spans="1:9" x14ac:dyDescent="0.3">
      <c r="A440" s="1">
        <f t="shared" ca="1" si="30"/>
        <v>38958</v>
      </c>
      <c r="B440" s="1">
        <f ca="1">DATE(RANDBETWEEN(1,2),RANDBETWEEN(1,12),RANDBETWEEN(1,31))+Tabela1[[#This Row],[Data de entrada]]</f>
        <v>39490</v>
      </c>
      <c r="C440" s="2">
        <f ca="1">Tabela1[[#This Row],[Data de saída]]-Tabela1[[#This Row],[Data de entrada]]</f>
        <v>532</v>
      </c>
      <c r="D440">
        <f t="shared" ca="1" si="31"/>
        <v>3904972</v>
      </c>
      <c r="E44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40" s="3">
        <f t="shared" ca="1" si="32"/>
        <v>5112685</v>
      </c>
      <c r="G440" s="3">
        <f ca="1">Tabela1[[#This Row],[Valor]]/Tabela1[[#This Row],[Período (dias)]]</f>
        <v>9610.310150375939</v>
      </c>
      <c r="H440" s="3" t="str">
        <f t="shared" ca="1" si="33"/>
        <v>João Matias</v>
      </c>
      <c r="I440" t="str">
        <f t="shared" ca="1" si="34"/>
        <v/>
      </c>
    </row>
    <row r="441" spans="1:9" x14ac:dyDescent="0.3">
      <c r="A441" s="1">
        <f t="shared" ca="1" si="30"/>
        <v>42300</v>
      </c>
      <c r="B441" s="1">
        <f ca="1">DATE(RANDBETWEEN(1,2),RANDBETWEEN(1,12),RANDBETWEEN(1,31))+Tabela1[[#This Row],[Data de entrada]]</f>
        <v>42903</v>
      </c>
      <c r="C441" s="2">
        <f ca="1">Tabela1[[#This Row],[Data de saída]]-Tabela1[[#This Row],[Data de entrada]]</f>
        <v>603</v>
      </c>
      <c r="D441">
        <f t="shared" ca="1" si="31"/>
        <v>2376329</v>
      </c>
      <c r="E44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41" s="3">
        <f t="shared" ca="1" si="32"/>
        <v>18312683</v>
      </c>
      <c r="G441" s="3">
        <f ca="1">Tabela1[[#This Row],[Valor]]/Tabela1[[#This Row],[Período (dias)]]</f>
        <v>30369.291873963517</v>
      </c>
      <c r="H441" s="3" t="str">
        <f t="shared" ca="1" si="33"/>
        <v>Juliana Souza</v>
      </c>
      <c r="I441" t="str">
        <f t="shared" ca="1" si="34"/>
        <v/>
      </c>
    </row>
    <row r="442" spans="1:9" x14ac:dyDescent="0.3">
      <c r="A442" s="1">
        <f t="shared" ca="1" si="30"/>
        <v>39551</v>
      </c>
      <c r="B442" s="1">
        <f ca="1">DATE(RANDBETWEEN(1,2),RANDBETWEEN(1,12),RANDBETWEEN(1,31))+Tabela1[[#This Row],[Data de entrada]]</f>
        <v>40171</v>
      </c>
      <c r="C442" s="2">
        <f ca="1">Tabela1[[#This Row],[Data de saída]]-Tabela1[[#This Row],[Data de entrada]]</f>
        <v>620</v>
      </c>
      <c r="D442">
        <f t="shared" ca="1" si="31"/>
        <v>8102897</v>
      </c>
      <c r="E44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42" s="3">
        <f t="shared" ca="1" si="32"/>
        <v>2680360</v>
      </c>
      <c r="G442" s="3">
        <f ca="1">Tabela1[[#This Row],[Valor]]/Tabela1[[#This Row],[Período (dias)]]</f>
        <v>4323.1612903225805</v>
      </c>
      <c r="H442" s="3" t="str">
        <f t="shared" ca="1" si="33"/>
        <v>João Matias</v>
      </c>
      <c r="I442" t="str">
        <f t="shared" ca="1" si="34"/>
        <v/>
      </c>
    </row>
    <row r="443" spans="1:9" x14ac:dyDescent="0.3">
      <c r="A443" s="1">
        <f t="shared" ca="1" si="30"/>
        <v>42321</v>
      </c>
      <c r="B443" s="1">
        <f ca="1">DATE(RANDBETWEEN(1,2),RANDBETWEEN(1,12),RANDBETWEEN(1,31))+Tabela1[[#This Row],[Data de entrada]]</f>
        <v>42878</v>
      </c>
      <c r="C443" s="2">
        <f ca="1">Tabela1[[#This Row],[Data de saída]]-Tabela1[[#This Row],[Data de entrada]]</f>
        <v>557</v>
      </c>
      <c r="D443">
        <f t="shared" ca="1" si="31"/>
        <v>1056461</v>
      </c>
      <c r="E44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43" s="3">
        <f t="shared" ca="1" si="32"/>
        <v>10944355</v>
      </c>
      <c r="G443" s="3">
        <f ca="1">Tabela1[[#This Row],[Valor]]/Tabela1[[#This Row],[Período (dias)]]</f>
        <v>19648.752244165171</v>
      </c>
      <c r="H443" s="3" t="str">
        <f t="shared" ca="1" si="33"/>
        <v>João Matias</v>
      </c>
      <c r="I443" t="str">
        <f t="shared" ca="1" si="34"/>
        <v/>
      </c>
    </row>
    <row r="444" spans="1:9" x14ac:dyDescent="0.3">
      <c r="A444" s="1">
        <f t="shared" ca="1" si="30"/>
        <v>45465</v>
      </c>
      <c r="B444" s="1">
        <f ca="1">DATE(RANDBETWEEN(1,2),RANDBETWEEN(1,12),RANDBETWEEN(1,31))+Tabela1[[#This Row],[Data de entrada]]</f>
        <v>45937</v>
      </c>
      <c r="C444" s="2">
        <f ca="1">Tabela1[[#This Row],[Data de saída]]-Tabela1[[#This Row],[Data de entrada]]</f>
        <v>472</v>
      </c>
      <c r="D444">
        <f t="shared" ca="1" si="31"/>
        <v>2925622</v>
      </c>
      <c r="E44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44" s="3">
        <f t="shared" ca="1" si="32"/>
        <v>6262055</v>
      </c>
      <c r="G444" s="3">
        <f ca="1">Tabela1[[#This Row],[Valor]]/Tabela1[[#This Row],[Período (dias)]]</f>
        <v>13267.065677966102</v>
      </c>
      <c r="H444" s="3" t="str">
        <f t="shared" ca="1" si="33"/>
        <v>João Matias</v>
      </c>
      <c r="I444" t="str">
        <f t="shared" ca="1" si="34"/>
        <v>Excedeu o Orçamento</v>
      </c>
    </row>
    <row r="445" spans="1:9" x14ac:dyDescent="0.3">
      <c r="A445" s="1">
        <f t="shared" ca="1" si="30"/>
        <v>39220</v>
      </c>
      <c r="B445" s="1">
        <f ca="1">DATE(RANDBETWEEN(1,2),RANDBETWEEN(1,12),RANDBETWEEN(1,31))+Tabela1[[#This Row],[Data de entrada]]</f>
        <v>40019</v>
      </c>
      <c r="C445" s="2">
        <f ca="1">Tabela1[[#This Row],[Data de saída]]-Tabela1[[#This Row],[Data de entrada]]</f>
        <v>799</v>
      </c>
      <c r="D445">
        <f t="shared" ca="1" si="31"/>
        <v>4985134</v>
      </c>
      <c r="E44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45" s="3">
        <f t="shared" ca="1" si="32"/>
        <v>18329625</v>
      </c>
      <c r="G445" s="3">
        <f ca="1">Tabela1[[#This Row],[Valor]]/Tabela1[[#This Row],[Período (dias)]]</f>
        <v>22940.707133917396</v>
      </c>
      <c r="H445" s="3" t="str">
        <f t="shared" ca="1" si="33"/>
        <v>João Matias</v>
      </c>
      <c r="I445" t="str">
        <f t="shared" ca="1" si="34"/>
        <v>Excedeu o Orçamento</v>
      </c>
    </row>
    <row r="446" spans="1:9" x14ac:dyDescent="0.3">
      <c r="A446" s="1">
        <f t="shared" ca="1" si="30"/>
        <v>41854</v>
      </c>
      <c r="B446" s="1">
        <f ca="1">DATE(RANDBETWEEN(1,2),RANDBETWEEN(1,12),RANDBETWEEN(1,31))+Tabela1[[#This Row],[Data de entrada]]</f>
        <v>42902</v>
      </c>
      <c r="C446" s="2">
        <f ca="1">Tabela1[[#This Row],[Data de saída]]-Tabela1[[#This Row],[Data de entrada]]</f>
        <v>1048</v>
      </c>
      <c r="D446">
        <f t="shared" ca="1" si="31"/>
        <v>4489320</v>
      </c>
      <c r="E44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46" s="3">
        <f t="shared" ca="1" si="32"/>
        <v>10104200</v>
      </c>
      <c r="G446" s="3">
        <f ca="1">Tabela1[[#This Row],[Valor]]/Tabela1[[#This Row],[Período (dias)]]</f>
        <v>9641.4122137404574</v>
      </c>
      <c r="H446" s="3" t="str">
        <f t="shared" ca="1" si="33"/>
        <v>João Matias</v>
      </c>
      <c r="I446" t="str">
        <f t="shared" ca="1" si="34"/>
        <v>Problemas na Conclusão</v>
      </c>
    </row>
    <row r="447" spans="1:9" x14ac:dyDescent="0.3">
      <c r="A447" s="1">
        <f t="shared" ca="1" si="30"/>
        <v>43333</v>
      </c>
      <c r="B447" s="1">
        <f ca="1">DATE(RANDBETWEEN(1,2),RANDBETWEEN(1,12),RANDBETWEEN(1,31))+Tabela1[[#This Row],[Data de entrada]]</f>
        <v>43746</v>
      </c>
      <c r="C447" s="2">
        <f ca="1">Tabela1[[#This Row],[Data de saída]]-Tabela1[[#This Row],[Data de entrada]]</f>
        <v>413</v>
      </c>
      <c r="D447">
        <f t="shared" ca="1" si="31"/>
        <v>1957521</v>
      </c>
      <c r="E44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47" s="3">
        <f t="shared" ca="1" si="32"/>
        <v>3691496</v>
      </c>
      <c r="G447" s="3">
        <f ca="1">Tabela1[[#This Row],[Valor]]/Tabela1[[#This Row],[Período (dias)]]</f>
        <v>8938.246973365618</v>
      </c>
      <c r="H447" s="3" t="str">
        <f t="shared" ca="1" si="33"/>
        <v>Carlos Cerezo</v>
      </c>
      <c r="I447" t="str">
        <f t="shared" ca="1" si="34"/>
        <v>Problemas na Conclusão</v>
      </c>
    </row>
    <row r="448" spans="1:9" x14ac:dyDescent="0.3">
      <c r="A448" s="1">
        <f t="shared" ca="1" si="30"/>
        <v>43788</v>
      </c>
      <c r="B448" s="1">
        <f ca="1">DATE(RANDBETWEEN(1,2),RANDBETWEEN(1,12),RANDBETWEEN(1,31))+Tabela1[[#This Row],[Data de entrada]]</f>
        <v>44728</v>
      </c>
      <c r="C448" s="2">
        <f ca="1">Tabela1[[#This Row],[Data de saída]]-Tabela1[[#This Row],[Data de entrada]]</f>
        <v>940</v>
      </c>
      <c r="D448">
        <f t="shared" ca="1" si="31"/>
        <v>1467332</v>
      </c>
      <c r="E44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48" s="3">
        <f t="shared" ca="1" si="32"/>
        <v>12390124</v>
      </c>
      <c r="G448" s="3">
        <f ca="1">Tabela1[[#This Row],[Valor]]/Tabela1[[#This Row],[Período (dias)]]</f>
        <v>13180.982978723405</v>
      </c>
      <c r="H448" s="3" t="str">
        <f t="shared" ca="1" si="33"/>
        <v>Juliana Souza</v>
      </c>
      <c r="I448" t="str">
        <f t="shared" ca="1" si="34"/>
        <v/>
      </c>
    </row>
    <row r="449" spans="1:9" x14ac:dyDescent="0.3">
      <c r="A449" s="1">
        <f t="shared" ca="1" si="30"/>
        <v>41139</v>
      </c>
      <c r="B449" s="1">
        <f ca="1">DATE(RANDBETWEEN(1,2),RANDBETWEEN(1,12),RANDBETWEEN(1,31))+Tabela1[[#This Row],[Data de entrada]]</f>
        <v>42189</v>
      </c>
      <c r="C449" s="2">
        <f ca="1">Tabela1[[#This Row],[Data de saída]]-Tabela1[[#This Row],[Data de entrada]]</f>
        <v>1050</v>
      </c>
      <c r="D449">
        <f t="shared" ca="1" si="31"/>
        <v>1366656</v>
      </c>
      <c r="E449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49" s="3">
        <f t="shared" ca="1" si="32"/>
        <v>12856310</v>
      </c>
      <c r="G449" s="3">
        <f ca="1">Tabela1[[#This Row],[Valor]]/Tabela1[[#This Row],[Período (dias)]]</f>
        <v>12244.104761904762</v>
      </c>
      <c r="H449" s="3" t="str">
        <f t="shared" ca="1" si="33"/>
        <v>Carlos Cerezo</v>
      </c>
      <c r="I449" t="str">
        <f t="shared" ca="1" si="34"/>
        <v/>
      </c>
    </row>
    <row r="450" spans="1:9" x14ac:dyDescent="0.3">
      <c r="A450" s="1">
        <f t="shared" ref="A450:A513" ca="1" si="35">DATE(RANDBETWEEN(2000,2024),RANDBETWEEN(1,12),RANDBETWEEN(1,31))</f>
        <v>38652</v>
      </c>
      <c r="B450" s="1">
        <f ca="1">DATE(RANDBETWEEN(1,2),RANDBETWEEN(1,12),RANDBETWEEN(1,31))+Tabela1[[#This Row],[Data de entrada]]</f>
        <v>39388</v>
      </c>
      <c r="C450" s="2">
        <f ca="1">Tabela1[[#This Row],[Data de saída]]-Tabela1[[#This Row],[Data de entrada]]</f>
        <v>736</v>
      </c>
      <c r="D450">
        <f t="shared" ref="D450:D513" ca="1" si="36">RANDBETWEEN(1,10000000)</f>
        <v>9673728</v>
      </c>
      <c r="E45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50" s="3">
        <f t="shared" ref="F450:F513" ca="1" si="37">RANDBETWEEN(1,20000000)</f>
        <v>3511435</v>
      </c>
      <c r="G450" s="3">
        <f ca="1">Tabela1[[#This Row],[Valor]]/Tabela1[[#This Row],[Período (dias)]]</f>
        <v>4770.971467391304</v>
      </c>
      <c r="H450" s="3" t="str">
        <f t="shared" ref="H450:H513" ca="1" si="38">IF(RANDBETWEEN(1,2)=1,"João Matias",IF(RANDBETWEEN(1,2)=1,"Carlos Cerezo","Juliana Souza"))</f>
        <v>João Matias</v>
      </c>
      <c r="I450" t="str">
        <f t="shared" ref="I450:I513" ca="1" si="39">IF(RANDBETWEEN(1,2)=1,"",IF(RANDBETWEEN(1,2)=1,"Excedeu o Orçamento","Problemas na Conclusão"))</f>
        <v>Problemas na Conclusão</v>
      </c>
    </row>
    <row r="451" spans="1:9" x14ac:dyDescent="0.3">
      <c r="A451" s="1">
        <f t="shared" ca="1" si="35"/>
        <v>38967</v>
      </c>
      <c r="B451" s="1">
        <f ca="1">DATE(RANDBETWEEN(1,2),RANDBETWEEN(1,12),RANDBETWEEN(1,31))+Tabela1[[#This Row],[Data de entrada]]</f>
        <v>39459</v>
      </c>
      <c r="C451" s="2">
        <f ca="1">Tabela1[[#This Row],[Data de saída]]-Tabela1[[#This Row],[Data de entrada]]</f>
        <v>492</v>
      </c>
      <c r="D451">
        <f t="shared" ca="1" si="36"/>
        <v>8962009</v>
      </c>
      <c r="E45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51" s="3">
        <f t="shared" ca="1" si="37"/>
        <v>13459957</v>
      </c>
      <c r="G451" s="3">
        <f ca="1">Tabela1[[#This Row],[Valor]]/Tabela1[[#This Row],[Período (dias)]]</f>
        <v>27357.636178861787</v>
      </c>
      <c r="H451" s="3" t="str">
        <f t="shared" ca="1" si="38"/>
        <v>Carlos Cerezo</v>
      </c>
      <c r="I451" t="str">
        <f t="shared" ca="1" si="39"/>
        <v>Problemas na Conclusão</v>
      </c>
    </row>
    <row r="452" spans="1:9" x14ac:dyDescent="0.3">
      <c r="A452" s="1">
        <f t="shared" ca="1" si="35"/>
        <v>39625</v>
      </c>
      <c r="B452" s="1">
        <f ca="1">DATE(RANDBETWEEN(1,2),RANDBETWEEN(1,12),RANDBETWEEN(1,31))+Tabela1[[#This Row],[Data de entrada]]</f>
        <v>40632</v>
      </c>
      <c r="C452" s="2">
        <f ca="1">Tabela1[[#This Row],[Data de saída]]-Tabela1[[#This Row],[Data de entrada]]</f>
        <v>1007</v>
      </c>
      <c r="D452">
        <f t="shared" ca="1" si="36"/>
        <v>22837</v>
      </c>
      <c r="E452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52" s="3">
        <f t="shared" ca="1" si="37"/>
        <v>17337325</v>
      </c>
      <c r="G452" s="3">
        <f ca="1">Tabela1[[#This Row],[Valor]]/Tabela1[[#This Row],[Período (dias)]]</f>
        <v>17216.80734856008</v>
      </c>
      <c r="H452" s="3" t="str">
        <f t="shared" ca="1" si="38"/>
        <v>Juliana Souza</v>
      </c>
      <c r="I452" t="str">
        <f t="shared" ca="1" si="39"/>
        <v>Problemas na Conclusão</v>
      </c>
    </row>
    <row r="453" spans="1:9" x14ac:dyDescent="0.3">
      <c r="A453" s="1">
        <f t="shared" ca="1" si="35"/>
        <v>41880</v>
      </c>
      <c r="B453" s="1">
        <f ca="1">DATE(RANDBETWEEN(1,2),RANDBETWEEN(1,12),RANDBETWEEN(1,31))+Tabela1[[#This Row],[Data de entrada]]</f>
        <v>42493</v>
      </c>
      <c r="C453" s="2">
        <f ca="1">Tabela1[[#This Row],[Data de saída]]-Tabela1[[#This Row],[Data de entrada]]</f>
        <v>613</v>
      </c>
      <c r="D453">
        <f t="shared" ca="1" si="36"/>
        <v>8698142</v>
      </c>
      <c r="E45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53" s="3">
        <f t="shared" ca="1" si="37"/>
        <v>8151745</v>
      </c>
      <c r="G453" s="3">
        <f ca="1">Tabela1[[#This Row],[Valor]]/Tabela1[[#This Row],[Período (dias)]]</f>
        <v>13298.115823817292</v>
      </c>
      <c r="H453" s="3" t="str">
        <f t="shared" ca="1" si="38"/>
        <v>João Matias</v>
      </c>
      <c r="I453" t="str">
        <f t="shared" ca="1" si="39"/>
        <v>Excedeu o Orçamento</v>
      </c>
    </row>
    <row r="454" spans="1:9" x14ac:dyDescent="0.3">
      <c r="A454" s="1">
        <f t="shared" ca="1" si="35"/>
        <v>41136</v>
      </c>
      <c r="B454" s="1">
        <f ca="1">DATE(RANDBETWEEN(1,2),RANDBETWEEN(1,12),RANDBETWEEN(1,31))+Tabela1[[#This Row],[Data de entrada]]</f>
        <v>41808</v>
      </c>
      <c r="C454" s="2">
        <f ca="1">Tabela1[[#This Row],[Data de saída]]-Tabela1[[#This Row],[Data de entrada]]</f>
        <v>672</v>
      </c>
      <c r="D454">
        <f t="shared" ca="1" si="36"/>
        <v>6469509</v>
      </c>
      <c r="E45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54" s="3">
        <f t="shared" ca="1" si="37"/>
        <v>17081431</v>
      </c>
      <c r="G454" s="3">
        <f ca="1">Tabela1[[#This Row],[Valor]]/Tabela1[[#This Row],[Período (dias)]]</f>
        <v>25418.796130952382</v>
      </c>
      <c r="H454" s="3" t="str">
        <f t="shared" ca="1" si="38"/>
        <v>Carlos Cerezo</v>
      </c>
      <c r="I454" t="str">
        <f t="shared" ca="1" si="39"/>
        <v/>
      </c>
    </row>
    <row r="455" spans="1:9" x14ac:dyDescent="0.3">
      <c r="A455" s="1">
        <f t="shared" ca="1" si="35"/>
        <v>36908</v>
      </c>
      <c r="B455" s="1">
        <f ca="1">DATE(RANDBETWEEN(1,2),RANDBETWEEN(1,12),RANDBETWEEN(1,31))+Tabela1[[#This Row],[Data de entrada]]</f>
        <v>37316</v>
      </c>
      <c r="C455" s="2">
        <f ca="1">Tabela1[[#This Row],[Data de saída]]-Tabela1[[#This Row],[Data de entrada]]</f>
        <v>408</v>
      </c>
      <c r="D455">
        <f t="shared" ca="1" si="36"/>
        <v>4514974</v>
      </c>
      <c r="E45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55" s="3">
        <f t="shared" ca="1" si="37"/>
        <v>15452986</v>
      </c>
      <c r="G455" s="3">
        <f ca="1">Tabela1[[#This Row],[Valor]]/Tabela1[[#This Row],[Período (dias)]]</f>
        <v>37874.965686274511</v>
      </c>
      <c r="H455" s="3" t="str">
        <f t="shared" ca="1" si="38"/>
        <v>João Matias</v>
      </c>
      <c r="I455" t="str">
        <f t="shared" ca="1" si="39"/>
        <v>Excedeu o Orçamento</v>
      </c>
    </row>
    <row r="456" spans="1:9" x14ac:dyDescent="0.3">
      <c r="A456" s="1">
        <f t="shared" ca="1" si="35"/>
        <v>37227</v>
      </c>
      <c r="B456" s="1">
        <f ca="1">DATE(RANDBETWEEN(1,2),RANDBETWEEN(1,12),RANDBETWEEN(1,31))+Tabela1[[#This Row],[Data de entrada]]</f>
        <v>38307</v>
      </c>
      <c r="C456" s="2">
        <f ca="1">Tabela1[[#This Row],[Data de saída]]-Tabela1[[#This Row],[Data de entrada]]</f>
        <v>1080</v>
      </c>
      <c r="D456">
        <f t="shared" ca="1" si="36"/>
        <v>179669</v>
      </c>
      <c r="E45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56" s="3">
        <f t="shared" ca="1" si="37"/>
        <v>1094795</v>
      </c>
      <c r="G456" s="3">
        <f ca="1">Tabela1[[#This Row],[Valor]]/Tabela1[[#This Row],[Período (dias)]]</f>
        <v>1013.699074074074</v>
      </c>
      <c r="H456" s="3" t="str">
        <f t="shared" ca="1" si="38"/>
        <v>João Matias</v>
      </c>
      <c r="I456" t="str">
        <f t="shared" ca="1" si="39"/>
        <v>Problemas na Conclusão</v>
      </c>
    </row>
    <row r="457" spans="1:9" x14ac:dyDescent="0.3">
      <c r="A457" s="1">
        <f t="shared" ca="1" si="35"/>
        <v>41374</v>
      </c>
      <c r="B457" s="1">
        <f ca="1">DATE(RANDBETWEEN(1,2),RANDBETWEEN(1,12),RANDBETWEEN(1,31))+Tabela1[[#This Row],[Data de entrada]]</f>
        <v>42162</v>
      </c>
      <c r="C457" s="2">
        <f ca="1">Tabela1[[#This Row],[Data de saída]]-Tabela1[[#This Row],[Data de entrada]]</f>
        <v>788</v>
      </c>
      <c r="D457">
        <f t="shared" ca="1" si="36"/>
        <v>7870674</v>
      </c>
      <c r="E45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57" s="3">
        <f t="shared" ca="1" si="37"/>
        <v>1608959</v>
      </c>
      <c r="G457" s="3">
        <f ca="1">Tabela1[[#This Row],[Valor]]/Tabela1[[#This Row],[Período (dias)]]</f>
        <v>2041.8261421319796</v>
      </c>
      <c r="H457" s="3" t="str">
        <f t="shared" ca="1" si="38"/>
        <v>Juliana Souza</v>
      </c>
      <c r="I457" t="str">
        <f t="shared" ca="1" si="39"/>
        <v>Problemas na Conclusão</v>
      </c>
    </row>
    <row r="458" spans="1:9" x14ac:dyDescent="0.3">
      <c r="A458" s="1">
        <f t="shared" ca="1" si="35"/>
        <v>39223</v>
      </c>
      <c r="B458" s="1">
        <f ca="1">DATE(RANDBETWEEN(1,2),RANDBETWEEN(1,12),RANDBETWEEN(1,31))+Tabela1[[#This Row],[Data de entrada]]</f>
        <v>39733</v>
      </c>
      <c r="C458" s="2">
        <f ca="1">Tabela1[[#This Row],[Data de saída]]-Tabela1[[#This Row],[Data de entrada]]</f>
        <v>510</v>
      </c>
      <c r="D458">
        <f t="shared" ca="1" si="36"/>
        <v>6546694</v>
      </c>
      <c r="E45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58" s="3">
        <f t="shared" ca="1" si="37"/>
        <v>15758481</v>
      </c>
      <c r="G458" s="3">
        <f ca="1">Tabela1[[#This Row],[Valor]]/Tabela1[[#This Row],[Período (dias)]]</f>
        <v>30898.982352941177</v>
      </c>
      <c r="H458" s="3" t="str">
        <f t="shared" ca="1" si="38"/>
        <v>João Matias</v>
      </c>
      <c r="I458" t="str">
        <f t="shared" ca="1" si="39"/>
        <v>Excedeu o Orçamento</v>
      </c>
    </row>
    <row r="459" spans="1:9" x14ac:dyDescent="0.3">
      <c r="A459" s="1">
        <f t="shared" ca="1" si="35"/>
        <v>36765</v>
      </c>
      <c r="B459" s="1">
        <f ca="1">DATE(RANDBETWEEN(1,2),RANDBETWEEN(1,12),RANDBETWEEN(1,31))+Tabela1[[#This Row],[Data de entrada]]</f>
        <v>37311</v>
      </c>
      <c r="C459" s="2">
        <f ca="1">Tabela1[[#This Row],[Data de saída]]-Tabela1[[#This Row],[Data de entrada]]</f>
        <v>546</v>
      </c>
      <c r="D459">
        <f t="shared" ca="1" si="36"/>
        <v>7211782</v>
      </c>
      <c r="E45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59" s="3">
        <f t="shared" ca="1" si="37"/>
        <v>845821</v>
      </c>
      <c r="G459" s="3">
        <f ca="1">Tabela1[[#This Row],[Valor]]/Tabela1[[#This Row],[Período (dias)]]</f>
        <v>1549.1227106227107</v>
      </c>
      <c r="H459" s="3" t="str">
        <f t="shared" ca="1" si="38"/>
        <v>João Matias</v>
      </c>
      <c r="I459" t="str">
        <f t="shared" ca="1" si="39"/>
        <v>Excedeu o Orçamento</v>
      </c>
    </row>
    <row r="460" spans="1:9" x14ac:dyDescent="0.3">
      <c r="A460" s="1">
        <f t="shared" ca="1" si="35"/>
        <v>42230</v>
      </c>
      <c r="B460" s="1">
        <f ca="1">DATE(RANDBETWEEN(1,2),RANDBETWEEN(1,12),RANDBETWEEN(1,31))+Tabela1[[#This Row],[Data de entrada]]</f>
        <v>43125</v>
      </c>
      <c r="C460" s="2">
        <f ca="1">Tabela1[[#This Row],[Data de saída]]-Tabela1[[#This Row],[Data de entrada]]</f>
        <v>895</v>
      </c>
      <c r="D460">
        <f t="shared" ca="1" si="36"/>
        <v>3501728</v>
      </c>
      <c r="E46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60" s="3">
        <f t="shared" ca="1" si="37"/>
        <v>11757731</v>
      </c>
      <c r="G460" s="3">
        <f ca="1">Tabela1[[#This Row],[Valor]]/Tabela1[[#This Row],[Período (dias)]]</f>
        <v>13137.129608938547</v>
      </c>
      <c r="H460" s="3" t="str">
        <f t="shared" ca="1" si="38"/>
        <v>Juliana Souza</v>
      </c>
      <c r="I460" t="str">
        <f t="shared" ca="1" si="39"/>
        <v/>
      </c>
    </row>
    <row r="461" spans="1:9" x14ac:dyDescent="0.3">
      <c r="A461" s="1">
        <f t="shared" ca="1" si="35"/>
        <v>41055</v>
      </c>
      <c r="B461" s="1">
        <f ca="1">DATE(RANDBETWEEN(1,2),RANDBETWEEN(1,12),RANDBETWEEN(1,31))+Tabela1[[#This Row],[Data de entrada]]</f>
        <v>41880</v>
      </c>
      <c r="C461" s="2">
        <f ca="1">Tabela1[[#This Row],[Data de saída]]-Tabela1[[#This Row],[Data de entrada]]</f>
        <v>825</v>
      </c>
      <c r="D461">
        <f t="shared" ca="1" si="36"/>
        <v>7548924</v>
      </c>
      <c r="E46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61" s="3">
        <f t="shared" ca="1" si="37"/>
        <v>9013037</v>
      </c>
      <c r="G461" s="3">
        <f ca="1">Tabela1[[#This Row],[Valor]]/Tabela1[[#This Row],[Período (dias)]]</f>
        <v>10924.893333333333</v>
      </c>
      <c r="H461" s="3" t="str">
        <f t="shared" ca="1" si="38"/>
        <v>Carlos Cerezo</v>
      </c>
      <c r="I461" t="str">
        <f t="shared" ca="1" si="39"/>
        <v/>
      </c>
    </row>
    <row r="462" spans="1:9" x14ac:dyDescent="0.3">
      <c r="A462" s="1">
        <f t="shared" ca="1" si="35"/>
        <v>40774</v>
      </c>
      <c r="B462" s="1">
        <f ca="1">DATE(RANDBETWEEN(1,2),RANDBETWEEN(1,12),RANDBETWEEN(1,31))+Tabela1[[#This Row],[Data de entrada]]</f>
        <v>41327</v>
      </c>
      <c r="C462" s="2">
        <f ca="1">Tabela1[[#This Row],[Data de saída]]-Tabela1[[#This Row],[Data de entrada]]</f>
        <v>553</v>
      </c>
      <c r="D462">
        <f t="shared" ca="1" si="36"/>
        <v>227795</v>
      </c>
      <c r="E46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62" s="3">
        <f t="shared" ca="1" si="37"/>
        <v>15528087</v>
      </c>
      <c r="G462" s="3">
        <f ca="1">Tabela1[[#This Row],[Valor]]/Tabela1[[#This Row],[Período (dias)]]</f>
        <v>28079.723327305604</v>
      </c>
      <c r="H462" s="3" t="str">
        <f t="shared" ca="1" si="38"/>
        <v>Carlos Cerezo</v>
      </c>
      <c r="I462" t="str">
        <f t="shared" ca="1" si="39"/>
        <v>Excedeu o Orçamento</v>
      </c>
    </row>
    <row r="463" spans="1:9" x14ac:dyDescent="0.3">
      <c r="A463" s="1">
        <f t="shared" ca="1" si="35"/>
        <v>41314</v>
      </c>
      <c r="B463" s="1">
        <f ca="1">DATE(RANDBETWEEN(1,2),RANDBETWEEN(1,12),RANDBETWEEN(1,31))+Tabela1[[#This Row],[Data de entrada]]</f>
        <v>41866</v>
      </c>
      <c r="C463" s="2">
        <f ca="1">Tabela1[[#This Row],[Data de saída]]-Tabela1[[#This Row],[Data de entrada]]</f>
        <v>552</v>
      </c>
      <c r="D463">
        <f t="shared" ca="1" si="36"/>
        <v>7526436</v>
      </c>
      <c r="E46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63" s="3">
        <f t="shared" ca="1" si="37"/>
        <v>15345097</v>
      </c>
      <c r="G463" s="3">
        <f ca="1">Tabela1[[#This Row],[Valor]]/Tabela1[[#This Row],[Período (dias)]]</f>
        <v>27799.088768115944</v>
      </c>
      <c r="H463" s="3" t="str">
        <f t="shared" ca="1" si="38"/>
        <v>Juliana Souza</v>
      </c>
      <c r="I463" t="str">
        <f t="shared" ca="1" si="39"/>
        <v/>
      </c>
    </row>
    <row r="464" spans="1:9" x14ac:dyDescent="0.3">
      <c r="A464" s="1">
        <f t="shared" ca="1" si="35"/>
        <v>40893</v>
      </c>
      <c r="B464" s="1">
        <f ca="1">DATE(RANDBETWEEN(1,2),RANDBETWEEN(1,12),RANDBETWEEN(1,31))+Tabela1[[#This Row],[Data de entrada]]</f>
        <v>41678</v>
      </c>
      <c r="C464" s="2">
        <f ca="1">Tabela1[[#This Row],[Data de saída]]-Tabela1[[#This Row],[Data de entrada]]</f>
        <v>785</v>
      </c>
      <c r="D464">
        <f t="shared" ca="1" si="36"/>
        <v>5197247</v>
      </c>
      <c r="E46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64" s="3">
        <f t="shared" ca="1" si="37"/>
        <v>10386693</v>
      </c>
      <c r="G464" s="3">
        <f ca="1">Tabela1[[#This Row],[Valor]]/Tabela1[[#This Row],[Período (dias)]]</f>
        <v>13231.456050955414</v>
      </c>
      <c r="H464" s="3" t="str">
        <f t="shared" ca="1" si="38"/>
        <v>João Matias</v>
      </c>
      <c r="I464" t="str">
        <f t="shared" ca="1" si="39"/>
        <v>Problemas na Conclusão</v>
      </c>
    </row>
    <row r="465" spans="1:9" x14ac:dyDescent="0.3">
      <c r="A465" s="1">
        <f t="shared" ca="1" si="35"/>
        <v>39750</v>
      </c>
      <c r="B465" s="1">
        <f ca="1">DATE(RANDBETWEEN(1,2),RANDBETWEEN(1,12),RANDBETWEEN(1,31))+Tabela1[[#This Row],[Data de entrada]]</f>
        <v>40483</v>
      </c>
      <c r="C465" s="2">
        <f ca="1">Tabela1[[#This Row],[Data de saída]]-Tabela1[[#This Row],[Data de entrada]]</f>
        <v>733</v>
      </c>
      <c r="D465">
        <f t="shared" ca="1" si="36"/>
        <v>3685229</v>
      </c>
      <c r="E46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65" s="3">
        <f t="shared" ca="1" si="37"/>
        <v>18696910</v>
      </c>
      <c r="G465" s="3">
        <f ca="1">Tabela1[[#This Row],[Valor]]/Tabela1[[#This Row],[Período (dias)]]</f>
        <v>25507.380627557981</v>
      </c>
      <c r="H465" s="3" t="str">
        <f t="shared" ca="1" si="38"/>
        <v>Juliana Souza</v>
      </c>
      <c r="I465" t="str">
        <f t="shared" ca="1" si="39"/>
        <v>Problemas na Conclusão</v>
      </c>
    </row>
    <row r="466" spans="1:9" x14ac:dyDescent="0.3">
      <c r="A466" s="1">
        <f t="shared" ca="1" si="35"/>
        <v>45236</v>
      </c>
      <c r="B466" s="1">
        <f ca="1">DATE(RANDBETWEEN(1,2),RANDBETWEEN(1,12),RANDBETWEEN(1,31))+Tabela1[[#This Row],[Data de entrada]]</f>
        <v>45818</v>
      </c>
      <c r="C466" s="2">
        <f ca="1">Tabela1[[#This Row],[Data de saída]]-Tabela1[[#This Row],[Data de entrada]]</f>
        <v>582</v>
      </c>
      <c r="D466">
        <f t="shared" ca="1" si="36"/>
        <v>5414365</v>
      </c>
      <c r="E46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66" s="3">
        <f t="shared" ca="1" si="37"/>
        <v>19226083</v>
      </c>
      <c r="G466" s="3">
        <f ca="1">Tabela1[[#This Row],[Valor]]/Tabela1[[#This Row],[Período (dias)]]</f>
        <v>33034.506872852231</v>
      </c>
      <c r="H466" s="3" t="str">
        <f t="shared" ca="1" si="38"/>
        <v>João Matias</v>
      </c>
      <c r="I466" t="str">
        <f t="shared" ca="1" si="39"/>
        <v>Problemas na Conclusão</v>
      </c>
    </row>
    <row r="467" spans="1:9" x14ac:dyDescent="0.3">
      <c r="A467" s="1">
        <f t="shared" ca="1" si="35"/>
        <v>36735</v>
      </c>
      <c r="B467" s="1">
        <f ca="1">DATE(RANDBETWEEN(1,2),RANDBETWEEN(1,12),RANDBETWEEN(1,31))+Tabela1[[#This Row],[Data de entrada]]</f>
        <v>37194</v>
      </c>
      <c r="C467" s="2">
        <f ca="1">Tabela1[[#This Row],[Data de saída]]-Tabela1[[#This Row],[Data de entrada]]</f>
        <v>459</v>
      </c>
      <c r="D467">
        <f t="shared" ca="1" si="36"/>
        <v>3050540</v>
      </c>
      <c r="E46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67" s="3">
        <f t="shared" ca="1" si="37"/>
        <v>10233294</v>
      </c>
      <c r="G467" s="3">
        <f ca="1">Tabela1[[#This Row],[Valor]]/Tabela1[[#This Row],[Período (dias)]]</f>
        <v>22294.758169934641</v>
      </c>
      <c r="H467" s="3" t="str">
        <f t="shared" ca="1" si="38"/>
        <v>João Matias</v>
      </c>
      <c r="I467" t="str">
        <f t="shared" ca="1" si="39"/>
        <v/>
      </c>
    </row>
    <row r="468" spans="1:9" x14ac:dyDescent="0.3">
      <c r="A468" s="1">
        <f t="shared" ca="1" si="35"/>
        <v>42379</v>
      </c>
      <c r="B468" s="1">
        <f ca="1">DATE(RANDBETWEEN(1,2),RANDBETWEEN(1,12),RANDBETWEEN(1,31))+Tabela1[[#This Row],[Data de entrada]]</f>
        <v>43086</v>
      </c>
      <c r="C468" s="2">
        <f ca="1">Tabela1[[#This Row],[Data de saída]]-Tabela1[[#This Row],[Data de entrada]]</f>
        <v>707</v>
      </c>
      <c r="D468">
        <f t="shared" ca="1" si="36"/>
        <v>713188</v>
      </c>
      <c r="E46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68" s="3">
        <f t="shared" ca="1" si="37"/>
        <v>19149649</v>
      </c>
      <c r="G468" s="3">
        <f ca="1">Tabela1[[#This Row],[Valor]]/Tabela1[[#This Row],[Período (dias)]]</f>
        <v>27085.783592644977</v>
      </c>
      <c r="H468" s="3" t="str">
        <f t="shared" ca="1" si="38"/>
        <v>João Matias</v>
      </c>
      <c r="I468" t="str">
        <f t="shared" ca="1" si="39"/>
        <v/>
      </c>
    </row>
    <row r="469" spans="1:9" x14ac:dyDescent="0.3">
      <c r="A469" s="1">
        <f t="shared" ca="1" si="35"/>
        <v>42194</v>
      </c>
      <c r="B469" s="1">
        <f ca="1">DATE(RANDBETWEEN(1,2),RANDBETWEEN(1,12),RANDBETWEEN(1,31))+Tabela1[[#This Row],[Data de entrada]]</f>
        <v>43052</v>
      </c>
      <c r="C469" s="2">
        <f ca="1">Tabela1[[#This Row],[Data de saída]]-Tabela1[[#This Row],[Data de entrada]]</f>
        <v>858</v>
      </c>
      <c r="D469">
        <f t="shared" ca="1" si="36"/>
        <v>8162722</v>
      </c>
      <c r="E46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69" s="3">
        <f t="shared" ca="1" si="37"/>
        <v>2581490</v>
      </c>
      <c r="G469" s="3">
        <f ca="1">Tabela1[[#This Row],[Valor]]/Tabela1[[#This Row],[Período (dias)]]</f>
        <v>3008.7296037296037</v>
      </c>
      <c r="H469" s="3" t="str">
        <f t="shared" ca="1" si="38"/>
        <v>Juliana Souza</v>
      </c>
      <c r="I469" t="str">
        <f t="shared" ca="1" si="39"/>
        <v/>
      </c>
    </row>
    <row r="470" spans="1:9" x14ac:dyDescent="0.3">
      <c r="A470" s="1">
        <f t="shared" ca="1" si="35"/>
        <v>42564</v>
      </c>
      <c r="B470" s="1">
        <f ca="1">DATE(RANDBETWEEN(1,2),RANDBETWEEN(1,12),RANDBETWEEN(1,31))+Tabela1[[#This Row],[Data de entrada]]</f>
        <v>43408</v>
      </c>
      <c r="C470" s="2">
        <f ca="1">Tabela1[[#This Row],[Data de saída]]-Tabela1[[#This Row],[Data de entrada]]</f>
        <v>844</v>
      </c>
      <c r="D470">
        <f t="shared" ca="1" si="36"/>
        <v>3155580</v>
      </c>
      <c r="E47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70" s="3">
        <f t="shared" ca="1" si="37"/>
        <v>11143138</v>
      </c>
      <c r="G470" s="3">
        <f ca="1">Tabela1[[#This Row],[Valor]]/Tabela1[[#This Row],[Período (dias)]]</f>
        <v>13202.770142180094</v>
      </c>
      <c r="H470" s="3" t="str">
        <f t="shared" ca="1" si="38"/>
        <v>João Matias</v>
      </c>
      <c r="I470" t="str">
        <f t="shared" ca="1" si="39"/>
        <v/>
      </c>
    </row>
    <row r="471" spans="1:9" x14ac:dyDescent="0.3">
      <c r="A471" s="1">
        <f t="shared" ca="1" si="35"/>
        <v>42623</v>
      </c>
      <c r="B471" s="1">
        <f ca="1">DATE(RANDBETWEEN(1,2),RANDBETWEEN(1,12),RANDBETWEEN(1,31))+Tabela1[[#This Row],[Data de entrada]]</f>
        <v>43523</v>
      </c>
      <c r="C471" s="2">
        <f ca="1">Tabela1[[#This Row],[Data de saída]]-Tabela1[[#This Row],[Data de entrada]]</f>
        <v>900</v>
      </c>
      <c r="D471">
        <f t="shared" ca="1" si="36"/>
        <v>6060701</v>
      </c>
      <c r="E47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71" s="3">
        <f t="shared" ca="1" si="37"/>
        <v>6054514</v>
      </c>
      <c r="G471" s="3">
        <f ca="1">Tabela1[[#This Row],[Valor]]/Tabela1[[#This Row],[Período (dias)]]</f>
        <v>6727.2377777777774</v>
      </c>
      <c r="H471" s="3" t="str">
        <f t="shared" ca="1" si="38"/>
        <v>João Matias</v>
      </c>
      <c r="I471" t="str">
        <f t="shared" ca="1" si="39"/>
        <v/>
      </c>
    </row>
    <row r="472" spans="1:9" x14ac:dyDescent="0.3">
      <c r="A472" s="1">
        <f t="shared" ca="1" si="35"/>
        <v>43280</v>
      </c>
      <c r="B472" s="1">
        <f ca="1">DATE(RANDBETWEEN(1,2),RANDBETWEEN(1,12),RANDBETWEEN(1,31))+Tabela1[[#This Row],[Data de entrada]]</f>
        <v>43895</v>
      </c>
      <c r="C472" s="2">
        <f ca="1">Tabela1[[#This Row],[Data de saída]]-Tabela1[[#This Row],[Data de entrada]]</f>
        <v>615</v>
      </c>
      <c r="D472">
        <f t="shared" ca="1" si="36"/>
        <v>4656116</v>
      </c>
      <c r="E47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72" s="3">
        <f t="shared" ca="1" si="37"/>
        <v>232747</v>
      </c>
      <c r="G472" s="3">
        <f ca="1">Tabela1[[#This Row],[Valor]]/Tabela1[[#This Row],[Período (dias)]]</f>
        <v>378.45040650406503</v>
      </c>
      <c r="H472" s="3" t="str">
        <f t="shared" ca="1" si="38"/>
        <v>Carlos Cerezo</v>
      </c>
      <c r="I472" t="str">
        <f t="shared" ca="1" si="39"/>
        <v/>
      </c>
    </row>
    <row r="473" spans="1:9" x14ac:dyDescent="0.3">
      <c r="A473" s="1">
        <f t="shared" ca="1" si="35"/>
        <v>40822</v>
      </c>
      <c r="B473" s="1">
        <f ca="1">DATE(RANDBETWEEN(1,2),RANDBETWEEN(1,12),RANDBETWEEN(1,31))+Tabela1[[#This Row],[Data de entrada]]</f>
        <v>41654</v>
      </c>
      <c r="C473" s="2">
        <f ca="1">Tabela1[[#This Row],[Data de saída]]-Tabela1[[#This Row],[Data de entrada]]</f>
        <v>832</v>
      </c>
      <c r="D473">
        <f t="shared" ca="1" si="36"/>
        <v>356505</v>
      </c>
      <c r="E47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73" s="3">
        <f t="shared" ca="1" si="37"/>
        <v>5120671</v>
      </c>
      <c r="G473" s="3">
        <f ca="1">Tabela1[[#This Row],[Valor]]/Tabela1[[#This Row],[Período (dias)]]</f>
        <v>6154.6526442307695</v>
      </c>
      <c r="H473" s="3" t="str">
        <f t="shared" ca="1" si="38"/>
        <v>Juliana Souza</v>
      </c>
      <c r="I473" t="str">
        <f t="shared" ca="1" si="39"/>
        <v/>
      </c>
    </row>
    <row r="474" spans="1:9" x14ac:dyDescent="0.3">
      <c r="A474" s="1">
        <f t="shared" ca="1" si="35"/>
        <v>40375</v>
      </c>
      <c r="B474" s="1">
        <f ca="1">DATE(RANDBETWEEN(1,2),RANDBETWEEN(1,12),RANDBETWEEN(1,31))+Tabela1[[#This Row],[Data de entrada]]</f>
        <v>40930</v>
      </c>
      <c r="C474" s="2">
        <f ca="1">Tabela1[[#This Row],[Data de saída]]-Tabela1[[#This Row],[Data de entrada]]</f>
        <v>555</v>
      </c>
      <c r="D474">
        <f t="shared" ca="1" si="36"/>
        <v>1385935</v>
      </c>
      <c r="E47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74" s="3">
        <f t="shared" ca="1" si="37"/>
        <v>3028053</v>
      </c>
      <c r="G474" s="3">
        <f ca="1">Tabela1[[#This Row],[Valor]]/Tabela1[[#This Row],[Período (dias)]]</f>
        <v>5455.9513513513511</v>
      </c>
      <c r="H474" s="3" t="str">
        <f t="shared" ca="1" si="38"/>
        <v>João Matias</v>
      </c>
      <c r="I474" t="str">
        <f t="shared" ca="1" si="39"/>
        <v>Excedeu o Orçamento</v>
      </c>
    </row>
    <row r="475" spans="1:9" x14ac:dyDescent="0.3">
      <c r="A475" s="1">
        <f t="shared" ca="1" si="35"/>
        <v>43825</v>
      </c>
      <c r="B475" s="1">
        <f ca="1">DATE(RANDBETWEEN(1,2),RANDBETWEEN(1,12),RANDBETWEEN(1,31))+Tabela1[[#This Row],[Data de entrada]]</f>
        <v>44352</v>
      </c>
      <c r="C475" s="2">
        <f ca="1">Tabela1[[#This Row],[Data de saída]]-Tabela1[[#This Row],[Data de entrada]]</f>
        <v>527</v>
      </c>
      <c r="D475">
        <f t="shared" ca="1" si="36"/>
        <v>4677520</v>
      </c>
      <c r="E47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75" s="3">
        <f t="shared" ca="1" si="37"/>
        <v>9768030</v>
      </c>
      <c r="G475" s="3">
        <f ca="1">Tabela1[[#This Row],[Valor]]/Tabela1[[#This Row],[Período (dias)]]</f>
        <v>18535.16129032258</v>
      </c>
      <c r="H475" s="3" t="str">
        <f t="shared" ca="1" si="38"/>
        <v>João Matias</v>
      </c>
      <c r="I475" t="str">
        <f t="shared" ca="1" si="39"/>
        <v/>
      </c>
    </row>
    <row r="476" spans="1:9" x14ac:dyDescent="0.3">
      <c r="A476" s="1">
        <f t="shared" ca="1" si="35"/>
        <v>45199</v>
      </c>
      <c r="B476" s="1">
        <f ca="1">DATE(RANDBETWEEN(1,2),RANDBETWEEN(1,12),RANDBETWEEN(1,31))+Tabela1[[#This Row],[Data de entrada]]</f>
        <v>45710</v>
      </c>
      <c r="C476" s="2">
        <f ca="1">Tabela1[[#This Row],[Data de saída]]-Tabela1[[#This Row],[Data de entrada]]</f>
        <v>511</v>
      </c>
      <c r="D476">
        <f t="shared" ca="1" si="36"/>
        <v>8023479</v>
      </c>
      <c r="E47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76" s="3">
        <f t="shared" ca="1" si="37"/>
        <v>5708835</v>
      </c>
      <c r="G476" s="3">
        <f ca="1">Tabela1[[#This Row],[Valor]]/Tabela1[[#This Row],[Período (dias)]]</f>
        <v>11171.888454011741</v>
      </c>
      <c r="H476" s="3" t="str">
        <f t="shared" ca="1" si="38"/>
        <v>Carlos Cerezo</v>
      </c>
      <c r="I476" t="str">
        <f t="shared" ca="1" si="39"/>
        <v/>
      </c>
    </row>
    <row r="477" spans="1:9" x14ac:dyDescent="0.3">
      <c r="A477" s="1">
        <f t="shared" ca="1" si="35"/>
        <v>41014</v>
      </c>
      <c r="B477" s="1">
        <f ca="1">DATE(RANDBETWEEN(1,2),RANDBETWEEN(1,12),RANDBETWEEN(1,31))+Tabela1[[#This Row],[Data de entrada]]</f>
        <v>42065</v>
      </c>
      <c r="C477" s="2">
        <f ca="1">Tabela1[[#This Row],[Data de saída]]-Tabela1[[#This Row],[Data de entrada]]</f>
        <v>1051</v>
      </c>
      <c r="D477">
        <f t="shared" ca="1" si="36"/>
        <v>5800351</v>
      </c>
      <c r="E477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77" s="3">
        <f t="shared" ca="1" si="37"/>
        <v>17544991</v>
      </c>
      <c r="G477" s="3">
        <f ca="1">Tabela1[[#This Row],[Valor]]/Tabela1[[#This Row],[Período (dias)]]</f>
        <v>16693.616555661276</v>
      </c>
      <c r="H477" s="3" t="str">
        <f t="shared" ca="1" si="38"/>
        <v>Carlos Cerezo</v>
      </c>
      <c r="I477" t="str">
        <f t="shared" ca="1" si="39"/>
        <v>Excedeu o Orçamento</v>
      </c>
    </row>
    <row r="478" spans="1:9" x14ac:dyDescent="0.3">
      <c r="A478" s="1">
        <f t="shared" ca="1" si="35"/>
        <v>38639</v>
      </c>
      <c r="B478" s="1">
        <f ca="1">DATE(RANDBETWEEN(1,2),RANDBETWEEN(1,12),RANDBETWEEN(1,31))+Tabela1[[#This Row],[Data de entrada]]</f>
        <v>39580</v>
      </c>
      <c r="C478" s="2">
        <f ca="1">Tabela1[[#This Row],[Data de saída]]-Tabela1[[#This Row],[Data de entrada]]</f>
        <v>941</v>
      </c>
      <c r="D478">
        <f t="shared" ca="1" si="36"/>
        <v>4938787</v>
      </c>
      <c r="E47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78" s="3">
        <f t="shared" ca="1" si="37"/>
        <v>12000499</v>
      </c>
      <c r="G478" s="3">
        <f ca="1">Tabela1[[#This Row],[Valor]]/Tabela1[[#This Row],[Período (dias)]]</f>
        <v>12752.921360255048</v>
      </c>
      <c r="H478" s="3" t="str">
        <f t="shared" ca="1" si="38"/>
        <v>Juliana Souza</v>
      </c>
      <c r="I478" t="str">
        <f t="shared" ca="1" si="39"/>
        <v/>
      </c>
    </row>
    <row r="479" spans="1:9" x14ac:dyDescent="0.3">
      <c r="A479" s="1">
        <f t="shared" ca="1" si="35"/>
        <v>43358</v>
      </c>
      <c r="B479" s="1">
        <f ca="1">DATE(RANDBETWEEN(1,2),RANDBETWEEN(1,12),RANDBETWEEN(1,31))+Tabela1[[#This Row],[Data de entrada]]</f>
        <v>43854</v>
      </c>
      <c r="C479" s="2">
        <f ca="1">Tabela1[[#This Row],[Data de saída]]-Tabela1[[#This Row],[Data de entrada]]</f>
        <v>496</v>
      </c>
      <c r="D479">
        <f t="shared" ca="1" si="36"/>
        <v>3980409</v>
      </c>
      <c r="E47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79" s="3">
        <f t="shared" ca="1" si="37"/>
        <v>3451789</v>
      </c>
      <c r="G479" s="3">
        <f ca="1">Tabela1[[#This Row],[Valor]]/Tabela1[[#This Row],[Período (dias)]]</f>
        <v>6959.2520161290322</v>
      </c>
      <c r="H479" s="3" t="str">
        <f t="shared" ca="1" si="38"/>
        <v>Carlos Cerezo</v>
      </c>
      <c r="I479" t="str">
        <f t="shared" ca="1" si="39"/>
        <v/>
      </c>
    </row>
    <row r="480" spans="1:9" x14ac:dyDescent="0.3">
      <c r="A480" s="1">
        <f t="shared" ca="1" si="35"/>
        <v>37848</v>
      </c>
      <c r="B480" s="1">
        <f ca="1">DATE(RANDBETWEEN(1,2),RANDBETWEEN(1,12),RANDBETWEEN(1,31))+Tabela1[[#This Row],[Data de entrada]]</f>
        <v>38225</v>
      </c>
      <c r="C480" s="2">
        <f ca="1">Tabela1[[#This Row],[Data de saída]]-Tabela1[[#This Row],[Data de entrada]]</f>
        <v>377</v>
      </c>
      <c r="D480">
        <f t="shared" ca="1" si="36"/>
        <v>2733864</v>
      </c>
      <c r="E480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480" s="3">
        <f t="shared" ca="1" si="37"/>
        <v>1081593</v>
      </c>
      <c r="G480" s="3">
        <f ca="1">Tabela1[[#This Row],[Valor]]/Tabela1[[#This Row],[Período (dias)]]</f>
        <v>2868.946949602122</v>
      </c>
      <c r="H480" s="3" t="str">
        <f t="shared" ca="1" si="38"/>
        <v>João Matias</v>
      </c>
      <c r="I480" t="str">
        <f t="shared" ca="1" si="39"/>
        <v/>
      </c>
    </row>
    <row r="481" spans="1:9" x14ac:dyDescent="0.3">
      <c r="A481" s="1">
        <f t="shared" ca="1" si="35"/>
        <v>41030</v>
      </c>
      <c r="B481" s="1">
        <f ca="1">DATE(RANDBETWEEN(1,2),RANDBETWEEN(1,12),RANDBETWEEN(1,31))+Tabela1[[#This Row],[Data de entrada]]</f>
        <v>41882</v>
      </c>
      <c r="C481" s="2">
        <f ca="1">Tabela1[[#This Row],[Data de saída]]-Tabela1[[#This Row],[Data de entrada]]</f>
        <v>852</v>
      </c>
      <c r="D481">
        <f t="shared" ca="1" si="36"/>
        <v>7159714</v>
      </c>
      <c r="E48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81" s="3">
        <f t="shared" ca="1" si="37"/>
        <v>3075341</v>
      </c>
      <c r="G481" s="3">
        <f ca="1">Tabela1[[#This Row],[Valor]]/Tabela1[[#This Row],[Período (dias)]]</f>
        <v>3609.5551643192489</v>
      </c>
      <c r="H481" s="3" t="str">
        <f t="shared" ca="1" si="38"/>
        <v>João Matias</v>
      </c>
      <c r="I481" t="str">
        <f t="shared" ca="1" si="39"/>
        <v>Excedeu o Orçamento</v>
      </c>
    </row>
    <row r="482" spans="1:9" x14ac:dyDescent="0.3">
      <c r="A482" s="1">
        <f t="shared" ca="1" si="35"/>
        <v>36794</v>
      </c>
      <c r="B482" s="1">
        <f ca="1">DATE(RANDBETWEEN(1,2),RANDBETWEEN(1,12),RANDBETWEEN(1,31))+Tabela1[[#This Row],[Data de entrada]]</f>
        <v>37598</v>
      </c>
      <c r="C482" s="2">
        <f ca="1">Tabela1[[#This Row],[Data de saída]]-Tabela1[[#This Row],[Data de entrada]]</f>
        <v>804</v>
      </c>
      <c r="D482">
        <f t="shared" ca="1" si="36"/>
        <v>4449919</v>
      </c>
      <c r="E48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82" s="3">
        <f t="shared" ca="1" si="37"/>
        <v>15019924</v>
      </c>
      <c r="G482" s="3">
        <f ca="1">Tabela1[[#This Row],[Valor]]/Tabela1[[#This Row],[Período (dias)]]</f>
        <v>18681.497512437811</v>
      </c>
      <c r="H482" s="3" t="str">
        <f t="shared" ca="1" si="38"/>
        <v>João Matias</v>
      </c>
      <c r="I482" t="str">
        <f t="shared" ca="1" si="39"/>
        <v/>
      </c>
    </row>
    <row r="483" spans="1:9" x14ac:dyDescent="0.3">
      <c r="A483" s="1">
        <f t="shared" ca="1" si="35"/>
        <v>40232</v>
      </c>
      <c r="B483" s="1">
        <f ca="1">DATE(RANDBETWEEN(1,2),RANDBETWEEN(1,12),RANDBETWEEN(1,31))+Tabela1[[#This Row],[Data de entrada]]</f>
        <v>41257</v>
      </c>
      <c r="C483" s="2">
        <f ca="1">Tabela1[[#This Row],[Data de saída]]-Tabela1[[#This Row],[Data de entrada]]</f>
        <v>1025</v>
      </c>
      <c r="D483">
        <f t="shared" ca="1" si="36"/>
        <v>2839975</v>
      </c>
      <c r="E48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83" s="3">
        <f t="shared" ca="1" si="37"/>
        <v>6159415</v>
      </c>
      <c r="G483" s="3">
        <f ca="1">Tabela1[[#This Row],[Valor]]/Tabela1[[#This Row],[Período (dias)]]</f>
        <v>6009.1853658536584</v>
      </c>
      <c r="H483" s="3" t="str">
        <f t="shared" ca="1" si="38"/>
        <v>João Matias</v>
      </c>
      <c r="I483" t="str">
        <f t="shared" ca="1" si="39"/>
        <v/>
      </c>
    </row>
    <row r="484" spans="1:9" x14ac:dyDescent="0.3">
      <c r="A484" s="1">
        <f t="shared" ca="1" si="35"/>
        <v>39269</v>
      </c>
      <c r="B484" s="1">
        <f ca="1">DATE(RANDBETWEEN(1,2),RANDBETWEEN(1,12),RANDBETWEEN(1,31))+Tabela1[[#This Row],[Data de entrada]]</f>
        <v>39660</v>
      </c>
      <c r="C484" s="2">
        <f ca="1">Tabela1[[#This Row],[Data de saída]]-Tabela1[[#This Row],[Data de entrada]]</f>
        <v>391</v>
      </c>
      <c r="D484">
        <f t="shared" ca="1" si="36"/>
        <v>1587048</v>
      </c>
      <c r="E484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484" s="3">
        <f t="shared" ca="1" si="37"/>
        <v>6608041</v>
      </c>
      <c r="G484" s="3">
        <f ca="1">Tabela1[[#This Row],[Valor]]/Tabela1[[#This Row],[Período (dias)]]</f>
        <v>16900.360613810743</v>
      </c>
      <c r="H484" s="3" t="str">
        <f t="shared" ca="1" si="38"/>
        <v>João Matias</v>
      </c>
      <c r="I484" t="str">
        <f t="shared" ca="1" si="39"/>
        <v>Excedeu o Orçamento</v>
      </c>
    </row>
    <row r="485" spans="1:9" x14ac:dyDescent="0.3">
      <c r="A485" s="1">
        <f t="shared" ca="1" si="35"/>
        <v>41258</v>
      </c>
      <c r="B485" s="1">
        <f ca="1">DATE(RANDBETWEEN(1,2),RANDBETWEEN(1,12),RANDBETWEEN(1,31))+Tabela1[[#This Row],[Data de entrada]]</f>
        <v>42033</v>
      </c>
      <c r="C485" s="2">
        <f ca="1">Tabela1[[#This Row],[Data de saída]]-Tabela1[[#This Row],[Data de entrada]]</f>
        <v>775</v>
      </c>
      <c r="D485">
        <f t="shared" ca="1" si="36"/>
        <v>9423193</v>
      </c>
      <c r="E48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85" s="3">
        <f t="shared" ca="1" si="37"/>
        <v>11009445</v>
      </c>
      <c r="G485" s="3">
        <f ca="1">Tabela1[[#This Row],[Valor]]/Tabela1[[#This Row],[Período (dias)]]</f>
        <v>14205.735483870967</v>
      </c>
      <c r="H485" s="3" t="str">
        <f t="shared" ca="1" si="38"/>
        <v>Carlos Cerezo</v>
      </c>
      <c r="I485" t="str">
        <f t="shared" ca="1" si="39"/>
        <v/>
      </c>
    </row>
    <row r="486" spans="1:9" x14ac:dyDescent="0.3">
      <c r="A486" s="1">
        <f t="shared" ca="1" si="35"/>
        <v>37318</v>
      </c>
      <c r="B486" s="1">
        <f ca="1">DATE(RANDBETWEEN(1,2),RANDBETWEEN(1,12),RANDBETWEEN(1,31))+Tabela1[[#This Row],[Data de entrada]]</f>
        <v>38054</v>
      </c>
      <c r="C486" s="2">
        <f ca="1">Tabela1[[#This Row],[Data de saída]]-Tabela1[[#This Row],[Data de entrada]]</f>
        <v>736</v>
      </c>
      <c r="D486">
        <f t="shared" ca="1" si="36"/>
        <v>4578486</v>
      </c>
      <c r="E48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86" s="3">
        <f t="shared" ca="1" si="37"/>
        <v>13981115</v>
      </c>
      <c r="G486" s="3">
        <f ca="1">Tabela1[[#This Row],[Valor]]/Tabela1[[#This Row],[Período (dias)]]</f>
        <v>18996.08016304348</v>
      </c>
      <c r="H486" s="3" t="str">
        <f t="shared" ca="1" si="38"/>
        <v>João Matias</v>
      </c>
      <c r="I486" t="str">
        <f t="shared" ca="1" si="39"/>
        <v/>
      </c>
    </row>
    <row r="487" spans="1:9" x14ac:dyDescent="0.3">
      <c r="A487" s="1">
        <f t="shared" ca="1" si="35"/>
        <v>44398</v>
      </c>
      <c r="B487" s="1">
        <f ca="1">DATE(RANDBETWEEN(1,2),RANDBETWEEN(1,12),RANDBETWEEN(1,31))+Tabela1[[#This Row],[Data de entrada]]</f>
        <v>45009</v>
      </c>
      <c r="C487" s="2">
        <f ca="1">Tabela1[[#This Row],[Data de saída]]-Tabela1[[#This Row],[Data de entrada]]</f>
        <v>611</v>
      </c>
      <c r="D487">
        <f t="shared" ca="1" si="36"/>
        <v>6497521</v>
      </c>
      <c r="E48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87" s="3">
        <f t="shared" ca="1" si="37"/>
        <v>8414485</v>
      </c>
      <c r="G487" s="3">
        <f ca="1">Tabela1[[#This Row],[Valor]]/Tabela1[[#This Row],[Período (dias)]]</f>
        <v>13771.661211129296</v>
      </c>
      <c r="H487" s="3" t="str">
        <f t="shared" ca="1" si="38"/>
        <v>Juliana Souza</v>
      </c>
      <c r="I487" t="str">
        <f t="shared" ca="1" si="39"/>
        <v>Excedeu o Orçamento</v>
      </c>
    </row>
    <row r="488" spans="1:9" x14ac:dyDescent="0.3">
      <c r="A488" s="1">
        <f t="shared" ca="1" si="35"/>
        <v>37664</v>
      </c>
      <c r="B488" s="1">
        <f ca="1">DATE(RANDBETWEEN(1,2),RANDBETWEEN(1,12),RANDBETWEEN(1,31))+Tabela1[[#This Row],[Data de entrada]]</f>
        <v>38357</v>
      </c>
      <c r="C488" s="2">
        <f ca="1">Tabela1[[#This Row],[Data de saída]]-Tabela1[[#This Row],[Data de entrada]]</f>
        <v>693</v>
      </c>
      <c r="D488">
        <f t="shared" ca="1" si="36"/>
        <v>1987144</v>
      </c>
      <c r="E48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88" s="3">
        <f t="shared" ca="1" si="37"/>
        <v>1978987</v>
      </c>
      <c r="G488" s="3">
        <f ca="1">Tabela1[[#This Row],[Valor]]/Tabela1[[#This Row],[Período (dias)]]</f>
        <v>2855.6810966810967</v>
      </c>
      <c r="H488" s="3" t="str">
        <f t="shared" ca="1" si="38"/>
        <v>Juliana Souza</v>
      </c>
      <c r="I488" t="str">
        <f t="shared" ca="1" si="39"/>
        <v>Excedeu o Orçamento</v>
      </c>
    </row>
    <row r="489" spans="1:9" x14ac:dyDescent="0.3">
      <c r="A489" s="1">
        <f t="shared" ca="1" si="35"/>
        <v>37538</v>
      </c>
      <c r="B489" s="1">
        <f ca="1">DATE(RANDBETWEEN(1,2),RANDBETWEEN(1,12),RANDBETWEEN(1,31))+Tabela1[[#This Row],[Data de entrada]]</f>
        <v>37926</v>
      </c>
      <c r="C489" s="2">
        <f ca="1">Tabela1[[#This Row],[Data de saída]]-Tabela1[[#This Row],[Data de entrada]]</f>
        <v>388</v>
      </c>
      <c r="D489">
        <f t="shared" ca="1" si="36"/>
        <v>67828</v>
      </c>
      <c r="E489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489" s="3">
        <f t="shared" ca="1" si="37"/>
        <v>17734402</v>
      </c>
      <c r="G489" s="3">
        <f ca="1">Tabela1[[#This Row],[Valor]]/Tabela1[[#This Row],[Período (dias)]]</f>
        <v>45707.221649484534</v>
      </c>
      <c r="H489" s="3" t="str">
        <f t="shared" ca="1" si="38"/>
        <v>João Matias</v>
      </c>
      <c r="I489" t="str">
        <f t="shared" ca="1" si="39"/>
        <v>Excedeu o Orçamento</v>
      </c>
    </row>
    <row r="490" spans="1:9" x14ac:dyDescent="0.3">
      <c r="A490" s="1">
        <f t="shared" ca="1" si="35"/>
        <v>38395</v>
      </c>
      <c r="B490" s="1">
        <f ca="1">DATE(RANDBETWEEN(1,2),RANDBETWEEN(1,12),RANDBETWEEN(1,31))+Tabela1[[#This Row],[Data de entrada]]</f>
        <v>39410</v>
      </c>
      <c r="C490" s="2">
        <f ca="1">Tabela1[[#This Row],[Data de saída]]-Tabela1[[#This Row],[Data de entrada]]</f>
        <v>1015</v>
      </c>
      <c r="D490">
        <f t="shared" ca="1" si="36"/>
        <v>1400812</v>
      </c>
      <c r="E49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90" s="3">
        <f t="shared" ca="1" si="37"/>
        <v>3165503</v>
      </c>
      <c r="G490" s="3">
        <f ca="1">Tabela1[[#This Row],[Valor]]/Tabela1[[#This Row],[Período (dias)]]</f>
        <v>3118.7221674876846</v>
      </c>
      <c r="H490" s="3" t="str">
        <f t="shared" ca="1" si="38"/>
        <v>João Matias</v>
      </c>
      <c r="I490" t="str">
        <f t="shared" ca="1" si="39"/>
        <v>Problemas na Conclusão</v>
      </c>
    </row>
    <row r="491" spans="1:9" x14ac:dyDescent="0.3">
      <c r="A491" s="1">
        <f t="shared" ca="1" si="35"/>
        <v>37251</v>
      </c>
      <c r="B491" s="1">
        <f ca="1">DATE(RANDBETWEEN(1,2),RANDBETWEEN(1,12),RANDBETWEEN(1,31))+Tabela1[[#This Row],[Data de entrada]]</f>
        <v>37918</v>
      </c>
      <c r="C491" s="2">
        <f ca="1">Tabela1[[#This Row],[Data de saída]]-Tabela1[[#This Row],[Data de entrada]]</f>
        <v>667</v>
      </c>
      <c r="D491">
        <f t="shared" ca="1" si="36"/>
        <v>9401995</v>
      </c>
      <c r="E49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91" s="3">
        <f t="shared" ca="1" si="37"/>
        <v>18365267</v>
      </c>
      <c r="G491" s="3">
        <f ca="1">Tabela1[[#This Row],[Valor]]/Tabela1[[#This Row],[Período (dias)]]</f>
        <v>27534.133433283358</v>
      </c>
      <c r="H491" s="3" t="str">
        <f t="shared" ca="1" si="38"/>
        <v>Juliana Souza</v>
      </c>
      <c r="I491" t="str">
        <f t="shared" ca="1" si="39"/>
        <v>Problemas na Conclusão</v>
      </c>
    </row>
    <row r="492" spans="1:9" x14ac:dyDescent="0.3">
      <c r="A492" s="1">
        <f t="shared" ca="1" si="35"/>
        <v>41100</v>
      </c>
      <c r="B492" s="1">
        <f ca="1">DATE(RANDBETWEEN(1,2),RANDBETWEEN(1,12),RANDBETWEEN(1,31))+Tabela1[[#This Row],[Data de entrada]]</f>
        <v>42157</v>
      </c>
      <c r="C492" s="2">
        <f ca="1">Tabela1[[#This Row],[Data de saída]]-Tabela1[[#This Row],[Data de entrada]]</f>
        <v>1057</v>
      </c>
      <c r="D492">
        <f t="shared" ca="1" si="36"/>
        <v>6919383</v>
      </c>
      <c r="E492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92" s="3">
        <f t="shared" ca="1" si="37"/>
        <v>1737557</v>
      </c>
      <c r="G492" s="3">
        <f ca="1">Tabela1[[#This Row],[Valor]]/Tabela1[[#This Row],[Período (dias)]]</f>
        <v>1643.8571428571429</v>
      </c>
      <c r="H492" s="3" t="str">
        <f t="shared" ca="1" si="38"/>
        <v>João Matias</v>
      </c>
      <c r="I492" t="str">
        <f t="shared" ca="1" si="39"/>
        <v/>
      </c>
    </row>
    <row r="493" spans="1:9" x14ac:dyDescent="0.3">
      <c r="A493" s="1">
        <f t="shared" ca="1" si="35"/>
        <v>41448</v>
      </c>
      <c r="B493" s="1">
        <f ca="1">DATE(RANDBETWEEN(1,2),RANDBETWEEN(1,12),RANDBETWEEN(1,31))+Tabela1[[#This Row],[Data de entrada]]</f>
        <v>42251</v>
      </c>
      <c r="C493" s="2">
        <f ca="1">Tabela1[[#This Row],[Data de saída]]-Tabela1[[#This Row],[Data de entrada]]</f>
        <v>803</v>
      </c>
      <c r="D493">
        <f t="shared" ca="1" si="36"/>
        <v>317317</v>
      </c>
      <c r="E49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93" s="3">
        <f t="shared" ca="1" si="37"/>
        <v>1763664</v>
      </c>
      <c r="G493" s="3">
        <f ca="1">Tabela1[[#This Row],[Valor]]/Tabela1[[#This Row],[Período (dias)]]</f>
        <v>2196.343711083437</v>
      </c>
      <c r="H493" s="3" t="str">
        <f t="shared" ca="1" si="38"/>
        <v>Juliana Souza</v>
      </c>
      <c r="I493" t="str">
        <f t="shared" ca="1" si="39"/>
        <v>Excedeu o Orçamento</v>
      </c>
    </row>
    <row r="494" spans="1:9" x14ac:dyDescent="0.3">
      <c r="A494" s="1">
        <f t="shared" ca="1" si="35"/>
        <v>42886</v>
      </c>
      <c r="B494" s="1">
        <f ca="1">DATE(RANDBETWEEN(1,2),RANDBETWEEN(1,12),RANDBETWEEN(1,31))+Tabela1[[#This Row],[Data de entrada]]</f>
        <v>43771</v>
      </c>
      <c r="C494" s="2">
        <f ca="1">Tabela1[[#This Row],[Data de saída]]-Tabela1[[#This Row],[Data de entrada]]</f>
        <v>885</v>
      </c>
      <c r="D494">
        <f t="shared" ca="1" si="36"/>
        <v>3378879</v>
      </c>
      <c r="E49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94" s="3">
        <f t="shared" ca="1" si="37"/>
        <v>13769633</v>
      </c>
      <c r="G494" s="3">
        <f ca="1">Tabela1[[#This Row],[Valor]]/Tabela1[[#This Row],[Período (dias)]]</f>
        <v>15558.907344632767</v>
      </c>
      <c r="H494" s="3" t="str">
        <f t="shared" ca="1" si="38"/>
        <v>Carlos Cerezo</v>
      </c>
      <c r="I494" t="str">
        <f t="shared" ca="1" si="39"/>
        <v>Problemas na Conclusão</v>
      </c>
    </row>
    <row r="495" spans="1:9" x14ac:dyDescent="0.3">
      <c r="A495" s="1">
        <f t="shared" ca="1" si="35"/>
        <v>36839</v>
      </c>
      <c r="B495" s="1">
        <f ca="1">DATE(RANDBETWEEN(1,2),RANDBETWEEN(1,12),RANDBETWEEN(1,31))+Tabela1[[#This Row],[Data de entrada]]</f>
        <v>37828</v>
      </c>
      <c r="C495" s="2">
        <f ca="1">Tabela1[[#This Row],[Data de saída]]-Tabela1[[#This Row],[Data de entrada]]</f>
        <v>989</v>
      </c>
      <c r="D495">
        <f t="shared" ca="1" si="36"/>
        <v>375573</v>
      </c>
      <c r="E49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95" s="3">
        <f t="shared" ca="1" si="37"/>
        <v>19452627</v>
      </c>
      <c r="G495" s="3">
        <f ca="1">Tabela1[[#This Row],[Valor]]/Tabela1[[#This Row],[Período (dias)]]</f>
        <v>19668.985844287159</v>
      </c>
      <c r="H495" s="3" t="str">
        <f t="shared" ca="1" si="38"/>
        <v>Carlos Cerezo</v>
      </c>
      <c r="I495" t="str">
        <f t="shared" ca="1" si="39"/>
        <v/>
      </c>
    </row>
    <row r="496" spans="1:9" x14ac:dyDescent="0.3">
      <c r="A496" s="1">
        <f t="shared" ca="1" si="35"/>
        <v>40117</v>
      </c>
      <c r="B496" s="1">
        <f ca="1">DATE(RANDBETWEEN(1,2),RANDBETWEEN(1,12),RANDBETWEEN(1,31))+Tabela1[[#This Row],[Data de entrada]]</f>
        <v>41116</v>
      </c>
      <c r="C496" s="2">
        <f ca="1">Tabela1[[#This Row],[Data de saída]]-Tabela1[[#This Row],[Data de entrada]]</f>
        <v>999</v>
      </c>
      <c r="D496">
        <f t="shared" ca="1" si="36"/>
        <v>273320</v>
      </c>
      <c r="E49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96" s="3">
        <f t="shared" ca="1" si="37"/>
        <v>18547239</v>
      </c>
      <c r="G496" s="3">
        <f ca="1">Tabela1[[#This Row],[Valor]]/Tabela1[[#This Row],[Período (dias)]]</f>
        <v>18565.804804804804</v>
      </c>
      <c r="H496" s="3" t="str">
        <f t="shared" ca="1" si="38"/>
        <v>Carlos Cerezo</v>
      </c>
      <c r="I496" t="str">
        <f t="shared" ca="1" si="39"/>
        <v>Problemas na Conclusão</v>
      </c>
    </row>
    <row r="497" spans="1:9" x14ac:dyDescent="0.3">
      <c r="A497" s="1">
        <f t="shared" ca="1" si="35"/>
        <v>43667</v>
      </c>
      <c r="B497" s="1">
        <f ca="1">DATE(RANDBETWEEN(1,2),RANDBETWEEN(1,12),RANDBETWEEN(1,31))+Tabela1[[#This Row],[Data de entrada]]</f>
        <v>44077</v>
      </c>
      <c r="C497" s="2">
        <f ca="1">Tabela1[[#This Row],[Data de saída]]-Tabela1[[#This Row],[Data de entrada]]</f>
        <v>410</v>
      </c>
      <c r="D497">
        <f t="shared" ca="1" si="36"/>
        <v>9981830</v>
      </c>
      <c r="E49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97" s="3">
        <f t="shared" ca="1" si="37"/>
        <v>650266</v>
      </c>
      <c r="G497" s="3">
        <f ca="1">Tabela1[[#This Row],[Valor]]/Tabela1[[#This Row],[Período (dias)]]</f>
        <v>1586.0146341463415</v>
      </c>
      <c r="H497" s="3" t="str">
        <f t="shared" ca="1" si="38"/>
        <v>Carlos Cerezo</v>
      </c>
      <c r="I497" t="str">
        <f t="shared" ca="1" si="39"/>
        <v>Excedeu o Orçamento</v>
      </c>
    </row>
    <row r="498" spans="1:9" x14ac:dyDescent="0.3">
      <c r="A498" s="1">
        <f t="shared" ca="1" si="35"/>
        <v>43087</v>
      </c>
      <c r="B498" s="1">
        <f ca="1">DATE(RANDBETWEEN(1,2),RANDBETWEEN(1,12),RANDBETWEEN(1,31))+Tabela1[[#This Row],[Data de entrada]]</f>
        <v>43774</v>
      </c>
      <c r="C498" s="2">
        <f ca="1">Tabela1[[#This Row],[Data de saída]]-Tabela1[[#This Row],[Data de entrada]]</f>
        <v>687</v>
      </c>
      <c r="D498">
        <f t="shared" ca="1" si="36"/>
        <v>2074009</v>
      </c>
      <c r="E49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98" s="3">
        <f t="shared" ca="1" si="37"/>
        <v>9108777</v>
      </c>
      <c r="G498" s="3">
        <f ca="1">Tabela1[[#This Row],[Valor]]/Tabela1[[#This Row],[Período (dias)]]</f>
        <v>13258.772925764191</v>
      </c>
      <c r="H498" s="3" t="str">
        <f t="shared" ca="1" si="38"/>
        <v>João Matias</v>
      </c>
      <c r="I498" t="str">
        <f t="shared" ca="1" si="39"/>
        <v>Problemas na Conclusão</v>
      </c>
    </row>
    <row r="499" spans="1:9" x14ac:dyDescent="0.3">
      <c r="A499" s="1">
        <f t="shared" ca="1" si="35"/>
        <v>37162</v>
      </c>
      <c r="B499" s="1">
        <f ca="1">DATE(RANDBETWEEN(1,2),RANDBETWEEN(1,12),RANDBETWEEN(1,31))+Tabela1[[#This Row],[Data de entrada]]</f>
        <v>38256</v>
      </c>
      <c r="C499" s="2">
        <f ca="1">Tabela1[[#This Row],[Data de saída]]-Tabela1[[#This Row],[Data de entrada]]</f>
        <v>1094</v>
      </c>
      <c r="D499">
        <f t="shared" ca="1" si="36"/>
        <v>5077659</v>
      </c>
      <c r="E499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99" s="3">
        <f t="shared" ca="1" si="37"/>
        <v>6355260</v>
      </c>
      <c r="G499" s="3">
        <f ca="1">Tabela1[[#This Row],[Valor]]/Tabela1[[#This Row],[Período (dias)]]</f>
        <v>5809.1956124314438</v>
      </c>
      <c r="H499" s="3" t="str">
        <f t="shared" ca="1" si="38"/>
        <v>João Matias</v>
      </c>
      <c r="I499" t="str">
        <f t="shared" ca="1" si="39"/>
        <v/>
      </c>
    </row>
    <row r="500" spans="1:9" x14ac:dyDescent="0.3">
      <c r="A500" s="1">
        <f t="shared" ca="1" si="35"/>
        <v>44383</v>
      </c>
      <c r="B500" s="1">
        <f ca="1">DATE(RANDBETWEEN(1,2),RANDBETWEEN(1,12),RANDBETWEEN(1,31))+Tabela1[[#This Row],[Data de entrada]]</f>
        <v>45409</v>
      </c>
      <c r="C500" s="2">
        <f ca="1">Tabela1[[#This Row],[Data de saída]]-Tabela1[[#This Row],[Data de entrada]]</f>
        <v>1026</v>
      </c>
      <c r="D500">
        <f t="shared" ca="1" si="36"/>
        <v>2469322</v>
      </c>
      <c r="E50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00" s="3">
        <f t="shared" ca="1" si="37"/>
        <v>11954548</v>
      </c>
      <c r="G500" s="3">
        <f ca="1">Tabela1[[#This Row],[Valor]]/Tabela1[[#This Row],[Período (dias)]]</f>
        <v>11651.606237816764</v>
      </c>
      <c r="H500" s="3" t="str">
        <f t="shared" ca="1" si="38"/>
        <v>João Matias</v>
      </c>
      <c r="I500" t="str">
        <f t="shared" ca="1" si="39"/>
        <v>Excedeu o Orçamento</v>
      </c>
    </row>
    <row r="501" spans="1:9" x14ac:dyDescent="0.3">
      <c r="A501" s="1">
        <f t="shared" ca="1" si="35"/>
        <v>39630</v>
      </c>
      <c r="B501" s="1">
        <f ca="1">DATE(RANDBETWEEN(1,2),RANDBETWEEN(1,12),RANDBETWEEN(1,31))+Tabela1[[#This Row],[Data de entrada]]</f>
        <v>40412</v>
      </c>
      <c r="C501" s="2">
        <f ca="1">Tabela1[[#This Row],[Data de saída]]-Tabela1[[#This Row],[Data de entrada]]</f>
        <v>782</v>
      </c>
      <c r="D501">
        <f t="shared" ca="1" si="36"/>
        <v>4476149</v>
      </c>
      <c r="E50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01" s="3">
        <f t="shared" ca="1" si="37"/>
        <v>741481</v>
      </c>
      <c r="G501" s="3">
        <f ca="1">Tabela1[[#This Row],[Valor]]/Tabela1[[#This Row],[Período (dias)]]</f>
        <v>948.1854219948849</v>
      </c>
      <c r="H501" s="3" t="str">
        <f t="shared" ca="1" si="38"/>
        <v>Carlos Cerezo</v>
      </c>
      <c r="I501" t="str">
        <f t="shared" ca="1" si="39"/>
        <v>Excedeu o Orçamento</v>
      </c>
    </row>
    <row r="502" spans="1:9" x14ac:dyDescent="0.3">
      <c r="A502" s="1">
        <f t="shared" ca="1" si="35"/>
        <v>45047</v>
      </c>
      <c r="B502" s="1">
        <f ca="1">DATE(RANDBETWEEN(1,2),RANDBETWEEN(1,12),RANDBETWEEN(1,31))+Tabela1[[#This Row],[Data de entrada]]</f>
        <v>45747</v>
      </c>
      <c r="C502" s="2">
        <f ca="1">Tabela1[[#This Row],[Data de saída]]-Tabela1[[#This Row],[Data de entrada]]</f>
        <v>700</v>
      </c>
      <c r="D502">
        <f t="shared" ca="1" si="36"/>
        <v>2320891</v>
      </c>
      <c r="E50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02" s="3">
        <f t="shared" ca="1" si="37"/>
        <v>1305989</v>
      </c>
      <c r="G502" s="3">
        <f ca="1">Tabela1[[#This Row],[Valor]]/Tabela1[[#This Row],[Período (dias)]]</f>
        <v>1865.6985714285715</v>
      </c>
      <c r="H502" s="3" t="str">
        <f t="shared" ca="1" si="38"/>
        <v>João Matias</v>
      </c>
      <c r="I502" t="str">
        <f t="shared" ca="1" si="39"/>
        <v/>
      </c>
    </row>
    <row r="503" spans="1:9" x14ac:dyDescent="0.3">
      <c r="A503" s="1">
        <f t="shared" ca="1" si="35"/>
        <v>39071</v>
      </c>
      <c r="B503" s="1">
        <f ca="1">DATE(RANDBETWEEN(1,2),RANDBETWEEN(1,12),RANDBETWEEN(1,31))+Tabela1[[#This Row],[Data de entrada]]</f>
        <v>39870</v>
      </c>
      <c r="C503" s="2">
        <f ca="1">Tabela1[[#This Row],[Data de saída]]-Tabela1[[#This Row],[Data de entrada]]</f>
        <v>799</v>
      </c>
      <c r="D503">
        <f t="shared" ca="1" si="36"/>
        <v>4001506</v>
      </c>
      <c r="E50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03" s="3">
        <f t="shared" ca="1" si="37"/>
        <v>2606783</v>
      </c>
      <c r="G503" s="3">
        <f ca="1">Tabela1[[#This Row],[Valor]]/Tabela1[[#This Row],[Período (dias)]]</f>
        <v>3262.5569461827286</v>
      </c>
      <c r="H503" s="3" t="str">
        <f t="shared" ca="1" si="38"/>
        <v>João Matias</v>
      </c>
      <c r="I503" t="str">
        <f t="shared" ca="1" si="39"/>
        <v>Problemas na Conclusão</v>
      </c>
    </row>
    <row r="504" spans="1:9" x14ac:dyDescent="0.3">
      <c r="A504" s="1">
        <f t="shared" ca="1" si="35"/>
        <v>40676</v>
      </c>
      <c r="B504" s="1">
        <f ca="1">DATE(RANDBETWEEN(1,2),RANDBETWEEN(1,12),RANDBETWEEN(1,31))+Tabela1[[#This Row],[Data de entrada]]</f>
        <v>41311</v>
      </c>
      <c r="C504" s="2">
        <f ca="1">Tabela1[[#This Row],[Data de saída]]-Tabela1[[#This Row],[Data de entrada]]</f>
        <v>635</v>
      </c>
      <c r="D504">
        <f t="shared" ca="1" si="36"/>
        <v>5374352</v>
      </c>
      <c r="E50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04" s="3">
        <f t="shared" ca="1" si="37"/>
        <v>13212593</v>
      </c>
      <c r="G504" s="3">
        <f ca="1">Tabela1[[#This Row],[Valor]]/Tabela1[[#This Row],[Período (dias)]]</f>
        <v>20807.233070866143</v>
      </c>
      <c r="H504" s="3" t="str">
        <f t="shared" ca="1" si="38"/>
        <v>Juliana Souza</v>
      </c>
      <c r="I504" t="str">
        <f t="shared" ca="1" si="39"/>
        <v>Problemas na Conclusão</v>
      </c>
    </row>
    <row r="505" spans="1:9" x14ac:dyDescent="0.3">
      <c r="A505" s="1">
        <f t="shared" ca="1" si="35"/>
        <v>38097</v>
      </c>
      <c r="B505" s="1">
        <f ca="1">DATE(RANDBETWEEN(1,2),RANDBETWEEN(1,12),RANDBETWEEN(1,31))+Tabela1[[#This Row],[Data de entrada]]</f>
        <v>38627</v>
      </c>
      <c r="C505" s="2">
        <f ca="1">Tabela1[[#This Row],[Data de saída]]-Tabela1[[#This Row],[Data de entrada]]</f>
        <v>530</v>
      </c>
      <c r="D505">
        <f t="shared" ca="1" si="36"/>
        <v>8255089</v>
      </c>
      <c r="E50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05" s="3">
        <f t="shared" ca="1" si="37"/>
        <v>13217750</v>
      </c>
      <c r="G505" s="3">
        <f ca="1">Tabela1[[#This Row],[Valor]]/Tabela1[[#This Row],[Período (dias)]]</f>
        <v>24939.150943396227</v>
      </c>
      <c r="H505" s="3" t="str">
        <f t="shared" ca="1" si="38"/>
        <v>Juliana Souza</v>
      </c>
      <c r="I505" t="str">
        <f t="shared" ca="1" si="39"/>
        <v>Problemas na Conclusão</v>
      </c>
    </row>
    <row r="506" spans="1:9" x14ac:dyDescent="0.3">
      <c r="A506" s="1">
        <f t="shared" ca="1" si="35"/>
        <v>43205</v>
      </c>
      <c r="B506" s="1">
        <f ca="1">DATE(RANDBETWEEN(1,2),RANDBETWEEN(1,12),RANDBETWEEN(1,31))+Tabela1[[#This Row],[Data de entrada]]</f>
        <v>44187</v>
      </c>
      <c r="C506" s="2">
        <f ca="1">Tabela1[[#This Row],[Data de saída]]-Tabela1[[#This Row],[Data de entrada]]</f>
        <v>982</v>
      </c>
      <c r="D506">
        <f t="shared" ca="1" si="36"/>
        <v>5285843</v>
      </c>
      <c r="E50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06" s="3">
        <f t="shared" ca="1" si="37"/>
        <v>14231263</v>
      </c>
      <c r="G506" s="3">
        <f ca="1">Tabela1[[#This Row],[Valor]]/Tabela1[[#This Row],[Período (dias)]]</f>
        <v>14492.12118126273</v>
      </c>
      <c r="H506" s="3" t="str">
        <f t="shared" ca="1" si="38"/>
        <v>Juliana Souza</v>
      </c>
      <c r="I506" t="str">
        <f t="shared" ca="1" si="39"/>
        <v>Excedeu o Orçamento</v>
      </c>
    </row>
    <row r="507" spans="1:9" x14ac:dyDescent="0.3">
      <c r="A507" s="1">
        <f t="shared" ca="1" si="35"/>
        <v>43735</v>
      </c>
      <c r="B507" s="1">
        <f ca="1">DATE(RANDBETWEEN(1,2),RANDBETWEEN(1,12),RANDBETWEEN(1,31))+Tabela1[[#This Row],[Data de entrada]]</f>
        <v>44271</v>
      </c>
      <c r="C507" s="2">
        <f ca="1">Tabela1[[#This Row],[Data de saída]]-Tabela1[[#This Row],[Data de entrada]]</f>
        <v>536</v>
      </c>
      <c r="D507">
        <f t="shared" ca="1" si="36"/>
        <v>323453</v>
      </c>
      <c r="E50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07" s="3">
        <f t="shared" ca="1" si="37"/>
        <v>810420</v>
      </c>
      <c r="G507" s="3">
        <f ca="1">Tabela1[[#This Row],[Valor]]/Tabela1[[#This Row],[Período (dias)]]</f>
        <v>1511.9776119402984</v>
      </c>
      <c r="H507" s="3" t="str">
        <f t="shared" ca="1" si="38"/>
        <v>Carlos Cerezo</v>
      </c>
      <c r="I507" t="str">
        <f t="shared" ca="1" si="39"/>
        <v/>
      </c>
    </row>
    <row r="508" spans="1:9" x14ac:dyDescent="0.3">
      <c r="A508" s="1">
        <f t="shared" ca="1" si="35"/>
        <v>42359</v>
      </c>
      <c r="B508" s="1">
        <f ca="1">DATE(RANDBETWEEN(1,2),RANDBETWEEN(1,12),RANDBETWEEN(1,31))+Tabela1[[#This Row],[Data de entrada]]</f>
        <v>43237</v>
      </c>
      <c r="C508" s="2">
        <f ca="1">Tabela1[[#This Row],[Data de saída]]-Tabela1[[#This Row],[Data de entrada]]</f>
        <v>878</v>
      </c>
      <c r="D508">
        <f t="shared" ca="1" si="36"/>
        <v>891242</v>
      </c>
      <c r="E50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08" s="3">
        <f t="shared" ca="1" si="37"/>
        <v>7730992</v>
      </c>
      <c r="G508" s="3">
        <f ca="1">Tabela1[[#This Row],[Valor]]/Tabela1[[#This Row],[Período (dias)]]</f>
        <v>8805.2300683371304</v>
      </c>
      <c r="H508" s="3" t="str">
        <f t="shared" ca="1" si="38"/>
        <v>João Matias</v>
      </c>
      <c r="I508" t="str">
        <f t="shared" ca="1" si="39"/>
        <v/>
      </c>
    </row>
    <row r="509" spans="1:9" x14ac:dyDescent="0.3">
      <c r="A509" s="1">
        <f t="shared" ca="1" si="35"/>
        <v>38152</v>
      </c>
      <c r="B509" s="1">
        <f ca="1">DATE(RANDBETWEEN(1,2),RANDBETWEEN(1,12),RANDBETWEEN(1,31))+Tabela1[[#This Row],[Data de entrada]]</f>
        <v>38683</v>
      </c>
      <c r="C509" s="2">
        <f ca="1">Tabela1[[#This Row],[Data de saída]]-Tabela1[[#This Row],[Data de entrada]]</f>
        <v>531</v>
      </c>
      <c r="D509">
        <f t="shared" ca="1" si="36"/>
        <v>626552</v>
      </c>
      <c r="E50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09" s="3">
        <f t="shared" ca="1" si="37"/>
        <v>18745225</v>
      </c>
      <c r="G509" s="3">
        <f ca="1">Tabela1[[#This Row],[Valor]]/Tabela1[[#This Row],[Período (dias)]]</f>
        <v>35301.741996233519</v>
      </c>
      <c r="H509" s="3" t="str">
        <f t="shared" ca="1" si="38"/>
        <v>João Matias</v>
      </c>
      <c r="I509" t="str">
        <f t="shared" ca="1" si="39"/>
        <v/>
      </c>
    </row>
    <row r="510" spans="1:9" x14ac:dyDescent="0.3">
      <c r="A510" s="1">
        <f t="shared" ca="1" si="35"/>
        <v>42674</v>
      </c>
      <c r="B510" s="1">
        <f ca="1">DATE(RANDBETWEEN(1,2),RANDBETWEEN(1,12),RANDBETWEEN(1,31))+Tabela1[[#This Row],[Data de entrada]]</f>
        <v>43044</v>
      </c>
      <c r="C510" s="2">
        <f ca="1">Tabela1[[#This Row],[Data de saída]]-Tabela1[[#This Row],[Data de entrada]]</f>
        <v>370</v>
      </c>
      <c r="D510">
        <f t="shared" ca="1" si="36"/>
        <v>3144008</v>
      </c>
      <c r="E510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510" s="3">
        <f t="shared" ca="1" si="37"/>
        <v>7523720</v>
      </c>
      <c r="G510" s="3">
        <f ca="1">Tabela1[[#This Row],[Valor]]/Tabela1[[#This Row],[Período (dias)]]</f>
        <v>20334.37837837838</v>
      </c>
      <c r="H510" s="3" t="str">
        <f t="shared" ca="1" si="38"/>
        <v>Juliana Souza</v>
      </c>
      <c r="I510" t="str">
        <f t="shared" ca="1" si="39"/>
        <v/>
      </c>
    </row>
    <row r="511" spans="1:9" x14ac:dyDescent="0.3">
      <c r="A511" s="1">
        <f t="shared" ca="1" si="35"/>
        <v>39693</v>
      </c>
      <c r="B511" s="1">
        <f ca="1">DATE(RANDBETWEEN(1,2),RANDBETWEEN(1,12),RANDBETWEEN(1,31))+Tabela1[[#This Row],[Data de entrada]]</f>
        <v>40489</v>
      </c>
      <c r="C511" s="2">
        <f ca="1">Tabela1[[#This Row],[Data de saída]]-Tabela1[[#This Row],[Data de entrada]]</f>
        <v>796</v>
      </c>
      <c r="D511">
        <f t="shared" ca="1" si="36"/>
        <v>9716125</v>
      </c>
      <c r="E51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11" s="3">
        <f t="shared" ca="1" si="37"/>
        <v>15391385</v>
      </c>
      <c r="G511" s="3">
        <f ca="1">Tabela1[[#This Row],[Valor]]/Tabela1[[#This Row],[Período (dias)]]</f>
        <v>19335.910804020099</v>
      </c>
      <c r="H511" s="3" t="str">
        <f t="shared" ca="1" si="38"/>
        <v>João Matias</v>
      </c>
      <c r="I511" t="str">
        <f t="shared" ca="1" si="39"/>
        <v/>
      </c>
    </row>
    <row r="512" spans="1:9" x14ac:dyDescent="0.3">
      <c r="A512" s="1">
        <f t="shared" ca="1" si="35"/>
        <v>36726</v>
      </c>
      <c r="B512" s="1">
        <f ca="1">DATE(RANDBETWEEN(1,2),RANDBETWEEN(1,12),RANDBETWEEN(1,31))+Tabela1[[#This Row],[Data de entrada]]</f>
        <v>37380</v>
      </c>
      <c r="C512" s="2">
        <f ca="1">Tabela1[[#This Row],[Data de saída]]-Tabela1[[#This Row],[Data de entrada]]</f>
        <v>654</v>
      </c>
      <c r="D512">
        <f t="shared" ca="1" si="36"/>
        <v>2455958</v>
      </c>
      <c r="E51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12" s="3">
        <f t="shared" ca="1" si="37"/>
        <v>2299141</v>
      </c>
      <c r="G512" s="3">
        <f ca="1">Tabela1[[#This Row],[Valor]]/Tabela1[[#This Row],[Período (dias)]]</f>
        <v>3515.506116207951</v>
      </c>
      <c r="H512" s="3" t="str">
        <f t="shared" ca="1" si="38"/>
        <v>Juliana Souza</v>
      </c>
      <c r="I512" t="str">
        <f t="shared" ca="1" si="39"/>
        <v/>
      </c>
    </row>
    <row r="513" spans="1:9" x14ac:dyDescent="0.3">
      <c r="A513" s="1">
        <f t="shared" ca="1" si="35"/>
        <v>37141</v>
      </c>
      <c r="B513" s="1">
        <f ca="1">DATE(RANDBETWEEN(1,2),RANDBETWEEN(1,12),RANDBETWEEN(1,31))+Tabela1[[#This Row],[Data de entrada]]</f>
        <v>37508</v>
      </c>
      <c r="C513" s="2">
        <f ca="1">Tabela1[[#This Row],[Data de saída]]-Tabela1[[#This Row],[Data de entrada]]</f>
        <v>367</v>
      </c>
      <c r="D513">
        <f t="shared" ca="1" si="36"/>
        <v>6750342</v>
      </c>
      <c r="E513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513" s="3">
        <f t="shared" ca="1" si="37"/>
        <v>11810842</v>
      </c>
      <c r="G513" s="3">
        <f ca="1">Tabela1[[#This Row],[Valor]]/Tabela1[[#This Row],[Período (dias)]]</f>
        <v>32182.130790190735</v>
      </c>
      <c r="H513" s="3" t="str">
        <f t="shared" ca="1" si="38"/>
        <v>João Matias</v>
      </c>
      <c r="I513" t="str">
        <f t="shared" ca="1" si="39"/>
        <v>Problemas na Conclusão</v>
      </c>
    </row>
    <row r="514" spans="1:9" x14ac:dyDescent="0.3">
      <c r="A514" s="1">
        <f t="shared" ref="A514:A577" ca="1" si="40">DATE(RANDBETWEEN(2000,2024),RANDBETWEEN(1,12),RANDBETWEEN(1,31))</f>
        <v>37456</v>
      </c>
      <c r="B514" s="1">
        <f ca="1">DATE(RANDBETWEEN(1,2),RANDBETWEEN(1,12),RANDBETWEEN(1,31))+Tabela1[[#This Row],[Data de entrada]]</f>
        <v>38310</v>
      </c>
      <c r="C514" s="2">
        <f ca="1">Tabela1[[#This Row],[Data de saída]]-Tabela1[[#This Row],[Data de entrada]]</f>
        <v>854</v>
      </c>
      <c r="D514">
        <f t="shared" ref="D514:D577" ca="1" si="41">RANDBETWEEN(1,10000000)</f>
        <v>2585411</v>
      </c>
      <c r="E51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14" s="3">
        <f t="shared" ref="F514:F577" ca="1" si="42">RANDBETWEEN(1,20000000)</f>
        <v>623988</v>
      </c>
      <c r="G514" s="3">
        <f ca="1">Tabela1[[#This Row],[Valor]]/Tabela1[[#This Row],[Período (dias)]]</f>
        <v>730.66510538641683</v>
      </c>
      <c r="H514" s="3" t="str">
        <f t="shared" ref="H514:H577" ca="1" si="43">IF(RANDBETWEEN(1,2)=1,"João Matias",IF(RANDBETWEEN(1,2)=1,"Carlos Cerezo","Juliana Souza"))</f>
        <v>João Matias</v>
      </c>
      <c r="I514" t="str">
        <f t="shared" ref="I514:I577" ca="1" si="44">IF(RANDBETWEEN(1,2)=1,"",IF(RANDBETWEEN(1,2)=1,"Excedeu o Orçamento","Problemas na Conclusão"))</f>
        <v>Excedeu o Orçamento</v>
      </c>
    </row>
    <row r="515" spans="1:9" x14ac:dyDescent="0.3">
      <c r="A515" s="1">
        <f t="shared" ca="1" si="40"/>
        <v>39684</v>
      </c>
      <c r="B515" s="1">
        <f ca="1">DATE(RANDBETWEEN(1,2),RANDBETWEEN(1,12),RANDBETWEEN(1,31))+Tabela1[[#This Row],[Data de entrada]]</f>
        <v>40207</v>
      </c>
      <c r="C515" s="2">
        <f ca="1">Tabela1[[#This Row],[Data de saída]]-Tabela1[[#This Row],[Data de entrada]]</f>
        <v>523</v>
      </c>
      <c r="D515">
        <f t="shared" ca="1" si="41"/>
        <v>5083866</v>
      </c>
      <c r="E51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15" s="3">
        <f t="shared" ca="1" si="42"/>
        <v>4999679</v>
      </c>
      <c r="G515" s="3">
        <f ca="1">Tabela1[[#This Row],[Valor]]/Tabela1[[#This Row],[Período (dias)]]</f>
        <v>9559.6156787762902</v>
      </c>
      <c r="H515" s="3" t="str">
        <f t="shared" ca="1" si="43"/>
        <v>João Matias</v>
      </c>
      <c r="I515" t="str">
        <f t="shared" ca="1" si="44"/>
        <v/>
      </c>
    </row>
    <row r="516" spans="1:9" x14ac:dyDescent="0.3">
      <c r="A516" s="1">
        <f t="shared" ca="1" si="40"/>
        <v>40069</v>
      </c>
      <c r="B516" s="1">
        <f ca="1">DATE(RANDBETWEEN(1,2),RANDBETWEEN(1,12),RANDBETWEEN(1,31))+Tabela1[[#This Row],[Data de entrada]]</f>
        <v>40552</v>
      </c>
      <c r="C516" s="2">
        <f ca="1">Tabela1[[#This Row],[Data de saída]]-Tabela1[[#This Row],[Data de entrada]]</f>
        <v>483</v>
      </c>
      <c r="D516">
        <f t="shared" ca="1" si="41"/>
        <v>6633806</v>
      </c>
      <c r="E51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16" s="3">
        <f t="shared" ca="1" si="42"/>
        <v>10268484</v>
      </c>
      <c r="G516" s="3">
        <f ca="1">Tabela1[[#This Row],[Valor]]/Tabela1[[#This Row],[Período (dias)]]</f>
        <v>21259.801242236026</v>
      </c>
      <c r="H516" s="3" t="str">
        <f t="shared" ca="1" si="43"/>
        <v>Juliana Souza</v>
      </c>
      <c r="I516" t="str">
        <f t="shared" ca="1" si="44"/>
        <v/>
      </c>
    </row>
    <row r="517" spans="1:9" x14ac:dyDescent="0.3">
      <c r="A517" s="1">
        <f t="shared" ca="1" si="40"/>
        <v>40617</v>
      </c>
      <c r="B517" s="1">
        <f ca="1">DATE(RANDBETWEEN(1,2),RANDBETWEEN(1,12),RANDBETWEEN(1,31))+Tabela1[[#This Row],[Data de entrada]]</f>
        <v>41470</v>
      </c>
      <c r="C517" s="2">
        <f ca="1">Tabela1[[#This Row],[Data de saída]]-Tabela1[[#This Row],[Data de entrada]]</f>
        <v>853</v>
      </c>
      <c r="D517">
        <f t="shared" ca="1" si="41"/>
        <v>2160124</v>
      </c>
      <c r="E51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17" s="3">
        <f t="shared" ca="1" si="42"/>
        <v>6290407</v>
      </c>
      <c r="G517" s="3">
        <f ca="1">Tabela1[[#This Row],[Valor]]/Tabela1[[#This Row],[Período (dias)]]</f>
        <v>7374.4513481828835</v>
      </c>
      <c r="H517" s="3" t="str">
        <f t="shared" ca="1" si="43"/>
        <v>Carlos Cerezo</v>
      </c>
      <c r="I517" t="str">
        <f t="shared" ca="1" si="44"/>
        <v/>
      </c>
    </row>
    <row r="518" spans="1:9" x14ac:dyDescent="0.3">
      <c r="A518" s="1">
        <f t="shared" ca="1" si="40"/>
        <v>45572</v>
      </c>
      <c r="B518" s="1">
        <f ca="1">DATE(RANDBETWEEN(1,2),RANDBETWEEN(1,12),RANDBETWEEN(1,31))+Tabela1[[#This Row],[Data de entrada]]</f>
        <v>46463</v>
      </c>
      <c r="C518" s="2">
        <f ca="1">Tabela1[[#This Row],[Data de saída]]-Tabela1[[#This Row],[Data de entrada]]</f>
        <v>891</v>
      </c>
      <c r="D518">
        <f t="shared" ca="1" si="41"/>
        <v>3016476</v>
      </c>
      <c r="E51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18" s="3">
        <f t="shared" ca="1" si="42"/>
        <v>1527727</v>
      </c>
      <c r="G518" s="3">
        <f ca="1">Tabela1[[#This Row],[Valor]]/Tabela1[[#This Row],[Período (dias)]]</f>
        <v>1714.6206509539843</v>
      </c>
      <c r="H518" s="3" t="str">
        <f t="shared" ca="1" si="43"/>
        <v>João Matias</v>
      </c>
      <c r="I518" t="str">
        <f t="shared" ca="1" si="44"/>
        <v/>
      </c>
    </row>
    <row r="519" spans="1:9" x14ac:dyDescent="0.3">
      <c r="A519" s="1">
        <f t="shared" ca="1" si="40"/>
        <v>42172</v>
      </c>
      <c r="B519" s="1">
        <f ca="1">DATE(RANDBETWEEN(1,2),RANDBETWEEN(1,12),RANDBETWEEN(1,31))+Tabela1[[#This Row],[Data de entrada]]</f>
        <v>42611</v>
      </c>
      <c r="C519" s="2">
        <f ca="1">Tabela1[[#This Row],[Data de saída]]-Tabela1[[#This Row],[Data de entrada]]</f>
        <v>439</v>
      </c>
      <c r="D519">
        <f t="shared" ca="1" si="41"/>
        <v>7038050</v>
      </c>
      <c r="E51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19" s="3">
        <f t="shared" ca="1" si="42"/>
        <v>7726669</v>
      </c>
      <c r="G519" s="3">
        <f ca="1">Tabela1[[#This Row],[Valor]]/Tabela1[[#This Row],[Período (dias)]]</f>
        <v>17600.612756264236</v>
      </c>
      <c r="H519" s="3" t="str">
        <f t="shared" ca="1" si="43"/>
        <v>Carlos Cerezo</v>
      </c>
      <c r="I519" t="str">
        <f t="shared" ca="1" si="44"/>
        <v>Excedeu o Orçamento</v>
      </c>
    </row>
    <row r="520" spans="1:9" x14ac:dyDescent="0.3">
      <c r="A520" s="1">
        <f t="shared" ca="1" si="40"/>
        <v>44017</v>
      </c>
      <c r="B520" s="1">
        <f ca="1">DATE(RANDBETWEEN(1,2),RANDBETWEEN(1,12),RANDBETWEEN(1,31))+Tabela1[[#This Row],[Data de entrada]]</f>
        <v>44607</v>
      </c>
      <c r="C520" s="2">
        <f ca="1">Tabela1[[#This Row],[Data de saída]]-Tabela1[[#This Row],[Data de entrada]]</f>
        <v>590</v>
      </c>
      <c r="D520">
        <f t="shared" ca="1" si="41"/>
        <v>2532506</v>
      </c>
      <c r="E52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20" s="3">
        <f t="shared" ca="1" si="42"/>
        <v>18533371</v>
      </c>
      <c r="G520" s="3">
        <f ca="1">Tabela1[[#This Row],[Valor]]/Tabela1[[#This Row],[Período (dias)]]</f>
        <v>31412.493220338984</v>
      </c>
      <c r="H520" s="3" t="str">
        <f t="shared" ca="1" si="43"/>
        <v>João Matias</v>
      </c>
      <c r="I520" t="str">
        <f t="shared" ca="1" si="44"/>
        <v/>
      </c>
    </row>
    <row r="521" spans="1:9" x14ac:dyDescent="0.3">
      <c r="A521" s="1">
        <f t="shared" ca="1" si="40"/>
        <v>40653</v>
      </c>
      <c r="B521" s="1">
        <f ca="1">DATE(RANDBETWEEN(1,2),RANDBETWEEN(1,12),RANDBETWEEN(1,31))+Tabela1[[#This Row],[Data de entrada]]</f>
        <v>41429</v>
      </c>
      <c r="C521" s="2">
        <f ca="1">Tabela1[[#This Row],[Data de saída]]-Tabela1[[#This Row],[Data de entrada]]</f>
        <v>776</v>
      </c>
      <c r="D521">
        <f t="shared" ca="1" si="41"/>
        <v>1763441</v>
      </c>
      <c r="E52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21" s="3">
        <f t="shared" ca="1" si="42"/>
        <v>16490713</v>
      </c>
      <c r="G521" s="3">
        <f ca="1">Tabela1[[#This Row],[Valor]]/Tabela1[[#This Row],[Período (dias)]]</f>
        <v>21250.918814432989</v>
      </c>
      <c r="H521" s="3" t="str">
        <f t="shared" ca="1" si="43"/>
        <v>João Matias</v>
      </c>
      <c r="I521" t="str">
        <f t="shared" ca="1" si="44"/>
        <v>Problemas na Conclusão</v>
      </c>
    </row>
    <row r="522" spans="1:9" x14ac:dyDescent="0.3">
      <c r="A522" s="1">
        <f t="shared" ca="1" si="40"/>
        <v>40238</v>
      </c>
      <c r="B522" s="1">
        <f ca="1">DATE(RANDBETWEEN(1,2),RANDBETWEEN(1,12),RANDBETWEEN(1,31))+Tabela1[[#This Row],[Data de entrada]]</f>
        <v>40653</v>
      </c>
      <c r="C522" s="2">
        <f ca="1">Tabela1[[#This Row],[Data de saída]]-Tabela1[[#This Row],[Data de entrada]]</f>
        <v>415</v>
      </c>
      <c r="D522">
        <f t="shared" ca="1" si="41"/>
        <v>5817251</v>
      </c>
      <c r="E52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22" s="3">
        <f t="shared" ca="1" si="42"/>
        <v>1479816</v>
      </c>
      <c r="G522" s="3">
        <f ca="1">Tabela1[[#This Row],[Valor]]/Tabela1[[#This Row],[Período (dias)]]</f>
        <v>3565.8216867469878</v>
      </c>
      <c r="H522" s="3" t="str">
        <f t="shared" ca="1" si="43"/>
        <v>João Matias</v>
      </c>
      <c r="I522" t="str">
        <f t="shared" ca="1" si="44"/>
        <v>Problemas na Conclusão</v>
      </c>
    </row>
    <row r="523" spans="1:9" x14ac:dyDescent="0.3">
      <c r="A523" s="1">
        <f t="shared" ca="1" si="40"/>
        <v>42352</v>
      </c>
      <c r="B523" s="1">
        <f ca="1">DATE(RANDBETWEEN(1,2),RANDBETWEEN(1,12),RANDBETWEEN(1,31))+Tabela1[[#This Row],[Data de entrada]]</f>
        <v>43186</v>
      </c>
      <c r="C523" s="2">
        <f ca="1">Tabela1[[#This Row],[Data de saída]]-Tabela1[[#This Row],[Data de entrada]]</f>
        <v>834</v>
      </c>
      <c r="D523">
        <f t="shared" ca="1" si="41"/>
        <v>5708326</v>
      </c>
      <c r="E52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23" s="3">
        <f t="shared" ca="1" si="42"/>
        <v>18235496</v>
      </c>
      <c r="G523" s="3">
        <f ca="1">Tabela1[[#This Row],[Valor]]/Tabela1[[#This Row],[Período (dias)]]</f>
        <v>21865.103117505994</v>
      </c>
      <c r="H523" s="3" t="str">
        <f t="shared" ca="1" si="43"/>
        <v>Carlos Cerezo</v>
      </c>
      <c r="I523" t="str">
        <f t="shared" ca="1" si="44"/>
        <v/>
      </c>
    </row>
    <row r="524" spans="1:9" x14ac:dyDescent="0.3">
      <c r="A524" s="1">
        <f t="shared" ca="1" si="40"/>
        <v>41989</v>
      </c>
      <c r="B524" s="1">
        <f ca="1">DATE(RANDBETWEEN(1,2),RANDBETWEEN(1,12),RANDBETWEEN(1,31))+Tabela1[[#This Row],[Data de entrada]]</f>
        <v>42359</v>
      </c>
      <c r="C524" s="2">
        <f ca="1">Tabela1[[#This Row],[Data de saída]]-Tabela1[[#This Row],[Data de entrada]]</f>
        <v>370</v>
      </c>
      <c r="D524">
        <f t="shared" ca="1" si="41"/>
        <v>6861802</v>
      </c>
      <c r="E524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524" s="3">
        <f t="shared" ca="1" si="42"/>
        <v>5413027</v>
      </c>
      <c r="G524" s="3">
        <f ca="1">Tabela1[[#This Row],[Valor]]/Tabela1[[#This Row],[Período (dias)]]</f>
        <v>14629.802702702702</v>
      </c>
      <c r="H524" s="3" t="str">
        <f t="shared" ca="1" si="43"/>
        <v>Carlos Cerezo</v>
      </c>
      <c r="I524" t="str">
        <f t="shared" ca="1" si="44"/>
        <v/>
      </c>
    </row>
    <row r="525" spans="1:9" x14ac:dyDescent="0.3">
      <c r="A525" s="1">
        <f t="shared" ca="1" si="40"/>
        <v>44783</v>
      </c>
      <c r="B525" s="1">
        <f ca="1">DATE(RANDBETWEEN(1,2),RANDBETWEEN(1,12),RANDBETWEEN(1,31))+Tabela1[[#This Row],[Data de entrada]]</f>
        <v>45243</v>
      </c>
      <c r="C525" s="2">
        <f ca="1">Tabela1[[#This Row],[Data de saída]]-Tabela1[[#This Row],[Data de entrada]]</f>
        <v>460</v>
      </c>
      <c r="D525">
        <f t="shared" ca="1" si="41"/>
        <v>3588033</v>
      </c>
      <c r="E52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25" s="3">
        <f t="shared" ca="1" si="42"/>
        <v>6792808</v>
      </c>
      <c r="G525" s="3">
        <f ca="1">Tabela1[[#This Row],[Valor]]/Tabela1[[#This Row],[Período (dias)]]</f>
        <v>14766.973913043479</v>
      </c>
      <c r="H525" s="3" t="str">
        <f t="shared" ca="1" si="43"/>
        <v>Carlos Cerezo</v>
      </c>
      <c r="I525" t="str">
        <f t="shared" ca="1" si="44"/>
        <v/>
      </c>
    </row>
    <row r="526" spans="1:9" x14ac:dyDescent="0.3">
      <c r="A526" s="1">
        <f t="shared" ca="1" si="40"/>
        <v>43898</v>
      </c>
      <c r="B526" s="1">
        <f ca="1">DATE(RANDBETWEEN(1,2),RANDBETWEEN(1,12),RANDBETWEEN(1,31))+Tabela1[[#This Row],[Data de entrada]]</f>
        <v>44820</v>
      </c>
      <c r="C526" s="2">
        <f ca="1">Tabela1[[#This Row],[Data de saída]]-Tabela1[[#This Row],[Data de entrada]]</f>
        <v>922</v>
      </c>
      <c r="D526">
        <f t="shared" ca="1" si="41"/>
        <v>1637922</v>
      </c>
      <c r="E52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26" s="3">
        <f t="shared" ca="1" si="42"/>
        <v>2357480</v>
      </c>
      <c r="G526" s="3">
        <f ca="1">Tabela1[[#This Row],[Valor]]/Tabela1[[#This Row],[Período (dias)]]</f>
        <v>2556.9197396963123</v>
      </c>
      <c r="H526" s="3" t="str">
        <f t="shared" ca="1" si="43"/>
        <v>João Matias</v>
      </c>
      <c r="I526" t="str">
        <f t="shared" ca="1" si="44"/>
        <v>Excedeu o Orçamento</v>
      </c>
    </row>
    <row r="527" spans="1:9" x14ac:dyDescent="0.3">
      <c r="A527" s="1">
        <f t="shared" ca="1" si="40"/>
        <v>42717</v>
      </c>
      <c r="B527" s="1">
        <f ca="1">DATE(RANDBETWEEN(1,2),RANDBETWEEN(1,12),RANDBETWEEN(1,31))+Tabela1[[#This Row],[Data de entrada]]</f>
        <v>43601</v>
      </c>
      <c r="C527" s="2">
        <f ca="1">Tabela1[[#This Row],[Data de saída]]-Tabela1[[#This Row],[Data de entrada]]</f>
        <v>884</v>
      </c>
      <c r="D527">
        <f t="shared" ca="1" si="41"/>
        <v>4080478</v>
      </c>
      <c r="E52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27" s="3">
        <f t="shared" ca="1" si="42"/>
        <v>11542486</v>
      </c>
      <c r="G527" s="3">
        <f ca="1">Tabela1[[#This Row],[Valor]]/Tabela1[[#This Row],[Período (dias)]]</f>
        <v>13057.110859728507</v>
      </c>
      <c r="H527" s="3" t="str">
        <f t="shared" ca="1" si="43"/>
        <v>Juliana Souza</v>
      </c>
      <c r="I527" t="str">
        <f t="shared" ca="1" si="44"/>
        <v/>
      </c>
    </row>
    <row r="528" spans="1:9" x14ac:dyDescent="0.3">
      <c r="A528" s="1">
        <f t="shared" ca="1" si="40"/>
        <v>40068</v>
      </c>
      <c r="B528" s="1">
        <f ca="1">DATE(RANDBETWEEN(1,2),RANDBETWEEN(1,12),RANDBETWEEN(1,31))+Tabela1[[#This Row],[Data de entrada]]</f>
        <v>40613</v>
      </c>
      <c r="C528" s="2">
        <f ca="1">Tabela1[[#This Row],[Data de saída]]-Tabela1[[#This Row],[Data de entrada]]</f>
        <v>545</v>
      </c>
      <c r="D528">
        <f t="shared" ca="1" si="41"/>
        <v>3548705</v>
      </c>
      <c r="E52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28" s="3">
        <f t="shared" ca="1" si="42"/>
        <v>19899443</v>
      </c>
      <c r="G528" s="3">
        <f ca="1">Tabela1[[#This Row],[Valor]]/Tabela1[[#This Row],[Período (dias)]]</f>
        <v>36512.739449541281</v>
      </c>
      <c r="H528" s="3" t="str">
        <f t="shared" ca="1" si="43"/>
        <v>Carlos Cerezo</v>
      </c>
      <c r="I528" t="str">
        <f t="shared" ca="1" si="44"/>
        <v/>
      </c>
    </row>
    <row r="529" spans="1:9" x14ac:dyDescent="0.3">
      <c r="A529" s="1">
        <f t="shared" ca="1" si="40"/>
        <v>37218</v>
      </c>
      <c r="B529" s="1">
        <f ca="1">DATE(RANDBETWEEN(1,2),RANDBETWEEN(1,12),RANDBETWEEN(1,31))+Tabela1[[#This Row],[Data de entrada]]</f>
        <v>37940</v>
      </c>
      <c r="C529" s="2">
        <f ca="1">Tabela1[[#This Row],[Data de saída]]-Tabela1[[#This Row],[Data de entrada]]</f>
        <v>722</v>
      </c>
      <c r="D529">
        <f t="shared" ca="1" si="41"/>
        <v>6844045</v>
      </c>
      <c r="E52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29" s="3">
        <f t="shared" ca="1" si="42"/>
        <v>5378926</v>
      </c>
      <c r="G529" s="3">
        <f ca="1">Tabela1[[#This Row],[Valor]]/Tabela1[[#This Row],[Período (dias)]]</f>
        <v>7450.0360110803322</v>
      </c>
      <c r="H529" s="3" t="str">
        <f t="shared" ca="1" si="43"/>
        <v>Carlos Cerezo</v>
      </c>
      <c r="I529" t="str">
        <f t="shared" ca="1" si="44"/>
        <v/>
      </c>
    </row>
    <row r="530" spans="1:9" x14ac:dyDescent="0.3">
      <c r="A530" s="1">
        <f t="shared" ca="1" si="40"/>
        <v>37652</v>
      </c>
      <c r="B530" s="1">
        <f ca="1">DATE(RANDBETWEEN(1,2),RANDBETWEEN(1,12),RANDBETWEEN(1,31))+Tabela1[[#This Row],[Data de entrada]]</f>
        <v>38555</v>
      </c>
      <c r="C530" s="2">
        <f ca="1">Tabela1[[#This Row],[Data de saída]]-Tabela1[[#This Row],[Data de entrada]]</f>
        <v>903</v>
      </c>
      <c r="D530">
        <f t="shared" ca="1" si="41"/>
        <v>1760862</v>
      </c>
      <c r="E53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30" s="3">
        <f t="shared" ca="1" si="42"/>
        <v>15444674</v>
      </c>
      <c r="G530" s="3">
        <f ca="1">Tabela1[[#This Row],[Valor]]/Tabela1[[#This Row],[Período (dias)]]</f>
        <v>17103.736434108527</v>
      </c>
      <c r="H530" s="3" t="str">
        <f t="shared" ca="1" si="43"/>
        <v>Carlos Cerezo</v>
      </c>
      <c r="I530" t="str">
        <f t="shared" ca="1" si="44"/>
        <v>Problemas na Conclusão</v>
      </c>
    </row>
    <row r="531" spans="1:9" x14ac:dyDescent="0.3">
      <c r="A531" s="1">
        <f t="shared" ca="1" si="40"/>
        <v>41051</v>
      </c>
      <c r="B531" s="1">
        <f ca="1">DATE(RANDBETWEEN(1,2),RANDBETWEEN(1,12),RANDBETWEEN(1,31))+Tabela1[[#This Row],[Data de entrada]]</f>
        <v>41617</v>
      </c>
      <c r="C531" s="2">
        <f ca="1">Tabela1[[#This Row],[Data de saída]]-Tabela1[[#This Row],[Data de entrada]]</f>
        <v>566</v>
      </c>
      <c r="D531">
        <f t="shared" ca="1" si="41"/>
        <v>2191103</v>
      </c>
      <c r="E53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31" s="3">
        <f t="shared" ca="1" si="42"/>
        <v>13160803</v>
      </c>
      <c r="G531" s="3">
        <f ca="1">Tabela1[[#This Row],[Valor]]/Tabela1[[#This Row],[Período (dias)]]</f>
        <v>23252.302120141343</v>
      </c>
      <c r="H531" s="3" t="str">
        <f t="shared" ca="1" si="43"/>
        <v>Carlos Cerezo</v>
      </c>
      <c r="I531" t="str">
        <f t="shared" ca="1" si="44"/>
        <v/>
      </c>
    </row>
    <row r="532" spans="1:9" x14ac:dyDescent="0.3">
      <c r="A532" s="1">
        <f t="shared" ca="1" si="40"/>
        <v>43407</v>
      </c>
      <c r="B532" s="1">
        <f ca="1">DATE(RANDBETWEEN(1,2),RANDBETWEEN(1,12),RANDBETWEEN(1,31))+Tabela1[[#This Row],[Data de entrada]]</f>
        <v>43845</v>
      </c>
      <c r="C532" s="2">
        <f ca="1">Tabela1[[#This Row],[Data de saída]]-Tabela1[[#This Row],[Data de entrada]]</f>
        <v>438</v>
      </c>
      <c r="D532">
        <f t="shared" ca="1" si="41"/>
        <v>2080089</v>
      </c>
      <c r="E53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32" s="3">
        <f t="shared" ca="1" si="42"/>
        <v>11908214</v>
      </c>
      <c r="G532" s="3">
        <f ca="1">Tabela1[[#This Row],[Valor]]/Tabela1[[#This Row],[Período (dias)]]</f>
        <v>27187.703196347033</v>
      </c>
      <c r="H532" s="3" t="str">
        <f t="shared" ca="1" si="43"/>
        <v>João Matias</v>
      </c>
      <c r="I532" t="str">
        <f t="shared" ca="1" si="44"/>
        <v/>
      </c>
    </row>
    <row r="533" spans="1:9" x14ac:dyDescent="0.3">
      <c r="A533" s="1">
        <f t="shared" ca="1" si="40"/>
        <v>45241</v>
      </c>
      <c r="B533" s="1">
        <f ca="1">DATE(RANDBETWEEN(1,2),RANDBETWEEN(1,12),RANDBETWEEN(1,31))+Tabela1[[#This Row],[Data de entrada]]</f>
        <v>46173</v>
      </c>
      <c r="C533" s="2">
        <f ca="1">Tabela1[[#This Row],[Data de saída]]-Tabela1[[#This Row],[Data de entrada]]</f>
        <v>932</v>
      </c>
      <c r="D533">
        <f t="shared" ca="1" si="41"/>
        <v>555470</v>
      </c>
      <c r="E53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33" s="3">
        <f t="shared" ca="1" si="42"/>
        <v>3077762</v>
      </c>
      <c r="G533" s="3">
        <f ca="1">Tabela1[[#This Row],[Valor]]/Tabela1[[#This Row],[Período (dias)]]</f>
        <v>3302.3197424892705</v>
      </c>
      <c r="H533" s="3" t="str">
        <f t="shared" ca="1" si="43"/>
        <v>João Matias</v>
      </c>
      <c r="I533" t="str">
        <f t="shared" ca="1" si="44"/>
        <v/>
      </c>
    </row>
    <row r="534" spans="1:9" x14ac:dyDescent="0.3">
      <c r="A534" s="1">
        <f t="shared" ca="1" si="40"/>
        <v>36576</v>
      </c>
      <c r="B534" s="1">
        <f ca="1">DATE(RANDBETWEEN(1,2),RANDBETWEEN(1,12),RANDBETWEEN(1,31))+Tabela1[[#This Row],[Data de entrada]]</f>
        <v>36944</v>
      </c>
      <c r="C534" s="2">
        <f ca="1">Tabela1[[#This Row],[Data de saída]]-Tabela1[[#This Row],[Data de entrada]]</f>
        <v>368</v>
      </c>
      <c r="D534">
        <f t="shared" ca="1" si="41"/>
        <v>1777858</v>
      </c>
      <c r="E534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534" s="3">
        <f t="shared" ca="1" si="42"/>
        <v>10679200</v>
      </c>
      <c r="G534" s="3">
        <f ca="1">Tabela1[[#This Row],[Valor]]/Tabela1[[#This Row],[Período (dias)]]</f>
        <v>29019.565217391304</v>
      </c>
      <c r="H534" s="3" t="str">
        <f t="shared" ca="1" si="43"/>
        <v>João Matias</v>
      </c>
      <c r="I534" t="str">
        <f t="shared" ca="1" si="44"/>
        <v/>
      </c>
    </row>
    <row r="535" spans="1:9" x14ac:dyDescent="0.3">
      <c r="A535" s="1">
        <f t="shared" ca="1" si="40"/>
        <v>39440</v>
      </c>
      <c r="B535" s="1">
        <f ca="1">DATE(RANDBETWEEN(1,2),RANDBETWEEN(1,12),RANDBETWEEN(1,31))+Tabela1[[#This Row],[Data de entrada]]</f>
        <v>39952</v>
      </c>
      <c r="C535" s="2">
        <f ca="1">Tabela1[[#This Row],[Data de saída]]-Tabela1[[#This Row],[Data de entrada]]</f>
        <v>512</v>
      </c>
      <c r="D535">
        <f t="shared" ca="1" si="41"/>
        <v>2612443</v>
      </c>
      <c r="E53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35" s="3">
        <f t="shared" ca="1" si="42"/>
        <v>9596385</v>
      </c>
      <c r="G535" s="3">
        <f ca="1">Tabela1[[#This Row],[Valor]]/Tabela1[[#This Row],[Período (dias)]]</f>
        <v>18742.939453125</v>
      </c>
      <c r="H535" s="3" t="str">
        <f t="shared" ca="1" si="43"/>
        <v>João Matias</v>
      </c>
      <c r="I535" t="str">
        <f t="shared" ca="1" si="44"/>
        <v>Problemas na Conclusão</v>
      </c>
    </row>
    <row r="536" spans="1:9" x14ac:dyDescent="0.3">
      <c r="A536" s="1">
        <f t="shared" ca="1" si="40"/>
        <v>44479</v>
      </c>
      <c r="B536" s="1">
        <f ca="1">DATE(RANDBETWEEN(1,2),RANDBETWEEN(1,12),RANDBETWEEN(1,31))+Tabela1[[#This Row],[Data de entrada]]</f>
        <v>44994</v>
      </c>
      <c r="C536" s="2">
        <f ca="1">Tabela1[[#This Row],[Data de saída]]-Tabela1[[#This Row],[Data de entrada]]</f>
        <v>515</v>
      </c>
      <c r="D536">
        <f t="shared" ca="1" si="41"/>
        <v>1356385</v>
      </c>
      <c r="E53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36" s="3">
        <f t="shared" ca="1" si="42"/>
        <v>11640843</v>
      </c>
      <c r="G536" s="3">
        <f ca="1">Tabela1[[#This Row],[Valor]]/Tabela1[[#This Row],[Período (dias)]]</f>
        <v>22603.578640776697</v>
      </c>
      <c r="H536" s="3" t="str">
        <f t="shared" ca="1" si="43"/>
        <v>João Matias</v>
      </c>
      <c r="I536" t="str">
        <f t="shared" ca="1" si="44"/>
        <v>Excedeu o Orçamento</v>
      </c>
    </row>
    <row r="537" spans="1:9" x14ac:dyDescent="0.3">
      <c r="A537" s="1">
        <f t="shared" ca="1" si="40"/>
        <v>40702</v>
      </c>
      <c r="B537" s="1">
        <f ca="1">DATE(RANDBETWEEN(1,2),RANDBETWEEN(1,12),RANDBETWEEN(1,31))+Tabela1[[#This Row],[Data de entrada]]</f>
        <v>41130</v>
      </c>
      <c r="C537" s="2">
        <f ca="1">Tabela1[[#This Row],[Data de saída]]-Tabela1[[#This Row],[Data de entrada]]</f>
        <v>428</v>
      </c>
      <c r="D537">
        <f t="shared" ca="1" si="41"/>
        <v>9314991</v>
      </c>
      <c r="E53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37" s="3">
        <f t="shared" ca="1" si="42"/>
        <v>1223852</v>
      </c>
      <c r="G537" s="3">
        <f ca="1">Tabela1[[#This Row],[Valor]]/Tabela1[[#This Row],[Período (dias)]]</f>
        <v>2859.467289719626</v>
      </c>
      <c r="H537" s="3" t="str">
        <f t="shared" ca="1" si="43"/>
        <v>João Matias</v>
      </c>
      <c r="I537" t="str">
        <f t="shared" ca="1" si="44"/>
        <v/>
      </c>
    </row>
    <row r="538" spans="1:9" x14ac:dyDescent="0.3">
      <c r="A538" s="1">
        <f t="shared" ca="1" si="40"/>
        <v>40591</v>
      </c>
      <c r="B538" s="1">
        <f ca="1">DATE(RANDBETWEEN(1,2),RANDBETWEEN(1,12),RANDBETWEEN(1,31))+Tabela1[[#This Row],[Data de entrada]]</f>
        <v>41565</v>
      </c>
      <c r="C538" s="2">
        <f ca="1">Tabela1[[#This Row],[Data de saída]]-Tabela1[[#This Row],[Data de entrada]]</f>
        <v>974</v>
      </c>
      <c r="D538">
        <f t="shared" ca="1" si="41"/>
        <v>9521107</v>
      </c>
      <c r="E53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38" s="3">
        <f t="shared" ca="1" si="42"/>
        <v>7773539</v>
      </c>
      <c r="G538" s="3">
        <f ca="1">Tabela1[[#This Row],[Valor]]/Tabela1[[#This Row],[Período (dias)]]</f>
        <v>7981.0462012320331</v>
      </c>
      <c r="H538" s="3" t="str">
        <f t="shared" ca="1" si="43"/>
        <v>João Matias</v>
      </c>
      <c r="I538" t="str">
        <f t="shared" ca="1" si="44"/>
        <v/>
      </c>
    </row>
    <row r="539" spans="1:9" x14ac:dyDescent="0.3">
      <c r="A539" s="1">
        <f t="shared" ca="1" si="40"/>
        <v>43288</v>
      </c>
      <c r="B539" s="1">
        <f ca="1">DATE(RANDBETWEEN(1,2),RANDBETWEEN(1,12),RANDBETWEEN(1,31))+Tabela1[[#This Row],[Data de entrada]]</f>
        <v>43741</v>
      </c>
      <c r="C539" s="2">
        <f ca="1">Tabela1[[#This Row],[Data de saída]]-Tabela1[[#This Row],[Data de entrada]]</f>
        <v>453</v>
      </c>
      <c r="D539">
        <f t="shared" ca="1" si="41"/>
        <v>7713256</v>
      </c>
      <c r="E53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39" s="3">
        <f t="shared" ca="1" si="42"/>
        <v>16173404</v>
      </c>
      <c r="G539" s="3">
        <f ca="1">Tabela1[[#This Row],[Valor]]/Tabela1[[#This Row],[Período (dias)]]</f>
        <v>35702.878587196465</v>
      </c>
      <c r="H539" s="3" t="str">
        <f t="shared" ca="1" si="43"/>
        <v>Juliana Souza</v>
      </c>
      <c r="I539" t="str">
        <f t="shared" ca="1" si="44"/>
        <v>Problemas na Conclusão</v>
      </c>
    </row>
    <row r="540" spans="1:9" x14ac:dyDescent="0.3">
      <c r="A540" s="1">
        <f t="shared" ca="1" si="40"/>
        <v>40715</v>
      </c>
      <c r="B540" s="1">
        <f ca="1">DATE(RANDBETWEEN(1,2),RANDBETWEEN(1,12),RANDBETWEEN(1,31))+Tabela1[[#This Row],[Data de entrada]]</f>
        <v>41170</v>
      </c>
      <c r="C540" s="2">
        <f ca="1">Tabela1[[#This Row],[Data de saída]]-Tabela1[[#This Row],[Data de entrada]]</f>
        <v>455</v>
      </c>
      <c r="D540">
        <f t="shared" ca="1" si="41"/>
        <v>8554153</v>
      </c>
      <c r="E54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40" s="3">
        <f t="shared" ca="1" si="42"/>
        <v>7816121</v>
      </c>
      <c r="G540" s="3">
        <f ca="1">Tabela1[[#This Row],[Valor]]/Tabela1[[#This Row],[Período (dias)]]</f>
        <v>17178.287912087912</v>
      </c>
      <c r="H540" s="3" t="str">
        <f t="shared" ca="1" si="43"/>
        <v>João Matias</v>
      </c>
      <c r="I540" t="str">
        <f t="shared" ca="1" si="44"/>
        <v/>
      </c>
    </row>
    <row r="541" spans="1:9" x14ac:dyDescent="0.3">
      <c r="A541" s="1">
        <f t="shared" ca="1" si="40"/>
        <v>42174</v>
      </c>
      <c r="B541" s="1">
        <f ca="1">DATE(RANDBETWEEN(1,2),RANDBETWEEN(1,12),RANDBETWEEN(1,31))+Tabela1[[#This Row],[Data de entrada]]</f>
        <v>42575</v>
      </c>
      <c r="C541" s="2">
        <f ca="1">Tabela1[[#This Row],[Data de saída]]-Tabela1[[#This Row],[Data de entrada]]</f>
        <v>401</v>
      </c>
      <c r="D541">
        <f t="shared" ca="1" si="41"/>
        <v>6880265</v>
      </c>
      <c r="E54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41" s="3">
        <f t="shared" ca="1" si="42"/>
        <v>6625032</v>
      </c>
      <c r="G541" s="3">
        <f ca="1">Tabela1[[#This Row],[Valor]]/Tabela1[[#This Row],[Período (dias)]]</f>
        <v>16521.276807980052</v>
      </c>
      <c r="H541" s="3" t="str">
        <f t="shared" ca="1" si="43"/>
        <v>João Matias</v>
      </c>
      <c r="I541" t="str">
        <f t="shared" ca="1" si="44"/>
        <v/>
      </c>
    </row>
    <row r="542" spans="1:9" x14ac:dyDescent="0.3">
      <c r="A542" s="1">
        <f t="shared" ca="1" si="40"/>
        <v>43544</v>
      </c>
      <c r="B542" s="1">
        <f ca="1">DATE(RANDBETWEEN(1,2),RANDBETWEEN(1,12),RANDBETWEEN(1,31))+Tabela1[[#This Row],[Data de entrada]]</f>
        <v>44339</v>
      </c>
      <c r="C542" s="2">
        <f ca="1">Tabela1[[#This Row],[Data de saída]]-Tabela1[[#This Row],[Data de entrada]]</f>
        <v>795</v>
      </c>
      <c r="D542">
        <f t="shared" ca="1" si="41"/>
        <v>8463282</v>
      </c>
      <c r="E54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42" s="3">
        <f t="shared" ca="1" si="42"/>
        <v>7606832</v>
      </c>
      <c r="G542" s="3">
        <f ca="1">Tabela1[[#This Row],[Valor]]/Tabela1[[#This Row],[Período (dias)]]</f>
        <v>9568.3421383647801</v>
      </c>
      <c r="H542" s="3" t="str">
        <f t="shared" ca="1" si="43"/>
        <v>Juliana Souza</v>
      </c>
      <c r="I542" t="str">
        <f t="shared" ca="1" si="44"/>
        <v/>
      </c>
    </row>
    <row r="543" spans="1:9" x14ac:dyDescent="0.3">
      <c r="A543" s="1">
        <f t="shared" ca="1" si="40"/>
        <v>37637</v>
      </c>
      <c r="B543" s="1">
        <f ca="1">DATE(RANDBETWEEN(1,2),RANDBETWEEN(1,12),RANDBETWEEN(1,31))+Tabela1[[#This Row],[Data de entrada]]</f>
        <v>38450</v>
      </c>
      <c r="C543" s="2">
        <f ca="1">Tabela1[[#This Row],[Data de saída]]-Tabela1[[#This Row],[Data de entrada]]</f>
        <v>813</v>
      </c>
      <c r="D543">
        <f t="shared" ca="1" si="41"/>
        <v>5833777</v>
      </c>
      <c r="E54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43" s="3">
        <f t="shared" ca="1" si="42"/>
        <v>4287671</v>
      </c>
      <c r="G543" s="3">
        <f ca="1">Tabela1[[#This Row],[Valor]]/Tabela1[[#This Row],[Período (dias)]]</f>
        <v>5273.8880688806885</v>
      </c>
      <c r="H543" s="3" t="str">
        <f t="shared" ca="1" si="43"/>
        <v>Juliana Souza</v>
      </c>
      <c r="I543" t="str">
        <f t="shared" ca="1" si="44"/>
        <v/>
      </c>
    </row>
    <row r="544" spans="1:9" x14ac:dyDescent="0.3">
      <c r="A544" s="1">
        <f t="shared" ca="1" si="40"/>
        <v>40095</v>
      </c>
      <c r="B544" s="1">
        <f ca="1">DATE(RANDBETWEEN(1,2),RANDBETWEEN(1,12),RANDBETWEEN(1,31))+Tabela1[[#This Row],[Data de entrada]]</f>
        <v>41080</v>
      </c>
      <c r="C544" s="2">
        <f ca="1">Tabela1[[#This Row],[Data de saída]]-Tabela1[[#This Row],[Data de entrada]]</f>
        <v>985</v>
      </c>
      <c r="D544">
        <f t="shared" ca="1" si="41"/>
        <v>2252253</v>
      </c>
      <c r="E54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44" s="3">
        <f t="shared" ca="1" si="42"/>
        <v>9102566</v>
      </c>
      <c r="G544" s="3">
        <f ca="1">Tabela1[[#This Row],[Valor]]/Tabela1[[#This Row],[Período (dias)]]</f>
        <v>9241.1837563451772</v>
      </c>
      <c r="H544" s="3" t="str">
        <f t="shared" ca="1" si="43"/>
        <v>Juliana Souza</v>
      </c>
      <c r="I544" t="str">
        <f t="shared" ca="1" si="44"/>
        <v/>
      </c>
    </row>
    <row r="545" spans="1:9" x14ac:dyDescent="0.3">
      <c r="A545" s="1">
        <f t="shared" ca="1" si="40"/>
        <v>44519</v>
      </c>
      <c r="B545" s="1">
        <f ca="1">DATE(RANDBETWEEN(1,2),RANDBETWEEN(1,12),RANDBETWEEN(1,31))+Tabela1[[#This Row],[Data de entrada]]</f>
        <v>45239</v>
      </c>
      <c r="C545" s="2">
        <f ca="1">Tabela1[[#This Row],[Data de saída]]-Tabela1[[#This Row],[Data de entrada]]</f>
        <v>720</v>
      </c>
      <c r="D545">
        <f t="shared" ca="1" si="41"/>
        <v>5310699</v>
      </c>
      <c r="E54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45" s="3">
        <f t="shared" ca="1" si="42"/>
        <v>12583803</v>
      </c>
      <c r="G545" s="3">
        <f ca="1">Tabela1[[#This Row],[Valor]]/Tabela1[[#This Row],[Período (dias)]]</f>
        <v>17477.504166666666</v>
      </c>
      <c r="H545" s="3" t="str">
        <f t="shared" ca="1" si="43"/>
        <v>João Matias</v>
      </c>
      <c r="I545" t="str">
        <f t="shared" ca="1" si="44"/>
        <v/>
      </c>
    </row>
    <row r="546" spans="1:9" x14ac:dyDescent="0.3">
      <c r="A546" s="1">
        <f t="shared" ca="1" si="40"/>
        <v>44202</v>
      </c>
      <c r="B546" s="1">
        <f ca="1">DATE(RANDBETWEEN(1,2),RANDBETWEEN(1,12),RANDBETWEEN(1,31))+Tabela1[[#This Row],[Data de entrada]]</f>
        <v>45131</v>
      </c>
      <c r="C546" s="2">
        <f ca="1">Tabela1[[#This Row],[Data de saída]]-Tabela1[[#This Row],[Data de entrada]]</f>
        <v>929</v>
      </c>
      <c r="D546">
        <f t="shared" ca="1" si="41"/>
        <v>2542011</v>
      </c>
      <c r="E54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46" s="3">
        <f t="shared" ca="1" si="42"/>
        <v>17025235</v>
      </c>
      <c r="G546" s="3">
        <f ca="1">Tabela1[[#This Row],[Valor]]/Tabela1[[#This Row],[Período (dias)]]</f>
        <v>18326.41011840689</v>
      </c>
      <c r="H546" s="3" t="str">
        <f t="shared" ca="1" si="43"/>
        <v>João Matias</v>
      </c>
      <c r="I546" t="str">
        <f t="shared" ca="1" si="44"/>
        <v/>
      </c>
    </row>
    <row r="547" spans="1:9" x14ac:dyDescent="0.3">
      <c r="A547" s="1">
        <f t="shared" ca="1" si="40"/>
        <v>43645</v>
      </c>
      <c r="B547" s="1">
        <f ca="1">DATE(RANDBETWEEN(1,2),RANDBETWEEN(1,12),RANDBETWEEN(1,31))+Tabela1[[#This Row],[Data de entrada]]</f>
        <v>44111</v>
      </c>
      <c r="C547" s="2">
        <f ca="1">Tabela1[[#This Row],[Data de saída]]-Tabela1[[#This Row],[Data de entrada]]</f>
        <v>466</v>
      </c>
      <c r="D547">
        <f t="shared" ca="1" si="41"/>
        <v>1338058</v>
      </c>
      <c r="E54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47" s="3">
        <f t="shared" ca="1" si="42"/>
        <v>6249655</v>
      </c>
      <c r="G547" s="3">
        <f ca="1">Tabela1[[#This Row],[Valor]]/Tabela1[[#This Row],[Período (dias)]]</f>
        <v>13411.276824034334</v>
      </c>
      <c r="H547" s="3" t="str">
        <f t="shared" ca="1" si="43"/>
        <v>Carlos Cerezo</v>
      </c>
      <c r="I547" t="str">
        <f t="shared" ca="1" si="44"/>
        <v>Excedeu o Orçamento</v>
      </c>
    </row>
    <row r="548" spans="1:9" x14ac:dyDescent="0.3">
      <c r="A548" s="1">
        <f t="shared" ca="1" si="40"/>
        <v>40320</v>
      </c>
      <c r="B548" s="1">
        <f ca="1">DATE(RANDBETWEEN(1,2),RANDBETWEEN(1,12),RANDBETWEEN(1,31))+Tabela1[[#This Row],[Data de entrada]]</f>
        <v>40811</v>
      </c>
      <c r="C548" s="2">
        <f ca="1">Tabela1[[#This Row],[Data de saída]]-Tabela1[[#This Row],[Data de entrada]]</f>
        <v>491</v>
      </c>
      <c r="D548">
        <f t="shared" ca="1" si="41"/>
        <v>4665555</v>
      </c>
      <c r="E54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48" s="3">
        <f t="shared" ca="1" si="42"/>
        <v>4153936</v>
      </c>
      <c r="G548" s="3">
        <f ca="1">Tabela1[[#This Row],[Valor]]/Tabela1[[#This Row],[Período (dias)]]</f>
        <v>8460.1547861507133</v>
      </c>
      <c r="H548" s="3" t="str">
        <f t="shared" ca="1" si="43"/>
        <v>João Matias</v>
      </c>
      <c r="I548" t="str">
        <f t="shared" ca="1" si="44"/>
        <v>Excedeu o Orçamento</v>
      </c>
    </row>
    <row r="549" spans="1:9" x14ac:dyDescent="0.3">
      <c r="A549" s="1">
        <f t="shared" ca="1" si="40"/>
        <v>40174</v>
      </c>
      <c r="B549" s="1">
        <f ca="1">DATE(RANDBETWEEN(1,2),RANDBETWEEN(1,12),RANDBETWEEN(1,31))+Tabela1[[#This Row],[Data de entrada]]</f>
        <v>40847</v>
      </c>
      <c r="C549" s="2">
        <f ca="1">Tabela1[[#This Row],[Data de saída]]-Tabela1[[#This Row],[Data de entrada]]</f>
        <v>673</v>
      </c>
      <c r="D549">
        <f t="shared" ca="1" si="41"/>
        <v>818899</v>
      </c>
      <c r="E54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49" s="3">
        <f t="shared" ca="1" si="42"/>
        <v>4730657</v>
      </c>
      <c r="G549" s="3">
        <f ca="1">Tabela1[[#This Row],[Valor]]/Tabela1[[#This Row],[Período (dias)]]</f>
        <v>7029.2080237741457</v>
      </c>
      <c r="H549" s="3" t="str">
        <f t="shared" ca="1" si="43"/>
        <v>João Matias</v>
      </c>
      <c r="I549" t="str">
        <f t="shared" ca="1" si="44"/>
        <v>Problemas na Conclusão</v>
      </c>
    </row>
    <row r="550" spans="1:9" x14ac:dyDescent="0.3">
      <c r="A550" s="1">
        <f t="shared" ca="1" si="40"/>
        <v>40550</v>
      </c>
      <c r="B550" s="1">
        <f ca="1">DATE(RANDBETWEEN(1,2),RANDBETWEEN(1,12),RANDBETWEEN(1,31))+Tabela1[[#This Row],[Data de entrada]]</f>
        <v>41130</v>
      </c>
      <c r="C550" s="2">
        <f ca="1">Tabela1[[#This Row],[Data de saída]]-Tabela1[[#This Row],[Data de entrada]]</f>
        <v>580</v>
      </c>
      <c r="D550">
        <f t="shared" ca="1" si="41"/>
        <v>9472691</v>
      </c>
      <c r="E55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50" s="3">
        <f t="shared" ca="1" si="42"/>
        <v>5698206</v>
      </c>
      <c r="G550" s="3">
        <f ca="1">Tabela1[[#This Row],[Valor]]/Tabela1[[#This Row],[Período (dias)]]</f>
        <v>9824.4931034482761</v>
      </c>
      <c r="H550" s="3" t="str">
        <f t="shared" ca="1" si="43"/>
        <v>Juliana Souza</v>
      </c>
      <c r="I550" t="str">
        <f t="shared" ca="1" si="44"/>
        <v/>
      </c>
    </row>
    <row r="551" spans="1:9" x14ac:dyDescent="0.3">
      <c r="A551" s="1">
        <f t="shared" ca="1" si="40"/>
        <v>45212</v>
      </c>
      <c r="B551" s="1">
        <f ca="1">DATE(RANDBETWEEN(1,2),RANDBETWEEN(1,12),RANDBETWEEN(1,31))+Tabela1[[#This Row],[Data de entrada]]</f>
        <v>46233</v>
      </c>
      <c r="C551" s="2">
        <f ca="1">Tabela1[[#This Row],[Data de saída]]-Tabela1[[#This Row],[Data de entrada]]</f>
        <v>1021</v>
      </c>
      <c r="D551">
        <f t="shared" ca="1" si="41"/>
        <v>9623545</v>
      </c>
      <c r="E55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51" s="3">
        <f t="shared" ca="1" si="42"/>
        <v>13723753</v>
      </c>
      <c r="G551" s="3">
        <f ca="1">Tabela1[[#This Row],[Valor]]/Tabela1[[#This Row],[Período (dias)]]</f>
        <v>13441.481880509305</v>
      </c>
      <c r="H551" s="3" t="str">
        <f t="shared" ca="1" si="43"/>
        <v>Carlos Cerezo</v>
      </c>
      <c r="I551" t="str">
        <f t="shared" ca="1" si="44"/>
        <v/>
      </c>
    </row>
    <row r="552" spans="1:9" x14ac:dyDescent="0.3">
      <c r="A552" s="1">
        <f t="shared" ca="1" si="40"/>
        <v>38617</v>
      </c>
      <c r="B552" s="1">
        <f ca="1">DATE(RANDBETWEEN(1,2),RANDBETWEEN(1,12),RANDBETWEEN(1,31))+Tabela1[[#This Row],[Data de entrada]]</f>
        <v>39094</v>
      </c>
      <c r="C552" s="2">
        <f ca="1">Tabela1[[#This Row],[Data de saída]]-Tabela1[[#This Row],[Data de entrada]]</f>
        <v>477</v>
      </c>
      <c r="D552">
        <f t="shared" ca="1" si="41"/>
        <v>8511966</v>
      </c>
      <c r="E55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52" s="3">
        <f t="shared" ca="1" si="42"/>
        <v>11477755</v>
      </c>
      <c r="G552" s="3">
        <f ca="1">Tabela1[[#This Row],[Valor]]/Tabela1[[#This Row],[Período (dias)]]</f>
        <v>24062.379454926624</v>
      </c>
      <c r="H552" s="3" t="str">
        <f t="shared" ca="1" si="43"/>
        <v>Juliana Souza</v>
      </c>
      <c r="I552" t="str">
        <f t="shared" ca="1" si="44"/>
        <v>Problemas na Conclusão</v>
      </c>
    </row>
    <row r="553" spans="1:9" x14ac:dyDescent="0.3">
      <c r="A553" s="1">
        <f t="shared" ca="1" si="40"/>
        <v>37935</v>
      </c>
      <c r="B553" s="1">
        <f ca="1">DATE(RANDBETWEEN(1,2),RANDBETWEEN(1,12),RANDBETWEEN(1,31))+Tabela1[[#This Row],[Data de entrada]]</f>
        <v>38433</v>
      </c>
      <c r="C553" s="2">
        <f ca="1">Tabela1[[#This Row],[Data de saída]]-Tabela1[[#This Row],[Data de entrada]]</f>
        <v>498</v>
      </c>
      <c r="D553">
        <f t="shared" ca="1" si="41"/>
        <v>9315814</v>
      </c>
      <c r="E55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53" s="3">
        <f t="shared" ca="1" si="42"/>
        <v>18807010</v>
      </c>
      <c r="G553" s="3">
        <f ca="1">Tabela1[[#This Row],[Valor]]/Tabela1[[#This Row],[Período (dias)]]</f>
        <v>37765.080321285139</v>
      </c>
      <c r="H553" s="3" t="str">
        <f t="shared" ca="1" si="43"/>
        <v>Juliana Souza</v>
      </c>
      <c r="I553" t="str">
        <f t="shared" ca="1" si="44"/>
        <v>Problemas na Conclusão</v>
      </c>
    </row>
    <row r="554" spans="1:9" x14ac:dyDescent="0.3">
      <c r="A554" s="1">
        <f t="shared" ca="1" si="40"/>
        <v>41538</v>
      </c>
      <c r="B554" s="1">
        <f ca="1">DATE(RANDBETWEEN(1,2),RANDBETWEEN(1,12),RANDBETWEEN(1,31))+Tabela1[[#This Row],[Data de entrada]]</f>
        <v>42096</v>
      </c>
      <c r="C554" s="2">
        <f ca="1">Tabela1[[#This Row],[Data de saída]]-Tabela1[[#This Row],[Data de entrada]]</f>
        <v>558</v>
      </c>
      <c r="D554">
        <f t="shared" ca="1" si="41"/>
        <v>2949840</v>
      </c>
      <c r="E55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54" s="3">
        <f t="shared" ca="1" si="42"/>
        <v>3419327</v>
      </c>
      <c r="G554" s="3">
        <f ca="1">Tabela1[[#This Row],[Valor]]/Tabela1[[#This Row],[Período (dias)]]</f>
        <v>6127.826164874552</v>
      </c>
      <c r="H554" s="3" t="str">
        <f t="shared" ca="1" si="43"/>
        <v>Carlos Cerezo</v>
      </c>
      <c r="I554" t="str">
        <f t="shared" ca="1" si="44"/>
        <v/>
      </c>
    </row>
    <row r="555" spans="1:9" x14ac:dyDescent="0.3">
      <c r="A555" s="1">
        <f t="shared" ca="1" si="40"/>
        <v>37324</v>
      </c>
      <c r="B555" s="1">
        <f ca="1">DATE(RANDBETWEEN(1,2),RANDBETWEEN(1,12),RANDBETWEEN(1,31))+Tabela1[[#This Row],[Data de entrada]]</f>
        <v>38231</v>
      </c>
      <c r="C555" s="2">
        <f ca="1">Tabela1[[#This Row],[Data de saída]]-Tabela1[[#This Row],[Data de entrada]]</f>
        <v>907</v>
      </c>
      <c r="D555">
        <f t="shared" ca="1" si="41"/>
        <v>413303</v>
      </c>
      <c r="E55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55" s="3">
        <f t="shared" ca="1" si="42"/>
        <v>10568052</v>
      </c>
      <c r="G555" s="3">
        <f ca="1">Tabela1[[#This Row],[Valor]]/Tabela1[[#This Row],[Período (dias)]]</f>
        <v>11651.656008820286</v>
      </c>
      <c r="H555" s="3" t="str">
        <f t="shared" ca="1" si="43"/>
        <v>Carlos Cerezo</v>
      </c>
      <c r="I555" t="str">
        <f t="shared" ca="1" si="44"/>
        <v/>
      </c>
    </row>
    <row r="556" spans="1:9" x14ac:dyDescent="0.3">
      <c r="A556" s="1">
        <f t="shared" ca="1" si="40"/>
        <v>38010</v>
      </c>
      <c r="B556" s="1">
        <f ca="1">DATE(RANDBETWEEN(1,2),RANDBETWEEN(1,12),RANDBETWEEN(1,31))+Tabela1[[#This Row],[Data de entrada]]</f>
        <v>39100</v>
      </c>
      <c r="C556" s="2">
        <f ca="1">Tabela1[[#This Row],[Data de saída]]-Tabela1[[#This Row],[Data de entrada]]</f>
        <v>1090</v>
      </c>
      <c r="D556">
        <f t="shared" ca="1" si="41"/>
        <v>5993474</v>
      </c>
      <c r="E55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56" s="3">
        <f t="shared" ca="1" si="42"/>
        <v>8602923</v>
      </c>
      <c r="G556" s="3">
        <f ca="1">Tabela1[[#This Row],[Valor]]/Tabela1[[#This Row],[Período (dias)]]</f>
        <v>7892.5899082568803</v>
      </c>
      <c r="H556" s="3" t="str">
        <f t="shared" ca="1" si="43"/>
        <v>João Matias</v>
      </c>
      <c r="I556" t="str">
        <f t="shared" ca="1" si="44"/>
        <v>Excedeu o Orçamento</v>
      </c>
    </row>
    <row r="557" spans="1:9" x14ac:dyDescent="0.3">
      <c r="A557" s="1">
        <f t="shared" ca="1" si="40"/>
        <v>40027</v>
      </c>
      <c r="B557" s="1">
        <f ca="1">DATE(RANDBETWEEN(1,2),RANDBETWEEN(1,12),RANDBETWEEN(1,31))+Tabela1[[#This Row],[Data de entrada]]</f>
        <v>41014</v>
      </c>
      <c r="C557" s="2">
        <f ca="1">Tabela1[[#This Row],[Data de saída]]-Tabela1[[#This Row],[Data de entrada]]</f>
        <v>987</v>
      </c>
      <c r="D557">
        <f t="shared" ca="1" si="41"/>
        <v>425514</v>
      </c>
      <c r="E55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57" s="3">
        <f t="shared" ca="1" si="42"/>
        <v>8696779</v>
      </c>
      <c r="G557" s="3">
        <f ca="1">Tabela1[[#This Row],[Valor]]/Tabela1[[#This Row],[Período (dias)]]</f>
        <v>8811.3262411347514</v>
      </c>
      <c r="H557" s="3" t="str">
        <f t="shared" ca="1" si="43"/>
        <v>Juliana Souza</v>
      </c>
      <c r="I557" t="str">
        <f t="shared" ca="1" si="44"/>
        <v>Excedeu o Orçamento</v>
      </c>
    </row>
    <row r="558" spans="1:9" x14ac:dyDescent="0.3">
      <c r="A558" s="1">
        <f t="shared" ca="1" si="40"/>
        <v>39981</v>
      </c>
      <c r="B558" s="1">
        <f ca="1">DATE(RANDBETWEEN(1,2),RANDBETWEEN(1,12),RANDBETWEEN(1,31))+Tabela1[[#This Row],[Data de entrada]]</f>
        <v>40933</v>
      </c>
      <c r="C558" s="2">
        <f ca="1">Tabela1[[#This Row],[Data de saída]]-Tabela1[[#This Row],[Data de entrada]]</f>
        <v>952</v>
      </c>
      <c r="D558">
        <f t="shared" ca="1" si="41"/>
        <v>7925212</v>
      </c>
      <c r="E55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58" s="3">
        <f t="shared" ca="1" si="42"/>
        <v>898258</v>
      </c>
      <c r="G558" s="3">
        <f ca="1">Tabela1[[#This Row],[Valor]]/Tabela1[[#This Row],[Período (dias)]]</f>
        <v>943.54831932773106</v>
      </c>
      <c r="H558" s="3" t="str">
        <f t="shared" ca="1" si="43"/>
        <v>João Matias</v>
      </c>
      <c r="I558" t="str">
        <f t="shared" ca="1" si="44"/>
        <v/>
      </c>
    </row>
    <row r="559" spans="1:9" x14ac:dyDescent="0.3">
      <c r="A559" s="1">
        <f t="shared" ca="1" si="40"/>
        <v>42939</v>
      </c>
      <c r="B559" s="1">
        <f ca="1">DATE(RANDBETWEEN(1,2),RANDBETWEEN(1,12),RANDBETWEEN(1,31))+Tabela1[[#This Row],[Data de entrada]]</f>
        <v>43400</v>
      </c>
      <c r="C559" s="2">
        <f ca="1">Tabela1[[#This Row],[Data de saída]]-Tabela1[[#This Row],[Data de entrada]]</f>
        <v>461</v>
      </c>
      <c r="D559">
        <f t="shared" ca="1" si="41"/>
        <v>3256855</v>
      </c>
      <c r="E55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59" s="3">
        <f t="shared" ca="1" si="42"/>
        <v>5278543</v>
      </c>
      <c r="G559" s="3">
        <f ca="1">Tabela1[[#This Row],[Valor]]/Tabela1[[#This Row],[Período (dias)]]</f>
        <v>11450.201735357918</v>
      </c>
      <c r="H559" s="3" t="str">
        <f t="shared" ca="1" si="43"/>
        <v>Carlos Cerezo</v>
      </c>
      <c r="I559" t="str">
        <f t="shared" ca="1" si="44"/>
        <v>Excedeu o Orçamento</v>
      </c>
    </row>
    <row r="560" spans="1:9" x14ac:dyDescent="0.3">
      <c r="A560" s="1">
        <f t="shared" ca="1" si="40"/>
        <v>38459</v>
      </c>
      <c r="B560" s="1">
        <f ca="1">DATE(RANDBETWEEN(1,2),RANDBETWEEN(1,12),RANDBETWEEN(1,31))+Tabela1[[#This Row],[Data de entrada]]</f>
        <v>39019</v>
      </c>
      <c r="C560" s="2">
        <f ca="1">Tabela1[[#This Row],[Data de saída]]-Tabela1[[#This Row],[Data de entrada]]</f>
        <v>560</v>
      </c>
      <c r="D560">
        <f t="shared" ca="1" si="41"/>
        <v>9691564</v>
      </c>
      <c r="E56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60" s="3">
        <f t="shared" ca="1" si="42"/>
        <v>15226138</v>
      </c>
      <c r="G560" s="3">
        <f ca="1">Tabela1[[#This Row],[Valor]]/Tabela1[[#This Row],[Período (dias)]]</f>
        <v>27189.532142857144</v>
      </c>
      <c r="H560" s="3" t="str">
        <f t="shared" ca="1" si="43"/>
        <v>João Matias</v>
      </c>
      <c r="I560" t="str">
        <f t="shared" ca="1" si="44"/>
        <v>Problemas na Conclusão</v>
      </c>
    </row>
    <row r="561" spans="1:9" x14ac:dyDescent="0.3">
      <c r="A561" s="1">
        <f t="shared" ca="1" si="40"/>
        <v>39171</v>
      </c>
      <c r="B561" s="1">
        <f ca="1">DATE(RANDBETWEEN(1,2),RANDBETWEEN(1,12),RANDBETWEEN(1,31))+Tabela1[[#This Row],[Data de entrada]]</f>
        <v>39724</v>
      </c>
      <c r="C561" s="2">
        <f ca="1">Tabela1[[#This Row],[Data de saída]]-Tabela1[[#This Row],[Data de entrada]]</f>
        <v>553</v>
      </c>
      <c r="D561">
        <f t="shared" ca="1" si="41"/>
        <v>4611927</v>
      </c>
      <c r="E56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61" s="3">
        <f t="shared" ca="1" si="42"/>
        <v>3616199</v>
      </c>
      <c r="G561" s="3">
        <f ca="1">Tabela1[[#This Row],[Valor]]/Tabela1[[#This Row],[Período (dias)]]</f>
        <v>6539.2386980108495</v>
      </c>
      <c r="H561" s="3" t="str">
        <f t="shared" ca="1" si="43"/>
        <v>João Matias</v>
      </c>
      <c r="I561" t="str">
        <f t="shared" ca="1" si="44"/>
        <v>Problemas na Conclusão</v>
      </c>
    </row>
    <row r="562" spans="1:9" x14ac:dyDescent="0.3">
      <c r="A562" s="1">
        <f t="shared" ca="1" si="40"/>
        <v>37085</v>
      </c>
      <c r="B562" s="1">
        <f ca="1">DATE(RANDBETWEEN(1,2),RANDBETWEEN(1,12),RANDBETWEEN(1,31))+Tabela1[[#This Row],[Data de entrada]]</f>
        <v>38072</v>
      </c>
      <c r="C562" s="2">
        <f ca="1">Tabela1[[#This Row],[Data de saída]]-Tabela1[[#This Row],[Data de entrada]]</f>
        <v>987</v>
      </c>
      <c r="D562">
        <f t="shared" ca="1" si="41"/>
        <v>7228629</v>
      </c>
      <c r="E56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62" s="3">
        <f t="shared" ca="1" si="42"/>
        <v>2794018</v>
      </c>
      <c r="G562" s="3">
        <f ca="1">Tabela1[[#This Row],[Valor]]/Tabela1[[#This Row],[Período (dias)]]</f>
        <v>2830.8186423505572</v>
      </c>
      <c r="H562" s="3" t="str">
        <f t="shared" ca="1" si="43"/>
        <v>Juliana Souza</v>
      </c>
      <c r="I562" t="str">
        <f t="shared" ca="1" si="44"/>
        <v>Problemas na Conclusão</v>
      </c>
    </row>
    <row r="563" spans="1:9" x14ac:dyDescent="0.3">
      <c r="A563" s="1">
        <f t="shared" ca="1" si="40"/>
        <v>41747</v>
      </c>
      <c r="B563" s="1">
        <f ca="1">DATE(RANDBETWEEN(1,2),RANDBETWEEN(1,12),RANDBETWEEN(1,31))+Tabela1[[#This Row],[Data de entrada]]</f>
        <v>42841</v>
      </c>
      <c r="C563" s="2">
        <f ca="1">Tabela1[[#This Row],[Data de saída]]-Tabela1[[#This Row],[Data de entrada]]</f>
        <v>1094</v>
      </c>
      <c r="D563">
        <f t="shared" ca="1" si="41"/>
        <v>1783496</v>
      </c>
      <c r="E56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63" s="3">
        <f t="shared" ca="1" si="42"/>
        <v>17363596</v>
      </c>
      <c r="G563" s="3">
        <f ca="1">Tabela1[[#This Row],[Valor]]/Tabela1[[#This Row],[Período (dias)]]</f>
        <v>15871.659963436929</v>
      </c>
      <c r="H563" s="3" t="str">
        <f t="shared" ca="1" si="43"/>
        <v>João Matias</v>
      </c>
      <c r="I563" t="str">
        <f t="shared" ca="1" si="44"/>
        <v>Excedeu o Orçamento</v>
      </c>
    </row>
    <row r="564" spans="1:9" x14ac:dyDescent="0.3">
      <c r="A564" s="1">
        <f t="shared" ca="1" si="40"/>
        <v>37674</v>
      </c>
      <c r="B564" s="1">
        <f ca="1">DATE(RANDBETWEEN(1,2),RANDBETWEEN(1,12),RANDBETWEEN(1,31))+Tabela1[[#This Row],[Data de entrada]]</f>
        <v>38451</v>
      </c>
      <c r="C564" s="2">
        <f ca="1">Tabela1[[#This Row],[Data de saída]]-Tabela1[[#This Row],[Data de entrada]]</f>
        <v>777</v>
      </c>
      <c r="D564">
        <f t="shared" ca="1" si="41"/>
        <v>8250612</v>
      </c>
      <c r="E56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64" s="3">
        <f t="shared" ca="1" si="42"/>
        <v>13153237</v>
      </c>
      <c r="G564" s="3">
        <f ca="1">Tabela1[[#This Row],[Valor]]/Tabela1[[#This Row],[Período (dias)]]</f>
        <v>16928.232947232947</v>
      </c>
      <c r="H564" s="3" t="str">
        <f t="shared" ca="1" si="43"/>
        <v>Carlos Cerezo</v>
      </c>
      <c r="I564" t="str">
        <f t="shared" ca="1" si="44"/>
        <v>Problemas na Conclusão</v>
      </c>
    </row>
    <row r="565" spans="1:9" x14ac:dyDescent="0.3">
      <c r="A565" s="1">
        <f t="shared" ca="1" si="40"/>
        <v>44040</v>
      </c>
      <c r="B565" s="1">
        <f ca="1">DATE(RANDBETWEEN(1,2),RANDBETWEEN(1,12),RANDBETWEEN(1,31))+Tabela1[[#This Row],[Data de entrada]]</f>
        <v>44512</v>
      </c>
      <c r="C565" s="2">
        <f ca="1">Tabela1[[#This Row],[Data de saída]]-Tabela1[[#This Row],[Data de entrada]]</f>
        <v>472</v>
      </c>
      <c r="D565">
        <f t="shared" ca="1" si="41"/>
        <v>6969971</v>
      </c>
      <c r="E56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65" s="3">
        <f t="shared" ca="1" si="42"/>
        <v>10236960</v>
      </c>
      <c r="G565" s="3">
        <f ca="1">Tabela1[[#This Row],[Valor]]/Tabela1[[#This Row],[Período (dias)]]</f>
        <v>21688.474576271186</v>
      </c>
      <c r="H565" s="3" t="str">
        <f t="shared" ca="1" si="43"/>
        <v>João Matias</v>
      </c>
      <c r="I565" t="str">
        <f t="shared" ca="1" si="44"/>
        <v>Excedeu o Orçamento</v>
      </c>
    </row>
    <row r="566" spans="1:9" x14ac:dyDescent="0.3">
      <c r="A566" s="1">
        <f t="shared" ca="1" si="40"/>
        <v>40023</v>
      </c>
      <c r="B566" s="1">
        <f ca="1">DATE(RANDBETWEEN(1,2),RANDBETWEEN(1,12),RANDBETWEEN(1,31))+Tabela1[[#This Row],[Data de entrada]]</f>
        <v>40594</v>
      </c>
      <c r="C566" s="2">
        <f ca="1">Tabela1[[#This Row],[Data de saída]]-Tabela1[[#This Row],[Data de entrada]]</f>
        <v>571</v>
      </c>
      <c r="D566">
        <f t="shared" ca="1" si="41"/>
        <v>663483</v>
      </c>
      <c r="E56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66" s="3">
        <f t="shared" ca="1" si="42"/>
        <v>14449655</v>
      </c>
      <c r="G566" s="3">
        <f ca="1">Tabela1[[#This Row],[Valor]]/Tabela1[[#This Row],[Período (dias)]]</f>
        <v>25305.875656742555</v>
      </c>
      <c r="H566" s="3" t="str">
        <f t="shared" ca="1" si="43"/>
        <v>João Matias</v>
      </c>
      <c r="I566" t="str">
        <f t="shared" ca="1" si="44"/>
        <v/>
      </c>
    </row>
    <row r="567" spans="1:9" x14ac:dyDescent="0.3">
      <c r="A567" s="1">
        <f t="shared" ca="1" si="40"/>
        <v>38392</v>
      </c>
      <c r="B567" s="1">
        <f ca="1">DATE(RANDBETWEEN(1,2),RANDBETWEEN(1,12),RANDBETWEEN(1,31))+Tabela1[[#This Row],[Data de entrada]]</f>
        <v>38811</v>
      </c>
      <c r="C567" s="2">
        <f ca="1">Tabela1[[#This Row],[Data de saída]]-Tabela1[[#This Row],[Data de entrada]]</f>
        <v>419</v>
      </c>
      <c r="D567">
        <f t="shared" ca="1" si="41"/>
        <v>1379009</v>
      </c>
      <c r="E56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67" s="3">
        <f t="shared" ca="1" si="42"/>
        <v>1768460</v>
      </c>
      <c r="G567" s="3">
        <f ca="1">Tabela1[[#This Row],[Valor]]/Tabela1[[#This Row],[Período (dias)]]</f>
        <v>4220.6682577565634</v>
      </c>
      <c r="H567" s="3" t="str">
        <f t="shared" ca="1" si="43"/>
        <v>João Matias</v>
      </c>
      <c r="I567" t="str">
        <f t="shared" ca="1" si="44"/>
        <v>Problemas na Conclusão</v>
      </c>
    </row>
    <row r="568" spans="1:9" x14ac:dyDescent="0.3">
      <c r="A568" s="1">
        <f t="shared" ca="1" si="40"/>
        <v>38912</v>
      </c>
      <c r="B568" s="1">
        <f ca="1">DATE(RANDBETWEEN(1,2),RANDBETWEEN(1,12),RANDBETWEEN(1,31))+Tabela1[[#This Row],[Data de entrada]]</f>
        <v>39828</v>
      </c>
      <c r="C568" s="2">
        <f ca="1">Tabela1[[#This Row],[Data de saída]]-Tabela1[[#This Row],[Data de entrada]]</f>
        <v>916</v>
      </c>
      <c r="D568">
        <f t="shared" ca="1" si="41"/>
        <v>6954564</v>
      </c>
      <c r="E56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68" s="3">
        <f t="shared" ca="1" si="42"/>
        <v>4936037</v>
      </c>
      <c r="G568" s="3">
        <f ca="1">Tabela1[[#This Row],[Valor]]/Tabela1[[#This Row],[Período (dias)]]</f>
        <v>5388.6866812227072</v>
      </c>
      <c r="H568" s="3" t="str">
        <f t="shared" ca="1" si="43"/>
        <v>Carlos Cerezo</v>
      </c>
      <c r="I568" t="str">
        <f t="shared" ca="1" si="44"/>
        <v>Problemas na Conclusão</v>
      </c>
    </row>
    <row r="569" spans="1:9" x14ac:dyDescent="0.3">
      <c r="A569" s="1">
        <f t="shared" ca="1" si="40"/>
        <v>45344</v>
      </c>
      <c r="B569" s="1">
        <f ca="1">DATE(RANDBETWEEN(1,2),RANDBETWEEN(1,12),RANDBETWEEN(1,31))+Tabela1[[#This Row],[Data de entrada]]</f>
        <v>46197</v>
      </c>
      <c r="C569" s="2">
        <f ca="1">Tabela1[[#This Row],[Data de saída]]-Tabela1[[#This Row],[Data de entrada]]</f>
        <v>853</v>
      </c>
      <c r="D569">
        <f t="shared" ca="1" si="41"/>
        <v>1999171</v>
      </c>
      <c r="E56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69" s="3">
        <f t="shared" ca="1" si="42"/>
        <v>1251027</v>
      </c>
      <c r="G569" s="3">
        <f ca="1">Tabela1[[#This Row],[Valor]]/Tabela1[[#This Row],[Período (dias)]]</f>
        <v>1466.6201641266121</v>
      </c>
      <c r="H569" s="3" t="str">
        <f t="shared" ca="1" si="43"/>
        <v>João Matias</v>
      </c>
      <c r="I569" t="str">
        <f t="shared" ca="1" si="44"/>
        <v>Excedeu o Orçamento</v>
      </c>
    </row>
    <row r="570" spans="1:9" x14ac:dyDescent="0.3">
      <c r="A570" s="1">
        <f t="shared" ca="1" si="40"/>
        <v>43292</v>
      </c>
      <c r="B570" s="1">
        <f ca="1">DATE(RANDBETWEEN(1,2),RANDBETWEEN(1,12),RANDBETWEEN(1,31))+Tabela1[[#This Row],[Data de entrada]]</f>
        <v>44369</v>
      </c>
      <c r="C570" s="2">
        <f ca="1">Tabela1[[#This Row],[Data de saída]]-Tabela1[[#This Row],[Data de entrada]]</f>
        <v>1077</v>
      </c>
      <c r="D570">
        <f t="shared" ca="1" si="41"/>
        <v>7476904</v>
      </c>
      <c r="E57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70" s="3">
        <f t="shared" ca="1" si="42"/>
        <v>6211752</v>
      </c>
      <c r="G570" s="3">
        <f ca="1">Tabela1[[#This Row],[Valor]]/Tabela1[[#This Row],[Período (dias)]]</f>
        <v>5767.6434540389973</v>
      </c>
      <c r="H570" s="3" t="str">
        <f t="shared" ca="1" si="43"/>
        <v>João Matias</v>
      </c>
      <c r="I570" t="str">
        <f t="shared" ca="1" si="44"/>
        <v/>
      </c>
    </row>
    <row r="571" spans="1:9" x14ac:dyDescent="0.3">
      <c r="A571" s="1">
        <f t="shared" ca="1" si="40"/>
        <v>42976</v>
      </c>
      <c r="B571" s="1">
        <f ca="1">DATE(RANDBETWEEN(1,2),RANDBETWEEN(1,12),RANDBETWEEN(1,31))+Tabela1[[#This Row],[Data de entrada]]</f>
        <v>43966</v>
      </c>
      <c r="C571" s="2">
        <f ca="1">Tabela1[[#This Row],[Data de saída]]-Tabela1[[#This Row],[Data de entrada]]</f>
        <v>990</v>
      </c>
      <c r="D571">
        <f t="shared" ca="1" si="41"/>
        <v>4080035</v>
      </c>
      <c r="E57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71" s="3">
        <f t="shared" ca="1" si="42"/>
        <v>12531517</v>
      </c>
      <c r="G571" s="3">
        <f ca="1">Tabela1[[#This Row],[Valor]]/Tabela1[[#This Row],[Período (dias)]]</f>
        <v>12658.09797979798</v>
      </c>
      <c r="H571" s="3" t="str">
        <f t="shared" ca="1" si="43"/>
        <v>Juliana Souza</v>
      </c>
      <c r="I571" t="str">
        <f t="shared" ca="1" si="44"/>
        <v/>
      </c>
    </row>
    <row r="572" spans="1:9" x14ac:dyDescent="0.3">
      <c r="A572" s="1">
        <f t="shared" ca="1" si="40"/>
        <v>40907</v>
      </c>
      <c r="B572" s="1">
        <f ca="1">DATE(RANDBETWEEN(1,2),RANDBETWEEN(1,12),RANDBETWEEN(1,31))+Tabela1[[#This Row],[Data de entrada]]</f>
        <v>41956</v>
      </c>
      <c r="C572" s="2">
        <f ca="1">Tabela1[[#This Row],[Data de saída]]-Tabela1[[#This Row],[Data de entrada]]</f>
        <v>1049</v>
      </c>
      <c r="D572">
        <f t="shared" ca="1" si="41"/>
        <v>4039222</v>
      </c>
      <c r="E572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72" s="3">
        <f t="shared" ca="1" si="42"/>
        <v>8592371</v>
      </c>
      <c r="G572" s="3">
        <f ca="1">Tabela1[[#This Row],[Valor]]/Tabela1[[#This Row],[Período (dias)]]</f>
        <v>8191.0114394661587</v>
      </c>
      <c r="H572" s="3" t="str">
        <f t="shared" ca="1" si="43"/>
        <v>João Matias</v>
      </c>
      <c r="I572" t="str">
        <f t="shared" ca="1" si="44"/>
        <v>Excedeu o Orçamento</v>
      </c>
    </row>
    <row r="573" spans="1:9" x14ac:dyDescent="0.3">
      <c r="A573" s="1">
        <f t="shared" ca="1" si="40"/>
        <v>41054</v>
      </c>
      <c r="B573" s="1">
        <f ca="1">DATE(RANDBETWEEN(1,2),RANDBETWEEN(1,12),RANDBETWEEN(1,31))+Tabela1[[#This Row],[Data de entrada]]</f>
        <v>41589</v>
      </c>
      <c r="C573" s="2">
        <f ca="1">Tabela1[[#This Row],[Data de saída]]-Tabela1[[#This Row],[Data de entrada]]</f>
        <v>535</v>
      </c>
      <c r="D573">
        <f t="shared" ca="1" si="41"/>
        <v>6998501</v>
      </c>
      <c r="E57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73" s="3">
        <f t="shared" ca="1" si="42"/>
        <v>961192</v>
      </c>
      <c r="G573" s="3">
        <f ca="1">Tabela1[[#This Row],[Valor]]/Tabela1[[#This Row],[Período (dias)]]</f>
        <v>1796.6205607476636</v>
      </c>
      <c r="H573" s="3" t="str">
        <f t="shared" ca="1" si="43"/>
        <v>Carlos Cerezo</v>
      </c>
      <c r="I573" t="str">
        <f t="shared" ca="1" si="44"/>
        <v/>
      </c>
    </row>
    <row r="574" spans="1:9" x14ac:dyDescent="0.3">
      <c r="A574" s="1">
        <f t="shared" ca="1" si="40"/>
        <v>39723</v>
      </c>
      <c r="B574" s="1">
        <f ca="1">DATE(RANDBETWEEN(1,2),RANDBETWEEN(1,12),RANDBETWEEN(1,31))+Tabela1[[#This Row],[Data de entrada]]</f>
        <v>40338</v>
      </c>
      <c r="C574" s="2">
        <f ca="1">Tabela1[[#This Row],[Data de saída]]-Tabela1[[#This Row],[Data de entrada]]</f>
        <v>615</v>
      </c>
      <c r="D574">
        <f t="shared" ca="1" si="41"/>
        <v>9394229</v>
      </c>
      <c r="E57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74" s="3">
        <f t="shared" ca="1" si="42"/>
        <v>11836312</v>
      </c>
      <c r="G574" s="3">
        <f ca="1">Tabela1[[#This Row],[Valor]]/Tabela1[[#This Row],[Período (dias)]]</f>
        <v>19246.035772357725</v>
      </c>
      <c r="H574" s="3" t="str">
        <f t="shared" ca="1" si="43"/>
        <v>João Matias</v>
      </c>
      <c r="I574" t="str">
        <f t="shared" ca="1" si="44"/>
        <v/>
      </c>
    </row>
    <row r="575" spans="1:9" x14ac:dyDescent="0.3">
      <c r="A575" s="1">
        <f t="shared" ca="1" si="40"/>
        <v>37951</v>
      </c>
      <c r="B575" s="1">
        <f ca="1">DATE(RANDBETWEEN(1,2),RANDBETWEEN(1,12),RANDBETWEEN(1,31))+Tabela1[[#This Row],[Data de entrada]]</f>
        <v>39033</v>
      </c>
      <c r="C575" s="2">
        <f ca="1">Tabela1[[#This Row],[Data de saída]]-Tabela1[[#This Row],[Data de entrada]]</f>
        <v>1082</v>
      </c>
      <c r="D575">
        <f t="shared" ca="1" si="41"/>
        <v>3787811</v>
      </c>
      <c r="E57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75" s="3">
        <f t="shared" ca="1" si="42"/>
        <v>16455538</v>
      </c>
      <c r="G575" s="3">
        <f ca="1">Tabela1[[#This Row],[Valor]]/Tabela1[[#This Row],[Período (dias)]]</f>
        <v>15208.445471349352</v>
      </c>
      <c r="H575" s="3" t="str">
        <f t="shared" ca="1" si="43"/>
        <v>Juliana Souza</v>
      </c>
      <c r="I575" t="str">
        <f t="shared" ca="1" si="44"/>
        <v/>
      </c>
    </row>
    <row r="576" spans="1:9" x14ac:dyDescent="0.3">
      <c r="A576" s="1">
        <f t="shared" ca="1" si="40"/>
        <v>39261</v>
      </c>
      <c r="B576" s="1">
        <f ca="1">DATE(RANDBETWEEN(1,2),RANDBETWEEN(1,12),RANDBETWEEN(1,31))+Tabela1[[#This Row],[Data de entrada]]</f>
        <v>39655</v>
      </c>
      <c r="C576" s="2">
        <f ca="1">Tabela1[[#This Row],[Data de saída]]-Tabela1[[#This Row],[Data de entrada]]</f>
        <v>394</v>
      </c>
      <c r="D576">
        <f t="shared" ca="1" si="41"/>
        <v>5229596</v>
      </c>
      <c r="E576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576" s="3">
        <f t="shared" ca="1" si="42"/>
        <v>4783916</v>
      </c>
      <c r="G576" s="3">
        <f ca="1">Tabela1[[#This Row],[Valor]]/Tabela1[[#This Row],[Período (dias)]]</f>
        <v>12141.918781725888</v>
      </c>
      <c r="H576" s="3" t="str">
        <f t="shared" ca="1" si="43"/>
        <v>Carlos Cerezo</v>
      </c>
      <c r="I576" t="str">
        <f t="shared" ca="1" si="44"/>
        <v>Problemas na Conclusão</v>
      </c>
    </row>
    <row r="577" spans="1:9" x14ac:dyDescent="0.3">
      <c r="A577" s="1">
        <f t="shared" ca="1" si="40"/>
        <v>39642</v>
      </c>
      <c r="B577" s="1">
        <f ca="1">DATE(RANDBETWEEN(1,2),RANDBETWEEN(1,12),RANDBETWEEN(1,31))+Tabela1[[#This Row],[Data de entrada]]</f>
        <v>40258</v>
      </c>
      <c r="C577" s="2">
        <f ca="1">Tabela1[[#This Row],[Data de saída]]-Tabela1[[#This Row],[Data de entrada]]</f>
        <v>616</v>
      </c>
      <c r="D577">
        <f t="shared" ca="1" si="41"/>
        <v>6498932</v>
      </c>
      <c r="E57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77" s="3">
        <f t="shared" ca="1" si="42"/>
        <v>4489317</v>
      </c>
      <c r="G577" s="3">
        <f ca="1">Tabela1[[#This Row],[Valor]]/Tabela1[[#This Row],[Período (dias)]]</f>
        <v>7287.852272727273</v>
      </c>
      <c r="H577" s="3" t="str">
        <f t="shared" ca="1" si="43"/>
        <v>João Matias</v>
      </c>
      <c r="I577" t="str">
        <f t="shared" ca="1" si="44"/>
        <v/>
      </c>
    </row>
    <row r="578" spans="1:9" x14ac:dyDescent="0.3">
      <c r="A578" s="1">
        <f t="shared" ref="A578:A641" ca="1" si="45">DATE(RANDBETWEEN(2000,2024),RANDBETWEEN(1,12),RANDBETWEEN(1,31))</f>
        <v>40375</v>
      </c>
      <c r="B578" s="1">
        <f ca="1">DATE(RANDBETWEEN(1,2),RANDBETWEEN(1,12),RANDBETWEEN(1,31))+Tabela1[[#This Row],[Data de entrada]]</f>
        <v>40914</v>
      </c>
      <c r="C578" s="2">
        <f ca="1">Tabela1[[#This Row],[Data de saída]]-Tabela1[[#This Row],[Data de entrada]]</f>
        <v>539</v>
      </c>
      <c r="D578">
        <f t="shared" ref="D578:D641" ca="1" si="46">RANDBETWEEN(1,10000000)</f>
        <v>3400097</v>
      </c>
      <c r="E57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78" s="3">
        <f t="shared" ref="F578:F641" ca="1" si="47">RANDBETWEEN(1,20000000)</f>
        <v>2896723</v>
      </c>
      <c r="G578" s="3">
        <f ca="1">Tabela1[[#This Row],[Valor]]/Tabela1[[#This Row],[Período (dias)]]</f>
        <v>5374.2541743970314</v>
      </c>
      <c r="H578" s="3" t="str">
        <f t="shared" ref="H578:H641" ca="1" si="48">IF(RANDBETWEEN(1,2)=1,"João Matias",IF(RANDBETWEEN(1,2)=1,"Carlos Cerezo","Juliana Souza"))</f>
        <v>Carlos Cerezo</v>
      </c>
      <c r="I578" t="str">
        <f t="shared" ref="I578:I641" ca="1" si="49">IF(RANDBETWEEN(1,2)=1,"",IF(RANDBETWEEN(1,2)=1,"Excedeu o Orçamento","Problemas na Conclusão"))</f>
        <v/>
      </c>
    </row>
    <row r="579" spans="1:9" x14ac:dyDescent="0.3">
      <c r="A579" s="1">
        <f t="shared" ca="1" si="45"/>
        <v>39507</v>
      </c>
      <c r="B579" s="1">
        <f ca="1">DATE(RANDBETWEEN(1,2),RANDBETWEEN(1,12),RANDBETWEEN(1,31))+Tabela1[[#This Row],[Data de entrada]]</f>
        <v>39906</v>
      </c>
      <c r="C579" s="2">
        <f ca="1">Tabela1[[#This Row],[Data de saída]]-Tabela1[[#This Row],[Data de entrada]]</f>
        <v>399</v>
      </c>
      <c r="D579">
        <f t="shared" ca="1" si="46"/>
        <v>5666874</v>
      </c>
      <c r="E579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579" s="3">
        <f t="shared" ca="1" si="47"/>
        <v>8297956</v>
      </c>
      <c r="G579" s="3">
        <f ca="1">Tabela1[[#This Row],[Valor]]/Tabela1[[#This Row],[Período (dias)]]</f>
        <v>20796.882205513786</v>
      </c>
      <c r="H579" s="3" t="str">
        <f t="shared" ca="1" si="48"/>
        <v>João Matias</v>
      </c>
      <c r="I579" t="str">
        <f t="shared" ca="1" si="49"/>
        <v>Excedeu o Orçamento</v>
      </c>
    </row>
    <row r="580" spans="1:9" x14ac:dyDescent="0.3">
      <c r="A580" s="1">
        <f t="shared" ca="1" si="45"/>
        <v>39053</v>
      </c>
      <c r="B580" s="1">
        <f ca="1">DATE(RANDBETWEEN(1,2),RANDBETWEEN(1,12),RANDBETWEEN(1,31))+Tabela1[[#This Row],[Data de entrada]]</f>
        <v>39495</v>
      </c>
      <c r="C580" s="2">
        <f ca="1">Tabela1[[#This Row],[Data de saída]]-Tabela1[[#This Row],[Data de entrada]]</f>
        <v>442</v>
      </c>
      <c r="D580">
        <f t="shared" ca="1" si="46"/>
        <v>3171971</v>
      </c>
      <c r="E58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80" s="3">
        <f t="shared" ca="1" si="47"/>
        <v>8618883</v>
      </c>
      <c r="G580" s="3">
        <f ca="1">Tabela1[[#This Row],[Valor]]/Tabela1[[#This Row],[Período (dias)]]</f>
        <v>19499.735294117647</v>
      </c>
      <c r="H580" s="3" t="str">
        <f t="shared" ca="1" si="48"/>
        <v>João Matias</v>
      </c>
      <c r="I580" t="str">
        <f t="shared" ca="1" si="49"/>
        <v/>
      </c>
    </row>
    <row r="581" spans="1:9" x14ac:dyDescent="0.3">
      <c r="A581" s="1">
        <f t="shared" ca="1" si="45"/>
        <v>43266</v>
      </c>
      <c r="B581" s="1">
        <f ca="1">DATE(RANDBETWEEN(1,2),RANDBETWEEN(1,12),RANDBETWEEN(1,31))+Tabela1[[#This Row],[Data de entrada]]</f>
        <v>44214</v>
      </c>
      <c r="C581" s="2">
        <f ca="1">Tabela1[[#This Row],[Data de saída]]-Tabela1[[#This Row],[Data de entrada]]</f>
        <v>948</v>
      </c>
      <c r="D581">
        <f t="shared" ca="1" si="46"/>
        <v>4134715</v>
      </c>
      <c r="E58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81" s="3">
        <f t="shared" ca="1" si="47"/>
        <v>12815866</v>
      </c>
      <c r="G581" s="3">
        <f ca="1">Tabela1[[#This Row],[Valor]]/Tabela1[[#This Row],[Período (dias)]]</f>
        <v>13518.845991561182</v>
      </c>
      <c r="H581" s="3" t="str">
        <f t="shared" ca="1" si="48"/>
        <v>Juliana Souza</v>
      </c>
      <c r="I581" t="str">
        <f t="shared" ca="1" si="49"/>
        <v>Excedeu o Orçamento</v>
      </c>
    </row>
    <row r="582" spans="1:9" x14ac:dyDescent="0.3">
      <c r="A582" s="1">
        <f t="shared" ca="1" si="45"/>
        <v>37239</v>
      </c>
      <c r="B582" s="1">
        <f ca="1">DATE(RANDBETWEEN(1,2),RANDBETWEEN(1,12),RANDBETWEEN(1,31))+Tabela1[[#This Row],[Data de entrada]]</f>
        <v>38193</v>
      </c>
      <c r="C582" s="2">
        <f ca="1">Tabela1[[#This Row],[Data de saída]]-Tabela1[[#This Row],[Data de entrada]]</f>
        <v>954</v>
      </c>
      <c r="D582">
        <f t="shared" ca="1" si="46"/>
        <v>9487075</v>
      </c>
      <c r="E58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82" s="3">
        <f t="shared" ca="1" si="47"/>
        <v>6230922</v>
      </c>
      <c r="G582" s="3">
        <f ca="1">Tabela1[[#This Row],[Valor]]/Tabela1[[#This Row],[Período (dias)]]</f>
        <v>6531.364779874214</v>
      </c>
      <c r="H582" s="3" t="str">
        <f t="shared" ca="1" si="48"/>
        <v>Juliana Souza</v>
      </c>
      <c r="I582" t="str">
        <f t="shared" ca="1" si="49"/>
        <v>Problemas na Conclusão</v>
      </c>
    </row>
    <row r="583" spans="1:9" x14ac:dyDescent="0.3">
      <c r="A583" s="1">
        <f t="shared" ca="1" si="45"/>
        <v>45562</v>
      </c>
      <c r="B583" s="1">
        <f ca="1">DATE(RANDBETWEEN(1,2),RANDBETWEEN(1,12),RANDBETWEEN(1,31))+Tabela1[[#This Row],[Data de entrada]]</f>
        <v>46457</v>
      </c>
      <c r="C583" s="2">
        <f ca="1">Tabela1[[#This Row],[Data de saída]]-Tabela1[[#This Row],[Data de entrada]]</f>
        <v>895</v>
      </c>
      <c r="D583">
        <f t="shared" ca="1" si="46"/>
        <v>3083000</v>
      </c>
      <c r="E58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83" s="3">
        <f t="shared" ca="1" si="47"/>
        <v>16290327</v>
      </c>
      <c r="G583" s="3">
        <f ca="1">Tabela1[[#This Row],[Valor]]/Tabela1[[#This Row],[Período (dias)]]</f>
        <v>18201.482681564245</v>
      </c>
      <c r="H583" s="3" t="str">
        <f t="shared" ca="1" si="48"/>
        <v>João Matias</v>
      </c>
      <c r="I583" t="str">
        <f t="shared" ca="1" si="49"/>
        <v/>
      </c>
    </row>
    <row r="584" spans="1:9" x14ac:dyDescent="0.3">
      <c r="A584" s="1">
        <f t="shared" ca="1" si="45"/>
        <v>38050</v>
      </c>
      <c r="B584" s="1">
        <f ca="1">DATE(RANDBETWEEN(1,2),RANDBETWEEN(1,12),RANDBETWEEN(1,31))+Tabela1[[#This Row],[Data de entrada]]</f>
        <v>38738</v>
      </c>
      <c r="C584" s="2">
        <f ca="1">Tabela1[[#This Row],[Data de saída]]-Tabela1[[#This Row],[Data de entrada]]</f>
        <v>688</v>
      </c>
      <c r="D584">
        <f t="shared" ca="1" si="46"/>
        <v>562416</v>
      </c>
      <c r="E58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84" s="3">
        <f t="shared" ca="1" si="47"/>
        <v>6598903</v>
      </c>
      <c r="G584" s="3">
        <f ca="1">Tabela1[[#This Row],[Valor]]/Tabela1[[#This Row],[Período (dias)]]</f>
        <v>9591.4287790697672</v>
      </c>
      <c r="H584" s="3" t="str">
        <f t="shared" ca="1" si="48"/>
        <v>João Matias</v>
      </c>
      <c r="I584" t="str">
        <f t="shared" ca="1" si="49"/>
        <v/>
      </c>
    </row>
    <row r="585" spans="1:9" x14ac:dyDescent="0.3">
      <c r="A585" s="1">
        <f t="shared" ca="1" si="45"/>
        <v>39844</v>
      </c>
      <c r="B585" s="1">
        <f ca="1">DATE(RANDBETWEEN(1,2),RANDBETWEEN(1,12),RANDBETWEEN(1,31))+Tabela1[[#This Row],[Data de entrada]]</f>
        <v>40770</v>
      </c>
      <c r="C585" s="2">
        <f ca="1">Tabela1[[#This Row],[Data de saída]]-Tabela1[[#This Row],[Data de entrada]]</f>
        <v>926</v>
      </c>
      <c r="D585">
        <f t="shared" ca="1" si="46"/>
        <v>1630417</v>
      </c>
      <c r="E58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85" s="3">
        <f t="shared" ca="1" si="47"/>
        <v>19350148</v>
      </c>
      <c r="G585" s="3">
        <f ca="1">Tabela1[[#This Row],[Valor]]/Tabela1[[#This Row],[Período (dias)]]</f>
        <v>20896.488120950326</v>
      </c>
      <c r="H585" s="3" t="str">
        <f t="shared" ca="1" si="48"/>
        <v>Juliana Souza</v>
      </c>
      <c r="I585" t="str">
        <f t="shared" ca="1" si="49"/>
        <v/>
      </c>
    </row>
    <row r="586" spans="1:9" x14ac:dyDescent="0.3">
      <c r="A586" s="1">
        <f t="shared" ca="1" si="45"/>
        <v>37601</v>
      </c>
      <c r="B586" s="1">
        <f ca="1">DATE(RANDBETWEEN(1,2),RANDBETWEEN(1,12),RANDBETWEEN(1,31))+Tabela1[[#This Row],[Data de entrada]]</f>
        <v>38056</v>
      </c>
      <c r="C586" s="2">
        <f ca="1">Tabela1[[#This Row],[Data de saída]]-Tabela1[[#This Row],[Data de entrada]]</f>
        <v>455</v>
      </c>
      <c r="D586">
        <f t="shared" ca="1" si="46"/>
        <v>4384274</v>
      </c>
      <c r="E58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86" s="3">
        <f t="shared" ca="1" si="47"/>
        <v>12646257</v>
      </c>
      <c r="G586" s="3">
        <f ca="1">Tabela1[[#This Row],[Valor]]/Tabela1[[#This Row],[Período (dias)]]</f>
        <v>27793.971428571429</v>
      </c>
      <c r="H586" s="3" t="str">
        <f t="shared" ca="1" si="48"/>
        <v>João Matias</v>
      </c>
      <c r="I586" t="str">
        <f t="shared" ca="1" si="49"/>
        <v>Excedeu o Orçamento</v>
      </c>
    </row>
    <row r="587" spans="1:9" x14ac:dyDescent="0.3">
      <c r="A587" s="1">
        <f t="shared" ca="1" si="45"/>
        <v>42954</v>
      </c>
      <c r="B587" s="1">
        <f ca="1">DATE(RANDBETWEEN(1,2),RANDBETWEEN(1,12),RANDBETWEEN(1,31))+Tabela1[[#This Row],[Data de entrada]]</f>
        <v>43831</v>
      </c>
      <c r="C587" s="2">
        <f ca="1">Tabela1[[#This Row],[Data de saída]]-Tabela1[[#This Row],[Data de entrada]]</f>
        <v>877</v>
      </c>
      <c r="D587">
        <f t="shared" ca="1" si="46"/>
        <v>486604</v>
      </c>
      <c r="E58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87" s="3">
        <f t="shared" ca="1" si="47"/>
        <v>573032</v>
      </c>
      <c r="G587" s="3">
        <f ca="1">Tabela1[[#This Row],[Valor]]/Tabela1[[#This Row],[Período (dias)]]</f>
        <v>653.40022805017099</v>
      </c>
      <c r="H587" s="3" t="str">
        <f t="shared" ca="1" si="48"/>
        <v>João Matias</v>
      </c>
      <c r="I587" t="str">
        <f t="shared" ca="1" si="49"/>
        <v>Excedeu o Orçamento</v>
      </c>
    </row>
    <row r="588" spans="1:9" x14ac:dyDescent="0.3">
      <c r="A588" s="1">
        <f t="shared" ca="1" si="45"/>
        <v>40149</v>
      </c>
      <c r="B588" s="1">
        <f ca="1">DATE(RANDBETWEEN(1,2),RANDBETWEEN(1,12),RANDBETWEEN(1,31))+Tabela1[[#This Row],[Data de entrada]]</f>
        <v>41084</v>
      </c>
      <c r="C588" s="2">
        <f ca="1">Tabela1[[#This Row],[Data de saída]]-Tabela1[[#This Row],[Data de entrada]]</f>
        <v>935</v>
      </c>
      <c r="D588">
        <f t="shared" ca="1" si="46"/>
        <v>908174</v>
      </c>
      <c r="E58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88" s="3">
        <f t="shared" ca="1" si="47"/>
        <v>2413735</v>
      </c>
      <c r="G588" s="3">
        <f ca="1">Tabela1[[#This Row],[Valor]]/Tabela1[[#This Row],[Período (dias)]]</f>
        <v>2581.5347593582887</v>
      </c>
      <c r="H588" s="3" t="str">
        <f t="shared" ca="1" si="48"/>
        <v>João Matias</v>
      </c>
      <c r="I588" t="str">
        <f t="shared" ca="1" si="49"/>
        <v/>
      </c>
    </row>
    <row r="589" spans="1:9" x14ac:dyDescent="0.3">
      <c r="A589" s="1">
        <f t="shared" ca="1" si="45"/>
        <v>41511</v>
      </c>
      <c r="B589" s="1">
        <f ca="1">DATE(RANDBETWEEN(1,2),RANDBETWEEN(1,12),RANDBETWEEN(1,31))+Tabela1[[#This Row],[Data de entrada]]</f>
        <v>42009</v>
      </c>
      <c r="C589" s="2">
        <f ca="1">Tabela1[[#This Row],[Data de saída]]-Tabela1[[#This Row],[Data de entrada]]</f>
        <v>498</v>
      </c>
      <c r="D589">
        <f t="shared" ca="1" si="46"/>
        <v>6660231</v>
      </c>
      <c r="E58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89" s="3">
        <f t="shared" ca="1" si="47"/>
        <v>19089813</v>
      </c>
      <c r="G589" s="3">
        <f ca="1">Tabela1[[#This Row],[Valor]]/Tabela1[[#This Row],[Período (dias)]]</f>
        <v>38332.957831325301</v>
      </c>
      <c r="H589" s="3" t="str">
        <f t="shared" ca="1" si="48"/>
        <v>Carlos Cerezo</v>
      </c>
      <c r="I589" t="str">
        <f t="shared" ca="1" si="49"/>
        <v/>
      </c>
    </row>
    <row r="590" spans="1:9" x14ac:dyDescent="0.3">
      <c r="A590" s="1">
        <f t="shared" ca="1" si="45"/>
        <v>40466</v>
      </c>
      <c r="B590" s="1">
        <f ca="1">DATE(RANDBETWEEN(1,2),RANDBETWEEN(1,12),RANDBETWEEN(1,31))+Tabela1[[#This Row],[Data de entrada]]</f>
        <v>41555</v>
      </c>
      <c r="C590" s="2">
        <f ca="1">Tabela1[[#This Row],[Data de saída]]-Tabela1[[#This Row],[Data de entrada]]</f>
        <v>1089</v>
      </c>
      <c r="D590">
        <f t="shared" ca="1" si="46"/>
        <v>4986271</v>
      </c>
      <c r="E59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90" s="3">
        <f t="shared" ca="1" si="47"/>
        <v>1543556</v>
      </c>
      <c r="G590" s="3">
        <f ca="1">Tabela1[[#This Row],[Valor]]/Tabela1[[#This Row],[Período (dias)]]</f>
        <v>1417.406795224977</v>
      </c>
      <c r="H590" s="3" t="str">
        <f t="shared" ca="1" si="48"/>
        <v>Juliana Souza</v>
      </c>
      <c r="I590" t="str">
        <f t="shared" ca="1" si="49"/>
        <v>Excedeu o Orçamento</v>
      </c>
    </row>
    <row r="591" spans="1:9" x14ac:dyDescent="0.3">
      <c r="A591" s="1">
        <f t="shared" ca="1" si="45"/>
        <v>44130</v>
      </c>
      <c r="B591" s="1">
        <f ca="1">DATE(RANDBETWEEN(1,2),RANDBETWEEN(1,12),RANDBETWEEN(1,31))+Tabela1[[#This Row],[Data de entrada]]</f>
        <v>44689</v>
      </c>
      <c r="C591" s="2">
        <f ca="1">Tabela1[[#This Row],[Data de saída]]-Tabela1[[#This Row],[Data de entrada]]</f>
        <v>559</v>
      </c>
      <c r="D591">
        <f t="shared" ca="1" si="46"/>
        <v>9537376</v>
      </c>
      <c r="E59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91" s="3">
        <f t="shared" ca="1" si="47"/>
        <v>17891395</v>
      </c>
      <c r="G591" s="3">
        <f ca="1">Tabela1[[#This Row],[Valor]]/Tabela1[[#This Row],[Período (dias)]]</f>
        <v>32006.073345259392</v>
      </c>
      <c r="H591" s="3" t="str">
        <f t="shared" ca="1" si="48"/>
        <v>João Matias</v>
      </c>
      <c r="I591" t="str">
        <f t="shared" ca="1" si="49"/>
        <v>Excedeu o Orçamento</v>
      </c>
    </row>
    <row r="592" spans="1:9" x14ac:dyDescent="0.3">
      <c r="A592" s="1">
        <f t="shared" ca="1" si="45"/>
        <v>43329</v>
      </c>
      <c r="B592" s="1">
        <f ca="1">DATE(RANDBETWEEN(1,2),RANDBETWEEN(1,12),RANDBETWEEN(1,31))+Tabela1[[#This Row],[Data de entrada]]</f>
        <v>44066</v>
      </c>
      <c r="C592" s="2">
        <f ca="1">Tabela1[[#This Row],[Data de saída]]-Tabela1[[#This Row],[Data de entrada]]</f>
        <v>737</v>
      </c>
      <c r="D592">
        <f t="shared" ca="1" si="46"/>
        <v>7839875</v>
      </c>
      <c r="E59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92" s="3">
        <f t="shared" ca="1" si="47"/>
        <v>12163101</v>
      </c>
      <c r="G592" s="3">
        <f ca="1">Tabela1[[#This Row],[Valor]]/Tabela1[[#This Row],[Período (dias)]]</f>
        <v>16503.529172320217</v>
      </c>
      <c r="H592" s="3" t="str">
        <f t="shared" ca="1" si="48"/>
        <v>João Matias</v>
      </c>
      <c r="I592" t="str">
        <f t="shared" ca="1" si="49"/>
        <v/>
      </c>
    </row>
    <row r="593" spans="1:9" x14ac:dyDescent="0.3">
      <c r="A593" s="1">
        <f t="shared" ca="1" si="45"/>
        <v>38350</v>
      </c>
      <c r="B593" s="1">
        <f ca="1">DATE(RANDBETWEEN(1,2),RANDBETWEEN(1,12),RANDBETWEEN(1,31))+Tabela1[[#This Row],[Data de entrada]]</f>
        <v>39277</v>
      </c>
      <c r="C593" s="2">
        <f ca="1">Tabela1[[#This Row],[Data de saída]]-Tabela1[[#This Row],[Data de entrada]]</f>
        <v>927</v>
      </c>
      <c r="D593">
        <f t="shared" ca="1" si="46"/>
        <v>3707044</v>
      </c>
      <c r="E59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93" s="3">
        <f t="shared" ca="1" si="47"/>
        <v>1958633</v>
      </c>
      <c r="G593" s="3">
        <f ca="1">Tabela1[[#This Row],[Valor]]/Tabela1[[#This Row],[Período (dias)]]</f>
        <v>2112.8727076591153</v>
      </c>
      <c r="H593" s="3" t="str">
        <f t="shared" ca="1" si="48"/>
        <v>João Matias</v>
      </c>
      <c r="I593" t="str">
        <f t="shared" ca="1" si="49"/>
        <v/>
      </c>
    </row>
    <row r="594" spans="1:9" x14ac:dyDescent="0.3">
      <c r="A594" s="1">
        <f t="shared" ca="1" si="45"/>
        <v>43339</v>
      </c>
      <c r="B594" s="1">
        <f ca="1">DATE(RANDBETWEEN(1,2),RANDBETWEEN(1,12),RANDBETWEEN(1,31))+Tabela1[[#This Row],[Data de entrada]]</f>
        <v>43960</v>
      </c>
      <c r="C594" s="2">
        <f ca="1">Tabela1[[#This Row],[Data de saída]]-Tabela1[[#This Row],[Data de entrada]]</f>
        <v>621</v>
      </c>
      <c r="D594">
        <f t="shared" ca="1" si="46"/>
        <v>6074933</v>
      </c>
      <c r="E59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94" s="3">
        <f t="shared" ca="1" si="47"/>
        <v>3523758</v>
      </c>
      <c r="G594" s="3">
        <f ca="1">Tabela1[[#This Row],[Valor]]/Tabela1[[#This Row],[Período (dias)]]</f>
        <v>5674.3285024154593</v>
      </c>
      <c r="H594" s="3" t="str">
        <f t="shared" ca="1" si="48"/>
        <v>Juliana Souza</v>
      </c>
      <c r="I594" t="str">
        <f t="shared" ca="1" si="49"/>
        <v>Problemas na Conclusão</v>
      </c>
    </row>
    <row r="595" spans="1:9" x14ac:dyDescent="0.3">
      <c r="A595" s="1">
        <f t="shared" ca="1" si="45"/>
        <v>38048</v>
      </c>
      <c r="B595" s="1">
        <f ca="1">DATE(RANDBETWEEN(1,2),RANDBETWEEN(1,12),RANDBETWEEN(1,31))+Tabela1[[#This Row],[Data de entrada]]</f>
        <v>38723</v>
      </c>
      <c r="C595" s="2">
        <f ca="1">Tabela1[[#This Row],[Data de saída]]-Tabela1[[#This Row],[Data de entrada]]</f>
        <v>675</v>
      </c>
      <c r="D595">
        <f t="shared" ca="1" si="46"/>
        <v>7857024</v>
      </c>
      <c r="E59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95" s="3">
        <f t="shared" ca="1" si="47"/>
        <v>12514698</v>
      </c>
      <c r="G595" s="3">
        <f ca="1">Tabela1[[#This Row],[Valor]]/Tabela1[[#This Row],[Período (dias)]]</f>
        <v>18540.293333333335</v>
      </c>
      <c r="H595" s="3" t="str">
        <f t="shared" ca="1" si="48"/>
        <v>João Matias</v>
      </c>
      <c r="I595" t="str">
        <f t="shared" ca="1" si="49"/>
        <v>Problemas na Conclusão</v>
      </c>
    </row>
    <row r="596" spans="1:9" x14ac:dyDescent="0.3">
      <c r="A596" s="1">
        <f t="shared" ca="1" si="45"/>
        <v>44772</v>
      </c>
      <c r="B596" s="1">
        <f ca="1">DATE(RANDBETWEEN(1,2),RANDBETWEEN(1,12),RANDBETWEEN(1,31))+Tabela1[[#This Row],[Data de entrada]]</f>
        <v>45565</v>
      </c>
      <c r="C596" s="2">
        <f ca="1">Tabela1[[#This Row],[Data de saída]]-Tabela1[[#This Row],[Data de entrada]]</f>
        <v>793</v>
      </c>
      <c r="D596">
        <f t="shared" ca="1" si="46"/>
        <v>5112901</v>
      </c>
      <c r="E59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96" s="3">
        <f t="shared" ca="1" si="47"/>
        <v>7559760</v>
      </c>
      <c r="G596" s="3">
        <f ca="1">Tabela1[[#This Row],[Valor]]/Tabela1[[#This Row],[Período (dias)]]</f>
        <v>9533.1147540983602</v>
      </c>
      <c r="H596" s="3" t="str">
        <f t="shared" ca="1" si="48"/>
        <v>João Matias</v>
      </c>
      <c r="I596" t="str">
        <f t="shared" ca="1" si="49"/>
        <v/>
      </c>
    </row>
    <row r="597" spans="1:9" x14ac:dyDescent="0.3">
      <c r="A597" s="1">
        <f t="shared" ca="1" si="45"/>
        <v>40255</v>
      </c>
      <c r="B597" s="1">
        <f ca="1">DATE(RANDBETWEEN(1,2),RANDBETWEEN(1,12),RANDBETWEEN(1,31))+Tabela1[[#This Row],[Data de entrada]]</f>
        <v>40912</v>
      </c>
      <c r="C597" s="2">
        <f ca="1">Tabela1[[#This Row],[Data de saída]]-Tabela1[[#This Row],[Data de entrada]]</f>
        <v>657</v>
      </c>
      <c r="D597">
        <f t="shared" ca="1" si="46"/>
        <v>4809474</v>
      </c>
      <c r="E59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97" s="3">
        <f t="shared" ca="1" si="47"/>
        <v>11296738</v>
      </c>
      <c r="G597" s="3">
        <f ca="1">Tabela1[[#This Row],[Valor]]/Tabela1[[#This Row],[Período (dias)]]</f>
        <v>17194.426179604263</v>
      </c>
      <c r="H597" s="3" t="str">
        <f t="shared" ca="1" si="48"/>
        <v>João Matias</v>
      </c>
      <c r="I597" t="str">
        <f t="shared" ca="1" si="49"/>
        <v/>
      </c>
    </row>
    <row r="598" spans="1:9" x14ac:dyDescent="0.3">
      <c r="A598" s="1">
        <f t="shared" ca="1" si="45"/>
        <v>44397</v>
      </c>
      <c r="B598" s="1">
        <f ca="1">DATE(RANDBETWEEN(1,2),RANDBETWEEN(1,12),RANDBETWEEN(1,31))+Tabela1[[#This Row],[Data de entrada]]</f>
        <v>45022</v>
      </c>
      <c r="C598" s="2">
        <f ca="1">Tabela1[[#This Row],[Data de saída]]-Tabela1[[#This Row],[Data de entrada]]</f>
        <v>625</v>
      </c>
      <c r="D598">
        <f t="shared" ca="1" si="46"/>
        <v>9378307</v>
      </c>
      <c r="E59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98" s="3">
        <f t="shared" ca="1" si="47"/>
        <v>17287445</v>
      </c>
      <c r="G598" s="3">
        <f ca="1">Tabela1[[#This Row],[Valor]]/Tabela1[[#This Row],[Período (dias)]]</f>
        <v>27659.912</v>
      </c>
      <c r="H598" s="3" t="str">
        <f t="shared" ca="1" si="48"/>
        <v>João Matias</v>
      </c>
      <c r="I598" t="str">
        <f t="shared" ca="1" si="49"/>
        <v>Problemas na Conclusão</v>
      </c>
    </row>
    <row r="599" spans="1:9" x14ac:dyDescent="0.3">
      <c r="A599" s="1">
        <f t="shared" ca="1" si="45"/>
        <v>39334</v>
      </c>
      <c r="B599" s="1">
        <f ca="1">DATE(RANDBETWEEN(1,2),RANDBETWEEN(1,12),RANDBETWEEN(1,31))+Tabela1[[#This Row],[Data de entrada]]</f>
        <v>39762</v>
      </c>
      <c r="C599" s="2">
        <f ca="1">Tabela1[[#This Row],[Data de saída]]-Tabela1[[#This Row],[Data de entrada]]</f>
        <v>428</v>
      </c>
      <c r="D599">
        <f t="shared" ca="1" si="46"/>
        <v>6140777</v>
      </c>
      <c r="E59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99" s="3">
        <f t="shared" ca="1" si="47"/>
        <v>12264509</v>
      </c>
      <c r="G599" s="3">
        <f ca="1">Tabela1[[#This Row],[Valor]]/Tabela1[[#This Row],[Período (dias)]]</f>
        <v>28655.394859813085</v>
      </c>
      <c r="H599" s="3" t="str">
        <f t="shared" ca="1" si="48"/>
        <v>Carlos Cerezo</v>
      </c>
      <c r="I599" t="str">
        <f t="shared" ca="1" si="49"/>
        <v>Problemas na Conclusão</v>
      </c>
    </row>
    <row r="600" spans="1:9" x14ac:dyDescent="0.3">
      <c r="A600" s="1">
        <f t="shared" ca="1" si="45"/>
        <v>36767</v>
      </c>
      <c r="B600" s="1">
        <f ca="1">DATE(RANDBETWEEN(1,2),RANDBETWEEN(1,12),RANDBETWEEN(1,31))+Tabela1[[#This Row],[Data de entrada]]</f>
        <v>37853</v>
      </c>
      <c r="C600" s="2">
        <f ca="1">Tabela1[[#This Row],[Data de saída]]-Tabela1[[#This Row],[Data de entrada]]</f>
        <v>1086</v>
      </c>
      <c r="D600">
        <f t="shared" ca="1" si="46"/>
        <v>9703470</v>
      </c>
      <c r="E60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00" s="3">
        <f t="shared" ca="1" si="47"/>
        <v>16630404</v>
      </c>
      <c r="G600" s="3">
        <f ca="1">Tabela1[[#This Row],[Valor]]/Tabela1[[#This Row],[Período (dias)]]</f>
        <v>15313.447513812154</v>
      </c>
      <c r="H600" s="3" t="str">
        <f t="shared" ca="1" si="48"/>
        <v>João Matias</v>
      </c>
      <c r="I600" t="str">
        <f t="shared" ca="1" si="49"/>
        <v/>
      </c>
    </row>
    <row r="601" spans="1:9" x14ac:dyDescent="0.3">
      <c r="A601" s="1">
        <f t="shared" ca="1" si="45"/>
        <v>45264</v>
      </c>
      <c r="B601" s="1">
        <f ca="1">DATE(RANDBETWEEN(1,2),RANDBETWEEN(1,12),RANDBETWEEN(1,31))+Tabela1[[#This Row],[Data de entrada]]</f>
        <v>46338</v>
      </c>
      <c r="C601" s="2">
        <f ca="1">Tabela1[[#This Row],[Data de saída]]-Tabela1[[#This Row],[Data de entrada]]</f>
        <v>1074</v>
      </c>
      <c r="D601">
        <f t="shared" ca="1" si="46"/>
        <v>9086917</v>
      </c>
      <c r="E60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01" s="3">
        <f t="shared" ca="1" si="47"/>
        <v>2678456</v>
      </c>
      <c r="G601" s="3">
        <f ca="1">Tabela1[[#This Row],[Valor]]/Tabela1[[#This Row],[Período (dias)]]</f>
        <v>2493.906890130354</v>
      </c>
      <c r="H601" s="3" t="str">
        <f t="shared" ca="1" si="48"/>
        <v>Carlos Cerezo</v>
      </c>
      <c r="I601" t="str">
        <f t="shared" ca="1" si="49"/>
        <v/>
      </c>
    </row>
    <row r="602" spans="1:9" x14ac:dyDescent="0.3">
      <c r="A602" s="1">
        <f t="shared" ca="1" si="45"/>
        <v>45537</v>
      </c>
      <c r="B602" s="1">
        <f ca="1">DATE(RANDBETWEEN(1,2),RANDBETWEEN(1,12),RANDBETWEEN(1,31))+Tabela1[[#This Row],[Data de entrada]]</f>
        <v>46583</v>
      </c>
      <c r="C602" s="2">
        <f ca="1">Tabela1[[#This Row],[Data de saída]]-Tabela1[[#This Row],[Data de entrada]]</f>
        <v>1046</v>
      </c>
      <c r="D602">
        <f t="shared" ca="1" si="46"/>
        <v>3668211</v>
      </c>
      <c r="E602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02" s="3">
        <f t="shared" ca="1" si="47"/>
        <v>1896023</v>
      </c>
      <c r="G602" s="3">
        <f ca="1">Tabela1[[#This Row],[Valor]]/Tabela1[[#This Row],[Período (dias)]]</f>
        <v>1812.6414913957935</v>
      </c>
      <c r="H602" s="3" t="str">
        <f t="shared" ca="1" si="48"/>
        <v>João Matias</v>
      </c>
      <c r="I602" t="str">
        <f t="shared" ca="1" si="49"/>
        <v>Problemas na Conclusão</v>
      </c>
    </row>
    <row r="603" spans="1:9" x14ac:dyDescent="0.3">
      <c r="A603" s="1">
        <f t="shared" ca="1" si="45"/>
        <v>41560</v>
      </c>
      <c r="B603" s="1">
        <f ca="1">DATE(RANDBETWEEN(1,2),RANDBETWEEN(1,12),RANDBETWEEN(1,31))+Tabela1[[#This Row],[Data de entrada]]</f>
        <v>42003</v>
      </c>
      <c r="C603" s="2">
        <f ca="1">Tabela1[[#This Row],[Data de saída]]-Tabela1[[#This Row],[Data de entrada]]</f>
        <v>443</v>
      </c>
      <c r="D603">
        <f t="shared" ca="1" si="46"/>
        <v>7484855</v>
      </c>
      <c r="E60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03" s="3">
        <f t="shared" ca="1" si="47"/>
        <v>1046373</v>
      </c>
      <c r="G603" s="3">
        <f ca="1">Tabela1[[#This Row],[Valor]]/Tabela1[[#This Row],[Período (dias)]]</f>
        <v>2362.0158013544019</v>
      </c>
      <c r="H603" s="3" t="str">
        <f t="shared" ca="1" si="48"/>
        <v>Carlos Cerezo</v>
      </c>
      <c r="I603" t="str">
        <f t="shared" ca="1" si="49"/>
        <v/>
      </c>
    </row>
    <row r="604" spans="1:9" x14ac:dyDescent="0.3">
      <c r="A604" s="1">
        <f t="shared" ca="1" si="45"/>
        <v>37959</v>
      </c>
      <c r="B604" s="1">
        <f ca="1">DATE(RANDBETWEEN(1,2),RANDBETWEEN(1,12),RANDBETWEEN(1,31))+Tabela1[[#This Row],[Data de entrada]]</f>
        <v>38919</v>
      </c>
      <c r="C604" s="2">
        <f ca="1">Tabela1[[#This Row],[Data de saída]]-Tabela1[[#This Row],[Data de entrada]]</f>
        <v>960</v>
      </c>
      <c r="D604">
        <f t="shared" ca="1" si="46"/>
        <v>8227153</v>
      </c>
      <c r="E60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04" s="3">
        <f t="shared" ca="1" si="47"/>
        <v>6017401</v>
      </c>
      <c r="G604" s="3">
        <f ca="1">Tabela1[[#This Row],[Valor]]/Tabela1[[#This Row],[Período (dias)]]</f>
        <v>6268.1260416666664</v>
      </c>
      <c r="H604" s="3" t="str">
        <f t="shared" ca="1" si="48"/>
        <v>João Matias</v>
      </c>
      <c r="I604" t="str">
        <f t="shared" ca="1" si="49"/>
        <v>Excedeu o Orçamento</v>
      </c>
    </row>
    <row r="605" spans="1:9" x14ac:dyDescent="0.3">
      <c r="A605" s="1">
        <f t="shared" ca="1" si="45"/>
        <v>42951</v>
      </c>
      <c r="B605" s="1">
        <f ca="1">DATE(RANDBETWEEN(1,2),RANDBETWEEN(1,12),RANDBETWEEN(1,31))+Tabela1[[#This Row],[Data de entrada]]</f>
        <v>43597</v>
      </c>
      <c r="C605" s="2">
        <f ca="1">Tabela1[[#This Row],[Data de saída]]-Tabela1[[#This Row],[Data de entrada]]</f>
        <v>646</v>
      </c>
      <c r="D605">
        <f t="shared" ca="1" si="46"/>
        <v>9516080</v>
      </c>
      <c r="E60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05" s="3">
        <f t="shared" ca="1" si="47"/>
        <v>15718331</v>
      </c>
      <c r="G605" s="3">
        <f ca="1">Tabela1[[#This Row],[Valor]]/Tabela1[[#This Row],[Período (dias)]]</f>
        <v>24331.781733746131</v>
      </c>
      <c r="H605" s="3" t="str">
        <f t="shared" ca="1" si="48"/>
        <v>Juliana Souza</v>
      </c>
      <c r="I605" t="str">
        <f t="shared" ca="1" si="49"/>
        <v>Problemas na Conclusão</v>
      </c>
    </row>
    <row r="606" spans="1:9" x14ac:dyDescent="0.3">
      <c r="A606" s="1">
        <f t="shared" ca="1" si="45"/>
        <v>45404</v>
      </c>
      <c r="B606" s="1">
        <f ca="1">DATE(RANDBETWEEN(1,2),RANDBETWEEN(1,12),RANDBETWEEN(1,31))+Tabela1[[#This Row],[Data de entrada]]</f>
        <v>46066</v>
      </c>
      <c r="C606" s="2">
        <f ca="1">Tabela1[[#This Row],[Data de saída]]-Tabela1[[#This Row],[Data de entrada]]</f>
        <v>662</v>
      </c>
      <c r="D606">
        <f t="shared" ca="1" si="46"/>
        <v>1951067</v>
      </c>
      <c r="E60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06" s="3">
        <f t="shared" ca="1" si="47"/>
        <v>36996</v>
      </c>
      <c r="G606" s="3">
        <f ca="1">Tabela1[[#This Row],[Valor]]/Tabela1[[#This Row],[Período (dias)]]</f>
        <v>55.885196374622353</v>
      </c>
      <c r="H606" s="3" t="str">
        <f t="shared" ca="1" si="48"/>
        <v>João Matias</v>
      </c>
      <c r="I606" t="str">
        <f t="shared" ca="1" si="49"/>
        <v>Excedeu o Orçamento</v>
      </c>
    </row>
    <row r="607" spans="1:9" x14ac:dyDescent="0.3">
      <c r="A607" s="1">
        <f t="shared" ca="1" si="45"/>
        <v>40069</v>
      </c>
      <c r="B607" s="1">
        <f ca="1">DATE(RANDBETWEEN(1,2),RANDBETWEEN(1,12),RANDBETWEEN(1,31))+Tabela1[[#This Row],[Data de entrada]]</f>
        <v>40607</v>
      </c>
      <c r="C607" s="2">
        <f ca="1">Tabela1[[#This Row],[Data de saída]]-Tabela1[[#This Row],[Data de entrada]]</f>
        <v>538</v>
      </c>
      <c r="D607">
        <f t="shared" ca="1" si="46"/>
        <v>122456</v>
      </c>
      <c r="E60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07" s="3">
        <f t="shared" ca="1" si="47"/>
        <v>16066162</v>
      </c>
      <c r="G607" s="3">
        <f ca="1">Tabela1[[#This Row],[Valor]]/Tabela1[[#This Row],[Período (dias)]]</f>
        <v>29862.754646840149</v>
      </c>
      <c r="H607" s="3" t="str">
        <f t="shared" ca="1" si="48"/>
        <v>Carlos Cerezo</v>
      </c>
      <c r="I607" t="str">
        <f t="shared" ca="1" si="49"/>
        <v/>
      </c>
    </row>
    <row r="608" spans="1:9" x14ac:dyDescent="0.3">
      <c r="A608" s="1">
        <f t="shared" ca="1" si="45"/>
        <v>40301</v>
      </c>
      <c r="B608" s="1">
        <f ca="1">DATE(RANDBETWEEN(1,2),RANDBETWEEN(1,12),RANDBETWEEN(1,31))+Tabela1[[#This Row],[Data de entrada]]</f>
        <v>41016</v>
      </c>
      <c r="C608" s="2">
        <f ca="1">Tabela1[[#This Row],[Data de saída]]-Tabela1[[#This Row],[Data de entrada]]</f>
        <v>715</v>
      </c>
      <c r="D608">
        <f t="shared" ca="1" si="46"/>
        <v>4410503</v>
      </c>
      <c r="E60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08" s="3">
        <f t="shared" ca="1" si="47"/>
        <v>831911</v>
      </c>
      <c r="G608" s="3">
        <f ca="1">Tabela1[[#This Row],[Valor]]/Tabela1[[#This Row],[Período (dias)]]</f>
        <v>1163.5118881118881</v>
      </c>
      <c r="H608" s="3" t="str">
        <f t="shared" ca="1" si="48"/>
        <v>João Matias</v>
      </c>
      <c r="I608" t="str">
        <f t="shared" ca="1" si="49"/>
        <v/>
      </c>
    </row>
    <row r="609" spans="1:9" x14ac:dyDescent="0.3">
      <c r="A609" s="1">
        <f t="shared" ca="1" si="45"/>
        <v>41687</v>
      </c>
      <c r="B609" s="1">
        <f ca="1">DATE(RANDBETWEEN(1,2),RANDBETWEEN(1,12),RANDBETWEEN(1,31))+Tabela1[[#This Row],[Data de entrada]]</f>
        <v>42146</v>
      </c>
      <c r="C609" s="2">
        <f ca="1">Tabela1[[#This Row],[Data de saída]]-Tabela1[[#This Row],[Data de entrada]]</f>
        <v>459</v>
      </c>
      <c r="D609">
        <f t="shared" ca="1" si="46"/>
        <v>4758098</v>
      </c>
      <c r="E60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09" s="3">
        <f t="shared" ca="1" si="47"/>
        <v>10460831</v>
      </c>
      <c r="G609" s="3">
        <f ca="1">Tabela1[[#This Row],[Valor]]/Tabela1[[#This Row],[Período (dias)]]</f>
        <v>22790.481481481482</v>
      </c>
      <c r="H609" s="3" t="str">
        <f t="shared" ca="1" si="48"/>
        <v>Carlos Cerezo</v>
      </c>
      <c r="I609" t="str">
        <f t="shared" ca="1" si="49"/>
        <v/>
      </c>
    </row>
    <row r="610" spans="1:9" x14ac:dyDescent="0.3">
      <c r="A610" s="1">
        <f t="shared" ca="1" si="45"/>
        <v>44622</v>
      </c>
      <c r="B610" s="1">
        <f ca="1">DATE(RANDBETWEEN(1,2),RANDBETWEEN(1,12),RANDBETWEEN(1,31))+Tabela1[[#This Row],[Data de entrada]]</f>
        <v>45651</v>
      </c>
      <c r="C610" s="2">
        <f ca="1">Tabela1[[#This Row],[Data de saída]]-Tabela1[[#This Row],[Data de entrada]]</f>
        <v>1029</v>
      </c>
      <c r="D610">
        <f t="shared" ca="1" si="46"/>
        <v>5088996</v>
      </c>
      <c r="E61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10" s="3">
        <f t="shared" ca="1" si="47"/>
        <v>19681536</v>
      </c>
      <c r="G610" s="3">
        <f ca="1">Tabela1[[#This Row],[Valor]]/Tabela1[[#This Row],[Período (dias)]]</f>
        <v>19126.857142857141</v>
      </c>
      <c r="H610" s="3" t="str">
        <f t="shared" ca="1" si="48"/>
        <v>João Matias</v>
      </c>
      <c r="I610" t="str">
        <f t="shared" ca="1" si="49"/>
        <v/>
      </c>
    </row>
    <row r="611" spans="1:9" x14ac:dyDescent="0.3">
      <c r="A611" s="1">
        <f t="shared" ca="1" si="45"/>
        <v>39096</v>
      </c>
      <c r="B611" s="1">
        <f ca="1">DATE(RANDBETWEEN(1,2),RANDBETWEEN(1,12),RANDBETWEEN(1,31))+Tabela1[[#This Row],[Data de entrada]]</f>
        <v>39485</v>
      </c>
      <c r="C611" s="2">
        <f ca="1">Tabela1[[#This Row],[Data de saída]]-Tabela1[[#This Row],[Data de entrada]]</f>
        <v>389</v>
      </c>
      <c r="D611">
        <f t="shared" ca="1" si="46"/>
        <v>5361099</v>
      </c>
      <c r="E611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611" s="3">
        <f t="shared" ca="1" si="47"/>
        <v>4874353</v>
      </c>
      <c r="G611" s="3">
        <f ca="1">Tabela1[[#This Row],[Valor]]/Tabela1[[#This Row],[Período (dias)]]</f>
        <v>12530.470437017995</v>
      </c>
      <c r="H611" s="3" t="str">
        <f t="shared" ca="1" si="48"/>
        <v>João Matias</v>
      </c>
      <c r="I611" t="str">
        <f t="shared" ca="1" si="49"/>
        <v/>
      </c>
    </row>
    <row r="612" spans="1:9" x14ac:dyDescent="0.3">
      <c r="A612" s="1">
        <f t="shared" ca="1" si="45"/>
        <v>45595</v>
      </c>
      <c r="B612" s="1">
        <f ca="1">DATE(RANDBETWEEN(1,2),RANDBETWEEN(1,12),RANDBETWEEN(1,31))+Tabela1[[#This Row],[Data de entrada]]</f>
        <v>46143</v>
      </c>
      <c r="C612" s="2">
        <f ca="1">Tabela1[[#This Row],[Data de saída]]-Tabela1[[#This Row],[Data de entrada]]</f>
        <v>548</v>
      </c>
      <c r="D612">
        <f t="shared" ca="1" si="46"/>
        <v>6428719</v>
      </c>
      <c r="E61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12" s="3">
        <f t="shared" ca="1" si="47"/>
        <v>2623953</v>
      </c>
      <c r="G612" s="3">
        <f ca="1">Tabela1[[#This Row],[Valor]]/Tabela1[[#This Row],[Período (dias)]]</f>
        <v>4788.2354014598541</v>
      </c>
      <c r="H612" s="3" t="str">
        <f t="shared" ca="1" si="48"/>
        <v>João Matias</v>
      </c>
      <c r="I612" t="str">
        <f t="shared" ca="1" si="49"/>
        <v/>
      </c>
    </row>
    <row r="613" spans="1:9" x14ac:dyDescent="0.3">
      <c r="A613" s="1">
        <f t="shared" ca="1" si="45"/>
        <v>40150</v>
      </c>
      <c r="B613" s="1">
        <f ca="1">DATE(RANDBETWEEN(1,2),RANDBETWEEN(1,12),RANDBETWEEN(1,31))+Tabela1[[#This Row],[Data de entrada]]</f>
        <v>41130</v>
      </c>
      <c r="C613" s="2">
        <f ca="1">Tabela1[[#This Row],[Data de saída]]-Tabela1[[#This Row],[Data de entrada]]</f>
        <v>980</v>
      </c>
      <c r="D613">
        <f t="shared" ca="1" si="46"/>
        <v>5404407</v>
      </c>
      <c r="E61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13" s="3">
        <f t="shared" ca="1" si="47"/>
        <v>6122759</v>
      </c>
      <c r="G613" s="3">
        <f ca="1">Tabela1[[#This Row],[Valor]]/Tabela1[[#This Row],[Período (dias)]]</f>
        <v>6247.7132653061226</v>
      </c>
      <c r="H613" s="3" t="str">
        <f t="shared" ca="1" si="48"/>
        <v>João Matias</v>
      </c>
      <c r="I613" t="str">
        <f t="shared" ca="1" si="49"/>
        <v>Excedeu o Orçamento</v>
      </c>
    </row>
    <row r="614" spans="1:9" x14ac:dyDescent="0.3">
      <c r="A614" s="1">
        <f t="shared" ca="1" si="45"/>
        <v>41453</v>
      </c>
      <c r="B614" s="1">
        <f ca="1">DATE(RANDBETWEEN(1,2),RANDBETWEEN(1,12),RANDBETWEEN(1,31))+Tabela1[[#This Row],[Data de entrada]]</f>
        <v>42363</v>
      </c>
      <c r="C614" s="2">
        <f ca="1">Tabela1[[#This Row],[Data de saída]]-Tabela1[[#This Row],[Data de entrada]]</f>
        <v>910</v>
      </c>
      <c r="D614">
        <f t="shared" ca="1" si="46"/>
        <v>459863</v>
      </c>
      <c r="E61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14" s="3">
        <f t="shared" ca="1" si="47"/>
        <v>5296077</v>
      </c>
      <c r="G614" s="3">
        <f ca="1">Tabela1[[#This Row],[Valor]]/Tabela1[[#This Row],[Período (dias)]]</f>
        <v>5819.8648351648353</v>
      </c>
      <c r="H614" s="3" t="str">
        <f t="shared" ca="1" si="48"/>
        <v>João Matias</v>
      </c>
      <c r="I614" t="str">
        <f t="shared" ca="1" si="49"/>
        <v/>
      </c>
    </row>
    <row r="615" spans="1:9" x14ac:dyDescent="0.3">
      <c r="A615" s="1">
        <f t="shared" ca="1" si="45"/>
        <v>40668</v>
      </c>
      <c r="B615" s="1">
        <f ca="1">DATE(RANDBETWEEN(1,2),RANDBETWEEN(1,12),RANDBETWEEN(1,31))+Tabela1[[#This Row],[Data de entrada]]</f>
        <v>41439</v>
      </c>
      <c r="C615" s="2">
        <f ca="1">Tabela1[[#This Row],[Data de saída]]-Tabela1[[#This Row],[Data de entrada]]</f>
        <v>771</v>
      </c>
      <c r="D615">
        <f t="shared" ca="1" si="46"/>
        <v>8213095</v>
      </c>
      <c r="E61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15" s="3">
        <f t="shared" ca="1" si="47"/>
        <v>8540818</v>
      </c>
      <c r="G615" s="3">
        <f ca="1">Tabela1[[#This Row],[Valor]]/Tabela1[[#This Row],[Período (dias)]]</f>
        <v>11077.58495460441</v>
      </c>
      <c r="H615" s="3" t="str">
        <f t="shared" ca="1" si="48"/>
        <v>João Matias</v>
      </c>
      <c r="I615" t="str">
        <f t="shared" ca="1" si="49"/>
        <v/>
      </c>
    </row>
    <row r="616" spans="1:9" x14ac:dyDescent="0.3">
      <c r="A616" s="1">
        <f t="shared" ca="1" si="45"/>
        <v>40492</v>
      </c>
      <c r="B616" s="1">
        <f ca="1">DATE(RANDBETWEEN(1,2),RANDBETWEEN(1,12),RANDBETWEEN(1,31))+Tabela1[[#This Row],[Data de entrada]]</f>
        <v>41052</v>
      </c>
      <c r="C616" s="2">
        <f ca="1">Tabela1[[#This Row],[Data de saída]]-Tabela1[[#This Row],[Data de entrada]]</f>
        <v>560</v>
      </c>
      <c r="D616">
        <f t="shared" ca="1" si="46"/>
        <v>7312775</v>
      </c>
      <c r="E61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16" s="3">
        <f t="shared" ca="1" si="47"/>
        <v>7653818</v>
      </c>
      <c r="G616" s="3">
        <f ca="1">Tabela1[[#This Row],[Valor]]/Tabela1[[#This Row],[Período (dias)]]</f>
        <v>13667.532142857142</v>
      </c>
      <c r="H616" s="3" t="str">
        <f t="shared" ca="1" si="48"/>
        <v>Carlos Cerezo</v>
      </c>
      <c r="I616" t="str">
        <f t="shared" ca="1" si="49"/>
        <v/>
      </c>
    </row>
    <row r="617" spans="1:9" x14ac:dyDescent="0.3">
      <c r="A617" s="1">
        <f t="shared" ca="1" si="45"/>
        <v>44376</v>
      </c>
      <c r="B617" s="1">
        <f ca="1">DATE(RANDBETWEEN(1,2),RANDBETWEEN(1,12),RANDBETWEEN(1,31))+Tabela1[[#This Row],[Data de entrada]]</f>
        <v>45094</v>
      </c>
      <c r="C617" s="2">
        <f ca="1">Tabela1[[#This Row],[Data de saída]]-Tabela1[[#This Row],[Data de entrada]]</f>
        <v>718</v>
      </c>
      <c r="D617">
        <f t="shared" ca="1" si="46"/>
        <v>8695033</v>
      </c>
      <c r="E61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17" s="3">
        <f t="shared" ca="1" si="47"/>
        <v>1947236</v>
      </c>
      <c r="G617" s="3">
        <f ca="1">Tabela1[[#This Row],[Valor]]/Tabela1[[#This Row],[Período (dias)]]</f>
        <v>2712.0278551532033</v>
      </c>
      <c r="H617" s="3" t="str">
        <f t="shared" ca="1" si="48"/>
        <v>João Matias</v>
      </c>
      <c r="I617" t="str">
        <f t="shared" ca="1" si="49"/>
        <v>Excedeu o Orçamento</v>
      </c>
    </row>
    <row r="618" spans="1:9" x14ac:dyDescent="0.3">
      <c r="A618" s="1">
        <f t="shared" ca="1" si="45"/>
        <v>41038</v>
      </c>
      <c r="B618" s="1">
        <f ca="1">DATE(RANDBETWEEN(1,2),RANDBETWEEN(1,12),RANDBETWEEN(1,31))+Tabela1[[#This Row],[Data de entrada]]</f>
        <v>41425</v>
      </c>
      <c r="C618" s="2">
        <f ca="1">Tabela1[[#This Row],[Data de saída]]-Tabela1[[#This Row],[Data de entrada]]</f>
        <v>387</v>
      </c>
      <c r="D618">
        <f t="shared" ca="1" si="46"/>
        <v>421695</v>
      </c>
      <c r="E618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618" s="3">
        <f t="shared" ca="1" si="47"/>
        <v>76165</v>
      </c>
      <c r="G618" s="3">
        <f ca="1">Tabela1[[#This Row],[Valor]]/Tabela1[[#This Row],[Período (dias)]]</f>
        <v>196.80878552971575</v>
      </c>
      <c r="H618" s="3" t="str">
        <f t="shared" ca="1" si="48"/>
        <v>Juliana Souza</v>
      </c>
      <c r="I618" t="str">
        <f t="shared" ca="1" si="49"/>
        <v/>
      </c>
    </row>
    <row r="619" spans="1:9" x14ac:dyDescent="0.3">
      <c r="A619" s="1">
        <f t="shared" ca="1" si="45"/>
        <v>40017</v>
      </c>
      <c r="B619" s="1">
        <f ca="1">DATE(RANDBETWEEN(1,2),RANDBETWEEN(1,12),RANDBETWEEN(1,31))+Tabela1[[#This Row],[Data de entrada]]</f>
        <v>40731</v>
      </c>
      <c r="C619" s="2">
        <f ca="1">Tabela1[[#This Row],[Data de saída]]-Tabela1[[#This Row],[Data de entrada]]</f>
        <v>714</v>
      </c>
      <c r="D619">
        <f t="shared" ca="1" si="46"/>
        <v>9032077</v>
      </c>
      <c r="E61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19" s="3">
        <f t="shared" ca="1" si="47"/>
        <v>6270337</v>
      </c>
      <c r="G619" s="3">
        <f ca="1">Tabela1[[#This Row],[Valor]]/Tabela1[[#This Row],[Período (dias)]]</f>
        <v>8781.9845938375347</v>
      </c>
      <c r="H619" s="3" t="str">
        <f t="shared" ca="1" si="48"/>
        <v>Carlos Cerezo</v>
      </c>
      <c r="I619" t="str">
        <f t="shared" ca="1" si="49"/>
        <v/>
      </c>
    </row>
    <row r="620" spans="1:9" x14ac:dyDescent="0.3">
      <c r="A620" s="1">
        <f t="shared" ca="1" si="45"/>
        <v>36678</v>
      </c>
      <c r="B620" s="1">
        <f ca="1">DATE(RANDBETWEEN(1,2),RANDBETWEEN(1,12),RANDBETWEEN(1,31))+Tabela1[[#This Row],[Data de entrada]]</f>
        <v>37176</v>
      </c>
      <c r="C620" s="2">
        <f ca="1">Tabela1[[#This Row],[Data de saída]]-Tabela1[[#This Row],[Data de entrada]]</f>
        <v>498</v>
      </c>
      <c r="D620">
        <f t="shared" ca="1" si="46"/>
        <v>4314790</v>
      </c>
      <c r="E62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20" s="3">
        <f t="shared" ca="1" si="47"/>
        <v>5548897</v>
      </c>
      <c r="G620" s="3">
        <f ca="1">Tabela1[[#This Row],[Valor]]/Tabela1[[#This Row],[Período (dias)]]</f>
        <v>11142.363453815262</v>
      </c>
      <c r="H620" s="3" t="str">
        <f t="shared" ca="1" si="48"/>
        <v>João Matias</v>
      </c>
      <c r="I620" t="str">
        <f t="shared" ca="1" si="49"/>
        <v>Problemas na Conclusão</v>
      </c>
    </row>
    <row r="621" spans="1:9" x14ac:dyDescent="0.3">
      <c r="A621" s="1">
        <f t="shared" ca="1" si="45"/>
        <v>36670</v>
      </c>
      <c r="B621" s="1">
        <f ca="1">DATE(RANDBETWEEN(1,2),RANDBETWEEN(1,12),RANDBETWEEN(1,31))+Tabela1[[#This Row],[Data de entrada]]</f>
        <v>37490</v>
      </c>
      <c r="C621" s="2">
        <f ca="1">Tabela1[[#This Row],[Data de saída]]-Tabela1[[#This Row],[Data de entrada]]</f>
        <v>820</v>
      </c>
      <c r="D621">
        <f t="shared" ca="1" si="46"/>
        <v>9384167</v>
      </c>
      <c r="E62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21" s="3">
        <f t="shared" ca="1" si="47"/>
        <v>17199587</v>
      </c>
      <c r="G621" s="3">
        <f ca="1">Tabela1[[#This Row],[Valor]]/Tabela1[[#This Row],[Período (dias)]]</f>
        <v>20975.106097560976</v>
      </c>
      <c r="H621" s="3" t="str">
        <f t="shared" ca="1" si="48"/>
        <v>Juliana Souza</v>
      </c>
      <c r="I621" t="str">
        <f t="shared" ca="1" si="49"/>
        <v/>
      </c>
    </row>
    <row r="622" spans="1:9" x14ac:dyDescent="0.3">
      <c r="A622" s="1">
        <f t="shared" ca="1" si="45"/>
        <v>38401</v>
      </c>
      <c r="B622" s="1">
        <f ca="1">DATE(RANDBETWEEN(1,2),RANDBETWEEN(1,12),RANDBETWEEN(1,31))+Tabela1[[#This Row],[Data de entrada]]</f>
        <v>39408</v>
      </c>
      <c r="C622" s="2">
        <f ca="1">Tabela1[[#This Row],[Data de saída]]-Tabela1[[#This Row],[Data de entrada]]</f>
        <v>1007</v>
      </c>
      <c r="D622">
        <f t="shared" ca="1" si="46"/>
        <v>2157744</v>
      </c>
      <c r="E622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22" s="3">
        <f t="shared" ca="1" si="47"/>
        <v>7938816</v>
      </c>
      <c r="G622" s="3">
        <f ca="1">Tabela1[[#This Row],[Valor]]/Tabela1[[#This Row],[Período (dias)]]</f>
        <v>7883.6305858987089</v>
      </c>
      <c r="H622" s="3" t="str">
        <f t="shared" ca="1" si="48"/>
        <v>Carlos Cerezo</v>
      </c>
      <c r="I622" t="str">
        <f t="shared" ca="1" si="49"/>
        <v>Excedeu o Orçamento</v>
      </c>
    </row>
    <row r="623" spans="1:9" x14ac:dyDescent="0.3">
      <c r="A623" s="1">
        <f t="shared" ca="1" si="45"/>
        <v>41719</v>
      </c>
      <c r="B623" s="1">
        <f ca="1">DATE(RANDBETWEEN(1,2),RANDBETWEEN(1,12),RANDBETWEEN(1,31))+Tabela1[[#This Row],[Data de entrada]]</f>
        <v>42247</v>
      </c>
      <c r="C623" s="2">
        <f ca="1">Tabela1[[#This Row],[Data de saída]]-Tabela1[[#This Row],[Data de entrada]]</f>
        <v>528</v>
      </c>
      <c r="D623">
        <f t="shared" ca="1" si="46"/>
        <v>4215951</v>
      </c>
      <c r="E62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23" s="3">
        <f t="shared" ca="1" si="47"/>
        <v>19773297</v>
      </c>
      <c r="G623" s="3">
        <f ca="1">Tabela1[[#This Row],[Valor]]/Tabela1[[#This Row],[Período (dias)]]</f>
        <v>37449.42613636364</v>
      </c>
      <c r="H623" s="3" t="str">
        <f t="shared" ca="1" si="48"/>
        <v>Juliana Souza</v>
      </c>
      <c r="I623" t="str">
        <f t="shared" ca="1" si="49"/>
        <v/>
      </c>
    </row>
    <row r="624" spans="1:9" x14ac:dyDescent="0.3">
      <c r="A624" s="1">
        <f t="shared" ca="1" si="45"/>
        <v>39735</v>
      </c>
      <c r="B624" s="1">
        <f ca="1">DATE(RANDBETWEEN(1,2),RANDBETWEEN(1,12),RANDBETWEEN(1,31))+Tabela1[[#This Row],[Data de entrada]]</f>
        <v>40556</v>
      </c>
      <c r="C624" s="2">
        <f ca="1">Tabela1[[#This Row],[Data de saída]]-Tabela1[[#This Row],[Data de entrada]]</f>
        <v>821</v>
      </c>
      <c r="D624">
        <f t="shared" ca="1" si="46"/>
        <v>3487741</v>
      </c>
      <c r="E62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24" s="3">
        <f t="shared" ca="1" si="47"/>
        <v>11150472</v>
      </c>
      <c r="G624" s="3">
        <f ca="1">Tabela1[[#This Row],[Valor]]/Tabela1[[#This Row],[Período (dias)]]</f>
        <v>13581.573690621193</v>
      </c>
      <c r="H624" s="3" t="str">
        <f t="shared" ca="1" si="48"/>
        <v>Carlos Cerezo</v>
      </c>
      <c r="I624" t="str">
        <f t="shared" ca="1" si="49"/>
        <v>Problemas na Conclusão</v>
      </c>
    </row>
    <row r="625" spans="1:9" x14ac:dyDescent="0.3">
      <c r="A625" s="1">
        <f t="shared" ca="1" si="45"/>
        <v>38633</v>
      </c>
      <c r="B625" s="1">
        <f ca="1">DATE(RANDBETWEEN(1,2),RANDBETWEEN(1,12),RANDBETWEEN(1,31))+Tabela1[[#This Row],[Data de entrada]]</f>
        <v>39487</v>
      </c>
      <c r="C625" s="2">
        <f ca="1">Tabela1[[#This Row],[Data de saída]]-Tabela1[[#This Row],[Data de entrada]]</f>
        <v>854</v>
      </c>
      <c r="D625">
        <f t="shared" ca="1" si="46"/>
        <v>5698590</v>
      </c>
      <c r="E62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25" s="3">
        <f t="shared" ca="1" si="47"/>
        <v>17698788</v>
      </c>
      <c r="G625" s="3">
        <f ca="1">Tabela1[[#This Row],[Valor]]/Tabela1[[#This Row],[Período (dias)]]</f>
        <v>20724.576112412178</v>
      </c>
      <c r="H625" s="3" t="str">
        <f t="shared" ca="1" si="48"/>
        <v>João Matias</v>
      </c>
      <c r="I625" t="str">
        <f t="shared" ca="1" si="49"/>
        <v/>
      </c>
    </row>
    <row r="626" spans="1:9" x14ac:dyDescent="0.3">
      <c r="A626" s="1">
        <f t="shared" ca="1" si="45"/>
        <v>42687</v>
      </c>
      <c r="B626" s="1">
        <f ca="1">DATE(RANDBETWEEN(1,2),RANDBETWEEN(1,12),RANDBETWEEN(1,31))+Tabela1[[#This Row],[Data de entrada]]</f>
        <v>43287</v>
      </c>
      <c r="C626" s="2">
        <f ca="1">Tabela1[[#This Row],[Data de saída]]-Tabela1[[#This Row],[Data de entrada]]</f>
        <v>600</v>
      </c>
      <c r="D626">
        <f t="shared" ca="1" si="46"/>
        <v>8023290</v>
      </c>
      <c r="E62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26" s="3">
        <f t="shared" ca="1" si="47"/>
        <v>5367485</v>
      </c>
      <c r="G626" s="3">
        <f ca="1">Tabela1[[#This Row],[Valor]]/Tabela1[[#This Row],[Período (dias)]]</f>
        <v>8945.8083333333325</v>
      </c>
      <c r="H626" s="3" t="str">
        <f t="shared" ca="1" si="48"/>
        <v>João Matias</v>
      </c>
      <c r="I626" t="str">
        <f t="shared" ca="1" si="49"/>
        <v/>
      </c>
    </row>
    <row r="627" spans="1:9" x14ac:dyDescent="0.3">
      <c r="A627" s="1">
        <f t="shared" ca="1" si="45"/>
        <v>36723</v>
      </c>
      <c r="B627" s="1">
        <f ca="1">DATE(RANDBETWEEN(1,2),RANDBETWEEN(1,12),RANDBETWEEN(1,31))+Tabela1[[#This Row],[Data de entrada]]</f>
        <v>37349</v>
      </c>
      <c r="C627" s="2">
        <f ca="1">Tabela1[[#This Row],[Data de saída]]-Tabela1[[#This Row],[Data de entrada]]</f>
        <v>626</v>
      </c>
      <c r="D627">
        <f t="shared" ca="1" si="46"/>
        <v>6058372</v>
      </c>
      <c r="E62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27" s="3">
        <f t="shared" ca="1" si="47"/>
        <v>11471303</v>
      </c>
      <c r="G627" s="3">
        <f ca="1">Tabela1[[#This Row],[Valor]]/Tabela1[[#This Row],[Período (dias)]]</f>
        <v>18324.765175718851</v>
      </c>
      <c r="H627" s="3" t="str">
        <f t="shared" ca="1" si="48"/>
        <v>João Matias</v>
      </c>
      <c r="I627" t="str">
        <f t="shared" ca="1" si="49"/>
        <v/>
      </c>
    </row>
    <row r="628" spans="1:9" x14ac:dyDescent="0.3">
      <c r="A628" s="1">
        <f t="shared" ca="1" si="45"/>
        <v>40935</v>
      </c>
      <c r="B628" s="1">
        <f ca="1">DATE(RANDBETWEEN(1,2),RANDBETWEEN(1,12),RANDBETWEEN(1,31))+Tabela1[[#This Row],[Data de entrada]]</f>
        <v>41636</v>
      </c>
      <c r="C628" s="2">
        <f ca="1">Tabela1[[#This Row],[Data de saída]]-Tabela1[[#This Row],[Data de entrada]]</f>
        <v>701</v>
      </c>
      <c r="D628">
        <f t="shared" ca="1" si="46"/>
        <v>863478</v>
      </c>
      <c r="E62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28" s="3">
        <f t="shared" ca="1" si="47"/>
        <v>15113237</v>
      </c>
      <c r="G628" s="3">
        <f ca="1">Tabela1[[#This Row],[Valor]]/Tabela1[[#This Row],[Período (dias)]]</f>
        <v>21559.539229671896</v>
      </c>
      <c r="H628" s="3" t="str">
        <f t="shared" ca="1" si="48"/>
        <v>João Matias</v>
      </c>
      <c r="I628" t="str">
        <f t="shared" ca="1" si="49"/>
        <v>Problemas na Conclusão</v>
      </c>
    </row>
    <row r="629" spans="1:9" x14ac:dyDescent="0.3">
      <c r="A629" s="1">
        <f t="shared" ca="1" si="45"/>
        <v>43678</v>
      </c>
      <c r="B629" s="1">
        <f ca="1">DATE(RANDBETWEEN(1,2),RANDBETWEEN(1,12),RANDBETWEEN(1,31))+Tabela1[[#This Row],[Data de entrada]]</f>
        <v>44201</v>
      </c>
      <c r="C629" s="2">
        <f ca="1">Tabela1[[#This Row],[Data de saída]]-Tabela1[[#This Row],[Data de entrada]]</f>
        <v>523</v>
      </c>
      <c r="D629">
        <f t="shared" ca="1" si="46"/>
        <v>4434624</v>
      </c>
      <c r="E62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29" s="3">
        <f t="shared" ca="1" si="47"/>
        <v>102697</v>
      </c>
      <c r="G629" s="3">
        <f ca="1">Tabela1[[#This Row],[Valor]]/Tabela1[[#This Row],[Período (dias)]]</f>
        <v>196.36137667304016</v>
      </c>
      <c r="H629" s="3" t="str">
        <f t="shared" ca="1" si="48"/>
        <v>Juliana Souza</v>
      </c>
      <c r="I629" t="str">
        <f t="shared" ca="1" si="49"/>
        <v>Problemas na Conclusão</v>
      </c>
    </row>
    <row r="630" spans="1:9" x14ac:dyDescent="0.3">
      <c r="A630" s="1">
        <f t="shared" ca="1" si="45"/>
        <v>41232</v>
      </c>
      <c r="B630" s="1">
        <f ca="1">DATE(RANDBETWEEN(1,2),RANDBETWEEN(1,12),RANDBETWEEN(1,31))+Tabela1[[#This Row],[Data de entrada]]</f>
        <v>41722</v>
      </c>
      <c r="C630" s="2">
        <f ca="1">Tabela1[[#This Row],[Data de saída]]-Tabela1[[#This Row],[Data de entrada]]</f>
        <v>490</v>
      </c>
      <c r="D630">
        <f t="shared" ca="1" si="46"/>
        <v>948908</v>
      </c>
      <c r="E63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30" s="3">
        <f t="shared" ca="1" si="47"/>
        <v>5070621</v>
      </c>
      <c r="G630" s="3">
        <f ca="1">Tabela1[[#This Row],[Valor]]/Tabela1[[#This Row],[Período (dias)]]</f>
        <v>10348.206122448979</v>
      </c>
      <c r="H630" s="3" t="str">
        <f t="shared" ca="1" si="48"/>
        <v>João Matias</v>
      </c>
      <c r="I630" t="str">
        <f t="shared" ca="1" si="49"/>
        <v/>
      </c>
    </row>
    <row r="631" spans="1:9" x14ac:dyDescent="0.3">
      <c r="A631" s="1">
        <f t="shared" ca="1" si="45"/>
        <v>42393</v>
      </c>
      <c r="B631" s="1">
        <f ca="1">DATE(RANDBETWEEN(1,2),RANDBETWEEN(1,12),RANDBETWEEN(1,31))+Tabela1[[#This Row],[Data de entrada]]</f>
        <v>43391</v>
      </c>
      <c r="C631" s="2">
        <f ca="1">Tabela1[[#This Row],[Data de saída]]-Tabela1[[#This Row],[Data de entrada]]</f>
        <v>998</v>
      </c>
      <c r="D631">
        <f t="shared" ca="1" si="46"/>
        <v>1102092</v>
      </c>
      <c r="E63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31" s="3">
        <f t="shared" ca="1" si="47"/>
        <v>10279100</v>
      </c>
      <c r="G631" s="3">
        <f ca="1">Tabela1[[#This Row],[Valor]]/Tabela1[[#This Row],[Período (dias)]]</f>
        <v>10299.699398797595</v>
      </c>
      <c r="H631" s="3" t="str">
        <f t="shared" ca="1" si="48"/>
        <v>João Matias</v>
      </c>
      <c r="I631" t="str">
        <f t="shared" ca="1" si="49"/>
        <v/>
      </c>
    </row>
    <row r="632" spans="1:9" x14ac:dyDescent="0.3">
      <c r="A632" s="1">
        <f t="shared" ca="1" si="45"/>
        <v>37160</v>
      </c>
      <c r="B632" s="1">
        <f ca="1">DATE(RANDBETWEEN(1,2),RANDBETWEEN(1,12),RANDBETWEEN(1,31))+Tabela1[[#This Row],[Data de entrada]]</f>
        <v>37990</v>
      </c>
      <c r="C632" s="2">
        <f ca="1">Tabela1[[#This Row],[Data de saída]]-Tabela1[[#This Row],[Data de entrada]]</f>
        <v>830</v>
      </c>
      <c r="D632">
        <f t="shared" ca="1" si="46"/>
        <v>7526589</v>
      </c>
      <c r="E63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32" s="3">
        <f t="shared" ca="1" si="47"/>
        <v>2116784</v>
      </c>
      <c r="G632" s="3">
        <f ca="1">Tabela1[[#This Row],[Valor]]/Tabela1[[#This Row],[Período (dias)]]</f>
        <v>2550.3421686746988</v>
      </c>
      <c r="H632" s="3" t="str">
        <f t="shared" ca="1" si="48"/>
        <v>João Matias</v>
      </c>
      <c r="I632" t="str">
        <f t="shared" ca="1" si="49"/>
        <v>Excedeu o Orçamento</v>
      </c>
    </row>
    <row r="633" spans="1:9" x14ac:dyDescent="0.3">
      <c r="A633" s="1">
        <f t="shared" ca="1" si="45"/>
        <v>38614</v>
      </c>
      <c r="B633" s="1">
        <f ca="1">DATE(RANDBETWEEN(1,2),RANDBETWEEN(1,12),RANDBETWEEN(1,31))+Tabela1[[#This Row],[Data de entrada]]</f>
        <v>39392</v>
      </c>
      <c r="C633" s="2">
        <f ca="1">Tabela1[[#This Row],[Data de saída]]-Tabela1[[#This Row],[Data de entrada]]</f>
        <v>778</v>
      </c>
      <c r="D633">
        <f t="shared" ca="1" si="46"/>
        <v>1759087</v>
      </c>
      <c r="E63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33" s="3">
        <f t="shared" ca="1" si="47"/>
        <v>6234240</v>
      </c>
      <c r="G633" s="3">
        <f ca="1">Tabela1[[#This Row],[Valor]]/Tabela1[[#This Row],[Período (dias)]]</f>
        <v>8013.1619537275064</v>
      </c>
      <c r="H633" s="3" t="str">
        <f t="shared" ca="1" si="48"/>
        <v>João Matias</v>
      </c>
      <c r="I633" t="str">
        <f t="shared" ca="1" si="49"/>
        <v>Problemas na Conclusão</v>
      </c>
    </row>
    <row r="634" spans="1:9" x14ac:dyDescent="0.3">
      <c r="A634" s="1">
        <f t="shared" ca="1" si="45"/>
        <v>37127</v>
      </c>
      <c r="B634" s="1">
        <f ca="1">DATE(RANDBETWEEN(1,2),RANDBETWEEN(1,12),RANDBETWEEN(1,31))+Tabela1[[#This Row],[Data de entrada]]</f>
        <v>37890</v>
      </c>
      <c r="C634" s="2">
        <f ca="1">Tabela1[[#This Row],[Data de saída]]-Tabela1[[#This Row],[Data de entrada]]</f>
        <v>763</v>
      </c>
      <c r="D634">
        <f t="shared" ca="1" si="46"/>
        <v>8518988</v>
      </c>
      <c r="E63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34" s="3">
        <f t="shared" ca="1" si="47"/>
        <v>11314511</v>
      </c>
      <c r="G634" s="3">
        <f ca="1">Tabela1[[#This Row],[Valor]]/Tabela1[[#This Row],[Período (dias)]]</f>
        <v>14828.979030144168</v>
      </c>
      <c r="H634" s="3" t="str">
        <f t="shared" ca="1" si="48"/>
        <v>João Matias</v>
      </c>
      <c r="I634" t="str">
        <f t="shared" ca="1" si="49"/>
        <v>Excedeu o Orçamento</v>
      </c>
    </row>
    <row r="635" spans="1:9" x14ac:dyDescent="0.3">
      <c r="A635" s="1">
        <f t="shared" ca="1" si="45"/>
        <v>43088</v>
      </c>
      <c r="B635" s="1">
        <f ca="1">DATE(RANDBETWEEN(1,2),RANDBETWEEN(1,12),RANDBETWEEN(1,31))+Tabela1[[#This Row],[Data de entrada]]</f>
        <v>43676</v>
      </c>
      <c r="C635" s="2">
        <f ca="1">Tabela1[[#This Row],[Data de saída]]-Tabela1[[#This Row],[Data de entrada]]</f>
        <v>588</v>
      </c>
      <c r="D635">
        <f t="shared" ca="1" si="46"/>
        <v>8431963</v>
      </c>
      <c r="E63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35" s="3">
        <f t="shared" ca="1" si="47"/>
        <v>6260436</v>
      </c>
      <c r="G635" s="3">
        <f ca="1">Tabela1[[#This Row],[Valor]]/Tabela1[[#This Row],[Período (dias)]]</f>
        <v>10647</v>
      </c>
      <c r="H635" s="3" t="str">
        <f t="shared" ca="1" si="48"/>
        <v>João Matias</v>
      </c>
      <c r="I635" t="str">
        <f t="shared" ca="1" si="49"/>
        <v>Problemas na Conclusão</v>
      </c>
    </row>
    <row r="636" spans="1:9" x14ac:dyDescent="0.3">
      <c r="A636" s="1">
        <f t="shared" ca="1" si="45"/>
        <v>39282</v>
      </c>
      <c r="B636" s="1">
        <f ca="1">DATE(RANDBETWEEN(1,2),RANDBETWEEN(1,12),RANDBETWEEN(1,31))+Tabela1[[#This Row],[Data de entrada]]</f>
        <v>40218</v>
      </c>
      <c r="C636" s="2">
        <f ca="1">Tabela1[[#This Row],[Data de saída]]-Tabela1[[#This Row],[Data de entrada]]</f>
        <v>936</v>
      </c>
      <c r="D636">
        <f t="shared" ca="1" si="46"/>
        <v>7632894</v>
      </c>
      <c r="E63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36" s="3">
        <f t="shared" ca="1" si="47"/>
        <v>8510930</v>
      </c>
      <c r="G636" s="3">
        <f ca="1">Tabela1[[#This Row],[Valor]]/Tabela1[[#This Row],[Período (dias)]]</f>
        <v>9092.8739316239316</v>
      </c>
      <c r="H636" s="3" t="str">
        <f t="shared" ca="1" si="48"/>
        <v>Carlos Cerezo</v>
      </c>
      <c r="I636" t="str">
        <f t="shared" ca="1" si="49"/>
        <v>Problemas na Conclusão</v>
      </c>
    </row>
    <row r="637" spans="1:9" x14ac:dyDescent="0.3">
      <c r="A637" s="1">
        <f t="shared" ca="1" si="45"/>
        <v>38238</v>
      </c>
      <c r="B637" s="1">
        <f ca="1">DATE(RANDBETWEEN(1,2),RANDBETWEEN(1,12),RANDBETWEEN(1,31))+Tabela1[[#This Row],[Data de entrada]]</f>
        <v>38941</v>
      </c>
      <c r="C637" s="2">
        <f ca="1">Tabela1[[#This Row],[Data de saída]]-Tabela1[[#This Row],[Data de entrada]]</f>
        <v>703</v>
      </c>
      <c r="D637">
        <f t="shared" ca="1" si="46"/>
        <v>5482179</v>
      </c>
      <c r="E63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37" s="3">
        <f t="shared" ca="1" si="47"/>
        <v>5257105</v>
      </c>
      <c r="G637" s="3">
        <f ca="1">Tabela1[[#This Row],[Valor]]/Tabela1[[#This Row],[Período (dias)]]</f>
        <v>7478.100995732575</v>
      </c>
      <c r="H637" s="3" t="str">
        <f t="shared" ca="1" si="48"/>
        <v>Carlos Cerezo</v>
      </c>
      <c r="I637" t="str">
        <f t="shared" ca="1" si="49"/>
        <v>Excedeu o Orçamento</v>
      </c>
    </row>
    <row r="638" spans="1:9" x14ac:dyDescent="0.3">
      <c r="A638" s="1">
        <f t="shared" ca="1" si="45"/>
        <v>38207</v>
      </c>
      <c r="B638" s="1">
        <f ca="1">DATE(RANDBETWEEN(1,2),RANDBETWEEN(1,12),RANDBETWEEN(1,31))+Tabela1[[#This Row],[Data de entrada]]</f>
        <v>39189</v>
      </c>
      <c r="C638" s="2">
        <f ca="1">Tabela1[[#This Row],[Data de saída]]-Tabela1[[#This Row],[Data de entrada]]</f>
        <v>982</v>
      </c>
      <c r="D638">
        <f t="shared" ca="1" si="46"/>
        <v>3737095</v>
      </c>
      <c r="E63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38" s="3">
        <f t="shared" ca="1" si="47"/>
        <v>17271272</v>
      </c>
      <c r="G638" s="3">
        <f ca="1">Tabela1[[#This Row],[Valor]]/Tabela1[[#This Row],[Período (dias)]]</f>
        <v>17587.8533604888</v>
      </c>
      <c r="H638" s="3" t="str">
        <f t="shared" ca="1" si="48"/>
        <v>Juliana Souza</v>
      </c>
      <c r="I638" t="str">
        <f t="shared" ca="1" si="49"/>
        <v>Excedeu o Orçamento</v>
      </c>
    </row>
    <row r="639" spans="1:9" x14ac:dyDescent="0.3">
      <c r="A639" s="1">
        <f t="shared" ca="1" si="45"/>
        <v>40132</v>
      </c>
      <c r="B639" s="1">
        <f ca="1">DATE(RANDBETWEEN(1,2),RANDBETWEEN(1,12),RANDBETWEEN(1,31))+Tabela1[[#This Row],[Data de entrada]]</f>
        <v>40812</v>
      </c>
      <c r="C639" s="2">
        <f ca="1">Tabela1[[#This Row],[Data de saída]]-Tabela1[[#This Row],[Data de entrada]]</f>
        <v>680</v>
      </c>
      <c r="D639">
        <f t="shared" ca="1" si="46"/>
        <v>5016609</v>
      </c>
      <c r="E63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39" s="3">
        <f t="shared" ca="1" si="47"/>
        <v>19321037</v>
      </c>
      <c r="G639" s="3">
        <f ca="1">Tabela1[[#This Row],[Valor]]/Tabela1[[#This Row],[Período (dias)]]</f>
        <v>28413.289705882355</v>
      </c>
      <c r="H639" s="3" t="str">
        <f t="shared" ca="1" si="48"/>
        <v>João Matias</v>
      </c>
      <c r="I639" t="str">
        <f t="shared" ca="1" si="49"/>
        <v/>
      </c>
    </row>
    <row r="640" spans="1:9" x14ac:dyDescent="0.3">
      <c r="A640" s="1">
        <f t="shared" ca="1" si="45"/>
        <v>38332</v>
      </c>
      <c r="B640" s="1">
        <f ca="1">DATE(RANDBETWEEN(1,2),RANDBETWEEN(1,12),RANDBETWEEN(1,31))+Tabela1[[#This Row],[Data de entrada]]</f>
        <v>39071</v>
      </c>
      <c r="C640" s="2">
        <f ca="1">Tabela1[[#This Row],[Data de saída]]-Tabela1[[#This Row],[Data de entrada]]</f>
        <v>739</v>
      </c>
      <c r="D640">
        <f t="shared" ca="1" si="46"/>
        <v>1442975</v>
      </c>
      <c r="E64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40" s="3">
        <f t="shared" ca="1" si="47"/>
        <v>3191004</v>
      </c>
      <c r="G640" s="3">
        <f ca="1">Tabela1[[#This Row],[Valor]]/Tabela1[[#This Row],[Período (dias)]]</f>
        <v>4318.0027063599455</v>
      </c>
      <c r="H640" s="3" t="str">
        <f t="shared" ca="1" si="48"/>
        <v>João Matias</v>
      </c>
      <c r="I640" t="str">
        <f t="shared" ca="1" si="49"/>
        <v/>
      </c>
    </row>
    <row r="641" spans="1:9" x14ac:dyDescent="0.3">
      <c r="A641" s="1">
        <f t="shared" ca="1" si="45"/>
        <v>40399</v>
      </c>
      <c r="B641" s="1">
        <f ca="1">DATE(RANDBETWEEN(1,2),RANDBETWEEN(1,12),RANDBETWEEN(1,31))+Tabela1[[#This Row],[Data de entrada]]</f>
        <v>41367</v>
      </c>
      <c r="C641" s="2">
        <f ca="1">Tabela1[[#This Row],[Data de saída]]-Tabela1[[#This Row],[Data de entrada]]</f>
        <v>968</v>
      </c>
      <c r="D641">
        <f t="shared" ca="1" si="46"/>
        <v>9616287</v>
      </c>
      <c r="E64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41" s="3">
        <f t="shared" ca="1" si="47"/>
        <v>2839081</v>
      </c>
      <c r="G641" s="3">
        <f ca="1">Tabela1[[#This Row],[Valor]]/Tabela1[[#This Row],[Período (dias)]]</f>
        <v>2932.9349173553719</v>
      </c>
      <c r="H641" s="3" t="str">
        <f t="shared" ca="1" si="48"/>
        <v>João Matias</v>
      </c>
      <c r="I641" t="str">
        <f t="shared" ca="1" si="49"/>
        <v>Excedeu o Orçamento</v>
      </c>
    </row>
    <row r="642" spans="1:9" x14ac:dyDescent="0.3">
      <c r="A642" s="1">
        <f t="shared" ref="A642:A705" ca="1" si="50">DATE(RANDBETWEEN(2000,2024),RANDBETWEEN(1,12),RANDBETWEEN(1,31))</f>
        <v>36652</v>
      </c>
      <c r="B642" s="1">
        <f ca="1">DATE(RANDBETWEEN(1,2),RANDBETWEEN(1,12),RANDBETWEEN(1,31))+Tabela1[[#This Row],[Data de entrada]]</f>
        <v>37651</v>
      </c>
      <c r="C642" s="2">
        <f ca="1">Tabela1[[#This Row],[Data de saída]]-Tabela1[[#This Row],[Data de entrada]]</f>
        <v>999</v>
      </c>
      <c r="D642">
        <f t="shared" ref="D642:D705" ca="1" si="51">RANDBETWEEN(1,10000000)</f>
        <v>5956703</v>
      </c>
      <c r="E64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42" s="3">
        <f t="shared" ref="F642:F705" ca="1" si="52">RANDBETWEEN(1,20000000)</f>
        <v>2031548</v>
      </c>
      <c r="G642" s="3">
        <f ca="1">Tabela1[[#This Row],[Valor]]/Tabela1[[#This Row],[Período (dias)]]</f>
        <v>2033.5815815815815</v>
      </c>
      <c r="H642" s="3" t="str">
        <f t="shared" ref="H642:H705" ca="1" si="53">IF(RANDBETWEEN(1,2)=1,"João Matias",IF(RANDBETWEEN(1,2)=1,"Carlos Cerezo","Juliana Souza"))</f>
        <v>João Matias</v>
      </c>
      <c r="I642" t="str">
        <f t="shared" ref="I642:I705" ca="1" si="54">IF(RANDBETWEEN(1,2)=1,"",IF(RANDBETWEEN(1,2)=1,"Excedeu o Orçamento","Problemas na Conclusão"))</f>
        <v/>
      </c>
    </row>
    <row r="643" spans="1:9" x14ac:dyDescent="0.3">
      <c r="A643" s="1">
        <f t="shared" ca="1" si="50"/>
        <v>38182</v>
      </c>
      <c r="B643" s="1">
        <f ca="1">DATE(RANDBETWEEN(1,2),RANDBETWEEN(1,12),RANDBETWEEN(1,31))+Tabela1[[#This Row],[Data de entrada]]</f>
        <v>38674</v>
      </c>
      <c r="C643" s="2">
        <f ca="1">Tabela1[[#This Row],[Data de saída]]-Tabela1[[#This Row],[Data de entrada]]</f>
        <v>492</v>
      </c>
      <c r="D643">
        <f t="shared" ca="1" si="51"/>
        <v>416649</v>
      </c>
      <c r="E64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43" s="3">
        <f t="shared" ca="1" si="52"/>
        <v>10137764</v>
      </c>
      <c r="G643" s="3">
        <f ca="1">Tabela1[[#This Row],[Valor]]/Tabela1[[#This Row],[Período (dias)]]</f>
        <v>20605.211382113823</v>
      </c>
      <c r="H643" s="3" t="str">
        <f t="shared" ca="1" si="53"/>
        <v>João Matias</v>
      </c>
      <c r="I643" t="str">
        <f t="shared" ca="1" si="54"/>
        <v>Excedeu o Orçamento</v>
      </c>
    </row>
    <row r="644" spans="1:9" x14ac:dyDescent="0.3">
      <c r="A644" s="1">
        <f t="shared" ca="1" si="50"/>
        <v>37037</v>
      </c>
      <c r="B644" s="1">
        <f ca="1">DATE(RANDBETWEEN(1,2),RANDBETWEEN(1,12),RANDBETWEEN(1,31))+Tabela1[[#This Row],[Data de entrada]]</f>
        <v>37710</v>
      </c>
      <c r="C644" s="2">
        <f ca="1">Tabela1[[#This Row],[Data de saída]]-Tabela1[[#This Row],[Data de entrada]]</f>
        <v>673</v>
      </c>
      <c r="D644">
        <f t="shared" ca="1" si="51"/>
        <v>6928369</v>
      </c>
      <c r="E64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44" s="3">
        <f t="shared" ca="1" si="52"/>
        <v>14408545</v>
      </c>
      <c r="G644" s="3">
        <f ca="1">Tabela1[[#This Row],[Valor]]/Tabela1[[#This Row],[Período (dias)]]</f>
        <v>21409.427934621101</v>
      </c>
      <c r="H644" s="3" t="str">
        <f t="shared" ca="1" si="53"/>
        <v>Juliana Souza</v>
      </c>
      <c r="I644" t="str">
        <f t="shared" ca="1" si="54"/>
        <v>Excedeu o Orçamento</v>
      </c>
    </row>
    <row r="645" spans="1:9" x14ac:dyDescent="0.3">
      <c r="A645" s="1">
        <f t="shared" ca="1" si="50"/>
        <v>40844</v>
      </c>
      <c r="B645" s="1">
        <f ca="1">DATE(RANDBETWEEN(1,2),RANDBETWEEN(1,12),RANDBETWEEN(1,31))+Tabela1[[#This Row],[Data de entrada]]</f>
        <v>41774</v>
      </c>
      <c r="C645" s="2">
        <f ca="1">Tabela1[[#This Row],[Data de saída]]-Tabela1[[#This Row],[Data de entrada]]</f>
        <v>930</v>
      </c>
      <c r="D645">
        <f t="shared" ca="1" si="51"/>
        <v>9332850</v>
      </c>
      <c r="E64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45" s="3">
        <f t="shared" ca="1" si="52"/>
        <v>4758286</v>
      </c>
      <c r="G645" s="3">
        <f ca="1">Tabela1[[#This Row],[Valor]]/Tabela1[[#This Row],[Período (dias)]]</f>
        <v>5116.4365591397845</v>
      </c>
      <c r="H645" s="3" t="str">
        <f t="shared" ca="1" si="53"/>
        <v>Carlos Cerezo</v>
      </c>
      <c r="I645" t="str">
        <f t="shared" ca="1" si="54"/>
        <v>Excedeu o Orçamento</v>
      </c>
    </row>
    <row r="646" spans="1:9" x14ac:dyDescent="0.3">
      <c r="A646" s="1">
        <f t="shared" ca="1" si="50"/>
        <v>38315</v>
      </c>
      <c r="B646" s="1">
        <f ca="1">DATE(RANDBETWEEN(1,2),RANDBETWEEN(1,12),RANDBETWEEN(1,31))+Tabela1[[#This Row],[Data de entrada]]</f>
        <v>38821</v>
      </c>
      <c r="C646" s="2">
        <f ca="1">Tabela1[[#This Row],[Data de saída]]-Tabela1[[#This Row],[Data de entrada]]</f>
        <v>506</v>
      </c>
      <c r="D646">
        <f t="shared" ca="1" si="51"/>
        <v>5753883</v>
      </c>
      <c r="E64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46" s="3">
        <f t="shared" ca="1" si="52"/>
        <v>12734325</v>
      </c>
      <c r="G646" s="3">
        <f ca="1">Tabela1[[#This Row],[Valor]]/Tabela1[[#This Row],[Período (dias)]]</f>
        <v>25166.65019762846</v>
      </c>
      <c r="H646" s="3" t="str">
        <f t="shared" ca="1" si="53"/>
        <v>Juliana Souza</v>
      </c>
      <c r="I646" t="str">
        <f t="shared" ca="1" si="54"/>
        <v>Excedeu o Orçamento</v>
      </c>
    </row>
    <row r="647" spans="1:9" x14ac:dyDescent="0.3">
      <c r="A647" s="1">
        <f t="shared" ca="1" si="50"/>
        <v>36829</v>
      </c>
      <c r="B647" s="1">
        <f ca="1">DATE(RANDBETWEEN(1,2),RANDBETWEEN(1,12),RANDBETWEEN(1,31))+Tabela1[[#This Row],[Data de entrada]]</f>
        <v>37405</v>
      </c>
      <c r="C647" s="2">
        <f ca="1">Tabela1[[#This Row],[Data de saída]]-Tabela1[[#This Row],[Data de entrada]]</f>
        <v>576</v>
      </c>
      <c r="D647">
        <f t="shared" ca="1" si="51"/>
        <v>1842255</v>
      </c>
      <c r="E64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47" s="3">
        <f t="shared" ca="1" si="52"/>
        <v>12183179</v>
      </c>
      <c r="G647" s="3">
        <f ca="1">Tabela1[[#This Row],[Valor]]/Tabela1[[#This Row],[Período (dias)]]</f>
        <v>21151.352430555555</v>
      </c>
      <c r="H647" s="3" t="str">
        <f t="shared" ca="1" si="53"/>
        <v>Juliana Souza</v>
      </c>
      <c r="I647" t="str">
        <f t="shared" ca="1" si="54"/>
        <v/>
      </c>
    </row>
    <row r="648" spans="1:9" x14ac:dyDescent="0.3">
      <c r="A648" s="1">
        <f t="shared" ca="1" si="50"/>
        <v>39955</v>
      </c>
      <c r="B648" s="1">
        <f ca="1">DATE(RANDBETWEEN(1,2),RANDBETWEEN(1,12),RANDBETWEEN(1,31))+Tabela1[[#This Row],[Data de entrada]]</f>
        <v>40725</v>
      </c>
      <c r="C648" s="2">
        <f ca="1">Tabela1[[#This Row],[Data de saída]]-Tabela1[[#This Row],[Data de entrada]]</f>
        <v>770</v>
      </c>
      <c r="D648">
        <f t="shared" ca="1" si="51"/>
        <v>4275074</v>
      </c>
      <c r="E64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48" s="3">
        <f t="shared" ca="1" si="52"/>
        <v>11935055</v>
      </c>
      <c r="G648" s="3">
        <f ca="1">Tabela1[[#This Row],[Valor]]/Tabela1[[#This Row],[Período (dias)]]</f>
        <v>15500.071428571429</v>
      </c>
      <c r="H648" s="3" t="str">
        <f t="shared" ca="1" si="53"/>
        <v>João Matias</v>
      </c>
      <c r="I648" t="str">
        <f t="shared" ca="1" si="54"/>
        <v>Excedeu o Orçamento</v>
      </c>
    </row>
    <row r="649" spans="1:9" x14ac:dyDescent="0.3">
      <c r="A649" s="1">
        <f t="shared" ca="1" si="50"/>
        <v>43559</v>
      </c>
      <c r="B649" s="1">
        <f ca="1">DATE(RANDBETWEEN(1,2),RANDBETWEEN(1,12),RANDBETWEEN(1,31))+Tabela1[[#This Row],[Data de entrada]]</f>
        <v>44440</v>
      </c>
      <c r="C649" s="2">
        <f ca="1">Tabela1[[#This Row],[Data de saída]]-Tabela1[[#This Row],[Data de entrada]]</f>
        <v>881</v>
      </c>
      <c r="D649">
        <f t="shared" ca="1" si="51"/>
        <v>4128206</v>
      </c>
      <c r="E64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49" s="3">
        <f t="shared" ca="1" si="52"/>
        <v>17815114</v>
      </c>
      <c r="G649" s="3">
        <f ca="1">Tabela1[[#This Row],[Valor]]/Tabela1[[#This Row],[Período (dias)]]</f>
        <v>20221.468785471057</v>
      </c>
      <c r="H649" s="3" t="str">
        <f t="shared" ca="1" si="53"/>
        <v>João Matias</v>
      </c>
      <c r="I649" t="str">
        <f t="shared" ca="1" si="54"/>
        <v/>
      </c>
    </row>
    <row r="650" spans="1:9" x14ac:dyDescent="0.3">
      <c r="A650" s="1">
        <f t="shared" ca="1" si="50"/>
        <v>43177</v>
      </c>
      <c r="B650" s="1">
        <f ca="1">DATE(RANDBETWEEN(1,2),RANDBETWEEN(1,12),RANDBETWEEN(1,31))+Tabela1[[#This Row],[Data de entrada]]</f>
        <v>44213</v>
      </c>
      <c r="C650" s="2">
        <f ca="1">Tabela1[[#This Row],[Data de saída]]-Tabela1[[#This Row],[Data de entrada]]</f>
        <v>1036</v>
      </c>
      <c r="D650">
        <f t="shared" ca="1" si="51"/>
        <v>6535438</v>
      </c>
      <c r="E65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50" s="3">
        <f t="shared" ca="1" si="52"/>
        <v>19831849</v>
      </c>
      <c r="G650" s="3">
        <f ca="1">Tabela1[[#This Row],[Valor]]/Tabela1[[#This Row],[Período (dias)]]</f>
        <v>19142.711389961391</v>
      </c>
      <c r="H650" s="3" t="str">
        <f t="shared" ca="1" si="53"/>
        <v>João Matias</v>
      </c>
      <c r="I650" t="str">
        <f t="shared" ca="1" si="54"/>
        <v/>
      </c>
    </row>
    <row r="651" spans="1:9" x14ac:dyDescent="0.3">
      <c r="A651" s="1">
        <f t="shared" ca="1" si="50"/>
        <v>39422</v>
      </c>
      <c r="B651" s="1">
        <f ca="1">DATE(RANDBETWEEN(1,2),RANDBETWEEN(1,12),RANDBETWEEN(1,31))+Tabela1[[#This Row],[Data de entrada]]</f>
        <v>40375</v>
      </c>
      <c r="C651" s="2">
        <f ca="1">Tabela1[[#This Row],[Data de saída]]-Tabela1[[#This Row],[Data de entrada]]</f>
        <v>953</v>
      </c>
      <c r="D651">
        <f t="shared" ca="1" si="51"/>
        <v>1088344</v>
      </c>
      <c r="E65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51" s="3">
        <f t="shared" ca="1" si="52"/>
        <v>15217361</v>
      </c>
      <c r="G651" s="3">
        <f ca="1">Tabela1[[#This Row],[Valor]]/Tabela1[[#This Row],[Período (dias)]]</f>
        <v>15967.849947534103</v>
      </c>
      <c r="H651" s="3" t="str">
        <f t="shared" ca="1" si="53"/>
        <v>Juliana Souza</v>
      </c>
      <c r="I651" t="str">
        <f t="shared" ca="1" si="54"/>
        <v/>
      </c>
    </row>
    <row r="652" spans="1:9" x14ac:dyDescent="0.3">
      <c r="A652" s="1">
        <f t="shared" ca="1" si="50"/>
        <v>40342</v>
      </c>
      <c r="B652" s="1">
        <f ca="1">DATE(RANDBETWEEN(1,2),RANDBETWEEN(1,12),RANDBETWEEN(1,31))+Tabela1[[#This Row],[Data de entrada]]</f>
        <v>40741</v>
      </c>
      <c r="C652" s="2">
        <f ca="1">Tabela1[[#This Row],[Data de saída]]-Tabela1[[#This Row],[Data de entrada]]</f>
        <v>399</v>
      </c>
      <c r="D652">
        <f t="shared" ca="1" si="51"/>
        <v>3498570</v>
      </c>
      <c r="E652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652" s="3">
        <f t="shared" ca="1" si="52"/>
        <v>6000051</v>
      </c>
      <c r="G652" s="3">
        <f ca="1">Tabela1[[#This Row],[Valor]]/Tabela1[[#This Row],[Período (dias)]]</f>
        <v>15037.721804511279</v>
      </c>
      <c r="H652" s="3" t="str">
        <f t="shared" ca="1" si="53"/>
        <v>João Matias</v>
      </c>
      <c r="I652" t="str">
        <f t="shared" ca="1" si="54"/>
        <v/>
      </c>
    </row>
    <row r="653" spans="1:9" x14ac:dyDescent="0.3">
      <c r="A653" s="1">
        <f t="shared" ca="1" si="50"/>
        <v>43191</v>
      </c>
      <c r="B653" s="1">
        <f ca="1">DATE(RANDBETWEEN(1,2),RANDBETWEEN(1,12),RANDBETWEEN(1,31))+Tabela1[[#This Row],[Data de entrada]]</f>
        <v>43749</v>
      </c>
      <c r="C653" s="2">
        <f ca="1">Tabela1[[#This Row],[Data de saída]]-Tabela1[[#This Row],[Data de entrada]]</f>
        <v>558</v>
      </c>
      <c r="D653">
        <f t="shared" ca="1" si="51"/>
        <v>9375985</v>
      </c>
      <c r="E65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53" s="3">
        <f t="shared" ca="1" si="52"/>
        <v>9339939</v>
      </c>
      <c r="G653" s="3">
        <f ca="1">Tabela1[[#This Row],[Valor]]/Tabela1[[#This Row],[Período (dias)]]</f>
        <v>16738.241935483871</v>
      </c>
      <c r="H653" s="3" t="str">
        <f t="shared" ca="1" si="53"/>
        <v>Carlos Cerezo</v>
      </c>
      <c r="I653" t="str">
        <f t="shared" ca="1" si="54"/>
        <v/>
      </c>
    </row>
    <row r="654" spans="1:9" x14ac:dyDescent="0.3">
      <c r="A654" s="1">
        <f t="shared" ca="1" si="50"/>
        <v>44106</v>
      </c>
      <c r="B654" s="1">
        <f ca="1">DATE(RANDBETWEEN(1,2),RANDBETWEEN(1,12),RANDBETWEEN(1,31))+Tabela1[[#This Row],[Data de entrada]]</f>
        <v>44807</v>
      </c>
      <c r="C654" s="2">
        <f ca="1">Tabela1[[#This Row],[Data de saída]]-Tabela1[[#This Row],[Data de entrada]]</f>
        <v>701</v>
      </c>
      <c r="D654">
        <f t="shared" ca="1" si="51"/>
        <v>5436190</v>
      </c>
      <c r="E65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54" s="3">
        <f t="shared" ca="1" si="52"/>
        <v>7547659</v>
      </c>
      <c r="G654" s="3">
        <f ca="1">Tabela1[[#This Row],[Valor]]/Tabela1[[#This Row],[Período (dias)]]</f>
        <v>10766.988587731812</v>
      </c>
      <c r="H654" s="3" t="str">
        <f t="shared" ca="1" si="53"/>
        <v>João Matias</v>
      </c>
      <c r="I654" t="str">
        <f t="shared" ca="1" si="54"/>
        <v>Excedeu o Orçamento</v>
      </c>
    </row>
    <row r="655" spans="1:9" x14ac:dyDescent="0.3">
      <c r="A655" s="1">
        <f t="shared" ca="1" si="50"/>
        <v>44268</v>
      </c>
      <c r="B655" s="1">
        <f ca="1">DATE(RANDBETWEEN(1,2),RANDBETWEEN(1,12),RANDBETWEEN(1,31))+Tabela1[[#This Row],[Data de entrada]]</f>
        <v>45321</v>
      </c>
      <c r="C655" s="2">
        <f ca="1">Tabela1[[#This Row],[Data de saída]]-Tabela1[[#This Row],[Data de entrada]]</f>
        <v>1053</v>
      </c>
      <c r="D655">
        <f t="shared" ca="1" si="51"/>
        <v>6062779</v>
      </c>
      <c r="E65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55" s="3">
        <f t="shared" ca="1" si="52"/>
        <v>15019910</v>
      </c>
      <c r="G655" s="3">
        <f ca="1">Tabela1[[#This Row],[Valor]]/Tabela1[[#This Row],[Período (dias)]]</f>
        <v>14263.922127255461</v>
      </c>
      <c r="H655" s="3" t="str">
        <f t="shared" ca="1" si="53"/>
        <v>Juliana Souza</v>
      </c>
      <c r="I655" t="str">
        <f t="shared" ca="1" si="54"/>
        <v/>
      </c>
    </row>
    <row r="656" spans="1:9" x14ac:dyDescent="0.3">
      <c r="A656" s="1">
        <f t="shared" ca="1" si="50"/>
        <v>43752</v>
      </c>
      <c r="B656" s="1">
        <f ca="1">DATE(RANDBETWEEN(1,2),RANDBETWEEN(1,12),RANDBETWEEN(1,31))+Tabela1[[#This Row],[Data de entrada]]</f>
        <v>44539</v>
      </c>
      <c r="C656" s="2">
        <f ca="1">Tabela1[[#This Row],[Data de saída]]-Tabela1[[#This Row],[Data de entrada]]</f>
        <v>787</v>
      </c>
      <c r="D656">
        <f t="shared" ca="1" si="51"/>
        <v>1492480</v>
      </c>
      <c r="E65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56" s="3">
        <f t="shared" ca="1" si="52"/>
        <v>14106930</v>
      </c>
      <c r="G656" s="3">
        <f ca="1">Tabela1[[#This Row],[Valor]]/Tabela1[[#This Row],[Período (dias)]]</f>
        <v>17924.942820838627</v>
      </c>
      <c r="H656" s="3" t="str">
        <f t="shared" ca="1" si="53"/>
        <v>João Matias</v>
      </c>
      <c r="I656" t="str">
        <f t="shared" ca="1" si="54"/>
        <v>Problemas na Conclusão</v>
      </c>
    </row>
    <row r="657" spans="1:9" x14ac:dyDescent="0.3">
      <c r="A657" s="1">
        <f t="shared" ca="1" si="50"/>
        <v>37965</v>
      </c>
      <c r="B657" s="1">
        <f ca="1">DATE(RANDBETWEEN(1,2),RANDBETWEEN(1,12),RANDBETWEEN(1,31))+Tabela1[[#This Row],[Data de entrada]]</f>
        <v>38368</v>
      </c>
      <c r="C657" s="2">
        <f ca="1">Tabela1[[#This Row],[Data de saída]]-Tabela1[[#This Row],[Data de entrada]]</f>
        <v>403</v>
      </c>
      <c r="D657">
        <f t="shared" ca="1" si="51"/>
        <v>949363</v>
      </c>
      <c r="E65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57" s="3">
        <f t="shared" ca="1" si="52"/>
        <v>1011806</v>
      </c>
      <c r="G657" s="3">
        <f ca="1">Tabela1[[#This Row],[Valor]]/Tabela1[[#This Row],[Período (dias)]]</f>
        <v>2510.6848635235733</v>
      </c>
      <c r="H657" s="3" t="str">
        <f t="shared" ca="1" si="53"/>
        <v>João Matias</v>
      </c>
      <c r="I657" t="str">
        <f t="shared" ca="1" si="54"/>
        <v>Problemas na Conclusão</v>
      </c>
    </row>
    <row r="658" spans="1:9" x14ac:dyDescent="0.3">
      <c r="A658" s="1">
        <f t="shared" ca="1" si="50"/>
        <v>39357</v>
      </c>
      <c r="B658" s="1">
        <f ca="1">DATE(RANDBETWEEN(1,2),RANDBETWEEN(1,12),RANDBETWEEN(1,31))+Tabela1[[#This Row],[Data de entrada]]</f>
        <v>40250</v>
      </c>
      <c r="C658" s="2">
        <f ca="1">Tabela1[[#This Row],[Data de saída]]-Tabela1[[#This Row],[Data de entrada]]</f>
        <v>893</v>
      </c>
      <c r="D658">
        <f t="shared" ca="1" si="51"/>
        <v>4471537</v>
      </c>
      <c r="E65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58" s="3">
        <f t="shared" ca="1" si="52"/>
        <v>7541889</v>
      </c>
      <c r="G658" s="3">
        <f ca="1">Tabela1[[#This Row],[Valor]]/Tabela1[[#This Row],[Período (dias)]]</f>
        <v>8445.5643896976489</v>
      </c>
      <c r="H658" s="3" t="str">
        <f t="shared" ca="1" si="53"/>
        <v>João Matias</v>
      </c>
      <c r="I658" t="str">
        <f t="shared" ca="1" si="54"/>
        <v>Problemas na Conclusão</v>
      </c>
    </row>
    <row r="659" spans="1:9" x14ac:dyDescent="0.3">
      <c r="A659" s="1">
        <f t="shared" ca="1" si="50"/>
        <v>43675</v>
      </c>
      <c r="B659" s="1">
        <f ca="1">DATE(RANDBETWEEN(1,2),RANDBETWEEN(1,12),RANDBETWEEN(1,31))+Tabela1[[#This Row],[Data de entrada]]</f>
        <v>44405</v>
      </c>
      <c r="C659" s="2">
        <f ca="1">Tabela1[[#This Row],[Data de saída]]-Tabela1[[#This Row],[Data de entrada]]</f>
        <v>730</v>
      </c>
      <c r="D659">
        <f t="shared" ca="1" si="51"/>
        <v>6442025</v>
      </c>
      <c r="E65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59" s="3">
        <f t="shared" ca="1" si="52"/>
        <v>16807927</v>
      </c>
      <c r="G659" s="3">
        <f ca="1">Tabela1[[#This Row],[Valor]]/Tabela1[[#This Row],[Período (dias)]]</f>
        <v>23024.557534246575</v>
      </c>
      <c r="H659" s="3" t="str">
        <f t="shared" ca="1" si="53"/>
        <v>Juliana Souza</v>
      </c>
      <c r="I659" t="str">
        <f t="shared" ca="1" si="54"/>
        <v/>
      </c>
    </row>
    <row r="660" spans="1:9" x14ac:dyDescent="0.3">
      <c r="A660" s="1">
        <f t="shared" ca="1" si="50"/>
        <v>41324</v>
      </c>
      <c r="B660" s="1">
        <f ca="1">DATE(RANDBETWEEN(1,2),RANDBETWEEN(1,12),RANDBETWEEN(1,31))+Tabela1[[#This Row],[Data de entrada]]</f>
        <v>42383</v>
      </c>
      <c r="C660" s="2">
        <f ca="1">Tabela1[[#This Row],[Data de saída]]-Tabela1[[#This Row],[Data de entrada]]</f>
        <v>1059</v>
      </c>
      <c r="D660">
        <f t="shared" ca="1" si="51"/>
        <v>4100653</v>
      </c>
      <c r="E66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60" s="3">
        <f t="shared" ca="1" si="52"/>
        <v>12759603</v>
      </c>
      <c r="G660" s="3">
        <f ca="1">Tabela1[[#This Row],[Valor]]/Tabela1[[#This Row],[Período (dias)]]</f>
        <v>12048.728045325779</v>
      </c>
      <c r="H660" s="3" t="str">
        <f t="shared" ca="1" si="53"/>
        <v>Juliana Souza</v>
      </c>
      <c r="I660" t="str">
        <f t="shared" ca="1" si="54"/>
        <v>Problemas na Conclusão</v>
      </c>
    </row>
    <row r="661" spans="1:9" x14ac:dyDescent="0.3">
      <c r="A661" s="1">
        <f t="shared" ca="1" si="50"/>
        <v>36924</v>
      </c>
      <c r="B661" s="1">
        <f ca="1">DATE(RANDBETWEEN(1,2),RANDBETWEEN(1,12),RANDBETWEEN(1,31))+Tabela1[[#This Row],[Data de entrada]]</f>
        <v>37391</v>
      </c>
      <c r="C661" s="2">
        <f ca="1">Tabela1[[#This Row],[Data de saída]]-Tabela1[[#This Row],[Data de entrada]]</f>
        <v>467</v>
      </c>
      <c r="D661">
        <f t="shared" ca="1" si="51"/>
        <v>8754944</v>
      </c>
      <c r="E66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61" s="3">
        <f t="shared" ca="1" si="52"/>
        <v>15862148</v>
      </c>
      <c r="G661" s="3">
        <f ca="1">Tabela1[[#This Row],[Valor]]/Tabela1[[#This Row],[Período (dias)]]</f>
        <v>33966.055674518204</v>
      </c>
      <c r="H661" s="3" t="str">
        <f t="shared" ca="1" si="53"/>
        <v>Juliana Souza</v>
      </c>
      <c r="I661" t="str">
        <f t="shared" ca="1" si="54"/>
        <v>Excedeu o Orçamento</v>
      </c>
    </row>
    <row r="662" spans="1:9" x14ac:dyDescent="0.3">
      <c r="A662" s="1">
        <f t="shared" ca="1" si="50"/>
        <v>38374</v>
      </c>
      <c r="B662" s="1">
        <f ca="1">DATE(RANDBETWEEN(1,2),RANDBETWEEN(1,12),RANDBETWEEN(1,31))+Tabela1[[#This Row],[Data de entrada]]</f>
        <v>39112</v>
      </c>
      <c r="C662" s="2">
        <f ca="1">Tabela1[[#This Row],[Data de saída]]-Tabela1[[#This Row],[Data de entrada]]</f>
        <v>738</v>
      </c>
      <c r="D662">
        <f t="shared" ca="1" si="51"/>
        <v>8598447</v>
      </c>
      <c r="E66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62" s="3">
        <f t="shared" ca="1" si="52"/>
        <v>10300636</v>
      </c>
      <c r="G662" s="3">
        <f ca="1">Tabela1[[#This Row],[Valor]]/Tabela1[[#This Row],[Período (dias)]]</f>
        <v>13957.50135501355</v>
      </c>
      <c r="H662" s="3" t="str">
        <f t="shared" ca="1" si="53"/>
        <v>João Matias</v>
      </c>
      <c r="I662" t="str">
        <f t="shared" ca="1" si="54"/>
        <v>Excedeu o Orçamento</v>
      </c>
    </row>
    <row r="663" spans="1:9" x14ac:dyDescent="0.3">
      <c r="A663" s="1">
        <f t="shared" ca="1" si="50"/>
        <v>36587</v>
      </c>
      <c r="B663" s="1">
        <f ca="1">DATE(RANDBETWEEN(1,2),RANDBETWEEN(1,12),RANDBETWEEN(1,31))+Tabela1[[#This Row],[Data de entrada]]</f>
        <v>37505</v>
      </c>
      <c r="C663" s="2">
        <f ca="1">Tabela1[[#This Row],[Data de saída]]-Tabela1[[#This Row],[Data de entrada]]</f>
        <v>918</v>
      </c>
      <c r="D663">
        <f t="shared" ca="1" si="51"/>
        <v>9001372</v>
      </c>
      <c r="E66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63" s="3">
        <f t="shared" ca="1" si="52"/>
        <v>14147344</v>
      </c>
      <c r="G663" s="3">
        <f ca="1">Tabela1[[#This Row],[Valor]]/Tabela1[[#This Row],[Período (dias)]]</f>
        <v>15411.050108932463</v>
      </c>
      <c r="H663" s="3" t="str">
        <f t="shared" ca="1" si="53"/>
        <v>João Matias</v>
      </c>
      <c r="I663" t="str">
        <f t="shared" ca="1" si="54"/>
        <v>Excedeu o Orçamento</v>
      </c>
    </row>
    <row r="664" spans="1:9" x14ac:dyDescent="0.3">
      <c r="A664" s="1">
        <f t="shared" ca="1" si="50"/>
        <v>37314</v>
      </c>
      <c r="B664" s="1">
        <f ca="1">DATE(RANDBETWEEN(1,2),RANDBETWEEN(1,12),RANDBETWEEN(1,31))+Tabela1[[#This Row],[Data de entrada]]</f>
        <v>37915</v>
      </c>
      <c r="C664" s="2">
        <f ca="1">Tabela1[[#This Row],[Data de saída]]-Tabela1[[#This Row],[Data de entrada]]</f>
        <v>601</v>
      </c>
      <c r="D664">
        <f t="shared" ca="1" si="51"/>
        <v>9234258</v>
      </c>
      <c r="E66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64" s="3">
        <f t="shared" ca="1" si="52"/>
        <v>3925936</v>
      </c>
      <c r="G664" s="3">
        <f ca="1">Tabela1[[#This Row],[Valor]]/Tabela1[[#This Row],[Período (dias)]]</f>
        <v>6532.3394342762067</v>
      </c>
      <c r="H664" s="3" t="str">
        <f t="shared" ca="1" si="53"/>
        <v>Juliana Souza</v>
      </c>
      <c r="I664" t="str">
        <f t="shared" ca="1" si="54"/>
        <v/>
      </c>
    </row>
    <row r="665" spans="1:9" x14ac:dyDescent="0.3">
      <c r="A665" s="1">
        <f t="shared" ca="1" si="50"/>
        <v>42602</v>
      </c>
      <c r="B665" s="1">
        <f ca="1">DATE(RANDBETWEEN(1,2),RANDBETWEEN(1,12),RANDBETWEEN(1,31))+Tabela1[[#This Row],[Data de entrada]]</f>
        <v>43568</v>
      </c>
      <c r="C665" s="2">
        <f ca="1">Tabela1[[#This Row],[Data de saída]]-Tabela1[[#This Row],[Data de entrada]]</f>
        <v>966</v>
      </c>
      <c r="D665">
        <f t="shared" ca="1" si="51"/>
        <v>6444104</v>
      </c>
      <c r="E66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65" s="3">
        <f t="shared" ca="1" si="52"/>
        <v>16835017</v>
      </c>
      <c r="G665" s="3">
        <f ca="1">Tabela1[[#This Row],[Valor]]/Tabela1[[#This Row],[Período (dias)]]</f>
        <v>17427.553830227742</v>
      </c>
      <c r="H665" s="3" t="str">
        <f t="shared" ca="1" si="53"/>
        <v>Juliana Souza</v>
      </c>
      <c r="I665" t="str">
        <f t="shared" ca="1" si="54"/>
        <v>Excedeu o Orçamento</v>
      </c>
    </row>
    <row r="666" spans="1:9" x14ac:dyDescent="0.3">
      <c r="A666" s="1">
        <f t="shared" ca="1" si="50"/>
        <v>40521</v>
      </c>
      <c r="B666" s="1">
        <f ca="1">DATE(RANDBETWEEN(1,2),RANDBETWEEN(1,12),RANDBETWEEN(1,31))+Tabela1[[#This Row],[Data de entrada]]</f>
        <v>41112</v>
      </c>
      <c r="C666" s="2">
        <f ca="1">Tabela1[[#This Row],[Data de saída]]-Tabela1[[#This Row],[Data de entrada]]</f>
        <v>591</v>
      </c>
      <c r="D666">
        <f t="shared" ca="1" si="51"/>
        <v>5493547</v>
      </c>
      <c r="E66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66" s="3">
        <f t="shared" ca="1" si="52"/>
        <v>3735206</v>
      </c>
      <c r="G666" s="3">
        <f ca="1">Tabela1[[#This Row],[Valor]]/Tabela1[[#This Row],[Período (dias)]]</f>
        <v>6320.1455160744499</v>
      </c>
      <c r="H666" s="3" t="str">
        <f t="shared" ca="1" si="53"/>
        <v>João Matias</v>
      </c>
      <c r="I666" t="str">
        <f t="shared" ca="1" si="54"/>
        <v/>
      </c>
    </row>
    <row r="667" spans="1:9" x14ac:dyDescent="0.3">
      <c r="A667" s="1">
        <f t="shared" ca="1" si="50"/>
        <v>39356</v>
      </c>
      <c r="B667" s="1">
        <f ca="1">DATE(RANDBETWEEN(1,2),RANDBETWEEN(1,12),RANDBETWEEN(1,31))+Tabela1[[#This Row],[Data de entrada]]</f>
        <v>39964</v>
      </c>
      <c r="C667" s="2">
        <f ca="1">Tabela1[[#This Row],[Data de saída]]-Tabela1[[#This Row],[Data de entrada]]</f>
        <v>608</v>
      </c>
      <c r="D667">
        <f t="shared" ca="1" si="51"/>
        <v>758512</v>
      </c>
      <c r="E66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67" s="3">
        <f t="shared" ca="1" si="52"/>
        <v>7677053</v>
      </c>
      <c r="G667" s="3">
        <f ca="1">Tabela1[[#This Row],[Valor]]/Tabela1[[#This Row],[Período (dias)]]</f>
        <v>12626.731907894737</v>
      </c>
      <c r="H667" s="3" t="str">
        <f t="shared" ca="1" si="53"/>
        <v>João Matias</v>
      </c>
      <c r="I667" t="str">
        <f t="shared" ca="1" si="54"/>
        <v/>
      </c>
    </row>
    <row r="668" spans="1:9" x14ac:dyDescent="0.3">
      <c r="A668" s="1">
        <f t="shared" ca="1" si="50"/>
        <v>43105</v>
      </c>
      <c r="B668" s="1">
        <f ca="1">DATE(RANDBETWEEN(1,2),RANDBETWEEN(1,12),RANDBETWEEN(1,31))+Tabela1[[#This Row],[Data de entrada]]</f>
        <v>43982</v>
      </c>
      <c r="C668" s="2">
        <f ca="1">Tabela1[[#This Row],[Data de saída]]-Tabela1[[#This Row],[Data de entrada]]</f>
        <v>877</v>
      </c>
      <c r="D668">
        <f t="shared" ca="1" si="51"/>
        <v>6816112</v>
      </c>
      <c r="E66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68" s="3">
        <f t="shared" ca="1" si="52"/>
        <v>15636824</v>
      </c>
      <c r="G668" s="3">
        <f ca="1">Tabela1[[#This Row],[Valor]]/Tabela1[[#This Row],[Período (dias)]]</f>
        <v>17829.901938426454</v>
      </c>
      <c r="H668" s="3" t="str">
        <f t="shared" ca="1" si="53"/>
        <v>João Matias</v>
      </c>
      <c r="I668" t="str">
        <f t="shared" ca="1" si="54"/>
        <v>Problemas na Conclusão</v>
      </c>
    </row>
    <row r="669" spans="1:9" x14ac:dyDescent="0.3">
      <c r="A669" s="1">
        <f t="shared" ca="1" si="50"/>
        <v>38975</v>
      </c>
      <c r="B669" s="1">
        <f ca="1">DATE(RANDBETWEEN(1,2),RANDBETWEEN(1,12),RANDBETWEEN(1,31))+Tabela1[[#This Row],[Data de entrada]]</f>
        <v>39571</v>
      </c>
      <c r="C669" s="2">
        <f ca="1">Tabela1[[#This Row],[Data de saída]]-Tabela1[[#This Row],[Data de entrada]]</f>
        <v>596</v>
      </c>
      <c r="D669">
        <f t="shared" ca="1" si="51"/>
        <v>8408161</v>
      </c>
      <c r="E66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69" s="3">
        <f t="shared" ca="1" si="52"/>
        <v>15137853</v>
      </c>
      <c r="G669" s="3">
        <f ca="1">Tabela1[[#This Row],[Valor]]/Tabela1[[#This Row],[Período (dias)]]</f>
        <v>25399.082214765102</v>
      </c>
      <c r="H669" s="3" t="str">
        <f t="shared" ca="1" si="53"/>
        <v>João Matias</v>
      </c>
      <c r="I669" t="str">
        <f t="shared" ca="1" si="54"/>
        <v>Excedeu o Orçamento</v>
      </c>
    </row>
    <row r="670" spans="1:9" x14ac:dyDescent="0.3">
      <c r="A670" s="1">
        <f t="shared" ca="1" si="50"/>
        <v>38415</v>
      </c>
      <c r="B670" s="1">
        <f ca="1">DATE(RANDBETWEEN(1,2),RANDBETWEEN(1,12),RANDBETWEEN(1,31))+Tabela1[[#This Row],[Data de entrada]]</f>
        <v>38958</v>
      </c>
      <c r="C670" s="2">
        <f ca="1">Tabela1[[#This Row],[Data de saída]]-Tabela1[[#This Row],[Data de entrada]]</f>
        <v>543</v>
      </c>
      <c r="D670">
        <f t="shared" ca="1" si="51"/>
        <v>866990</v>
      </c>
      <c r="E67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70" s="3">
        <f t="shared" ca="1" si="52"/>
        <v>15441349</v>
      </c>
      <c r="G670" s="3">
        <f ca="1">Tabela1[[#This Row],[Valor]]/Tabela1[[#This Row],[Período (dias)]]</f>
        <v>28437.106813996317</v>
      </c>
      <c r="H670" s="3" t="str">
        <f t="shared" ca="1" si="53"/>
        <v>João Matias</v>
      </c>
      <c r="I670" t="str">
        <f t="shared" ca="1" si="54"/>
        <v>Excedeu o Orçamento</v>
      </c>
    </row>
    <row r="671" spans="1:9" x14ac:dyDescent="0.3">
      <c r="A671" s="1">
        <f t="shared" ca="1" si="50"/>
        <v>42286</v>
      </c>
      <c r="B671" s="1">
        <f ca="1">DATE(RANDBETWEEN(1,2),RANDBETWEEN(1,12),RANDBETWEEN(1,31))+Tabela1[[#This Row],[Data de entrada]]</f>
        <v>42817</v>
      </c>
      <c r="C671" s="2">
        <f ca="1">Tabela1[[#This Row],[Data de saída]]-Tabela1[[#This Row],[Data de entrada]]</f>
        <v>531</v>
      </c>
      <c r="D671">
        <f t="shared" ca="1" si="51"/>
        <v>9984233</v>
      </c>
      <c r="E67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71" s="3">
        <f t="shared" ca="1" si="52"/>
        <v>5916298</v>
      </c>
      <c r="G671" s="3">
        <f ca="1">Tabela1[[#This Row],[Valor]]/Tabela1[[#This Row],[Período (dias)]]</f>
        <v>11141.804143126177</v>
      </c>
      <c r="H671" s="3" t="str">
        <f t="shared" ca="1" si="53"/>
        <v>Juliana Souza</v>
      </c>
      <c r="I671" t="str">
        <f t="shared" ca="1" si="54"/>
        <v>Excedeu o Orçamento</v>
      </c>
    </row>
    <row r="672" spans="1:9" x14ac:dyDescent="0.3">
      <c r="A672" s="1">
        <f t="shared" ca="1" si="50"/>
        <v>39228</v>
      </c>
      <c r="B672" s="1">
        <f ca="1">DATE(RANDBETWEEN(1,2),RANDBETWEEN(1,12),RANDBETWEEN(1,31))+Tabela1[[#This Row],[Data de entrada]]</f>
        <v>40158</v>
      </c>
      <c r="C672" s="2">
        <f ca="1">Tabela1[[#This Row],[Data de saída]]-Tabela1[[#This Row],[Data de entrada]]</f>
        <v>930</v>
      </c>
      <c r="D672">
        <f t="shared" ca="1" si="51"/>
        <v>9399760</v>
      </c>
      <c r="E67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72" s="3">
        <f t="shared" ca="1" si="52"/>
        <v>5770786</v>
      </c>
      <c r="G672" s="3">
        <f ca="1">Tabela1[[#This Row],[Valor]]/Tabela1[[#This Row],[Período (dias)]]</f>
        <v>6205.1462365591397</v>
      </c>
      <c r="H672" s="3" t="str">
        <f t="shared" ca="1" si="53"/>
        <v>Juliana Souza</v>
      </c>
      <c r="I672" t="str">
        <f t="shared" ca="1" si="54"/>
        <v>Excedeu o Orçamento</v>
      </c>
    </row>
    <row r="673" spans="1:9" x14ac:dyDescent="0.3">
      <c r="A673" s="1">
        <f t="shared" ca="1" si="50"/>
        <v>43334</v>
      </c>
      <c r="B673" s="1">
        <f ca="1">DATE(RANDBETWEEN(1,2),RANDBETWEEN(1,12),RANDBETWEEN(1,31))+Tabela1[[#This Row],[Data de entrada]]</f>
        <v>43762</v>
      </c>
      <c r="C673" s="2">
        <f ca="1">Tabela1[[#This Row],[Data de saída]]-Tabela1[[#This Row],[Data de entrada]]</f>
        <v>428</v>
      </c>
      <c r="D673">
        <f t="shared" ca="1" si="51"/>
        <v>2139720</v>
      </c>
      <c r="E67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73" s="3">
        <f t="shared" ca="1" si="52"/>
        <v>10914882</v>
      </c>
      <c r="G673" s="3">
        <f ca="1">Tabela1[[#This Row],[Valor]]/Tabela1[[#This Row],[Período (dias)]]</f>
        <v>25502.060747663552</v>
      </c>
      <c r="H673" s="3" t="str">
        <f t="shared" ca="1" si="53"/>
        <v>João Matias</v>
      </c>
      <c r="I673" t="str">
        <f t="shared" ca="1" si="54"/>
        <v/>
      </c>
    </row>
    <row r="674" spans="1:9" x14ac:dyDescent="0.3">
      <c r="A674" s="1">
        <f t="shared" ca="1" si="50"/>
        <v>43099</v>
      </c>
      <c r="B674" s="1">
        <f ca="1">DATE(RANDBETWEEN(1,2),RANDBETWEEN(1,12),RANDBETWEEN(1,31))+Tabela1[[#This Row],[Data de entrada]]</f>
        <v>43719</v>
      </c>
      <c r="C674" s="2">
        <f ca="1">Tabela1[[#This Row],[Data de saída]]-Tabela1[[#This Row],[Data de entrada]]</f>
        <v>620</v>
      </c>
      <c r="D674">
        <f t="shared" ca="1" si="51"/>
        <v>4740943</v>
      </c>
      <c r="E67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74" s="3">
        <f t="shared" ca="1" si="52"/>
        <v>5758570</v>
      </c>
      <c r="G674" s="3">
        <f ca="1">Tabela1[[#This Row],[Valor]]/Tabela1[[#This Row],[Período (dias)]]</f>
        <v>9288.0161290322576</v>
      </c>
      <c r="H674" s="3" t="str">
        <f t="shared" ca="1" si="53"/>
        <v>João Matias</v>
      </c>
      <c r="I674" t="str">
        <f t="shared" ca="1" si="54"/>
        <v/>
      </c>
    </row>
    <row r="675" spans="1:9" x14ac:dyDescent="0.3">
      <c r="A675" s="1">
        <f t="shared" ca="1" si="50"/>
        <v>38659</v>
      </c>
      <c r="B675" s="1">
        <f ca="1">DATE(RANDBETWEEN(1,2),RANDBETWEEN(1,12),RANDBETWEEN(1,31))+Tabela1[[#This Row],[Data de entrada]]</f>
        <v>39030</v>
      </c>
      <c r="C675" s="2">
        <f ca="1">Tabela1[[#This Row],[Data de saída]]-Tabela1[[#This Row],[Data de entrada]]</f>
        <v>371</v>
      </c>
      <c r="D675">
        <f t="shared" ca="1" si="51"/>
        <v>5114714</v>
      </c>
      <c r="E675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675" s="3">
        <f t="shared" ca="1" si="52"/>
        <v>2069753</v>
      </c>
      <c r="G675" s="3">
        <f ca="1">Tabela1[[#This Row],[Valor]]/Tabela1[[#This Row],[Período (dias)]]</f>
        <v>5578.8490566037735</v>
      </c>
      <c r="H675" s="3" t="str">
        <f t="shared" ca="1" si="53"/>
        <v>Juliana Souza</v>
      </c>
      <c r="I675" t="str">
        <f t="shared" ca="1" si="54"/>
        <v>Problemas na Conclusão</v>
      </c>
    </row>
    <row r="676" spans="1:9" x14ac:dyDescent="0.3">
      <c r="A676" s="1">
        <f t="shared" ca="1" si="50"/>
        <v>41634</v>
      </c>
      <c r="B676" s="1">
        <f ca="1">DATE(RANDBETWEEN(1,2),RANDBETWEEN(1,12),RANDBETWEEN(1,31))+Tabela1[[#This Row],[Data de entrada]]</f>
        <v>42668</v>
      </c>
      <c r="C676" s="2">
        <f ca="1">Tabela1[[#This Row],[Data de saída]]-Tabela1[[#This Row],[Data de entrada]]</f>
        <v>1034</v>
      </c>
      <c r="D676">
        <f t="shared" ca="1" si="51"/>
        <v>1965859</v>
      </c>
      <c r="E67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76" s="3">
        <f t="shared" ca="1" si="52"/>
        <v>2522987</v>
      </c>
      <c r="G676" s="3">
        <f ca="1">Tabela1[[#This Row],[Valor]]/Tabela1[[#This Row],[Período (dias)]]</f>
        <v>2440.0261121856865</v>
      </c>
      <c r="H676" s="3" t="str">
        <f t="shared" ca="1" si="53"/>
        <v>João Matias</v>
      </c>
      <c r="I676" t="str">
        <f t="shared" ca="1" si="54"/>
        <v/>
      </c>
    </row>
    <row r="677" spans="1:9" x14ac:dyDescent="0.3">
      <c r="A677" s="1">
        <f t="shared" ca="1" si="50"/>
        <v>39717</v>
      </c>
      <c r="B677" s="1">
        <f ca="1">DATE(RANDBETWEEN(1,2),RANDBETWEEN(1,12),RANDBETWEEN(1,31))+Tabela1[[#This Row],[Data de entrada]]</f>
        <v>40253</v>
      </c>
      <c r="C677" s="2">
        <f ca="1">Tabela1[[#This Row],[Data de saída]]-Tabela1[[#This Row],[Data de entrada]]</f>
        <v>536</v>
      </c>
      <c r="D677">
        <f t="shared" ca="1" si="51"/>
        <v>1101565</v>
      </c>
      <c r="E67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77" s="3">
        <f t="shared" ca="1" si="52"/>
        <v>10125572</v>
      </c>
      <c r="G677" s="3">
        <f ca="1">Tabela1[[#This Row],[Valor]]/Tabela1[[#This Row],[Período (dias)]]</f>
        <v>18890.992537313432</v>
      </c>
      <c r="H677" s="3" t="str">
        <f t="shared" ca="1" si="53"/>
        <v>Carlos Cerezo</v>
      </c>
      <c r="I677" t="str">
        <f t="shared" ca="1" si="54"/>
        <v/>
      </c>
    </row>
    <row r="678" spans="1:9" x14ac:dyDescent="0.3">
      <c r="A678" s="1">
        <f t="shared" ca="1" si="50"/>
        <v>40269</v>
      </c>
      <c r="B678" s="1">
        <f ca="1">DATE(RANDBETWEEN(1,2),RANDBETWEEN(1,12),RANDBETWEEN(1,31))+Tabela1[[#This Row],[Data de entrada]]</f>
        <v>41066</v>
      </c>
      <c r="C678" s="2">
        <f ca="1">Tabela1[[#This Row],[Data de saída]]-Tabela1[[#This Row],[Data de entrada]]</f>
        <v>797</v>
      </c>
      <c r="D678">
        <f t="shared" ca="1" si="51"/>
        <v>6631112</v>
      </c>
      <c r="E67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78" s="3">
        <f t="shared" ca="1" si="52"/>
        <v>18742561</v>
      </c>
      <c r="G678" s="3">
        <f ca="1">Tabela1[[#This Row],[Valor]]/Tabela1[[#This Row],[Período (dias)]]</f>
        <v>23516.387703889584</v>
      </c>
      <c r="H678" s="3" t="str">
        <f t="shared" ca="1" si="53"/>
        <v>João Matias</v>
      </c>
      <c r="I678" t="str">
        <f t="shared" ca="1" si="54"/>
        <v/>
      </c>
    </row>
    <row r="679" spans="1:9" x14ac:dyDescent="0.3">
      <c r="A679" s="1">
        <f t="shared" ca="1" si="50"/>
        <v>38422</v>
      </c>
      <c r="B679" s="1">
        <f ca="1">DATE(RANDBETWEEN(1,2),RANDBETWEEN(1,12),RANDBETWEEN(1,31))+Tabela1[[#This Row],[Data de entrada]]</f>
        <v>39351</v>
      </c>
      <c r="C679" s="2">
        <f ca="1">Tabela1[[#This Row],[Data de saída]]-Tabela1[[#This Row],[Data de entrada]]</f>
        <v>929</v>
      </c>
      <c r="D679">
        <f t="shared" ca="1" si="51"/>
        <v>2158329</v>
      </c>
      <c r="E67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79" s="3">
        <f t="shared" ca="1" si="52"/>
        <v>13894849</v>
      </c>
      <c r="G679" s="3">
        <f ca="1">Tabela1[[#This Row],[Valor]]/Tabela1[[#This Row],[Período (dias)]]</f>
        <v>14956.780409041981</v>
      </c>
      <c r="H679" s="3" t="str">
        <f t="shared" ca="1" si="53"/>
        <v>Carlos Cerezo</v>
      </c>
      <c r="I679" t="str">
        <f t="shared" ca="1" si="54"/>
        <v>Excedeu o Orçamento</v>
      </c>
    </row>
    <row r="680" spans="1:9" x14ac:dyDescent="0.3">
      <c r="A680" s="1">
        <f t="shared" ca="1" si="50"/>
        <v>42160</v>
      </c>
      <c r="B680" s="1">
        <f ca="1">DATE(RANDBETWEEN(1,2),RANDBETWEEN(1,12),RANDBETWEEN(1,31))+Tabela1[[#This Row],[Data de entrada]]</f>
        <v>42832</v>
      </c>
      <c r="C680" s="2">
        <f ca="1">Tabela1[[#This Row],[Data de saída]]-Tabela1[[#This Row],[Data de entrada]]</f>
        <v>672</v>
      </c>
      <c r="D680">
        <f t="shared" ca="1" si="51"/>
        <v>1701430</v>
      </c>
      <c r="E68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80" s="3">
        <f t="shared" ca="1" si="52"/>
        <v>14617945</v>
      </c>
      <c r="G680" s="3">
        <f ca="1">Tabela1[[#This Row],[Valor]]/Tabela1[[#This Row],[Período (dias)]]</f>
        <v>21752.894345238095</v>
      </c>
      <c r="H680" s="3" t="str">
        <f t="shared" ca="1" si="53"/>
        <v>Carlos Cerezo</v>
      </c>
      <c r="I680" t="str">
        <f t="shared" ca="1" si="54"/>
        <v/>
      </c>
    </row>
    <row r="681" spans="1:9" x14ac:dyDescent="0.3">
      <c r="A681" s="1">
        <f t="shared" ca="1" si="50"/>
        <v>43290</v>
      </c>
      <c r="B681" s="1">
        <f ca="1">DATE(RANDBETWEEN(1,2),RANDBETWEEN(1,12),RANDBETWEEN(1,31))+Tabela1[[#This Row],[Data de entrada]]</f>
        <v>43841</v>
      </c>
      <c r="C681" s="2">
        <f ca="1">Tabela1[[#This Row],[Data de saída]]-Tabela1[[#This Row],[Data de entrada]]</f>
        <v>551</v>
      </c>
      <c r="D681">
        <f t="shared" ca="1" si="51"/>
        <v>4225523</v>
      </c>
      <c r="E68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81" s="3">
        <f t="shared" ca="1" si="52"/>
        <v>7783110</v>
      </c>
      <c r="G681" s="3">
        <f ca="1">Tabela1[[#This Row],[Valor]]/Tabela1[[#This Row],[Período (dias)]]</f>
        <v>14125.426497277676</v>
      </c>
      <c r="H681" s="3" t="str">
        <f t="shared" ca="1" si="53"/>
        <v>João Matias</v>
      </c>
      <c r="I681" t="str">
        <f t="shared" ca="1" si="54"/>
        <v/>
      </c>
    </row>
    <row r="682" spans="1:9" x14ac:dyDescent="0.3">
      <c r="A682" s="1">
        <f t="shared" ca="1" si="50"/>
        <v>43351</v>
      </c>
      <c r="B682" s="1">
        <f ca="1">DATE(RANDBETWEEN(1,2),RANDBETWEEN(1,12),RANDBETWEEN(1,31))+Tabela1[[#This Row],[Data de entrada]]</f>
        <v>43831</v>
      </c>
      <c r="C682" s="2">
        <f ca="1">Tabela1[[#This Row],[Data de saída]]-Tabela1[[#This Row],[Data de entrada]]</f>
        <v>480</v>
      </c>
      <c r="D682">
        <f t="shared" ca="1" si="51"/>
        <v>6747822</v>
      </c>
      <c r="E68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82" s="3">
        <f t="shared" ca="1" si="52"/>
        <v>12163719</v>
      </c>
      <c r="G682" s="3">
        <f ca="1">Tabela1[[#This Row],[Valor]]/Tabela1[[#This Row],[Período (dias)]]</f>
        <v>25341.081249999999</v>
      </c>
      <c r="H682" s="3" t="str">
        <f t="shared" ca="1" si="53"/>
        <v>João Matias</v>
      </c>
      <c r="I682" t="str">
        <f t="shared" ca="1" si="54"/>
        <v>Problemas na Conclusão</v>
      </c>
    </row>
    <row r="683" spans="1:9" x14ac:dyDescent="0.3">
      <c r="A683" s="1">
        <f t="shared" ca="1" si="50"/>
        <v>45430</v>
      </c>
      <c r="B683" s="1">
        <f ca="1">DATE(RANDBETWEEN(1,2),RANDBETWEEN(1,12),RANDBETWEEN(1,31))+Tabela1[[#This Row],[Data de entrada]]</f>
        <v>45924</v>
      </c>
      <c r="C683" s="2">
        <f ca="1">Tabela1[[#This Row],[Data de saída]]-Tabela1[[#This Row],[Data de entrada]]</f>
        <v>494</v>
      </c>
      <c r="D683">
        <f t="shared" ca="1" si="51"/>
        <v>1752538</v>
      </c>
      <c r="E68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83" s="3">
        <f t="shared" ca="1" si="52"/>
        <v>14304012</v>
      </c>
      <c r="G683" s="3">
        <f ca="1">Tabela1[[#This Row],[Valor]]/Tabela1[[#This Row],[Período (dias)]]</f>
        <v>28955.48987854251</v>
      </c>
      <c r="H683" s="3" t="str">
        <f t="shared" ca="1" si="53"/>
        <v>João Matias</v>
      </c>
      <c r="I683" t="str">
        <f t="shared" ca="1" si="54"/>
        <v/>
      </c>
    </row>
    <row r="684" spans="1:9" x14ac:dyDescent="0.3">
      <c r="A684" s="1">
        <f t="shared" ca="1" si="50"/>
        <v>40202</v>
      </c>
      <c r="B684" s="1">
        <f ca="1">DATE(RANDBETWEEN(1,2),RANDBETWEEN(1,12),RANDBETWEEN(1,31))+Tabela1[[#This Row],[Data de entrada]]</f>
        <v>40687</v>
      </c>
      <c r="C684" s="2">
        <f ca="1">Tabela1[[#This Row],[Data de saída]]-Tabela1[[#This Row],[Data de entrada]]</f>
        <v>485</v>
      </c>
      <c r="D684">
        <f t="shared" ca="1" si="51"/>
        <v>4334283</v>
      </c>
      <c r="E68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84" s="3">
        <f t="shared" ca="1" si="52"/>
        <v>1481887</v>
      </c>
      <c r="G684" s="3">
        <f ca="1">Tabela1[[#This Row],[Valor]]/Tabela1[[#This Row],[Período (dias)]]</f>
        <v>3055.4371134020616</v>
      </c>
      <c r="H684" s="3" t="str">
        <f t="shared" ca="1" si="53"/>
        <v>João Matias</v>
      </c>
      <c r="I684" t="str">
        <f t="shared" ca="1" si="54"/>
        <v/>
      </c>
    </row>
    <row r="685" spans="1:9" x14ac:dyDescent="0.3">
      <c r="A685" s="1">
        <f t="shared" ca="1" si="50"/>
        <v>44906</v>
      </c>
      <c r="B685" s="1">
        <f ca="1">DATE(RANDBETWEEN(1,2),RANDBETWEEN(1,12),RANDBETWEEN(1,31))+Tabela1[[#This Row],[Data de entrada]]</f>
        <v>45312</v>
      </c>
      <c r="C685" s="2">
        <f ca="1">Tabela1[[#This Row],[Data de saída]]-Tabela1[[#This Row],[Data de entrada]]</f>
        <v>406</v>
      </c>
      <c r="D685">
        <f t="shared" ca="1" si="51"/>
        <v>9678176</v>
      </c>
      <c r="E68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85" s="3">
        <f t="shared" ca="1" si="52"/>
        <v>14192037</v>
      </c>
      <c r="G685" s="3">
        <f ca="1">Tabela1[[#This Row],[Valor]]/Tabela1[[#This Row],[Período (dias)]]</f>
        <v>34955.756157635471</v>
      </c>
      <c r="H685" s="3" t="str">
        <f t="shared" ca="1" si="53"/>
        <v>Carlos Cerezo</v>
      </c>
      <c r="I685" t="str">
        <f t="shared" ca="1" si="54"/>
        <v>Problemas na Conclusão</v>
      </c>
    </row>
    <row r="686" spans="1:9" x14ac:dyDescent="0.3">
      <c r="A686" s="1">
        <f t="shared" ca="1" si="50"/>
        <v>43908</v>
      </c>
      <c r="B686" s="1">
        <f ca="1">DATE(RANDBETWEEN(1,2),RANDBETWEEN(1,12),RANDBETWEEN(1,31))+Tabela1[[#This Row],[Data de entrada]]</f>
        <v>44304</v>
      </c>
      <c r="C686" s="2">
        <f ca="1">Tabela1[[#This Row],[Data de saída]]-Tabela1[[#This Row],[Data de entrada]]</f>
        <v>396</v>
      </c>
      <c r="D686">
        <f t="shared" ca="1" si="51"/>
        <v>3442162</v>
      </c>
      <c r="E686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686" s="3">
        <f t="shared" ca="1" si="52"/>
        <v>12312498</v>
      </c>
      <c r="G686" s="3">
        <f ca="1">Tabela1[[#This Row],[Valor]]/Tabela1[[#This Row],[Período (dias)]]</f>
        <v>31092.166666666668</v>
      </c>
      <c r="H686" s="3" t="str">
        <f t="shared" ca="1" si="53"/>
        <v>João Matias</v>
      </c>
      <c r="I686" t="str">
        <f t="shared" ca="1" si="54"/>
        <v>Excedeu o Orçamento</v>
      </c>
    </row>
    <row r="687" spans="1:9" x14ac:dyDescent="0.3">
      <c r="A687" s="1">
        <f t="shared" ca="1" si="50"/>
        <v>38921</v>
      </c>
      <c r="B687" s="1">
        <f ca="1">DATE(RANDBETWEEN(1,2),RANDBETWEEN(1,12),RANDBETWEEN(1,31))+Tabela1[[#This Row],[Data de entrada]]</f>
        <v>39710</v>
      </c>
      <c r="C687" s="2">
        <f ca="1">Tabela1[[#This Row],[Data de saída]]-Tabela1[[#This Row],[Data de entrada]]</f>
        <v>789</v>
      </c>
      <c r="D687">
        <f t="shared" ca="1" si="51"/>
        <v>3103849</v>
      </c>
      <c r="E68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87" s="3">
        <f t="shared" ca="1" si="52"/>
        <v>1361030</v>
      </c>
      <c r="G687" s="3">
        <f ca="1">Tabela1[[#This Row],[Valor]]/Tabela1[[#This Row],[Período (dias)]]</f>
        <v>1725.0063371356148</v>
      </c>
      <c r="H687" s="3" t="str">
        <f t="shared" ca="1" si="53"/>
        <v>Carlos Cerezo</v>
      </c>
      <c r="I687" t="str">
        <f t="shared" ca="1" si="54"/>
        <v>Problemas na Conclusão</v>
      </c>
    </row>
    <row r="688" spans="1:9" x14ac:dyDescent="0.3">
      <c r="A688" s="1">
        <f t="shared" ca="1" si="50"/>
        <v>45323</v>
      </c>
      <c r="B688" s="1">
        <f ca="1">DATE(RANDBETWEEN(1,2),RANDBETWEEN(1,12),RANDBETWEEN(1,31))+Tabela1[[#This Row],[Data de entrada]]</f>
        <v>45989</v>
      </c>
      <c r="C688" s="2">
        <f ca="1">Tabela1[[#This Row],[Data de saída]]-Tabela1[[#This Row],[Data de entrada]]</f>
        <v>666</v>
      </c>
      <c r="D688">
        <f t="shared" ca="1" si="51"/>
        <v>2558547</v>
      </c>
      <c r="E68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88" s="3">
        <f t="shared" ca="1" si="52"/>
        <v>1359686</v>
      </c>
      <c r="G688" s="3">
        <f ca="1">Tabela1[[#This Row],[Valor]]/Tabela1[[#This Row],[Período (dias)]]</f>
        <v>2041.5705705705707</v>
      </c>
      <c r="H688" s="3" t="str">
        <f t="shared" ca="1" si="53"/>
        <v>João Matias</v>
      </c>
      <c r="I688" t="str">
        <f t="shared" ca="1" si="54"/>
        <v>Excedeu o Orçamento</v>
      </c>
    </row>
    <row r="689" spans="1:9" x14ac:dyDescent="0.3">
      <c r="A689" s="1">
        <f t="shared" ca="1" si="50"/>
        <v>41256</v>
      </c>
      <c r="B689" s="1">
        <f ca="1">DATE(RANDBETWEEN(1,2),RANDBETWEEN(1,12),RANDBETWEEN(1,31))+Tabela1[[#This Row],[Data de entrada]]</f>
        <v>41681</v>
      </c>
      <c r="C689" s="2">
        <f ca="1">Tabela1[[#This Row],[Data de saída]]-Tabela1[[#This Row],[Data de entrada]]</f>
        <v>425</v>
      </c>
      <c r="D689">
        <f t="shared" ca="1" si="51"/>
        <v>3417391</v>
      </c>
      <c r="E68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89" s="3">
        <f t="shared" ca="1" si="52"/>
        <v>19418373</v>
      </c>
      <c r="G689" s="3">
        <f ca="1">Tabela1[[#This Row],[Valor]]/Tabela1[[#This Row],[Período (dias)]]</f>
        <v>45690.289411764708</v>
      </c>
      <c r="H689" s="3" t="str">
        <f t="shared" ca="1" si="53"/>
        <v>João Matias</v>
      </c>
      <c r="I689" t="str">
        <f t="shared" ca="1" si="54"/>
        <v>Problemas na Conclusão</v>
      </c>
    </row>
    <row r="690" spans="1:9" x14ac:dyDescent="0.3">
      <c r="A690" s="1">
        <f t="shared" ca="1" si="50"/>
        <v>38354</v>
      </c>
      <c r="B690" s="1">
        <f ca="1">DATE(RANDBETWEEN(1,2),RANDBETWEEN(1,12),RANDBETWEEN(1,31))+Tabela1[[#This Row],[Data de entrada]]</f>
        <v>39061</v>
      </c>
      <c r="C690" s="2">
        <f ca="1">Tabela1[[#This Row],[Data de saída]]-Tabela1[[#This Row],[Data de entrada]]</f>
        <v>707</v>
      </c>
      <c r="D690">
        <f t="shared" ca="1" si="51"/>
        <v>2197108</v>
      </c>
      <c r="E69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90" s="3">
        <f t="shared" ca="1" si="52"/>
        <v>7812108</v>
      </c>
      <c r="G690" s="3">
        <f ca="1">Tabela1[[#This Row],[Valor]]/Tabela1[[#This Row],[Período (dias)]]</f>
        <v>11049.657708628005</v>
      </c>
      <c r="H690" s="3" t="str">
        <f t="shared" ca="1" si="53"/>
        <v>Juliana Souza</v>
      </c>
      <c r="I690" t="str">
        <f t="shared" ca="1" si="54"/>
        <v/>
      </c>
    </row>
    <row r="691" spans="1:9" x14ac:dyDescent="0.3">
      <c r="A691" s="1">
        <f t="shared" ca="1" si="50"/>
        <v>38828</v>
      </c>
      <c r="B691" s="1">
        <f ca="1">DATE(RANDBETWEEN(1,2),RANDBETWEEN(1,12),RANDBETWEEN(1,31))+Tabela1[[#This Row],[Data de entrada]]</f>
        <v>39413</v>
      </c>
      <c r="C691" s="2">
        <f ca="1">Tabela1[[#This Row],[Data de saída]]-Tabela1[[#This Row],[Data de entrada]]</f>
        <v>585</v>
      </c>
      <c r="D691">
        <f t="shared" ca="1" si="51"/>
        <v>346280</v>
      </c>
      <c r="E69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91" s="3">
        <f t="shared" ca="1" si="52"/>
        <v>1669079</v>
      </c>
      <c r="G691" s="3">
        <f ca="1">Tabela1[[#This Row],[Valor]]/Tabela1[[#This Row],[Período (dias)]]</f>
        <v>2853.1264957264957</v>
      </c>
      <c r="H691" s="3" t="str">
        <f t="shared" ca="1" si="53"/>
        <v>João Matias</v>
      </c>
      <c r="I691" t="str">
        <f t="shared" ca="1" si="54"/>
        <v>Excedeu o Orçamento</v>
      </c>
    </row>
    <row r="692" spans="1:9" x14ac:dyDescent="0.3">
      <c r="A692" s="1">
        <f t="shared" ca="1" si="50"/>
        <v>41756</v>
      </c>
      <c r="B692" s="1">
        <f ca="1">DATE(RANDBETWEEN(1,2),RANDBETWEEN(1,12),RANDBETWEEN(1,31))+Tabela1[[#This Row],[Data de entrada]]</f>
        <v>42145</v>
      </c>
      <c r="C692" s="2">
        <f ca="1">Tabela1[[#This Row],[Data de saída]]-Tabela1[[#This Row],[Data de entrada]]</f>
        <v>389</v>
      </c>
      <c r="D692">
        <f t="shared" ca="1" si="51"/>
        <v>2069867</v>
      </c>
      <c r="E692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692" s="3">
        <f t="shared" ca="1" si="52"/>
        <v>13746805</v>
      </c>
      <c r="G692" s="3">
        <f ca="1">Tabela1[[#This Row],[Valor]]/Tabela1[[#This Row],[Período (dias)]]</f>
        <v>35338.830334190228</v>
      </c>
      <c r="H692" s="3" t="str">
        <f t="shared" ca="1" si="53"/>
        <v>João Matias</v>
      </c>
      <c r="I692" t="str">
        <f t="shared" ca="1" si="54"/>
        <v/>
      </c>
    </row>
    <row r="693" spans="1:9" x14ac:dyDescent="0.3">
      <c r="A693" s="1">
        <f t="shared" ca="1" si="50"/>
        <v>43208</v>
      </c>
      <c r="B693" s="1">
        <f ca="1">DATE(RANDBETWEEN(1,2),RANDBETWEEN(1,12),RANDBETWEEN(1,31))+Tabela1[[#This Row],[Data de entrada]]</f>
        <v>44250</v>
      </c>
      <c r="C693" s="2">
        <f ca="1">Tabela1[[#This Row],[Data de saída]]-Tabela1[[#This Row],[Data de entrada]]</f>
        <v>1042</v>
      </c>
      <c r="D693">
        <f t="shared" ca="1" si="51"/>
        <v>6045590</v>
      </c>
      <c r="E69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93" s="3">
        <f t="shared" ca="1" si="52"/>
        <v>3645120</v>
      </c>
      <c r="G693" s="3">
        <f ca="1">Tabela1[[#This Row],[Valor]]/Tabela1[[#This Row],[Período (dias)]]</f>
        <v>3498.1957773512477</v>
      </c>
      <c r="H693" s="3" t="str">
        <f t="shared" ca="1" si="53"/>
        <v>João Matias</v>
      </c>
      <c r="I693" t="str">
        <f t="shared" ca="1" si="54"/>
        <v>Excedeu o Orçamento</v>
      </c>
    </row>
    <row r="694" spans="1:9" x14ac:dyDescent="0.3">
      <c r="A694" s="1">
        <f t="shared" ca="1" si="50"/>
        <v>41756</v>
      </c>
      <c r="B694" s="1">
        <f ca="1">DATE(RANDBETWEEN(1,2),RANDBETWEEN(1,12),RANDBETWEEN(1,31))+Tabela1[[#This Row],[Data de entrada]]</f>
        <v>42648</v>
      </c>
      <c r="C694" s="2">
        <f ca="1">Tabela1[[#This Row],[Data de saída]]-Tabela1[[#This Row],[Data de entrada]]</f>
        <v>892</v>
      </c>
      <c r="D694">
        <f t="shared" ca="1" si="51"/>
        <v>4385035</v>
      </c>
      <c r="E69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94" s="3">
        <f t="shared" ca="1" si="52"/>
        <v>8579967</v>
      </c>
      <c r="G694" s="3">
        <f ca="1">Tabela1[[#This Row],[Valor]]/Tabela1[[#This Row],[Período (dias)]]</f>
        <v>9618.7970852017934</v>
      </c>
      <c r="H694" s="3" t="str">
        <f t="shared" ca="1" si="53"/>
        <v>Juliana Souza</v>
      </c>
      <c r="I694" t="str">
        <f t="shared" ca="1" si="54"/>
        <v>Problemas na Conclusão</v>
      </c>
    </row>
    <row r="695" spans="1:9" x14ac:dyDescent="0.3">
      <c r="A695" s="1">
        <f t="shared" ca="1" si="50"/>
        <v>36750</v>
      </c>
      <c r="B695" s="1">
        <f ca="1">DATE(RANDBETWEEN(1,2),RANDBETWEEN(1,12),RANDBETWEEN(1,31))+Tabela1[[#This Row],[Data de entrada]]</f>
        <v>37844</v>
      </c>
      <c r="C695" s="2">
        <f ca="1">Tabela1[[#This Row],[Data de saída]]-Tabela1[[#This Row],[Data de entrada]]</f>
        <v>1094</v>
      </c>
      <c r="D695">
        <f t="shared" ca="1" si="51"/>
        <v>3960666</v>
      </c>
      <c r="E69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95" s="3">
        <f t="shared" ca="1" si="52"/>
        <v>5542215</v>
      </c>
      <c r="G695" s="3">
        <f ca="1">Tabela1[[#This Row],[Valor]]/Tabela1[[#This Row],[Período (dias)]]</f>
        <v>5066.0100548446071</v>
      </c>
      <c r="H695" s="3" t="str">
        <f t="shared" ca="1" si="53"/>
        <v>Juliana Souza</v>
      </c>
      <c r="I695" t="str">
        <f t="shared" ca="1" si="54"/>
        <v/>
      </c>
    </row>
    <row r="696" spans="1:9" x14ac:dyDescent="0.3">
      <c r="A696" s="1">
        <f t="shared" ca="1" si="50"/>
        <v>39529</v>
      </c>
      <c r="B696" s="1">
        <f ca="1">DATE(RANDBETWEEN(1,2),RANDBETWEEN(1,12),RANDBETWEEN(1,31))+Tabela1[[#This Row],[Data de entrada]]</f>
        <v>40337</v>
      </c>
      <c r="C696" s="2">
        <f ca="1">Tabela1[[#This Row],[Data de saída]]-Tabela1[[#This Row],[Data de entrada]]</f>
        <v>808</v>
      </c>
      <c r="D696">
        <f t="shared" ca="1" si="51"/>
        <v>5582128</v>
      </c>
      <c r="E69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96" s="3">
        <f t="shared" ca="1" si="52"/>
        <v>19580386</v>
      </c>
      <c r="G696" s="3">
        <f ca="1">Tabela1[[#This Row],[Valor]]/Tabela1[[#This Row],[Período (dias)]]</f>
        <v>24233.15099009901</v>
      </c>
      <c r="H696" s="3" t="str">
        <f t="shared" ca="1" si="53"/>
        <v>João Matias</v>
      </c>
      <c r="I696" t="str">
        <f t="shared" ca="1" si="54"/>
        <v/>
      </c>
    </row>
    <row r="697" spans="1:9" x14ac:dyDescent="0.3">
      <c r="A697" s="1">
        <f t="shared" ca="1" si="50"/>
        <v>40447</v>
      </c>
      <c r="B697" s="1">
        <f ca="1">DATE(RANDBETWEEN(1,2),RANDBETWEEN(1,12),RANDBETWEEN(1,31))+Tabela1[[#This Row],[Data de entrada]]</f>
        <v>41425</v>
      </c>
      <c r="C697" s="2">
        <f ca="1">Tabela1[[#This Row],[Data de saída]]-Tabela1[[#This Row],[Data de entrada]]</f>
        <v>978</v>
      </c>
      <c r="D697">
        <f t="shared" ca="1" si="51"/>
        <v>6455109</v>
      </c>
      <c r="E69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97" s="3">
        <f t="shared" ca="1" si="52"/>
        <v>7159874</v>
      </c>
      <c r="G697" s="3">
        <f ca="1">Tabela1[[#This Row],[Valor]]/Tabela1[[#This Row],[Período (dias)]]</f>
        <v>7320.9345603271986</v>
      </c>
      <c r="H697" s="3" t="str">
        <f t="shared" ca="1" si="53"/>
        <v>João Matias</v>
      </c>
      <c r="I697" t="str">
        <f t="shared" ca="1" si="54"/>
        <v/>
      </c>
    </row>
    <row r="698" spans="1:9" x14ac:dyDescent="0.3">
      <c r="A698" s="1">
        <f t="shared" ca="1" si="50"/>
        <v>38756</v>
      </c>
      <c r="B698" s="1">
        <f ca="1">DATE(RANDBETWEEN(1,2),RANDBETWEEN(1,12),RANDBETWEEN(1,31))+Tabela1[[#This Row],[Data de entrada]]</f>
        <v>39819</v>
      </c>
      <c r="C698" s="2">
        <f ca="1">Tabela1[[#This Row],[Data de saída]]-Tabela1[[#This Row],[Data de entrada]]</f>
        <v>1063</v>
      </c>
      <c r="D698">
        <f t="shared" ca="1" si="51"/>
        <v>1012645</v>
      </c>
      <c r="E698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98" s="3">
        <f t="shared" ca="1" si="52"/>
        <v>13278776</v>
      </c>
      <c r="G698" s="3">
        <f ca="1">Tabela1[[#This Row],[Valor]]/Tabela1[[#This Row],[Período (dias)]]</f>
        <v>12491.793038570084</v>
      </c>
      <c r="H698" s="3" t="str">
        <f t="shared" ca="1" si="53"/>
        <v>João Matias</v>
      </c>
      <c r="I698" t="str">
        <f t="shared" ca="1" si="54"/>
        <v/>
      </c>
    </row>
    <row r="699" spans="1:9" x14ac:dyDescent="0.3">
      <c r="A699" s="1">
        <f t="shared" ca="1" si="50"/>
        <v>39106</v>
      </c>
      <c r="B699" s="1">
        <f ca="1">DATE(RANDBETWEEN(1,2),RANDBETWEEN(1,12),RANDBETWEEN(1,31))+Tabela1[[#This Row],[Data de entrada]]</f>
        <v>39976</v>
      </c>
      <c r="C699" s="2">
        <f ca="1">Tabela1[[#This Row],[Data de saída]]-Tabela1[[#This Row],[Data de entrada]]</f>
        <v>870</v>
      </c>
      <c r="D699">
        <f t="shared" ca="1" si="51"/>
        <v>3097480</v>
      </c>
      <c r="E69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99" s="3">
        <f t="shared" ca="1" si="52"/>
        <v>19950882</v>
      </c>
      <c r="G699" s="3">
        <f ca="1">Tabela1[[#This Row],[Valor]]/Tabela1[[#This Row],[Período (dias)]]</f>
        <v>22932.048275862067</v>
      </c>
      <c r="H699" s="3" t="str">
        <f t="shared" ca="1" si="53"/>
        <v>João Matias</v>
      </c>
      <c r="I699" t="str">
        <f t="shared" ca="1" si="54"/>
        <v/>
      </c>
    </row>
    <row r="700" spans="1:9" x14ac:dyDescent="0.3">
      <c r="A700" s="1">
        <f t="shared" ca="1" si="50"/>
        <v>39244</v>
      </c>
      <c r="B700" s="1">
        <f ca="1">DATE(RANDBETWEEN(1,2),RANDBETWEEN(1,12),RANDBETWEEN(1,31))+Tabela1[[#This Row],[Data de entrada]]</f>
        <v>39912</v>
      </c>
      <c r="C700" s="2">
        <f ca="1">Tabela1[[#This Row],[Data de saída]]-Tabela1[[#This Row],[Data de entrada]]</f>
        <v>668</v>
      </c>
      <c r="D700">
        <f t="shared" ca="1" si="51"/>
        <v>5037230</v>
      </c>
      <c r="E70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00" s="3">
        <f t="shared" ca="1" si="52"/>
        <v>6839859</v>
      </c>
      <c r="G700" s="3">
        <f ca="1">Tabela1[[#This Row],[Valor]]/Tabela1[[#This Row],[Período (dias)]]</f>
        <v>10239.309880239522</v>
      </c>
      <c r="H700" s="3" t="str">
        <f t="shared" ca="1" si="53"/>
        <v>Carlos Cerezo</v>
      </c>
      <c r="I700" t="str">
        <f t="shared" ca="1" si="54"/>
        <v/>
      </c>
    </row>
    <row r="701" spans="1:9" x14ac:dyDescent="0.3">
      <c r="A701" s="1">
        <f t="shared" ca="1" si="50"/>
        <v>39447</v>
      </c>
      <c r="B701" s="1">
        <f ca="1">DATE(RANDBETWEEN(1,2),RANDBETWEEN(1,12),RANDBETWEEN(1,31))+Tabela1[[#This Row],[Data de entrada]]</f>
        <v>40113</v>
      </c>
      <c r="C701" s="2">
        <f ca="1">Tabela1[[#This Row],[Data de saída]]-Tabela1[[#This Row],[Data de entrada]]</f>
        <v>666</v>
      </c>
      <c r="D701">
        <f t="shared" ca="1" si="51"/>
        <v>9556349</v>
      </c>
      <c r="E70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01" s="3">
        <f t="shared" ca="1" si="52"/>
        <v>4178110</v>
      </c>
      <c r="G701" s="3">
        <f ca="1">Tabela1[[#This Row],[Valor]]/Tabela1[[#This Row],[Período (dias)]]</f>
        <v>6273.4384384384384</v>
      </c>
      <c r="H701" s="3" t="str">
        <f t="shared" ca="1" si="53"/>
        <v>Juliana Souza</v>
      </c>
      <c r="I701" t="str">
        <f t="shared" ca="1" si="54"/>
        <v/>
      </c>
    </row>
    <row r="702" spans="1:9" x14ac:dyDescent="0.3">
      <c r="A702" s="1">
        <f t="shared" ca="1" si="50"/>
        <v>43277</v>
      </c>
      <c r="B702" s="1">
        <f ca="1">DATE(RANDBETWEEN(1,2),RANDBETWEEN(1,12),RANDBETWEEN(1,31))+Tabela1[[#This Row],[Data de entrada]]</f>
        <v>44069</v>
      </c>
      <c r="C702" s="2">
        <f ca="1">Tabela1[[#This Row],[Data de saída]]-Tabela1[[#This Row],[Data de entrada]]</f>
        <v>792</v>
      </c>
      <c r="D702">
        <f t="shared" ca="1" si="51"/>
        <v>3019925</v>
      </c>
      <c r="E70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02" s="3">
        <f t="shared" ca="1" si="52"/>
        <v>9753599</v>
      </c>
      <c r="G702" s="3">
        <f ca="1">Tabela1[[#This Row],[Valor]]/Tabela1[[#This Row],[Período (dias)]]</f>
        <v>12315.150252525253</v>
      </c>
      <c r="H702" s="3" t="str">
        <f t="shared" ca="1" si="53"/>
        <v>João Matias</v>
      </c>
      <c r="I702" t="str">
        <f t="shared" ca="1" si="54"/>
        <v>Excedeu o Orçamento</v>
      </c>
    </row>
    <row r="703" spans="1:9" x14ac:dyDescent="0.3">
      <c r="A703" s="1">
        <f t="shared" ca="1" si="50"/>
        <v>38028</v>
      </c>
      <c r="B703" s="1">
        <f ca="1">DATE(RANDBETWEEN(1,2),RANDBETWEEN(1,12),RANDBETWEEN(1,31))+Tabela1[[#This Row],[Data de entrada]]</f>
        <v>38666</v>
      </c>
      <c r="C703" s="2">
        <f ca="1">Tabela1[[#This Row],[Data de saída]]-Tabela1[[#This Row],[Data de entrada]]</f>
        <v>638</v>
      </c>
      <c r="D703">
        <f t="shared" ca="1" si="51"/>
        <v>1055144</v>
      </c>
      <c r="E70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03" s="3">
        <f t="shared" ca="1" si="52"/>
        <v>16924574</v>
      </c>
      <c r="G703" s="3">
        <f ca="1">Tabela1[[#This Row],[Valor]]/Tabela1[[#This Row],[Período (dias)]]</f>
        <v>26527.545454545456</v>
      </c>
      <c r="H703" s="3" t="str">
        <f t="shared" ca="1" si="53"/>
        <v>João Matias</v>
      </c>
      <c r="I703" t="str">
        <f t="shared" ca="1" si="54"/>
        <v>Excedeu o Orçamento</v>
      </c>
    </row>
    <row r="704" spans="1:9" x14ac:dyDescent="0.3">
      <c r="A704" s="1">
        <f t="shared" ca="1" si="50"/>
        <v>42280</v>
      </c>
      <c r="B704" s="1">
        <f ca="1">DATE(RANDBETWEEN(1,2),RANDBETWEEN(1,12),RANDBETWEEN(1,31))+Tabela1[[#This Row],[Data de entrada]]</f>
        <v>43166</v>
      </c>
      <c r="C704" s="2">
        <f ca="1">Tabela1[[#This Row],[Data de saída]]-Tabela1[[#This Row],[Data de entrada]]</f>
        <v>886</v>
      </c>
      <c r="D704">
        <f t="shared" ca="1" si="51"/>
        <v>8175422</v>
      </c>
      <c r="E70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04" s="3">
        <f t="shared" ca="1" si="52"/>
        <v>7894692</v>
      </c>
      <c r="G704" s="3">
        <f ca="1">Tabela1[[#This Row],[Valor]]/Tabela1[[#This Row],[Período (dias)]]</f>
        <v>8910.4875846501127</v>
      </c>
      <c r="H704" s="3" t="str">
        <f t="shared" ca="1" si="53"/>
        <v>Juliana Souza</v>
      </c>
      <c r="I704" t="str">
        <f t="shared" ca="1" si="54"/>
        <v/>
      </c>
    </row>
    <row r="705" spans="1:9" x14ac:dyDescent="0.3">
      <c r="A705" s="1">
        <f t="shared" ca="1" si="50"/>
        <v>41138</v>
      </c>
      <c r="B705" s="1">
        <f ca="1">DATE(RANDBETWEEN(1,2),RANDBETWEEN(1,12),RANDBETWEEN(1,31))+Tabela1[[#This Row],[Data de entrada]]</f>
        <v>41815</v>
      </c>
      <c r="C705" s="2">
        <f ca="1">Tabela1[[#This Row],[Data de saída]]-Tabela1[[#This Row],[Data de entrada]]</f>
        <v>677</v>
      </c>
      <c r="D705">
        <f t="shared" ca="1" si="51"/>
        <v>9781977</v>
      </c>
      <c r="E70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05" s="3">
        <f t="shared" ca="1" si="52"/>
        <v>1177548</v>
      </c>
      <c r="G705" s="3">
        <f ca="1">Tabela1[[#This Row],[Valor]]/Tabela1[[#This Row],[Período (dias)]]</f>
        <v>1739.3618906942393</v>
      </c>
      <c r="H705" s="3" t="str">
        <f t="shared" ca="1" si="53"/>
        <v>João Matias</v>
      </c>
      <c r="I705" t="str">
        <f t="shared" ca="1" si="54"/>
        <v>Excedeu o Orçamento</v>
      </c>
    </row>
    <row r="706" spans="1:9" x14ac:dyDescent="0.3">
      <c r="A706" s="1">
        <f t="shared" ref="A706:A769" ca="1" si="55">DATE(RANDBETWEEN(2000,2024),RANDBETWEEN(1,12),RANDBETWEEN(1,31))</f>
        <v>43905</v>
      </c>
      <c r="B706" s="1">
        <f ca="1">DATE(RANDBETWEEN(1,2),RANDBETWEEN(1,12),RANDBETWEEN(1,31))+Tabela1[[#This Row],[Data de entrada]]</f>
        <v>44764</v>
      </c>
      <c r="C706" s="2">
        <f ca="1">Tabela1[[#This Row],[Data de saída]]-Tabela1[[#This Row],[Data de entrada]]</f>
        <v>859</v>
      </c>
      <c r="D706">
        <f t="shared" ref="D706:D769" ca="1" si="56">RANDBETWEEN(1,10000000)</f>
        <v>1887488</v>
      </c>
      <c r="E70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06" s="3">
        <f t="shared" ref="F706:F769" ca="1" si="57">RANDBETWEEN(1,20000000)</f>
        <v>16740171</v>
      </c>
      <c r="G706" s="3">
        <f ca="1">Tabela1[[#This Row],[Valor]]/Tabela1[[#This Row],[Período (dias)]]</f>
        <v>19487.975552968568</v>
      </c>
      <c r="H706" s="3" t="str">
        <f t="shared" ref="H706:H769" ca="1" si="58">IF(RANDBETWEEN(1,2)=1,"João Matias",IF(RANDBETWEEN(1,2)=1,"Carlos Cerezo","Juliana Souza"))</f>
        <v>João Matias</v>
      </c>
      <c r="I706" t="str">
        <f t="shared" ref="I706:I769" ca="1" si="59">IF(RANDBETWEEN(1,2)=1,"",IF(RANDBETWEEN(1,2)=1,"Excedeu o Orçamento","Problemas na Conclusão"))</f>
        <v/>
      </c>
    </row>
    <row r="707" spans="1:9" x14ac:dyDescent="0.3">
      <c r="A707" s="1">
        <f t="shared" ca="1" si="55"/>
        <v>43849</v>
      </c>
      <c r="B707" s="1">
        <f ca="1">DATE(RANDBETWEEN(1,2),RANDBETWEEN(1,12),RANDBETWEEN(1,31))+Tabela1[[#This Row],[Data de entrada]]</f>
        <v>44561</v>
      </c>
      <c r="C707" s="2">
        <f ca="1">Tabela1[[#This Row],[Data de saída]]-Tabela1[[#This Row],[Data de entrada]]</f>
        <v>712</v>
      </c>
      <c r="D707">
        <f t="shared" ca="1" si="56"/>
        <v>4300201</v>
      </c>
      <c r="E70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07" s="3">
        <f t="shared" ca="1" si="57"/>
        <v>513231</v>
      </c>
      <c r="G707" s="3">
        <f ca="1">Tabela1[[#This Row],[Valor]]/Tabela1[[#This Row],[Período (dias)]]</f>
        <v>720.83005617977528</v>
      </c>
      <c r="H707" s="3" t="str">
        <f t="shared" ca="1" si="58"/>
        <v>João Matias</v>
      </c>
      <c r="I707" t="str">
        <f t="shared" ca="1" si="59"/>
        <v>Excedeu o Orçamento</v>
      </c>
    </row>
    <row r="708" spans="1:9" x14ac:dyDescent="0.3">
      <c r="A708" s="1">
        <f t="shared" ca="1" si="55"/>
        <v>44667</v>
      </c>
      <c r="B708" s="1">
        <f ca="1">DATE(RANDBETWEEN(1,2),RANDBETWEEN(1,12),RANDBETWEEN(1,31))+Tabela1[[#This Row],[Data de entrada]]</f>
        <v>45531</v>
      </c>
      <c r="C708" s="2">
        <f ca="1">Tabela1[[#This Row],[Data de saída]]-Tabela1[[#This Row],[Data de entrada]]</f>
        <v>864</v>
      </c>
      <c r="D708">
        <f t="shared" ca="1" si="56"/>
        <v>2221539</v>
      </c>
      <c r="E70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08" s="3">
        <f t="shared" ca="1" si="57"/>
        <v>8624137</v>
      </c>
      <c r="G708" s="3">
        <f ca="1">Tabela1[[#This Row],[Valor]]/Tabela1[[#This Row],[Período (dias)]]</f>
        <v>9981.6400462962956</v>
      </c>
      <c r="H708" s="3" t="str">
        <f t="shared" ca="1" si="58"/>
        <v>Juliana Souza</v>
      </c>
      <c r="I708" t="str">
        <f t="shared" ca="1" si="59"/>
        <v/>
      </c>
    </row>
    <row r="709" spans="1:9" x14ac:dyDescent="0.3">
      <c r="A709" s="1">
        <f t="shared" ca="1" si="55"/>
        <v>36961</v>
      </c>
      <c r="B709" s="1">
        <f ca="1">DATE(RANDBETWEEN(1,2),RANDBETWEEN(1,12),RANDBETWEEN(1,31))+Tabela1[[#This Row],[Data de entrada]]</f>
        <v>37632</v>
      </c>
      <c r="C709" s="2">
        <f ca="1">Tabela1[[#This Row],[Data de saída]]-Tabela1[[#This Row],[Data de entrada]]</f>
        <v>671</v>
      </c>
      <c r="D709">
        <f t="shared" ca="1" si="56"/>
        <v>4394594</v>
      </c>
      <c r="E70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09" s="3">
        <f t="shared" ca="1" si="57"/>
        <v>13435193</v>
      </c>
      <c r="G709" s="3">
        <f ca="1">Tabela1[[#This Row],[Valor]]/Tabela1[[#This Row],[Período (dias)]]</f>
        <v>20022.642324888227</v>
      </c>
      <c r="H709" s="3" t="str">
        <f t="shared" ca="1" si="58"/>
        <v>João Matias</v>
      </c>
      <c r="I709" t="str">
        <f t="shared" ca="1" si="59"/>
        <v>Problemas na Conclusão</v>
      </c>
    </row>
    <row r="710" spans="1:9" x14ac:dyDescent="0.3">
      <c r="A710" s="1">
        <f t="shared" ca="1" si="55"/>
        <v>45132</v>
      </c>
      <c r="B710" s="1">
        <f ca="1">DATE(RANDBETWEEN(1,2),RANDBETWEEN(1,12),RANDBETWEEN(1,31))+Tabela1[[#This Row],[Data de entrada]]</f>
        <v>46219</v>
      </c>
      <c r="C710" s="2">
        <f ca="1">Tabela1[[#This Row],[Data de saída]]-Tabela1[[#This Row],[Data de entrada]]</f>
        <v>1087</v>
      </c>
      <c r="D710">
        <f t="shared" ca="1" si="56"/>
        <v>8863946</v>
      </c>
      <c r="E71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10" s="3">
        <f t="shared" ca="1" si="57"/>
        <v>13281600</v>
      </c>
      <c r="G710" s="3">
        <f ca="1">Tabela1[[#This Row],[Valor]]/Tabela1[[#This Row],[Período (dias)]]</f>
        <v>12218.583256669734</v>
      </c>
      <c r="H710" s="3" t="str">
        <f t="shared" ca="1" si="58"/>
        <v>João Matias</v>
      </c>
      <c r="I710" t="str">
        <f t="shared" ca="1" si="59"/>
        <v>Excedeu o Orçamento</v>
      </c>
    </row>
    <row r="711" spans="1:9" x14ac:dyDescent="0.3">
      <c r="A711" s="1">
        <f t="shared" ca="1" si="55"/>
        <v>42722</v>
      </c>
      <c r="B711" s="1">
        <f ca="1">DATE(RANDBETWEEN(1,2),RANDBETWEEN(1,12),RANDBETWEEN(1,31))+Tabela1[[#This Row],[Data de entrada]]</f>
        <v>43401</v>
      </c>
      <c r="C711" s="2">
        <f ca="1">Tabela1[[#This Row],[Data de saída]]-Tabela1[[#This Row],[Data de entrada]]</f>
        <v>679</v>
      </c>
      <c r="D711">
        <f t="shared" ca="1" si="56"/>
        <v>3981311</v>
      </c>
      <c r="E71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11" s="3">
        <f t="shared" ca="1" si="57"/>
        <v>9085971</v>
      </c>
      <c r="G711" s="3">
        <f ca="1">Tabela1[[#This Row],[Valor]]/Tabela1[[#This Row],[Período (dias)]]</f>
        <v>13381.40058910162</v>
      </c>
      <c r="H711" s="3" t="str">
        <f t="shared" ca="1" si="58"/>
        <v>Juliana Souza</v>
      </c>
      <c r="I711" t="str">
        <f t="shared" ca="1" si="59"/>
        <v/>
      </c>
    </row>
    <row r="712" spans="1:9" x14ac:dyDescent="0.3">
      <c r="A712" s="1">
        <f t="shared" ca="1" si="55"/>
        <v>41105</v>
      </c>
      <c r="B712" s="1">
        <f ca="1">DATE(RANDBETWEEN(1,2),RANDBETWEEN(1,12),RANDBETWEEN(1,31))+Tabela1[[#This Row],[Data de entrada]]</f>
        <v>42134</v>
      </c>
      <c r="C712" s="2">
        <f ca="1">Tabela1[[#This Row],[Data de saída]]-Tabela1[[#This Row],[Data de entrada]]</f>
        <v>1029</v>
      </c>
      <c r="D712">
        <f t="shared" ca="1" si="56"/>
        <v>4760071</v>
      </c>
      <c r="E712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12" s="3">
        <f t="shared" ca="1" si="57"/>
        <v>1797847</v>
      </c>
      <c r="G712" s="3">
        <f ca="1">Tabela1[[#This Row],[Valor]]/Tabela1[[#This Row],[Período (dias)]]</f>
        <v>1747.178814382896</v>
      </c>
      <c r="H712" s="3" t="str">
        <f t="shared" ca="1" si="58"/>
        <v>João Matias</v>
      </c>
      <c r="I712" t="str">
        <f t="shared" ca="1" si="59"/>
        <v/>
      </c>
    </row>
    <row r="713" spans="1:9" x14ac:dyDescent="0.3">
      <c r="A713" s="1">
        <f t="shared" ca="1" si="55"/>
        <v>37371</v>
      </c>
      <c r="B713" s="1">
        <f ca="1">DATE(RANDBETWEEN(1,2),RANDBETWEEN(1,12),RANDBETWEEN(1,31))+Tabela1[[#This Row],[Data de entrada]]</f>
        <v>38427</v>
      </c>
      <c r="C713" s="2">
        <f ca="1">Tabela1[[#This Row],[Data de saída]]-Tabela1[[#This Row],[Data de entrada]]</f>
        <v>1056</v>
      </c>
      <c r="D713">
        <f t="shared" ca="1" si="56"/>
        <v>372501</v>
      </c>
      <c r="E71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13" s="3">
        <f t="shared" ca="1" si="57"/>
        <v>5231781</v>
      </c>
      <c r="G713" s="3">
        <f ca="1">Tabela1[[#This Row],[Valor]]/Tabela1[[#This Row],[Período (dias)]]</f>
        <v>4954.338068181818</v>
      </c>
      <c r="H713" s="3" t="str">
        <f t="shared" ca="1" si="58"/>
        <v>João Matias</v>
      </c>
      <c r="I713" t="str">
        <f t="shared" ca="1" si="59"/>
        <v>Problemas na Conclusão</v>
      </c>
    </row>
    <row r="714" spans="1:9" x14ac:dyDescent="0.3">
      <c r="A714" s="1">
        <f t="shared" ca="1" si="55"/>
        <v>39520</v>
      </c>
      <c r="B714" s="1">
        <f ca="1">DATE(RANDBETWEEN(1,2),RANDBETWEEN(1,12),RANDBETWEEN(1,31))+Tabela1[[#This Row],[Data de entrada]]</f>
        <v>40069</v>
      </c>
      <c r="C714" s="2">
        <f ca="1">Tabela1[[#This Row],[Data de saída]]-Tabela1[[#This Row],[Data de entrada]]</f>
        <v>549</v>
      </c>
      <c r="D714">
        <f t="shared" ca="1" si="56"/>
        <v>2465991</v>
      </c>
      <c r="E71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14" s="3">
        <f t="shared" ca="1" si="57"/>
        <v>724508</v>
      </c>
      <c r="G714" s="3">
        <f ca="1">Tabela1[[#This Row],[Valor]]/Tabela1[[#This Row],[Período (dias)]]</f>
        <v>1319.6867030965391</v>
      </c>
      <c r="H714" s="3" t="str">
        <f t="shared" ca="1" si="58"/>
        <v>Juliana Souza</v>
      </c>
      <c r="I714" t="str">
        <f t="shared" ca="1" si="59"/>
        <v/>
      </c>
    </row>
    <row r="715" spans="1:9" x14ac:dyDescent="0.3">
      <c r="A715" s="1">
        <f t="shared" ca="1" si="55"/>
        <v>37467</v>
      </c>
      <c r="B715" s="1">
        <f ca="1">DATE(RANDBETWEEN(1,2),RANDBETWEEN(1,12),RANDBETWEEN(1,31))+Tabela1[[#This Row],[Data de entrada]]</f>
        <v>38105</v>
      </c>
      <c r="C715" s="2">
        <f ca="1">Tabela1[[#This Row],[Data de saída]]-Tabela1[[#This Row],[Data de entrada]]</f>
        <v>638</v>
      </c>
      <c r="D715">
        <f t="shared" ca="1" si="56"/>
        <v>6607066</v>
      </c>
      <c r="E71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15" s="3">
        <f t="shared" ca="1" si="57"/>
        <v>11490340</v>
      </c>
      <c r="G715" s="3">
        <f ca="1">Tabela1[[#This Row],[Valor]]/Tabela1[[#This Row],[Período (dias)]]</f>
        <v>18009.937304075236</v>
      </c>
      <c r="H715" s="3" t="str">
        <f t="shared" ca="1" si="58"/>
        <v>João Matias</v>
      </c>
      <c r="I715" t="str">
        <f t="shared" ca="1" si="59"/>
        <v/>
      </c>
    </row>
    <row r="716" spans="1:9" x14ac:dyDescent="0.3">
      <c r="A716" s="1">
        <f t="shared" ca="1" si="55"/>
        <v>40003</v>
      </c>
      <c r="B716" s="1">
        <f ca="1">DATE(RANDBETWEEN(1,2),RANDBETWEEN(1,12),RANDBETWEEN(1,31))+Tabela1[[#This Row],[Data de entrada]]</f>
        <v>40700</v>
      </c>
      <c r="C716" s="2">
        <f ca="1">Tabela1[[#This Row],[Data de saída]]-Tabela1[[#This Row],[Data de entrada]]</f>
        <v>697</v>
      </c>
      <c r="D716">
        <f t="shared" ca="1" si="56"/>
        <v>1468044</v>
      </c>
      <c r="E71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16" s="3">
        <f t="shared" ca="1" si="57"/>
        <v>15816926</v>
      </c>
      <c r="G716" s="3">
        <f ca="1">Tabela1[[#This Row],[Valor]]/Tabela1[[#This Row],[Período (dias)]]</f>
        <v>22692.863701578193</v>
      </c>
      <c r="H716" s="3" t="str">
        <f t="shared" ca="1" si="58"/>
        <v>Carlos Cerezo</v>
      </c>
      <c r="I716" t="str">
        <f t="shared" ca="1" si="59"/>
        <v/>
      </c>
    </row>
    <row r="717" spans="1:9" x14ac:dyDescent="0.3">
      <c r="A717" s="1">
        <f t="shared" ca="1" si="55"/>
        <v>42244</v>
      </c>
      <c r="B717" s="1">
        <f ca="1">DATE(RANDBETWEEN(1,2),RANDBETWEEN(1,12),RANDBETWEEN(1,31))+Tabela1[[#This Row],[Data de entrada]]</f>
        <v>42789</v>
      </c>
      <c r="C717" s="2">
        <f ca="1">Tabela1[[#This Row],[Data de saída]]-Tabela1[[#This Row],[Data de entrada]]</f>
        <v>545</v>
      </c>
      <c r="D717">
        <f t="shared" ca="1" si="56"/>
        <v>9009378</v>
      </c>
      <c r="E71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17" s="3">
        <f t="shared" ca="1" si="57"/>
        <v>3837642</v>
      </c>
      <c r="G717" s="3">
        <f ca="1">Tabela1[[#This Row],[Valor]]/Tabela1[[#This Row],[Período (dias)]]</f>
        <v>7041.5449541284406</v>
      </c>
      <c r="H717" s="3" t="str">
        <f t="shared" ca="1" si="58"/>
        <v>João Matias</v>
      </c>
      <c r="I717" t="str">
        <f t="shared" ca="1" si="59"/>
        <v>Problemas na Conclusão</v>
      </c>
    </row>
    <row r="718" spans="1:9" x14ac:dyDescent="0.3">
      <c r="A718" s="1">
        <f t="shared" ca="1" si="55"/>
        <v>41455</v>
      </c>
      <c r="B718" s="1">
        <f ca="1">DATE(RANDBETWEEN(1,2),RANDBETWEEN(1,12),RANDBETWEEN(1,31))+Tabela1[[#This Row],[Data de entrada]]</f>
        <v>42439</v>
      </c>
      <c r="C718" s="2">
        <f ca="1">Tabela1[[#This Row],[Data de saída]]-Tabela1[[#This Row],[Data de entrada]]</f>
        <v>984</v>
      </c>
      <c r="D718">
        <f t="shared" ca="1" si="56"/>
        <v>9031716</v>
      </c>
      <c r="E71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18" s="3">
        <f t="shared" ca="1" si="57"/>
        <v>5414485</v>
      </c>
      <c r="G718" s="3">
        <f ca="1">Tabela1[[#This Row],[Valor]]/Tabela1[[#This Row],[Período (dias)]]</f>
        <v>5502.5254065040654</v>
      </c>
      <c r="H718" s="3" t="str">
        <f t="shared" ca="1" si="58"/>
        <v>Juliana Souza</v>
      </c>
      <c r="I718" t="str">
        <f t="shared" ca="1" si="59"/>
        <v/>
      </c>
    </row>
    <row r="719" spans="1:9" x14ac:dyDescent="0.3">
      <c r="A719" s="1">
        <f t="shared" ca="1" si="55"/>
        <v>40823</v>
      </c>
      <c r="B719" s="1">
        <f ca="1">DATE(RANDBETWEEN(1,2),RANDBETWEEN(1,12),RANDBETWEEN(1,31))+Tabela1[[#This Row],[Data de entrada]]</f>
        <v>41630</v>
      </c>
      <c r="C719" s="2">
        <f ca="1">Tabela1[[#This Row],[Data de saída]]-Tabela1[[#This Row],[Data de entrada]]</f>
        <v>807</v>
      </c>
      <c r="D719">
        <f t="shared" ca="1" si="56"/>
        <v>8556399</v>
      </c>
      <c r="E71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19" s="3">
        <f t="shared" ca="1" si="57"/>
        <v>1682546</v>
      </c>
      <c r="G719" s="3">
        <f ca="1">Tabela1[[#This Row],[Valor]]/Tabela1[[#This Row],[Período (dias)]]</f>
        <v>2084.9392812887236</v>
      </c>
      <c r="H719" s="3" t="str">
        <f t="shared" ca="1" si="58"/>
        <v>João Matias</v>
      </c>
      <c r="I719" t="str">
        <f t="shared" ca="1" si="59"/>
        <v/>
      </c>
    </row>
    <row r="720" spans="1:9" x14ac:dyDescent="0.3">
      <c r="A720" s="1">
        <f t="shared" ca="1" si="55"/>
        <v>43691</v>
      </c>
      <c r="B720" s="1">
        <f ca="1">DATE(RANDBETWEEN(1,2),RANDBETWEEN(1,12),RANDBETWEEN(1,31))+Tabela1[[#This Row],[Data de entrada]]</f>
        <v>44660</v>
      </c>
      <c r="C720" s="2">
        <f ca="1">Tabela1[[#This Row],[Data de saída]]-Tabela1[[#This Row],[Data de entrada]]</f>
        <v>969</v>
      </c>
      <c r="D720">
        <f t="shared" ca="1" si="56"/>
        <v>3278357</v>
      </c>
      <c r="E72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20" s="3">
        <f t="shared" ca="1" si="57"/>
        <v>7866963</v>
      </c>
      <c r="G720" s="3">
        <f ca="1">Tabela1[[#This Row],[Valor]]/Tabela1[[#This Row],[Período (dias)]]</f>
        <v>8118.6408668730646</v>
      </c>
      <c r="H720" s="3" t="str">
        <f t="shared" ca="1" si="58"/>
        <v>Juliana Souza</v>
      </c>
      <c r="I720" t="str">
        <f t="shared" ca="1" si="59"/>
        <v/>
      </c>
    </row>
    <row r="721" spans="1:9" x14ac:dyDescent="0.3">
      <c r="A721" s="1">
        <f t="shared" ca="1" si="55"/>
        <v>38836</v>
      </c>
      <c r="B721" s="1">
        <f ca="1">DATE(RANDBETWEEN(1,2),RANDBETWEEN(1,12),RANDBETWEEN(1,31))+Tabela1[[#This Row],[Data de entrada]]</f>
        <v>39203</v>
      </c>
      <c r="C721" s="2">
        <f ca="1">Tabela1[[#This Row],[Data de saída]]-Tabela1[[#This Row],[Data de entrada]]</f>
        <v>367</v>
      </c>
      <c r="D721">
        <f t="shared" ca="1" si="56"/>
        <v>6802516</v>
      </c>
      <c r="E721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721" s="3">
        <f t="shared" ca="1" si="57"/>
        <v>5936575</v>
      </c>
      <c r="G721" s="3">
        <f ca="1">Tabela1[[#This Row],[Valor]]/Tabela1[[#This Row],[Período (dias)]]</f>
        <v>16175.953678474114</v>
      </c>
      <c r="H721" s="3" t="str">
        <f t="shared" ca="1" si="58"/>
        <v>Juliana Souza</v>
      </c>
      <c r="I721" t="str">
        <f t="shared" ca="1" si="59"/>
        <v/>
      </c>
    </row>
    <row r="722" spans="1:9" x14ac:dyDescent="0.3">
      <c r="A722" s="1">
        <f t="shared" ca="1" si="55"/>
        <v>38265</v>
      </c>
      <c r="B722" s="1">
        <f ca="1">DATE(RANDBETWEEN(1,2),RANDBETWEEN(1,12),RANDBETWEEN(1,31))+Tabela1[[#This Row],[Data de entrada]]</f>
        <v>38782</v>
      </c>
      <c r="C722" s="2">
        <f ca="1">Tabela1[[#This Row],[Data de saída]]-Tabela1[[#This Row],[Data de entrada]]</f>
        <v>517</v>
      </c>
      <c r="D722">
        <f t="shared" ca="1" si="56"/>
        <v>905617</v>
      </c>
      <c r="E72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22" s="3">
        <f t="shared" ca="1" si="57"/>
        <v>10650336</v>
      </c>
      <c r="G722" s="3">
        <f ca="1">Tabela1[[#This Row],[Valor]]/Tabela1[[#This Row],[Período (dias)]]</f>
        <v>20600.263056092845</v>
      </c>
      <c r="H722" s="3" t="str">
        <f t="shared" ca="1" si="58"/>
        <v>João Matias</v>
      </c>
      <c r="I722" t="str">
        <f t="shared" ca="1" si="59"/>
        <v/>
      </c>
    </row>
    <row r="723" spans="1:9" x14ac:dyDescent="0.3">
      <c r="A723" s="1">
        <f t="shared" ca="1" si="55"/>
        <v>38189</v>
      </c>
      <c r="B723" s="1">
        <f ca="1">DATE(RANDBETWEEN(1,2),RANDBETWEEN(1,12),RANDBETWEEN(1,31))+Tabela1[[#This Row],[Data de entrada]]</f>
        <v>38982</v>
      </c>
      <c r="C723" s="2">
        <f ca="1">Tabela1[[#This Row],[Data de saída]]-Tabela1[[#This Row],[Data de entrada]]</f>
        <v>793</v>
      </c>
      <c r="D723">
        <f t="shared" ca="1" si="56"/>
        <v>8737793</v>
      </c>
      <c r="E72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23" s="3">
        <f t="shared" ca="1" si="57"/>
        <v>8614406</v>
      </c>
      <c r="G723" s="3">
        <f ca="1">Tabela1[[#This Row],[Valor]]/Tabela1[[#This Row],[Período (dias)]]</f>
        <v>10863.059268600253</v>
      </c>
      <c r="H723" s="3" t="str">
        <f t="shared" ca="1" si="58"/>
        <v>João Matias</v>
      </c>
      <c r="I723" t="str">
        <f t="shared" ca="1" si="59"/>
        <v/>
      </c>
    </row>
    <row r="724" spans="1:9" x14ac:dyDescent="0.3">
      <c r="A724" s="1">
        <f t="shared" ca="1" si="55"/>
        <v>43210</v>
      </c>
      <c r="B724" s="1">
        <f ca="1">DATE(RANDBETWEEN(1,2),RANDBETWEEN(1,12),RANDBETWEEN(1,31))+Tabela1[[#This Row],[Data de entrada]]</f>
        <v>44245</v>
      </c>
      <c r="C724" s="2">
        <f ca="1">Tabela1[[#This Row],[Data de saída]]-Tabela1[[#This Row],[Data de entrada]]</f>
        <v>1035</v>
      </c>
      <c r="D724">
        <f t="shared" ca="1" si="56"/>
        <v>5795375</v>
      </c>
      <c r="E72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24" s="3">
        <f t="shared" ca="1" si="57"/>
        <v>13786296</v>
      </c>
      <c r="G724" s="3">
        <f ca="1">Tabela1[[#This Row],[Valor]]/Tabela1[[#This Row],[Período (dias)]]</f>
        <v>13320.092753623188</v>
      </c>
      <c r="H724" s="3" t="str">
        <f t="shared" ca="1" si="58"/>
        <v>Carlos Cerezo</v>
      </c>
      <c r="I724" t="str">
        <f t="shared" ca="1" si="59"/>
        <v>Excedeu o Orçamento</v>
      </c>
    </row>
    <row r="725" spans="1:9" x14ac:dyDescent="0.3">
      <c r="A725" s="1">
        <f t="shared" ca="1" si="55"/>
        <v>44245</v>
      </c>
      <c r="B725" s="1">
        <f ca="1">DATE(RANDBETWEEN(1,2),RANDBETWEEN(1,12),RANDBETWEEN(1,31))+Tabela1[[#This Row],[Data de entrada]]</f>
        <v>45113</v>
      </c>
      <c r="C725" s="2">
        <f ca="1">Tabela1[[#This Row],[Data de saída]]-Tabela1[[#This Row],[Data de entrada]]</f>
        <v>868</v>
      </c>
      <c r="D725">
        <f t="shared" ca="1" si="56"/>
        <v>728008</v>
      </c>
      <c r="E72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25" s="3">
        <f t="shared" ca="1" si="57"/>
        <v>9745675</v>
      </c>
      <c r="G725" s="3">
        <f ca="1">Tabela1[[#This Row],[Valor]]/Tabela1[[#This Row],[Período (dias)]]</f>
        <v>11227.736175115208</v>
      </c>
      <c r="H725" s="3" t="str">
        <f t="shared" ca="1" si="58"/>
        <v>João Matias</v>
      </c>
      <c r="I725" t="str">
        <f t="shared" ca="1" si="59"/>
        <v>Problemas na Conclusão</v>
      </c>
    </row>
    <row r="726" spans="1:9" x14ac:dyDescent="0.3">
      <c r="A726" s="1">
        <f t="shared" ca="1" si="55"/>
        <v>38580</v>
      </c>
      <c r="B726" s="1">
        <f ca="1">DATE(RANDBETWEEN(1,2),RANDBETWEEN(1,12),RANDBETWEEN(1,31))+Tabela1[[#This Row],[Data de entrada]]</f>
        <v>39206</v>
      </c>
      <c r="C726" s="2">
        <f ca="1">Tabela1[[#This Row],[Data de saída]]-Tabela1[[#This Row],[Data de entrada]]</f>
        <v>626</v>
      </c>
      <c r="D726">
        <f t="shared" ca="1" si="56"/>
        <v>1200220</v>
      </c>
      <c r="E72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26" s="3">
        <f t="shared" ca="1" si="57"/>
        <v>3226503</v>
      </c>
      <c r="G726" s="3">
        <f ca="1">Tabela1[[#This Row],[Valor]]/Tabela1[[#This Row],[Período (dias)]]</f>
        <v>5154.1581469648563</v>
      </c>
      <c r="H726" s="3" t="str">
        <f t="shared" ca="1" si="58"/>
        <v>Juliana Souza</v>
      </c>
      <c r="I726" t="str">
        <f t="shared" ca="1" si="59"/>
        <v>Problemas na Conclusão</v>
      </c>
    </row>
    <row r="727" spans="1:9" x14ac:dyDescent="0.3">
      <c r="A727" s="1">
        <f t="shared" ca="1" si="55"/>
        <v>42096</v>
      </c>
      <c r="B727" s="1">
        <f ca="1">DATE(RANDBETWEEN(1,2),RANDBETWEEN(1,12),RANDBETWEEN(1,31))+Tabela1[[#This Row],[Data de entrada]]</f>
        <v>42934</v>
      </c>
      <c r="C727" s="2">
        <f ca="1">Tabela1[[#This Row],[Data de saída]]-Tabela1[[#This Row],[Data de entrada]]</f>
        <v>838</v>
      </c>
      <c r="D727">
        <f t="shared" ca="1" si="56"/>
        <v>5113756</v>
      </c>
      <c r="E72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27" s="3">
        <f t="shared" ca="1" si="57"/>
        <v>3616933</v>
      </c>
      <c r="G727" s="3">
        <f ca="1">Tabela1[[#This Row],[Valor]]/Tabela1[[#This Row],[Período (dias)]]</f>
        <v>4316.149164677804</v>
      </c>
      <c r="H727" s="3" t="str">
        <f t="shared" ca="1" si="58"/>
        <v>João Matias</v>
      </c>
      <c r="I727" t="str">
        <f t="shared" ca="1" si="59"/>
        <v>Excedeu o Orçamento</v>
      </c>
    </row>
    <row r="728" spans="1:9" x14ac:dyDescent="0.3">
      <c r="A728" s="1">
        <f t="shared" ca="1" si="55"/>
        <v>40741</v>
      </c>
      <c r="B728" s="1">
        <f ca="1">DATE(RANDBETWEEN(1,2),RANDBETWEEN(1,12),RANDBETWEEN(1,31))+Tabela1[[#This Row],[Data de entrada]]</f>
        <v>41771</v>
      </c>
      <c r="C728" s="2">
        <f ca="1">Tabela1[[#This Row],[Data de saída]]-Tabela1[[#This Row],[Data de entrada]]</f>
        <v>1030</v>
      </c>
      <c r="D728">
        <f t="shared" ca="1" si="56"/>
        <v>3885081</v>
      </c>
      <c r="E728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28" s="3">
        <f t="shared" ca="1" si="57"/>
        <v>12727343</v>
      </c>
      <c r="G728" s="3">
        <f ca="1">Tabela1[[#This Row],[Valor]]/Tabela1[[#This Row],[Período (dias)]]</f>
        <v>12356.643689320388</v>
      </c>
      <c r="H728" s="3" t="str">
        <f t="shared" ca="1" si="58"/>
        <v>Juliana Souza</v>
      </c>
      <c r="I728" t="str">
        <f t="shared" ca="1" si="59"/>
        <v/>
      </c>
    </row>
    <row r="729" spans="1:9" x14ac:dyDescent="0.3">
      <c r="A729" s="1">
        <f t="shared" ca="1" si="55"/>
        <v>40538</v>
      </c>
      <c r="B729" s="1">
        <f ca="1">DATE(RANDBETWEEN(1,2),RANDBETWEEN(1,12),RANDBETWEEN(1,31))+Tabela1[[#This Row],[Data de entrada]]</f>
        <v>40949</v>
      </c>
      <c r="C729" s="2">
        <f ca="1">Tabela1[[#This Row],[Data de saída]]-Tabela1[[#This Row],[Data de entrada]]</f>
        <v>411</v>
      </c>
      <c r="D729">
        <f t="shared" ca="1" si="56"/>
        <v>4159593</v>
      </c>
      <c r="E72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29" s="3">
        <f t="shared" ca="1" si="57"/>
        <v>14551554</v>
      </c>
      <c r="G729" s="3">
        <f ca="1">Tabela1[[#This Row],[Valor]]/Tabela1[[#This Row],[Período (dias)]]</f>
        <v>35405.240875912408</v>
      </c>
      <c r="H729" s="3" t="str">
        <f t="shared" ca="1" si="58"/>
        <v>Carlos Cerezo</v>
      </c>
      <c r="I729" t="str">
        <f t="shared" ca="1" si="59"/>
        <v/>
      </c>
    </row>
    <row r="730" spans="1:9" x14ac:dyDescent="0.3">
      <c r="A730" s="1">
        <f t="shared" ca="1" si="55"/>
        <v>38591</v>
      </c>
      <c r="B730" s="1">
        <f ca="1">DATE(RANDBETWEEN(1,2),RANDBETWEEN(1,12),RANDBETWEEN(1,31))+Tabela1[[#This Row],[Data de entrada]]</f>
        <v>39599</v>
      </c>
      <c r="C730" s="2">
        <f ca="1">Tabela1[[#This Row],[Data de saída]]-Tabela1[[#This Row],[Data de entrada]]</f>
        <v>1008</v>
      </c>
      <c r="D730">
        <f t="shared" ca="1" si="56"/>
        <v>661683</v>
      </c>
      <c r="E73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30" s="3">
        <f t="shared" ca="1" si="57"/>
        <v>7256936</v>
      </c>
      <c r="G730" s="3">
        <f ca="1">Tabela1[[#This Row],[Valor]]/Tabela1[[#This Row],[Período (dias)]]</f>
        <v>7199.3412698412694</v>
      </c>
      <c r="H730" s="3" t="str">
        <f t="shared" ca="1" si="58"/>
        <v>João Matias</v>
      </c>
      <c r="I730" t="str">
        <f t="shared" ca="1" si="59"/>
        <v>Problemas na Conclusão</v>
      </c>
    </row>
    <row r="731" spans="1:9" x14ac:dyDescent="0.3">
      <c r="A731" s="1">
        <f t="shared" ca="1" si="55"/>
        <v>41327</v>
      </c>
      <c r="B731" s="1">
        <f ca="1">DATE(RANDBETWEEN(1,2),RANDBETWEEN(1,12),RANDBETWEEN(1,31))+Tabela1[[#This Row],[Data de entrada]]</f>
        <v>42387</v>
      </c>
      <c r="C731" s="2">
        <f ca="1">Tabela1[[#This Row],[Data de saída]]-Tabela1[[#This Row],[Data de entrada]]</f>
        <v>1060</v>
      </c>
      <c r="D731">
        <f t="shared" ca="1" si="56"/>
        <v>988410</v>
      </c>
      <c r="E73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31" s="3">
        <f t="shared" ca="1" si="57"/>
        <v>97184</v>
      </c>
      <c r="G731" s="3">
        <f ca="1">Tabela1[[#This Row],[Valor]]/Tabela1[[#This Row],[Período (dias)]]</f>
        <v>91.683018867924531</v>
      </c>
      <c r="H731" s="3" t="str">
        <f t="shared" ca="1" si="58"/>
        <v>João Matias</v>
      </c>
      <c r="I731" t="str">
        <f t="shared" ca="1" si="59"/>
        <v>Problemas na Conclusão</v>
      </c>
    </row>
    <row r="732" spans="1:9" x14ac:dyDescent="0.3">
      <c r="A732" s="1">
        <f t="shared" ca="1" si="55"/>
        <v>41936</v>
      </c>
      <c r="B732" s="1">
        <f ca="1">DATE(RANDBETWEEN(1,2),RANDBETWEEN(1,12),RANDBETWEEN(1,31))+Tabela1[[#This Row],[Data de entrada]]</f>
        <v>42900</v>
      </c>
      <c r="C732" s="2">
        <f ca="1">Tabela1[[#This Row],[Data de saída]]-Tabela1[[#This Row],[Data de entrada]]</f>
        <v>964</v>
      </c>
      <c r="D732">
        <f t="shared" ca="1" si="56"/>
        <v>8802674</v>
      </c>
      <c r="E73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32" s="3">
        <f t="shared" ca="1" si="57"/>
        <v>19940950</v>
      </c>
      <c r="G732" s="3">
        <f ca="1">Tabela1[[#This Row],[Valor]]/Tabela1[[#This Row],[Período (dias)]]</f>
        <v>20685.632780082986</v>
      </c>
      <c r="H732" s="3" t="str">
        <f t="shared" ca="1" si="58"/>
        <v>João Matias</v>
      </c>
      <c r="I732" t="str">
        <f t="shared" ca="1" si="59"/>
        <v>Excedeu o Orçamento</v>
      </c>
    </row>
    <row r="733" spans="1:9" x14ac:dyDescent="0.3">
      <c r="A733" s="1">
        <f t="shared" ca="1" si="55"/>
        <v>38279</v>
      </c>
      <c r="B733" s="1">
        <f ca="1">DATE(RANDBETWEEN(1,2),RANDBETWEEN(1,12),RANDBETWEEN(1,31))+Tabela1[[#This Row],[Data de entrada]]</f>
        <v>38902</v>
      </c>
      <c r="C733" s="2">
        <f ca="1">Tabela1[[#This Row],[Data de saída]]-Tabela1[[#This Row],[Data de entrada]]</f>
        <v>623</v>
      </c>
      <c r="D733">
        <f t="shared" ca="1" si="56"/>
        <v>2824864</v>
      </c>
      <c r="E73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33" s="3">
        <f t="shared" ca="1" si="57"/>
        <v>8379776</v>
      </c>
      <c r="G733" s="3">
        <f ca="1">Tabela1[[#This Row],[Valor]]/Tabela1[[#This Row],[Período (dias)]]</f>
        <v>13450.683788121991</v>
      </c>
      <c r="H733" s="3" t="str">
        <f t="shared" ca="1" si="58"/>
        <v>Carlos Cerezo</v>
      </c>
      <c r="I733" t="str">
        <f t="shared" ca="1" si="59"/>
        <v>Problemas na Conclusão</v>
      </c>
    </row>
    <row r="734" spans="1:9" x14ac:dyDescent="0.3">
      <c r="A734" s="1">
        <f t="shared" ca="1" si="55"/>
        <v>43474</v>
      </c>
      <c r="B734" s="1">
        <f ca="1">DATE(RANDBETWEEN(1,2),RANDBETWEEN(1,12),RANDBETWEEN(1,31))+Tabela1[[#This Row],[Data de entrada]]</f>
        <v>44150</v>
      </c>
      <c r="C734" s="2">
        <f ca="1">Tabela1[[#This Row],[Data de saída]]-Tabela1[[#This Row],[Data de entrada]]</f>
        <v>676</v>
      </c>
      <c r="D734">
        <f t="shared" ca="1" si="56"/>
        <v>1603976</v>
      </c>
      <c r="E73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34" s="3">
        <f t="shared" ca="1" si="57"/>
        <v>18496566</v>
      </c>
      <c r="G734" s="3">
        <f ca="1">Tabela1[[#This Row],[Valor]]/Tabela1[[#This Row],[Período (dias)]]</f>
        <v>27361.784023668639</v>
      </c>
      <c r="H734" s="3" t="str">
        <f t="shared" ca="1" si="58"/>
        <v>Carlos Cerezo</v>
      </c>
      <c r="I734" t="str">
        <f t="shared" ca="1" si="59"/>
        <v/>
      </c>
    </row>
    <row r="735" spans="1:9" x14ac:dyDescent="0.3">
      <c r="A735" s="1">
        <f t="shared" ca="1" si="55"/>
        <v>45612</v>
      </c>
      <c r="B735" s="1">
        <f ca="1">DATE(RANDBETWEEN(1,2),RANDBETWEEN(1,12),RANDBETWEEN(1,31))+Tabela1[[#This Row],[Data de entrada]]</f>
        <v>46126</v>
      </c>
      <c r="C735" s="2">
        <f ca="1">Tabela1[[#This Row],[Data de saída]]-Tabela1[[#This Row],[Data de entrada]]</f>
        <v>514</v>
      </c>
      <c r="D735">
        <f t="shared" ca="1" si="56"/>
        <v>646844</v>
      </c>
      <c r="E73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35" s="3">
        <f t="shared" ca="1" si="57"/>
        <v>3993194</v>
      </c>
      <c r="G735" s="3">
        <f ca="1">Tabela1[[#This Row],[Valor]]/Tabela1[[#This Row],[Período (dias)]]</f>
        <v>7768.8599221789882</v>
      </c>
      <c r="H735" s="3" t="str">
        <f t="shared" ca="1" si="58"/>
        <v>Carlos Cerezo</v>
      </c>
      <c r="I735" t="str">
        <f t="shared" ca="1" si="59"/>
        <v>Problemas na Conclusão</v>
      </c>
    </row>
    <row r="736" spans="1:9" x14ac:dyDescent="0.3">
      <c r="A736" s="1">
        <f t="shared" ca="1" si="55"/>
        <v>42195</v>
      </c>
      <c r="B736" s="1">
        <f ca="1">DATE(RANDBETWEEN(1,2),RANDBETWEEN(1,12),RANDBETWEEN(1,31))+Tabela1[[#This Row],[Data de entrada]]</f>
        <v>42857</v>
      </c>
      <c r="C736" s="2">
        <f ca="1">Tabela1[[#This Row],[Data de saída]]-Tabela1[[#This Row],[Data de entrada]]</f>
        <v>662</v>
      </c>
      <c r="D736">
        <f t="shared" ca="1" si="56"/>
        <v>1107372</v>
      </c>
      <c r="E73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36" s="3">
        <f t="shared" ca="1" si="57"/>
        <v>12952327</v>
      </c>
      <c r="G736" s="3">
        <f ca="1">Tabela1[[#This Row],[Valor]]/Tabela1[[#This Row],[Período (dias)]]</f>
        <v>19565.448640483384</v>
      </c>
      <c r="H736" s="3" t="str">
        <f t="shared" ca="1" si="58"/>
        <v>Juliana Souza</v>
      </c>
      <c r="I736" t="str">
        <f t="shared" ca="1" si="59"/>
        <v>Problemas na Conclusão</v>
      </c>
    </row>
    <row r="737" spans="1:9" x14ac:dyDescent="0.3">
      <c r="A737" s="1">
        <f t="shared" ca="1" si="55"/>
        <v>40889</v>
      </c>
      <c r="B737" s="1">
        <f ca="1">DATE(RANDBETWEEN(1,2),RANDBETWEEN(1,12),RANDBETWEEN(1,31))+Tabela1[[#This Row],[Data de entrada]]</f>
        <v>41773</v>
      </c>
      <c r="C737" s="2">
        <f ca="1">Tabela1[[#This Row],[Data de saída]]-Tabela1[[#This Row],[Data de entrada]]</f>
        <v>884</v>
      </c>
      <c r="D737">
        <f t="shared" ca="1" si="56"/>
        <v>9502408</v>
      </c>
      <c r="E73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37" s="3">
        <f t="shared" ca="1" si="57"/>
        <v>17205426</v>
      </c>
      <c r="G737" s="3">
        <f ca="1">Tabela1[[#This Row],[Valor]]/Tabela1[[#This Row],[Período (dias)]]</f>
        <v>19463.151583710409</v>
      </c>
      <c r="H737" s="3" t="str">
        <f t="shared" ca="1" si="58"/>
        <v>Carlos Cerezo</v>
      </c>
      <c r="I737" t="str">
        <f t="shared" ca="1" si="59"/>
        <v>Excedeu o Orçamento</v>
      </c>
    </row>
    <row r="738" spans="1:9" x14ac:dyDescent="0.3">
      <c r="A738" s="1">
        <f t="shared" ca="1" si="55"/>
        <v>36929</v>
      </c>
      <c r="B738" s="1">
        <f ca="1">DATE(RANDBETWEEN(1,2),RANDBETWEEN(1,12),RANDBETWEEN(1,31))+Tabela1[[#This Row],[Data de entrada]]</f>
        <v>37954</v>
      </c>
      <c r="C738" s="2">
        <f ca="1">Tabela1[[#This Row],[Data de saída]]-Tabela1[[#This Row],[Data de entrada]]</f>
        <v>1025</v>
      </c>
      <c r="D738">
        <f t="shared" ca="1" si="56"/>
        <v>1052011</v>
      </c>
      <c r="E738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38" s="3">
        <f t="shared" ca="1" si="57"/>
        <v>5867842</v>
      </c>
      <c r="G738" s="3">
        <f ca="1">Tabela1[[#This Row],[Valor]]/Tabela1[[#This Row],[Período (dias)]]</f>
        <v>5724.7239024390246</v>
      </c>
      <c r="H738" s="3" t="str">
        <f t="shared" ca="1" si="58"/>
        <v>Carlos Cerezo</v>
      </c>
      <c r="I738" t="str">
        <f t="shared" ca="1" si="59"/>
        <v/>
      </c>
    </row>
    <row r="739" spans="1:9" x14ac:dyDescent="0.3">
      <c r="A739" s="1">
        <f t="shared" ca="1" si="55"/>
        <v>42756</v>
      </c>
      <c r="B739" s="1">
        <f ca="1">DATE(RANDBETWEEN(1,2),RANDBETWEEN(1,12),RANDBETWEEN(1,31))+Tabela1[[#This Row],[Data de entrada]]</f>
        <v>43341</v>
      </c>
      <c r="C739" s="2">
        <f ca="1">Tabela1[[#This Row],[Data de saída]]-Tabela1[[#This Row],[Data de entrada]]</f>
        <v>585</v>
      </c>
      <c r="D739">
        <f t="shared" ca="1" si="56"/>
        <v>3697611</v>
      </c>
      <c r="E73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39" s="3">
        <f t="shared" ca="1" si="57"/>
        <v>6549205</v>
      </c>
      <c r="G739" s="3">
        <f ca="1">Tabela1[[#This Row],[Valor]]/Tabela1[[#This Row],[Período (dias)]]</f>
        <v>11195.222222222223</v>
      </c>
      <c r="H739" s="3" t="str">
        <f t="shared" ca="1" si="58"/>
        <v>Carlos Cerezo</v>
      </c>
      <c r="I739" t="str">
        <f t="shared" ca="1" si="59"/>
        <v/>
      </c>
    </row>
    <row r="740" spans="1:9" x14ac:dyDescent="0.3">
      <c r="A740" s="1">
        <f t="shared" ca="1" si="55"/>
        <v>36588</v>
      </c>
      <c r="B740" s="1">
        <f ca="1">DATE(RANDBETWEEN(1,2),RANDBETWEEN(1,12),RANDBETWEEN(1,31))+Tabela1[[#This Row],[Data de entrada]]</f>
        <v>37062</v>
      </c>
      <c r="C740" s="2">
        <f ca="1">Tabela1[[#This Row],[Data de saída]]-Tabela1[[#This Row],[Data de entrada]]</f>
        <v>474</v>
      </c>
      <c r="D740">
        <f t="shared" ca="1" si="56"/>
        <v>7720718</v>
      </c>
      <c r="E74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40" s="3">
        <f t="shared" ca="1" si="57"/>
        <v>14253131</v>
      </c>
      <c r="G740" s="3">
        <f ca="1">Tabela1[[#This Row],[Valor]]/Tabela1[[#This Row],[Período (dias)]]</f>
        <v>30069.896624472574</v>
      </c>
      <c r="H740" s="3" t="str">
        <f t="shared" ca="1" si="58"/>
        <v>Carlos Cerezo</v>
      </c>
      <c r="I740" t="str">
        <f t="shared" ca="1" si="59"/>
        <v>Problemas na Conclusão</v>
      </c>
    </row>
    <row r="741" spans="1:9" x14ac:dyDescent="0.3">
      <c r="A741" s="1">
        <f t="shared" ca="1" si="55"/>
        <v>39814</v>
      </c>
      <c r="B741" s="1">
        <f ca="1">DATE(RANDBETWEEN(1,2),RANDBETWEEN(1,12),RANDBETWEEN(1,31))+Tabela1[[#This Row],[Data de entrada]]</f>
        <v>40871</v>
      </c>
      <c r="C741" s="2">
        <f ca="1">Tabela1[[#This Row],[Data de saída]]-Tabela1[[#This Row],[Data de entrada]]</f>
        <v>1057</v>
      </c>
      <c r="D741">
        <f t="shared" ca="1" si="56"/>
        <v>6308681</v>
      </c>
      <c r="E74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41" s="3">
        <f t="shared" ca="1" si="57"/>
        <v>1984743</v>
      </c>
      <c r="G741" s="3">
        <f ca="1">Tabela1[[#This Row],[Valor]]/Tabela1[[#This Row],[Período (dias)]]</f>
        <v>1877.713339640492</v>
      </c>
      <c r="H741" s="3" t="str">
        <f t="shared" ca="1" si="58"/>
        <v>Juliana Souza</v>
      </c>
      <c r="I741" t="str">
        <f t="shared" ca="1" si="59"/>
        <v/>
      </c>
    </row>
    <row r="742" spans="1:9" x14ac:dyDescent="0.3">
      <c r="A742" s="1">
        <f t="shared" ca="1" si="55"/>
        <v>39900</v>
      </c>
      <c r="B742" s="1">
        <f ca="1">DATE(RANDBETWEEN(1,2),RANDBETWEEN(1,12),RANDBETWEEN(1,31))+Tabela1[[#This Row],[Data de entrada]]</f>
        <v>40582</v>
      </c>
      <c r="C742" s="2">
        <f ca="1">Tabela1[[#This Row],[Data de saída]]-Tabela1[[#This Row],[Data de entrada]]</f>
        <v>682</v>
      </c>
      <c r="D742">
        <f t="shared" ca="1" si="56"/>
        <v>433085</v>
      </c>
      <c r="E74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42" s="3">
        <f t="shared" ca="1" si="57"/>
        <v>9919164</v>
      </c>
      <c r="G742" s="3">
        <f ca="1">Tabela1[[#This Row],[Valor]]/Tabela1[[#This Row],[Período (dias)]]</f>
        <v>14544.228739002932</v>
      </c>
      <c r="H742" s="3" t="str">
        <f t="shared" ca="1" si="58"/>
        <v>Juliana Souza</v>
      </c>
      <c r="I742" t="str">
        <f t="shared" ca="1" si="59"/>
        <v>Problemas na Conclusão</v>
      </c>
    </row>
    <row r="743" spans="1:9" x14ac:dyDescent="0.3">
      <c r="A743" s="1">
        <f t="shared" ca="1" si="55"/>
        <v>37355</v>
      </c>
      <c r="B743" s="1">
        <f ca="1">DATE(RANDBETWEEN(1,2),RANDBETWEEN(1,12),RANDBETWEEN(1,31))+Tabela1[[#This Row],[Data de entrada]]</f>
        <v>38364</v>
      </c>
      <c r="C743" s="2">
        <f ca="1">Tabela1[[#This Row],[Data de saída]]-Tabela1[[#This Row],[Data de entrada]]</f>
        <v>1009</v>
      </c>
      <c r="D743">
        <f t="shared" ca="1" si="56"/>
        <v>1173352</v>
      </c>
      <c r="E74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43" s="3">
        <f t="shared" ca="1" si="57"/>
        <v>12570588</v>
      </c>
      <c r="G743" s="3">
        <f ca="1">Tabela1[[#This Row],[Valor]]/Tabela1[[#This Row],[Período (dias)]]</f>
        <v>12458.461843409315</v>
      </c>
      <c r="H743" s="3" t="str">
        <f t="shared" ca="1" si="58"/>
        <v>Carlos Cerezo</v>
      </c>
      <c r="I743" t="str">
        <f t="shared" ca="1" si="59"/>
        <v>Excedeu o Orçamento</v>
      </c>
    </row>
    <row r="744" spans="1:9" x14ac:dyDescent="0.3">
      <c r="A744" s="1">
        <f t="shared" ca="1" si="55"/>
        <v>39525</v>
      </c>
      <c r="B744" s="1">
        <f ca="1">DATE(RANDBETWEEN(1,2),RANDBETWEEN(1,12),RANDBETWEEN(1,31))+Tabela1[[#This Row],[Data de entrada]]</f>
        <v>40356</v>
      </c>
      <c r="C744" s="2">
        <f ca="1">Tabela1[[#This Row],[Data de saída]]-Tabela1[[#This Row],[Data de entrada]]</f>
        <v>831</v>
      </c>
      <c r="D744">
        <f t="shared" ca="1" si="56"/>
        <v>7026137</v>
      </c>
      <c r="E74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44" s="3">
        <f t="shared" ca="1" si="57"/>
        <v>67808</v>
      </c>
      <c r="G744" s="3">
        <f ca="1">Tabela1[[#This Row],[Valor]]/Tabela1[[#This Row],[Período (dias)]]</f>
        <v>81.598074608904938</v>
      </c>
      <c r="H744" s="3" t="str">
        <f t="shared" ca="1" si="58"/>
        <v>João Matias</v>
      </c>
      <c r="I744" t="str">
        <f t="shared" ca="1" si="59"/>
        <v/>
      </c>
    </row>
    <row r="745" spans="1:9" x14ac:dyDescent="0.3">
      <c r="A745" s="1">
        <f t="shared" ca="1" si="55"/>
        <v>38713</v>
      </c>
      <c r="B745" s="1">
        <f ca="1">DATE(RANDBETWEEN(1,2),RANDBETWEEN(1,12),RANDBETWEEN(1,31))+Tabela1[[#This Row],[Data de entrada]]</f>
        <v>39350</v>
      </c>
      <c r="C745" s="2">
        <f ca="1">Tabela1[[#This Row],[Data de saída]]-Tabela1[[#This Row],[Data de entrada]]</f>
        <v>637</v>
      </c>
      <c r="D745">
        <f t="shared" ca="1" si="56"/>
        <v>8091408</v>
      </c>
      <c r="E74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45" s="3">
        <f t="shared" ca="1" si="57"/>
        <v>12280793</v>
      </c>
      <c r="G745" s="3">
        <f ca="1">Tabela1[[#This Row],[Valor]]/Tabela1[[#This Row],[Período (dias)]]</f>
        <v>19279.109890109889</v>
      </c>
      <c r="H745" s="3" t="str">
        <f t="shared" ca="1" si="58"/>
        <v>Juliana Souza</v>
      </c>
      <c r="I745" t="str">
        <f t="shared" ca="1" si="59"/>
        <v/>
      </c>
    </row>
    <row r="746" spans="1:9" x14ac:dyDescent="0.3">
      <c r="A746" s="1">
        <f t="shared" ca="1" si="55"/>
        <v>36773</v>
      </c>
      <c r="B746" s="1">
        <f ca="1">DATE(RANDBETWEEN(1,2),RANDBETWEEN(1,12),RANDBETWEEN(1,31))+Tabela1[[#This Row],[Data de entrada]]</f>
        <v>37323</v>
      </c>
      <c r="C746" s="2">
        <f ca="1">Tabela1[[#This Row],[Data de saída]]-Tabela1[[#This Row],[Data de entrada]]</f>
        <v>550</v>
      </c>
      <c r="D746">
        <f t="shared" ca="1" si="56"/>
        <v>5531969</v>
      </c>
      <c r="E74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46" s="3">
        <f t="shared" ca="1" si="57"/>
        <v>10873683</v>
      </c>
      <c r="G746" s="3">
        <f ca="1">Tabela1[[#This Row],[Valor]]/Tabela1[[#This Row],[Período (dias)]]</f>
        <v>19770.332727272726</v>
      </c>
      <c r="H746" s="3" t="str">
        <f t="shared" ca="1" si="58"/>
        <v>Carlos Cerezo</v>
      </c>
      <c r="I746" t="str">
        <f t="shared" ca="1" si="59"/>
        <v>Problemas na Conclusão</v>
      </c>
    </row>
    <row r="747" spans="1:9" x14ac:dyDescent="0.3">
      <c r="A747" s="1">
        <f t="shared" ca="1" si="55"/>
        <v>42808</v>
      </c>
      <c r="B747" s="1">
        <f ca="1">DATE(RANDBETWEEN(1,2),RANDBETWEEN(1,12),RANDBETWEEN(1,31))+Tabela1[[#This Row],[Data de entrada]]</f>
        <v>43681</v>
      </c>
      <c r="C747" s="2">
        <f ca="1">Tabela1[[#This Row],[Data de saída]]-Tabela1[[#This Row],[Data de entrada]]</f>
        <v>873</v>
      </c>
      <c r="D747">
        <f t="shared" ca="1" si="56"/>
        <v>9991601</v>
      </c>
      <c r="E74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47" s="3">
        <f t="shared" ca="1" si="57"/>
        <v>9947272</v>
      </c>
      <c r="G747" s="3">
        <f ca="1">Tabela1[[#This Row],[Valor]]/Tabela1[[#This Row],[Período (dias)]]</f>
        <v>11394.355097365407</v>
      </c>
      <c r="H747" s="3" t="str">
        <f t="shared" ca="1" si="58"/>
        <v>Juliana Souza</v>
      </c>
      <c r="I747" t="str">
        <f t="shared" ca="1" si="59"/>
        <v>Excedeu o Orçamento</v>
      </c>
    </row>
    <row r="748" spans="1:9" x14ac:dyDescent="0.3">
      <c r="A748" s="1">
        <f t="shared" ca="1" si="55"/>
        <v>43262</v>
      </c>
      <c r="B748" s="1">
        <f ca="1">DATE(RANDBETWEEN(1,2),RANDBETWEEN(1,12),RANDBETWEEN(1,31))+Tabela1[[#This Row],[Data de entrada]]</f>
        <v>44188</v>
      </c>
      <c r="C748" s="2">
        <f ca="1">Tabela1[[#This Row],[Data de saída]]-Tabela1[[#This Row],[Data de entrada]]</f>
        <v>926</v>
      </c>
      <c r="D748">
        <f t="shared" ca="1" si="56"/>
        <v>6311815</v>
      </c>
      <c r="E74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48" s="3">
        <f t="shared" ca="1" si="57"/>
        <v>10101408</v>
      </c>
      <c r="G748" s="3">
        <f ca="1">Tabela1[[#This Row],[Valor]]/Tabela1[[#This Row],[Período (dias)]]</f>
        <v>10908.647948164147</v>
      </c>
      <c r="H748" s="3" t="str">
        <f t="shared" ca="1" si="58"/>
        <v>Juliana Souza</v>
      </c>
      <c r="I748" t="str">
        <f t="shared" ca="1" si="59"/>
        <v/>
      </c>
    </row>
    <row r="749" spans="1:9" x14ac:dyDescent="0.3">
      <c r="A749" s="1">
        <f t="shared" ca="1" si="55"/>
        <v>39744</v>
      </c>
      <c r="B749" s="1">
        <f ca="1">DATE(RANDBETWEEN(1,2),RANDBETWEEN(1,12),RANDBETWEEN(1,31))+Tabela1[[#This Row],[Data de entrada]]</f>
        <v>40231</v>
      </c>
      <c r="C749" s="2">
        <f ca="1">Tabela1[[#This Row],[Data de saída]]-Tabela1[[#This Row],[Data de entrada]]</f>
        <v>487</v>
      </c>
      <c r="D749">
        <f t="shared" ca="1" si="56"/>
        <v>3099403</v>
      </c>
      <c r="E74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49" s="3">
        <f t="shared" ca="1" si="57"/>
        <v>19105097</v>
      </c>
      <c r="G749" s="3">
        <f ca="1">Tabela1[[#This Row],[Valor]]/Tabela1[[#This Row],[Período (dias)]]</f>
        <v>39230.178644763859</v>
      </c>
      <c r="H749" s="3" t="str">
        <f t="shared" ca="1" si="58"/>
        <v>João Matias</v>
      </c>
      <c r="I749" t="str">
        <f t="shared" ca="1" si="59"/>
        <v/>
      </c>
    </row>
    <row r="750" spans="1:9" x14ac:dyDescent="0.3">
      <c r="A750" s="1">
        <f t="shared" ca="1" si="55"/>
        <v>41963</v>
      </c>
      <c r="B750" s="1">
        <f ca="1">DATE(RANDBETWEEN(1,2),RANDBETWEEN(1,12),RANDBETWEEN(1,31))+Tabela1[[#This Row],[Data de entrada]]</f>
        <v>42684</v>
      </c>
      <c r="C750" s="2">
        <f ca="1">Tabela1[[#This Row],[Data de saída]]-Tabela1[[#This Row],[Data de entrada]]</f>
        <v>721</v>
      </c>
      <c r="D750">
        <f t="shared" ca="1" si="56"/>
        <v>6741028</v>
      </c>
      <c r="E75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50" s="3">
        <f t="shared" ca="1" si="57"/>
        <v>9872530</v>
      </c>
      <c r="G750" s="3">
        <f ca="1">Tabela1[[#This Row],[Valor]]/Tabela1[[#This Row],[Período (dias)]]</f>
        <v>13692.829403606103</v>
      </c>
      <c r="H750" s="3" t="str">
        <f t="shared" ca="1" si="58"/>
        <v>Juliana Souza</v>
      </c>
      <c r="I750" t="str">
        <f t="shared" ca="1" si="59"/>
        <v>Excedeu o Orçamento</v>
      </c>
    </row>
    <row r="751" spans="1:9" x14ac:dyDescent="0.3">
      <c r="A751" s="1">
        <f t="shared" ca="1" si="55"/>
        <v>44524</v>
      </c>
      <c r="B751" s="1">
        <f ca="1">DATE(RANDBETWEEN(1,2),RANDBETWEEN(1,12),RANDBETWEEN(1,31))+Tabela1[[#This Row],[Data de entrada]]</f>
        <v>45033</v>
      </c>
      <c r="C751" s="2">
        <f ca="1">Tabela1[[#This Row],[Data de saída]]-Tabela1[[#This Row],[Data de entrada]]</f>
        <v>509</v>
      </c>
      <c r="D751">
        <f t="shared" ca="1" si="56"/>
        <v>4743425</v>
      </c>
      <c r="E75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51" s="3">
        <f t="shared" ca="1" si="57"/>
        <v>9744582</v>
      </c>
      <c r="G751" s="3">
        <f ca="1">Tabela1[[#This Row],[Valor]]/Tabela1[[#This Row],[Período (dias)]]</f>
        <v>19144.56188605108</v>
      </c>
      <c r="H751" s="3" t="str">
        <f t="shared" ca="1" si="58"/>
        <v>Juliana Souza</v>
      </c>
      <c r="I751" t="str">
        <f t="shared" ca="1" si="59"/>
        <v/>
      </c>
    </row>
    <row r="752" spans="1:9" x14ac:dyDescent="0.3">
      <c r="A752" s="1">
        <f t="shared" ca="1" si="55"/>
        <v>41187</v>
      </c>
      <c r="B752" s="1">
        <f ca="1">DATE(RANDBETWEEN(1,2),RANDBETWEEN(1,12),RANDBETWEEN(1,31))+Tabela1[[#This Row],[Data de entrada]]</f>
        <v>41903</v>
      </c>
      <c r="C752" s="2">
        <f ca="1">Tabela1[[#This Row],[Data de saída]]-Tabela1[[#This Row],[Data de entrada]]</f>
        <v>716</v>
      </c>
      <c r="D752">
        <f t="shared" ca="1" si="56"/>
        <v>7661720</v>
      </c>
      <c r="E75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52" s="3">
        <f t="shared" ca="1" si="57"/>
        <v>6338886</v>
      </c>
      <c r="G752" s="3">
        <f ca="1">Tabela1[[#This Row],[Valor]]/Tabela1[[#This Row],[Período (dias)]]</f>
        <v>8853.1927374301667</v>
      </c>
      <c r="H752" s="3" t="str">
        <f t="shared" ca="1" si="58"/>
        <v>Juliana Souza</v>
      </c>
      <c r="I752" t="str">
        <f t="shared" ca="1" si="59"/>
        <v>Excedeu o Orçamento</v>
      </c>
    </row>
    <row r="753" spans="1:9" x14ac:dyDescent="0.3">
      <c r="A753" s="1">
        <f t="shared" ca="1" si="55"/>
        <v>40238</v>
      </c>
      <c r="B753" s="1">
        <f ca="1">DATE(RANDBETWEEN(1,2),RANDBETWEEN(1,12),RANDBETWEEN(1,31))+Tabela1[[#This Row],[Data de entrada]]</f>
        <v>40704</v>
      </c>
      <c r="C753" s="2">
        <f ca="1">Tabela1[[#This Row],[Data de saída]]-Tabela1[[#This Row],[Data de entrada]]</f>
        <v>466</v>
      </c>
      <c r="D753">
        <f t="shared" ca="1" si="56"/>
        <v>5792052</v>
      </c>
      <c r="E75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53" s="3">
        <f t="shared" ca="1" si="57"/>
        <v>6157665</v>
      </c>
      <c r="G753" s="3">
        <f ca="1">Tabela1[[#This Row],[Valor]]/Tabela1[[#This Row],[Período (dias)]]</f>
        <v>13213.873390557939</v>
      </c>
      <c r="H753" s="3" t="str">
        <f t="shared" ca="1" si="58"/>
        <v>Carlos Cerezo</v>
      </c>
      <c r="I753" t="str">
        <f t="shared" ca="1" si="59"/>
        <v>Problemas na Conclusão</v>
      </c>
    </row>
    <row r="754" spans="1:9" x14ac:dyDescent="0.3">
      <c r="A754" s="1">
        <f t="shared" ca="1" si="55"/>
        <v>43145</v>
      </c>
      <c r="B754" s="1">
        <f ca="1">DATE(RANDBETWEEN(1,2),RANDBETWEEN(1,12),RANDBETWEEN(1,31))+Tabela1[[#This Row],[Data de entrada]]</f>
        <v>43724</v>
      </c>
      <c r="C754" s="2">
        <f ca="1">Tabela1[[#This Row],[Data de saída]]-Tabela1[[#This Row],[Data de entrada]]</f>
        <v>579</v>
      </c>
      <c r="D754">
        <f t="shared" ca="1" si="56"/>
        <v>9541919</v>
      </c>
      <c r="E75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54" s="3">
        <f t="shared" ca="1" si="57"/>
        <v>9235127</v>
      </c>
      <c r="G754" s="3">
        <f ca="1">Tabela1[[#This Row],[Valor]]/Tabela1[[#This Row],[Período (dias)]]</f>
        <v>15950.13298791019</v>
      </c>
      <c r="H754" s="3" t="str">
        <f t="shared" ca="1" si="58"/>
        <v>João Matias</v>
      </c>
      <c r="I754" t="str">
        <f t="shared" ca="1" si="59"/>
        <v/>
      </c>
    </row>
    <row r="755" spans="1:9" x14ac:dyDescent="0.3">
      <c r="A755" s="1">
        <f t="shared" ca="1" si="55"/>
        <v>41571</v>
      </c>
      <c r="B755" s="1">
        <f ca="1">DATE(RANDBETWEEN(1,2),RANDBETWEEN(1,12),RANDBETWEEN(1,31))+Tabela1[[#This Row],[Data de entrada]]</f>
        <v>42276</v>
      </c>
      <c r="C755" s="2">
        <f ca="1">Tabela1[[#This Row],[Data de saída]]-Tabela1[[#This Row],[Data de entrada]]</f>
        <v>705</v>
      </c>
      <c r="D755">
        <f t="shared" ca="1" si="56"/>
        <v>8732559</v>
      </c>
      <c r="E75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55" s="3">
        <f t="shared" ca="1" si="57"/>
        <v>18984769</v>
      </c>
      <c r="G755" s="3">
        <f ca="1">Tabela1[[#This Row],[Valor]]/Tabela1[[#This Row],[Período (dias)]]</f>
        <v>26928.750354609929</v>
      </c>
      <c r="H755" s="3" t="str">
        <f t="shared" ca="1" si="58"/>
        <v>Juliana Souza</v>
      </c>
      <c r="I755" t="str">
        <f t="shared" ca="1" si="59"/>
        <v>Excedeu o Orçamento</v>
      </c>
    </row>
    <row r="756" spans="1:9" x14ac:dyDescent="0.3">
      <c r="A756" s="1">
        <f t="shared" ca="1" si="55"/>
        <v>45482</v>
      </c>
      <c r="B756" s="1">
        <f ca="1">DATE(RANDBETWEEN(1,2),RANDBETWEEN(1,12),RANDBETWEEN(1,31))+Tabela1[[#This Row],[Data de entrada]]</f>
        <v>46448</v>
      </c>
      <c r="C756" s="2">
        <f ca="1">Tabela1[[#This Row],[Data de saída]]-Tabela1[[#This Row],[Data de entrada]]</f>
        <v>966</v>
      </c>
      <c r="D756">
        <f t="shared" ca="1" si="56"/>
        <v>7861093</v>
      </c>
      <c r="E75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56" s="3">
        <f t="shared" ca="1" si="57"/>
        <v>13928608</v>
      </c>
      <c r="G756" s="3">
        <f ca="1">Tabela1[[#This Row],[Valor]]/Tabela1[[#This Row],[Período (dias)]]</f>
        <v>14418.848861283645</v>
      </c>
      <c r="H756" s="3" t="str">
        <f t="shared" ca="1" si="58"/>
        <v>Carlos Cerezo</v>
      </c>
      <c r="I756" t="str">
        <f t="shared" ca="1" si="59"/>
        <v/>
      </c>
    </row>
    <row r="757" spans="1:9" x14ac:dyDescent="0.3">
      <c r="A757" s="1">
        <f t="shared" ca="1" si="55"/>
        <v>43267</v>
      </c>
      <c r="B757" s="1">
        <f ca="1">DATE(RANDBETWEEN(1,2),RANDBETWEEN(1,12),RANDBETWEEN(1,31))+Tabela1[[#This Row],[Data de entrada]]</f>
        <v>43641</v>
      </c>
      <c r="C757" s="2">
        <f ca="1">Tabela1[[#This Row],[Data de saída]]-Tabela1[[#This Row],[Data de entrada]]</f>
        <v>374</v>
      </c>
      <c r="D757">
        <f t="shared" ca="1" si="56"/>
        <v>1694670</v>
      </c>
      <c r="E757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757" s="3">
        <f t="shared" ca="1" si="57"/>
        <v>15782864</v>
      </c>
      <c r="G757" s="3">
        <f ca="1">Tabela1[[#This Row],[Valor]]/Tabela1[[#This Row],[Período (dias)]]</f>
        <v>42200.171122994652</v>
      </c>
      <c r="H757" s="3" t="str">
        <f t="shared" ca="1" si="58"/>
        <v>João Matias</v>
      </c>
      <c r="I757" t="str">
        <f t="shared" ca="1" si="59"/>
        <v>Problemas na Conclusão</v>
      </c>
    </row>
    <row r="758" spans="1:9" x14ac:dyDescent="0.3">
      <c r="A758" s="1">
        <f t="shared" ca="1" si="55"/>
        <v>40766</v>
      </c>
      <c r="B758" s="1">
        <f ca="1">DATE(RANDBETWEEN(1,2),RANDBETWEEN(1,12),RANDBETWEEN(1,31))+Tabela1[[#This Row],[Data de entrada]]</f>
        <v>41147</v>
      </c>
      <c r="C758" s="2">
        <f ca="1">Tabela1[[#This Row],[Data de saída]]-Tabela1[[#This Row],[Data de entrada]]</f>
        <v>381</v>
      </c>
      <c r="D758">
        <f t="shared" ca="1" si="56"/>
        <v>7232222</v>
      </c>
      <c r="E758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758" s="3">
        <f t="shared" ca="1" si="57"/>
        <v>16801685</v>
      </c>
      <c r="G758" s="3">
        <f ca="1">Tabela1[[#This Row],[Valor]]/Tabela1[[#This Row],[Período (dias)]]</f>
        <v>44098.910761154853</v>
      </c>
      <c r="H758" s="3" t="str">
        <f t="shared" ca="1" si="58"/>
        <v>João Matias</v>
      </c>
      <c r="I758" t="str">
        <f t="shared" ca="1" si="59"/>
        <v>Problemas na Conclusão</v>
      </c>
    </row>
    <row r="759" spans="1:9" x14ac:dyDescent="0.3">
      <c r="A759" s="1">
        <f t="shared" ca="1" si="55"/>
        <v>40192</v>
      </c>
      <c r="B759" s="1">
        <f ca="1">DATE(RANDBETWEEN(1,2),RANDBETWEEN(1,12),RANDBETWEEN(1,31))+Tabela1[[#This Row],[Data de entrada]]</f>
        <v>41183</v>
      </c>
      <c r="C759" s="2">
        <f ca="1">Tabela1[[#This Row],[Data de saída]]-Tabela1[[#This Row],[Data de entrada]]</f>
        <v>991</v>
      </c>
      <c r="D759">
        <f t="shared" ca="1" si="56"/>
        <v>9072183</v>
      </c>
      <c r="E75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59" s="3">
        <f t="shared" ca="1" si="57"/>
        <v>7707654</v>
      </c>
      <c r="G759" s="3">
        <f ca="1">Tabela1[[#This Row],[Valor]]/Tabela1[[#This Row],[Período (dias)]]</f>
        <v>7777.6528758829463</v>
      </c>
      <c r="H759" s="3" t="str">
        <f t="shared" ca="1" si="58"/>
        <v>Juliana Souza</v>
      </c>
      <c r="I759" t="str">
        <f t="shared" ca="1" si="59"/>
        <v/>
      </c>
    </row>
    <row r="760" spans="1:9" x14ac:dyDescent="0.3">
      <c r="A760" s="1">
        <f t="shared" ca="1" si="55"/>
        <v>38796</v>
      </c>
      <c r="B760" s="1">
        <f ca="1">DATE(RANDBETWEEN(1,2),RANDBETWEEN(1,12),RANDBETWEEN(1,31))+Tabela1[[#This Row],[Data de entrada]]</f>
        <v>39522</v>
      </c>
      <c r="C760" s="2">
        <f ca="1">Tabela1[[#This Row],[Data de saída]]-Tabela1[[#This Row],[Data de entrada]]</f>
        <v>726</v>
      </c>
      <c r="D760">
        <f t="shared" ca="1" si="56"/>
        <v>9649002</v>
      </c>
      <c r="E76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60" s="3">
        <f t="shared" ca="1" si="57"/>
        <v>9085963</v>
      </c>
      <c r="G760" s="3">
        <f ca="1">Tabela1[[#This Row],[Valor]]/Tabela1[[#This Row],[Período (dias)]]</f>
        <v>12515.100550964187</v>
      </c>
      <c r="H760" s="3" t="str">
        <f t="shared" ca="1" si="58"/>
        <v>Carlos Cerezo</v>
      </c>
      <c r="I760" t="str">
        <f t="shared" ca="1" si="59"/>
        <v>Excedeu o Orçamento</v>
      </c>
    </row>
    <row r="761" spans="1:9" x14ac:dyDescent="0.3">
      <c r="A761" s="1">
        <f t="shared" ca="1" si="55"/>
        <v>44066</v>
      </c>
      <c r="B761" s="1">
        <f ca="1">DATE(RANDBETWEEN(1,2),RANDBETWEEN(1,12),RANDBETWEEN(1,31))+Tabela1[[#This Row],[Data de entrada]]</f>
        <v>44870</v>
      </c>
      <c r="C761" s="2">
        <f ca="1">Tabela1[[#This Row],[Data de saída]]-Tabela1[[#This Row],[Data de entrada]]</f>
        <v>804</v>
      </c>
      <c r="D761">
        <f t="shared" ca="1" si="56"/>
        <v>475292</v>
      </c>
      <c r="E76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61" s="3">
        <f t="shared" ca="1" si="57"/>
        <v>10510466</v>
      </c>
      <c r="G761" s="3">
        <f ca="1">Tabela1[[#This Row],[Valor]]/Tabela1[[#This Row],[Período (dias)]]</f>
        <v>13072.718905472637</v>
      </c>
      <c r="H761" s="3" t="str">
        <f t="shared" ca="1" si="58"/>
        <v>João Matias</v>
      </c>
      <c r="I761" t="str">
        <f t="shared" ca="1" si="59"/>
        <v>Problemas na Conclusão</v>
      </c>
    </row>
    <row r="762" spans="1:9" x14ac:dyDescent="0.3">
      <c r="A762" s="1">
        <f t="shared" ca="1" si="55"/>
        <v>36800</v>
      </c>
      <c r="B762" s="1">
        <f ca="1">DATE(RANDBETWEEN(1,2),RANDBETWEEN(1,12),RANDBETWEEN(1,31))+Tabela1[[#This Row],[Data de entrada]]</f>
        <v>37739</v>
      </c>
      <c r="C762" s="2">
        <f ca="1">Tabela1[[#This Row],[Data de saída]]-Tabela1[[#This Row],[Data de entrada]]</f>
        <v>939</v>
      </c>
      <c r="D762">
        <f t="shared" ca="1" si="56"/>
        <v>8282626</v>
      </c>
      <c r="E76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62" s="3">
        <f t="shared" ca="1" si="57"/>
        <v>14302797</v>
      </c>
      <c r="G762" s="3">
        <f ca="1">Tabela1[[#This Row],[Valor]]/Tabela1[[#This Row],[Período (dias)]]</f>
        <v>15231.945686900959</v>
      </c>
      <c r="H762" s="3" t="str">
        <f t="shared" ca="1" si="58"/>
        <v>João Matias</v>
      </c>
      <c r="I762" t="str">
        <f t="shared" ca="1" si="59"/>
        <v>Problemas na Conclusão</v>
      </c>
    </row>
    <row r="763" spans="1:9" x14ac:dyDescent="0.3">
      <c r="A763" s="1">
        <f t="shared" ca="1" si="55"/>
        <v>37337</v>
      </c>
      <c r="B763" s="1">
        <f ca="1">DATE(RANDBETWEEN(1,2),RANDBETWEEN(1,12),RANDBETWEEN(1,31))+Tabela1[[#This Row],[Data de entrada]]</f>
        <v>37799</v>
      </c>
      <c r="C763" s="2">
        <f ca="1">Tabela1[[#This Row],[Data de saída]]-Tabela1[[#This Row],[Data de entrada]]</f>
        <v>462</v>
      </c>
      <c r="D763">
        <f t="shared" ca="1" si="56"/>
        <v>9558140</v>
      </c>
      <c r="E76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63" s="3">
        <f t="shared" ca="1" si="57"/>
        <v>11871188</v>
      </c>
      <c r="G763" s="3">
        <f ca="1">Tabela1[[#This Row],[Valor]]/Tabela1[[#This Row],[Período (dias)]]</f>
        <v>25695.21212121212</v>
      </c>
      <c r="H763" s="3" t="str">
        <f t="shared" ca="1" si="58"/>
        <v>Carlos Cerezo</v>
      </c>
      <c r="I763" t="str">
        <f t="shared" ca="1" si="59"/>
        <v/>
      </c>
    </row>
    <row r="764" spans="1:9" x14ac:dyDescent="0.3">
      <c r="A764" s="1">
        <f t="shared" ca="1" si="55"/>
        <v>43193</v>
      </c>
      <c r="B764" s="1">
        <f ca="1">DATE(RANDBETWEEN(1,2),RANDBETWEEN(1,12),RANDBETWEEN(1,31))+Tabela1[[#This Row],[Data de entrada]]</f>
        <v>43977</v>
      </c>
      <c r="C764" s="2">
        <f ca="1">Tabela1[[#This Row],[Data de saída]]-Tabela1[[#This Row],[Data de entrada]]</f>
        <v>784</v>
      </c>
      <c r="D764">
        <f t="shared" ca="1" si="56"/>
        <v>6756325</v>
      </c>
      <c r="E76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64" s="3">
        <f t="shared" ca="1" si="57"/>
        <v>1538114</v>
      </c>
      <c r="G764" s="3">
        <f ca="1">Tabela1[[#This Row],[Valor]]/Tabela1[[#This Row],[Período (dias)]]</f>
        <v>1961.8801020408164</v>
      </c>
      <c r="H764" s="3" t="str">
        <f t="shared" ca="1" si="58"/>
        <v>Juliana Souza</v>
      </c>
      <c r="I764" t="str">
        <f t="shared" ca="1" si="59"/>
        <v>Excedeu o Orçamento</v>
      </c>
    </row>
    <row r="765" spans="1:9" x14ac:dyDescent="0.3">
      <c r="A765" s="1">
        <f t="shared" ca="1" si="55"/>
        <v>42841</v>
      </c>
      <c r="B765" s="1">
        <f ca="1">DATE(RANDBETWEEN(1,2),RANDBETWEEN(1,12),RANDBETWEEN(1,31))+Tabela1[[#This Row],[Data de entrada]]</f>
        <v>43594</v>
      </c>
      <c r="C765" s="2">
        <f ca="1">Tabela1[[#This Row],[Data de saída]]-Tabela1[[#This Row],[Data de entrada]]</f>
        <v>753</v>
      </c>
      <c r="D765">
        <f t="shared" ca="1" si="56"/>
        <v>1434559</v>
      </c>
      <c r="E76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65" s="3">
        <f t="shared" ca="1" si="57"/>
        <v>9449528</v>
      </c>
      <c r="G765" s="3">
        <f ca="1">Tabela1[[#This Row],[Valor]]/Tabela1[[#This Row],[Período (dias)]]</f>
        <v>12549.173970783533</v>
      </c>
      <c r="H765" s="3" t="str">
        <f t="shared" ca="1" si="58"/>
        <v>Juliana Souza</v>
      </c>
      <c r="I765" t="str">
        <f t="shared" ca="1" si="59"/>
        <v>Excedeu o Orçamento</v>
      </c>
    </row>
    <row r="766" spans="1:9" x14ac:dyDescent="0.3">
      <c r="A766" s="1">
        <f t="shared" ca="1" si="55"/>
        <v>43914</v>
      </c>
      <c r="B766" s="1">
        <f ca="1">DATE(RANDBETWEEN(1,2),RANDBETWEEN(1,12),RANDBETWEEN(1,31))+Tabela1[[#This Row],[Data de entrada]]</f>
        <v>44595</v>
      </c>
      <c r="C766" s="2">
        <f ca="1">Tabela1[[#This Row],[Data de saída]]-Tabela1[[#This Row],[Data de entrada]]</f>
        <v>681</v>
      </c>
      <c r="D766">
        <f t="shared" ca="1" si="56"/>
        <v>1360773</v>
      </c>
      <c r="E76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66" s="3">
        <f t="shared" ca="1" si="57"/>
        <v>19865824</v>
      </c>
      <c r="G766" s="3">
        <f ca="1">Tabela1[[#This Row],[Valor]]/Tabela1[[#This Row],[Período (dias)]]</f>
        <v>29171.54772393539</v>
      </c>
      <c r="H766" s="3" t="str">
        <f t="shared" ca="1" si="58"/>
        <v>João Matias</v>
      </c>
      <c r="I766" t="str">
        <f t="shared" ca="1" si="59"/>
        <v/>
      </c>
    </row>
    <row r="767" spans="1:9" x14ac:dyDescent="0.3">
      <c r="A767" s="1">
        <f t="shared" ca="1" si="55"/>
        <v>42023</v>
      </c>
      <c r="B767" s="1">
        <f ca="1">DATE(RANDBETWEEN(1,2),RANDBETWEEN(1,12),RANDBETWEEN(1,31))+Tabela1[[#This Row],[Data de entrada]]</f>
        <v>42771</v>
      </c>
      <c r="C767" s="2">
        <f ca="1">Tabela1[[#This Row],[Data de saída]]-Tabela1[[#This Row],[Data de entrada]]</f>
        <v>748</v>
      </c>
      <c r="D767">
        <f t="shared" ca="1" si="56"/>
        <v>1321970</v>
      </c>
      <c r="E76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67" s="3">
        <f t="shared" ca="1" si="57"/>
        <v>16959291</v>
      </c>
      <c r="G767" s="3">
        <f ca="1">Tabela1[[#This Row],[Valor]]/Tabela1[[#This Row],[Período (dias)]]</f>
        <v>22672.848930481283</v>
      </c>
      <c r="H767" s="3" t="str">
        <f t="shared" ca="1" si="58"/>
        <v>João Matias</v>
      </c>
      <c r="I767" t="str">
        <f t="shared" ca="1" si="59"/>
        <v/>
      </c>
    </row>
    <row r="768" spans="1:9" x14ac:dyDescent="0.3">
      <c r="A768" s="1">
        <f t="shared" ca="1" si="55"/>
        <v>43866</v>
      </c>
      <c r="B768" s="1">
        <f ca="1">DATE(RANDBETWEEN(1,2),RANDBETWEEN(1,12),RANDBETWEEN(1,31))+Tabela1[[#This Row],[Data de entrada]]</f>
        <v>44293</v>
      </c>
      <c r="C768" s="2">
        <f ca="1">Tabela1[[#This Row],[Data de saída]]-Tabela1[[#This Row],[Data de entrada]]</f>
        <v>427</v>
      </c>
      <c r="D768">
        <f t="shared" ca="1" si="56"/>
        <v>2581583</v>
      </c>
      <c r="E76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68" s="3">
        <f t="shared" ca="1" si="57"/>
        <v>14181658</v>
      </c>
      <c r="G768" s="3">
        <f ca="1">Tabela1[[#This Row],[Valor]]/Tabela1[[#This Row],[Período (dias)]]</f>
        <v>33212.313817330214</v>
      </c>
      <c r="H768" s="3" t="str">
        <f t="shared" ca="1" si="58"/>
        <v>Juliana Souza</v>
      </c>
      <c r="I768" t="str">
        <f t="shared" ca="1" si="59"/>
        <v/>
      </c>
    </row>
    <row r="769" spans="1:9" x14ac:dyDescent="0.3">
      <c r="A769" s="1">
        <f t="shared" ca="1" si="55"/>
        <v>45517</v>
      </c>
      <c r="B769" s="1">
        <f ca="1">DATE(RANDBETWEEN(1,2),RANDBETWEEN(1,12),RANDBETWEEN(1,31))+Tabela1[[#This Row],[Data de entrada]]</f>
        <v>45919</v>
      </c>
      <c r="C769" s="2">
        <f ca="1">Tabela1[[#This Row],[Data de saída]]-Tabela1[[#This Row],[Data de entrada]]</f>
        <v>402</v>
      </c>
      <c r="D769">
        <f t="shared" ca="1" si="56"/>
        <v>9239016</v>
      </c>
      <c r="E76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69" s="3">
        <f t="shared" ca="1" si="57"/>
        <v>8888116</v>
      </c>
      <c r="G769" s="3">
        <f ca="1">Tabela1[[#This Row],[Valor]]/Tabela1[[#This Row],[Período (dias)]]</f>
        <v>22109.741293532337</v>
      </c>
      <c r="H769" s="3" t="str">
        <f t="shared" ca="1" si="58"/>
        <v>João Matias</v>
      </c>
      <c r="I769" t="str">
        <f t="shared" ca="1" si="59"/>
        <v/>
      </c>
    </row>
    <row r="770" spans="1:9" x14ac:dyDescent="0.3">
      <c r="A770" s="1">
        <f t="shared" ref="A770:A833" ca="1" si="60">DATE(RANDBETWEEN(2000,2024),RANDBETWEEN(1,12),RANDBETWEEN(1,31))</f>
        <v>45354</v>
      </c>
      <c r="B770" s="1">
        <f ca="1">DATE(RANDBETWEEN(1,2),RANDBETWEEN(1,12),RANDBETWEEN(1,31))+Tabela1[[#This Row],[Data de entrada]]</f>
        <v>46212</v>
      </c>
      <c r="C770" s="2">
        <f ca="1">Tabela1[[#This Row],[Data de saída]]-Tabela1[[#This Row],[Data de entrada]]</f>
        <v>858</v>
      </c>
      <c r="D770">
        <f t="shared" ref="D770:D833" ca="1" si="61">RANDBETWEEN(1,10000000)</f>
        <v>1257059</v>
      </c>
      <c r="E77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70" s="3">
        <f t="shared" ref="F770:F833" ca="1" si="62">RANDBETWEEN(1,20000000)</f>
        <v>1236908</v>
      </c>
      <c r="G770" s="3">
        <f ca="1">Tabela1[[#This Row],[Valor]]/Tabela1[[#This Row],[Período (dias)]]</f>
        <v>1441.6177156177157</v>
      </c>
      <c r="H770" s="3" t="str">
        <f t="shared" ref="H770:H833" ca="1" si="63">IF(RANDBETWEEN(1,2)=1,"João Matias",IF(RANDBETWEEN(1,2)=1,"Carlos Cerezo","Juliana Souza"))</f>
        <v>Juliana Souza</v>
      </c>
      <c r="I770" t="str">
        <f t="shared" ref="I770:I833" ca="1" si="64">IF(RANDBETWEEN(1,2)=1,"",IF(RANDBETWEEN(1,2)=1,"Excedeu o Orçamento","Problemas na Conclusão"))</f>
        <v/>
      </c>
    </row>
    <row r="771" spans="1:9" x14ac:dyDescent="0.3">
      <c r="A771" s="1">
        <f t="shared" ca="1" si="60"/>
        <v>38777</v>
      </c>
      <c r="B771" s="1">
        <f ca="1">DATE(RANDBETWEEN(1,2),RANDBETWEEN(1,12),RANDBETWEEN(1,31))+Tabela1[[#This Row],[Data de entrada]]</f>
        <v>39456</v>
      </c>
      <c r="C771" s="2">
        <f ca="1">Tabela1[[#This Row],[Data de saída]]-Tabela1[[#This Row],[Data de entrada]]</f>
        <v>679</v>
      </c>
      <c r="D771">
        <f t="shared" ca="1" si="61"/>
        <v>331886</v>
      </c>
      <c r="E77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71" s="3">
        <f t="shared" ca="1" si="62"/>
        <v>11598432</v>
      </c>
      <c r="G771" s="3">
        <f ca="1">Tabela1[[#This Row],[Valor]]/Tabela1[[#This Row],[Período (dias)]]</f>
        <v>17081.637702503682</v>
      </c>
      <c r="H771" s="3" t="str">
        <f t="shared" ca="1" si="63"/>
        <v>Juliana Souza</v>
      </c>
      <c r="I771" t="str">
        <f t="shared" ca="1" si="64"/>
        <v/>
      </c>
    </row>
    <row r="772" spans="1:9" x14ac:dyDescent="0.3">
      <c r="A772" s="1">
        <f t="shared" ca="1" si="60"/>
        <v>36705</v>
      </c>
      <c r="B772" s="1">
        <f ca="1">DATE(RANDBETWEEN(1,2),RANDBETWEEN(1,12),RANDBETWEEN(1,31))+Tabela1[[#This Row],[Data de entrada]]</f>
        <v>37253</v>
      </c>
      <c r="C772" s="2">
        <f ca="1">Tabela1[[#This Row],[Data de saída]]-Tabela1[[#This Row],[Data de entrada]]</f>
        <v>548</v>
      </c>
      <c r="D772">
        <f t="shared" ca="1" si="61"/>
        <v>963927</v>
      </c>
      <c r="E77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72" s="3">
        <f t="shared" ca="1" si="62"/>
        <v>15872895</v>
      </c>
      <c r="G772" s="3">
        <f ca="1">Tabela1[[#This Row],[Valor]]/Tabela1[[#This Row],[Período (dias)]]</f>
        <v>28965.136861313869</v>
      </c>
      <c r="H772" s="3" t="str">
        <f t="shared" ca="1" si="63"/>
        <v>João Matias</v>
      </c>
      <c r="I772" t="str">
        <f t="shared" ca="1" si="64"/>
        <v/>
      </c>
    </row>
    <row r="773" spans="1:9" x14ac:dyDescent="0.3">
      <c r="A773" s="1">
        <f t="shared" ca="1" si="60"/>
        <v>45053</v>
      </c>
      <c r="B773" s="1">
        <f ca="1">DATE(RANDBETWEEN(1,2),RANDBETWEEN(1,12),RANDBETWEEN(1,31))+Tabela1[[#This Row],[Data de entrada]]</f>
        <v>45465</v>
      </c>
      <c r="C773" s="2">
        <f ca="1">Tabela1[[#This Row],[Data de saída]]-Tabela1[[#This Row],[Data de entrada]]</f>
        <v>412</v>
      </c>
      <c r="D773">
        <f t="shared" ca="1" si="61"/>
        <v>5545105</v>
      </c>
      <c r="E77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73" s="3">
        <f t="shared" ca="1" si="62"/>
        <v>5878754</v>
      </c>
      <c r="G773" s="3">
        <f ca="1">Tabela1[[#This Row],[Valor]]/Tabela1[[#This Row],[Período (dias)]]</f>
        <v>14268.820388349515</v>
      </c>
      <c r="H773" s="3" t="str">
        <f t="shared" ca="1" si="63"/>
        <v>Carlos Cerezo</v>
      </c>
      <c r="I773" t="str">
        <f t="shared" ca="1" si="64"/>
        <v/>
      </c>
    </row>
    <row r="774" spans="1:9" x14ac:dyDescent="0.3">
      <c r="A774" s="1">
        <f t="shared" ca="1" si="60"/>
        <v>45026</v>
      </c>
      <c r="B774" s="1">
        <f ca="1">DATE(RANDBETWEEN(1,2),RANDBETWEEN(1,12),RANDBETWEEN(1,31))+Tabela1[[#This Row],[Data de entrada]]</f>
        <v>45629</v>
      </c>
      <c r="C774" s="2">
        <f ca="1">Tabela1[[#This Row],[Data de saída]]-Tabela1[[#This Row],[Data de entrada]]</f>
        <v>603</v>
      </c>
      <c r="D774">
        <f t="shared" ca="1" si="61"/>
        <v>2219591</v>
      </c>
      <c r="E77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74" s="3">
        <f t="shared" ca="1" si="62"/>
        <v>6002917</v>
      </c>
      <c r="G774" s="3">
        <f ca="1">Tabela1[[#This Row],[Valor]]/Tabela1[[#This Row],[Período (dias)]]</f>
        <v>9955.0862354892197</v>
      </c>
      <c r="H774" s="3" t="str">
        <f t="shared" ca="1" si="63"/>
        <v>Carlos Cerezo</v>
      </c>
      <c r="I774" t="str">
        <f t="shared" ca="1" si="64"/>
        <v>Problemas na Conclusão</v>
      </c>
    </row>
    <row r="775" spans="1:9" x14ac:dyDescent="0.3">
      <c r="A775" s="1">
        <f t="shared" ca="1" si="60"/>
        <v>37187</v>
      </c>
      <c r="B775" s="1">
        <f ca="1">DATE(RANDBETWEEN(1,2),RANDBETWEEN(1,12),RANDBETWEEN(1,31))+Tabela1[[#This Row],[Data de entrada]]</f>
        <v>37856</v>
      </c>
      <c r="C775" s="2">
        <f ca="1">Tabela1[[#This Row],[Data de saída]]-Tabela1[[#This Row],[Data de entrada]]</f>
        <v>669</v>
      </c>
      <c r="D775">
        <f t="shared" ca="1" si="61"/>
        <v>3821327</v>
      </c>
      <c r="E77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75" s="3">
        <f t="shared" ca="1" si="62"/>
        <v>15836860</v>
      </c>
      <c r="G775" s="3">
        <f ca="1">Tabela1[[#This Row],[Valor]]/Tabela1[[#This Row],[Período (dias)]]</f>
        <v>23672.436472346788</v>
      </c>
      <c r="H775" s="3" t="str">
        <f t="shared" ca="1" si="63"/>
        <v>João Matias</v>
      </c>
      <c r="I775" t="str">
        <f t="shared" ca="1" si="64"/>
        <v/>
      </c>
    </row>
    <row r="776" spans="1:9" x14ac:dyDescent="0.3">
      <c r="A776" s="1">
        <f t="shared" ca="1" si="60"/>
        <v>37705</v>
      </c>
      <c r="B776" s="1">
        <f ca="1">DATE(RANDBETWEEN(1,2),RANDBETWEEN(1,12),RANDBETWEEN(1,31))+Tabela1[[#This Row],[Data de entrada]]</f>
        <v>38128</v>
      </c>
      <c r="C776" s="2">
        <f ca="1">Tabela1[[#This Row],[Data de saída]]-Tabela1[[#This Row],[Data de entrada]]</f>
        <v>423</v>
      </c>
      <c r="D776">
        <f t="shared" ca="1" si="61"/>
        <v>46656</v>
      </c>
      <c r="E77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76" s="3">
        <f t="shared" ca="1" si="62"/>
        <v>9770871</v>
      </c>
      <c r="G776" s="3">
        <f ca="1">Tabela1[[#This Row],[Valor]]/Tabela1[[#This Row],[Período (dias)]]</f>
        <v>23098.985815602839</v>
      </c>
      <c r="H776" s="3" t="str">
        <f t="shared" ca="1" si="63"/>
        <v>João Matias</v>
      </c>
      <c r="I776" t="str">
        <f t="shared" ca="1" si="64"/>
        <v>Problemas na Conclusão</v>
      </c>
    </row>
    <row r="777" spans="1:9" x14ac:dyDescent="0.3">
      <c r="A777" s="1">
        <f t="shared" ca="1" si="60"/>
        <v>37347</v>
      </c>
      <c r="B777" s="1">
        <f ca="1">DATE(RANDBETWEEN(1,2),RANDBETWEEN(1,12),RANDBETWEEN(1,31))+Tabela1[[#This Row],[Data de entrada]]</f>
        <v>38003</v>
      </c>
      <c r="C777" s="2">
        <f ca="1">Tabela1[[#This Row],[Data de saída]]-Tabela1[[#This Row],[Data de entrada]]</f>
        <v>656</v>
      </c>
      <c r="D777">
        <f t="shared" ca="1" si="61"/>
        <v>8942965</v>
      </c>
      <c r="E77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77" s="3">
        <f t="shared" ca="1" si="62"/>
        <v>12631874</v>
      </c>
      <c r="G777" s="3">
        <f ca="1">Tabela1[[#This Row],[Valor]]/Tabela1[[#This Row],[Período (dias)]]</f>
        <v>19255.905487804877</v>
      </c>
      <c r="H777" s="3" t="str">
        <f t="shared" ca="1" si="63"/>
        <v>Juliana Souza</v>
      </c>
      <c r="I777" t="str">
        <f t="shared" ca="1" si="64"/>
        <v/>
      </c>
    </row>
    <row r="778" spans="1:9" x14ac:dyDescent="0.3">
      <c r="A778" s="1">
        <f t="shared" ca="1" si="60"/>
        <v>45074</v>
      </c>
      <c r="B778" s="1">
        <f ca="1">DATE(RANDBETWEEN(1,2),RANDBETWEEN(1,12),RANDBETWEEN(1,31))+Tabela1[[#This Row],[Data de entrada]]</f>
        <v>45686</v>
      </c>
      <c r="C778" s="2">
        <f ca="1">Tabela1[[#This Row],[Data de saída]]-Tabela1[[#This Row],[Data de entrada]]</f>
        <v>612</v>
      </c>
      <c r="D778">
        <f t="shared" ca="1" si="61"/>
        <v>880819</v>
      </c>
      <c r="E77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78" s="3">
        <f t="shared" ca="1" si="62"/>
        <v>3631736</v>
      </c>
      <c r="G778" s="3">
        <f ca="1">Tabela1[[#This Row],[Valor]]/Tabela1[[#This Row],[Período (dias)]]</f>
        <v>5934.2091503267975</v>
      </c>
      <c r="H778" s="3" t="str">
        <f t="shared" ca="1" si="63"/>
        <v>João Matias</v>
      </c>
      <c r="I778" t="str">
        <f t="shared" ca="1" si="64"/>
        <v>Problemas na Conclusão</v>
      </c>
    </row>
    <row r="779" spans="1:9" x14ac:dyDescent="0.3">
      <c r="A779" s="1">
        <f t="shared" ca="1" si="60"/>
        <v>38734</v>
      </c>
      <c r="B779" s="1">
        <f ca="1">DATE(RANDBETWEEN(1,2),RANDBETWEEN(1,12),RANDBETWEEN(1,31))+Tabela1[[#This Row],[Data de entrada]]</f>
        <v>39230</v>
      </c>
      <c r="C779" s="2">
        <f ca="1">Tabela1[[#This Row],[Data de saída]]-Tabela1[[#This Row],[Data de entrada]]</f>
        <v>496</v>
      </c>
      <c r="D779">
        <f t="shared" ca="1" si="61"/>
        <v>5114727</v>
      </c>
      <c r="E77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79" s="3">
        <f t="shared" ca="1" si="62"/>
        <v>14522123</v>
      </c>
      <c r="G779" s="3">
        <f ca="1">Tabela1[[#This Row],[Valor]]/Tabela1[[#This Row],[Período (dias)]]</f>
        <v>29278.47379032258</v>
      </c>
      <c r="H779" s="3" t="str">
        <f t="shared" ca="1" si="63"/>
        <v>João Matias</v>
      </c>
      <c r="I779" t="str">
        <f t="shared" ca="1" si="64"/>
        <v/>
      </c>
    </row>
    <row r="780" spans="1:9" x14ac:dyDescent="0.3">
      <c r="A780" s="1">
        <f t="shared" ca="1" si="60"/>
        <v>43437</v>
      </c>
      <c r="B780" s="1">
        <f ca="1">DATE(RANDBETWEEN(1,2),RANDBETWEEN(1,12),RANDBETWEEN(1,31))+Tabela1[[#This Row],[Data de entrada]]</f>
        <v>44086</v>
      </c>
      <c r="C780" s="2">
        <f ca="1">Tabela1[[#This Row],[Data de saída]]-Tabela1[[#This Row],[Data de entrada]]</f>
        <v>649</v>
      </c>
      <c r="D780">
        <f t="shared" ca="1" si="61"/>
        <v>5363886</v>
      </c>
      <c r="E78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80" s="3">
        <f t="shared" ca="1" si="62"/>
        <v>10193047</v>
      </c>
      <c r="G780" s="3">
        <f ca="1">Tabela1[[#This Row],[Valor]]/Tabela1[[#This Row],[Período (dias)]]</f>
        <v>15705.773497688751</v>
      </c>
      <c r="H780" s="3" t="str">
        <f t="shared" ca="1" si="63"/>
        <v>Carlos Cerezo</v>
      </c>
      <c r="I780" t="str">
        <f t="shared" ca="1" si="64"/>
        <v>Excedeu o Orçamento</v>
      </c>
    </row>
    <row r="781" spans="1:9" x14ac:dyDescent="0.3">
      <c r="A781" s="1">
        <f t="shared" ca="1" si="60"/>
        <v>41286</v>
      </c>
      <c r="B781" s="1">
        <f ca="1">DATE(RANDBETWEEN(1,2),RANDBETWEEN(1,12),RANDBETWEEN(1,31))+Tabela1[[#This Row],[Data de entrada]]</f>
        <v>41889</v>
      </c>
      <c r="C781" s="2">
        <f ca="1">Tabela1[[#This Row],[Data de saída]]-Tabela1[[#This Row],[Data de entrada]]</f>
        <v>603</v>
      </c>
      <c r="D781">
        <f t="shared" ca="1" si="61"/>
        <v>2493781</v>
      </c>
      <c r="E78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81" s="3">
        <f t="shared" ca="1" si="62"/>
        <v>7846804</v>
      </c>
      <c r="G781" s="3">
        <f ca="1">Tabela1[[#This Row],[Valor]]/Tabela1[[#This Row],[Período (dias)]]</f>
        <v>13012.941956882256</v>
      </c>
      <c r="H781" s="3" t="str">
        <f t="shared" ca="1" si="63"/>
        <v>Carlos Cerezo</v>
      </c>
      <c r="I781" t="str">
        <f t="shared" ca="1" si="64"/>
        <v>Problemas na Conclusão</v>
      </c>
    </row>
    <row r="782" spans="1:9" x14ac:dyDescent="0.3">
      <c r="A782" s="1">
        <f t="shared" ca="1" si="60"/>
        <v>38700</v>
      </c>
      <c r="B782" s="1">
        <f ca="1">DATE(RANDBETWEEN(1,2),RANDBETWEEN(1,12),RANDBETWEEN(1,31))+Tabela1[[#This Row],[Data de entrada]]</f>
        <v>39715</v>
      </c>
      <c r="C782" s="2">
        <f ca="1">Tabela1[[#This Row],[Data de saída]]-Tabela1[[#This Row],[Data de entrada]]</f>
        <v>1015</v>
      </c>
      <c r="D782">
        <f t="shared" ca="1" si="61"/>
        <v>9535844</v>
      </c>
      <c r="E782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82" s="3">
        <f t="shared" ca="1" si="62"/>
        <v>3262837</v>
      </c>
      <c r="G782" s="3">
        <f ca="1">Tabela1[[#This Row],[Valor]]/Tabela1[[#This Row],[Período (dias)]]</f>
        <v>3214.6177339901478</v>
      </c>
      <c r="H782" s="3" t="str">
        <f t="shared" ca="1" si="63"/>
        <v>Juliana Souza</v>
      </c>
      <c r="I782" t="str">
        <f t="shared" ca="1" si="64"/>
        <v>Problemas na Conclusão</v>
      </c>
    </row>
    <row r="783" spans="1:9" x14ac:dyDescent="0.3">
      <c r="A783" s="1">
        <f t="shared" ca="1" si="60"/>
        <v>45054</v>
      </c>
      <c r="B783" s="1">
        <f ca="1">DATE(RANDBETWEEN(1,2),RANDBETWEEN(1,12),RANDBETWEEN(1,31))+Tabela1[[#This Row],[Data de entrada]]</f>
        <v>46026</v>
      </c>
      <c r="C783" s="2">
        <f ca="1">Tabela1[[#This Row],[Data de saída]]-Tabela1[[#This Row],[Data de entrada]]</f>
        <v>972</v>
      </c>
      <c r="D783">
        <f t="shared" ca="1" si="61"/>
        <v>7241364</v>
      </c>
      <c r="E78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83" s="3">
        <f t="shared" ca="1" si="62"/>
        <v>204111</v>
      </c>
      <c r="G783" s="3">
        <f ca="1">Tabela1[[#This Row],[Valor]]/Tabela1[[#This Row],[Período (dias)]]</f>
        <v>209.99074074074073</v>
      </c>
      <c r="H783" s="3" t="str">
        <f t="shared" ca="1" si="63"/>
        <v>Carlos Cerezo</v>
      </c>
      <c r="I783" t="str">
        <f t="shared" ca="1" si="64"/>
        <v/>
      </c>
    </row>
    <row r="784" spans="1:9" x14ac:dyDescent="0.3">
      <c r="A784" s="1">
        <f t="shared" ca="1" si="60"/>
        <v>37878</v>
      </c>
      <c r="B784" s="1">
        <f ca="1">DATE(RANDBETWEEN(1,2),RANDBETWEEN(1,12),RANDBETWEEN(1,31))+Tabela1[[#This Row],[Data de entrada]]</f>
        <v>38845</v>
      </c>
      <c r="C784" s="2">
        <f ca="1">Tabela1[[#This Row],[Data de saída]]-Tabela1[[#This Row],[Data de entrada]]</f>
        <v>967</v>
      </c>
      <c r="D784">
        <f t="shared" ca="1" si="61"/>
        <v>7509317</v>
      </c>
      <c r="E78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84" s="3">
        <f t="shared" ca="1" si="62"/>
        <v>18718401</v>
      </c>
      <c r="G784" s="3">
        <f ca="1">Tabela1[[#This Row],[Valor]]/Tabela1[[#This Row],[Período (dias)]]</f>
        <v>19357.188210961736</v>
      </c>
      <c r="H784" s="3" t="str">
        <f t="shared" ca="1" si="63"/>
        <v>João Matias</v>
      </c>
      <c r="I784" t="str">
        <f t="shared" ca="1" si="64"/>
        <v/>
      </c>
    </row>
    <row r="785" spans="1:9" x14ac:dyDescent="0.3">
      <c r="A785" s="1">
        <f t="shared" ca="1" si="60"/>
        <v>36780</v>
      </c>
      <c r="B785" s="1">
        <f ca="1">DATE(RANDBETWEEN(1,2),RANDBETWEEN(1,12),RANDBETWEEN(1,31))+Tabela1[[#This Row],[Data de entrada]]</f>
        <v>37578</v>
      </c>
      <c r="C785" s="2">
        <f ca="1">Tabela1[[#This Row],[Data de saída]]-Tabela1[[#This Row],[Data de entrada]]</f>
        <v>798</v>
      </c>
      <c r="D785">
        <f t="shared" ca="1" si="61"/>
        <v>9139495</v>
      </c>
      <c r="E78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85" s="3">
        <f t="shared" ca="1" si="62"/>
        <v>10640653</v>
      </c>
      <c r="G785" s="3">
        <f ca="1">Tabela1[[#This Row],[Valor]]/Tabela1[[#This Row],[Período (dias)]]</f>
        <v>13334.151629072681</v>
      </c>
      <c r="H785" s="3" t="str">
        <f t="shared" ca="1" si="63"/>
        <v>Carlos Cerezo</v>
      </c>
      <c r="I785" t="str">
        <f t="shared" ca="1" si="64"/>
        <v/>
      </c>
    </row>
    <row r="786" spans="1:9" x14ac:dyDescent="0.3">
      <c r="A786" s="1">
        <f t="shared" ca="1" si="60"/>
        <v>39584</v>
      </c>
      <c r="B786" s="1">
        <f ca="1">DATE(RANDBETWEEN(1,2),RANDBETWEEN(1,12),RANDBETWEEN(1,31))+Tabela1[[#This Row],[Data de entrada]]</f>
        <v>40303</v>
      </c>
      <c r="C786" s="2">
        <f ca="1">Tabela1[[#This Row],[Data de saída]]-Tabela1[[#This Row],[Data de entrada]]</f>
        <v>719</v>
      </c>
      <c r="D786">
        <f t="shared" ca="1" si="61"/>
        <v>2390681</v>
      </c>
      <c r="E78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86" s="3">
        <f t="shared" ca="1" si="62"/>
        <v>12924156</v>
      </c>
      <c r="G786" s="3">
        <f ca="1">Tabela1[[#This Row],[Valor]]/Tabela1[[#This Row],[Período (dias)]]</f>
        <v>17975.182197496524</v>
      </c>
      <c r="H786" s="3" t="str">
        <f t="shared" ca="1" si="63"/>
        <v>João Matias</v>
      </c>
      <c r="I786" t="str">
        <f t="shared" ca="1" si="64"/>
        <v/>
      </c>
    </row>
    <row r="787" spans="1:9" x14ac:dyDescent="0.3">
      <c r="A787" s="1">
        <f t="shared" ca="1" si="60"/>
        <v>42952</v>
      </c>
      <c r="B787" s="1">
        <f ca="1">DATE(RANDBETWEEN(1,2),RANDBETWEEN(1,12),RANDBETWEEN(1,31))+Tabela1[[#This Row],[Data de entrada]]</f>
        <v>43438</v>
      </c>
      <c r="C787" s="2">
        <f ca="1">Tabela1[[#This Row],[Data de saída]]-Tabela1[[#This Row],[Data de entrada]]</f>
        <v>486</v>
      </c>
      <c r="D787">
        <f t="shared" ca="1" si="61"/>
        <v>2458380</v>
      </c>
      <c r="E78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87" s="3">
        <f t="shared" ca="1" si="62"/>
        <v>2581322</v>
      </c>
      <c r="G787" s="3">
        <f ca="1">Tabela1[[#This Row],[Valor]]/Tabela1[[#This Row],[Período (dias)]]</f>
        <v>5311.3621399176955</v>
      </c>
      <c r="H787" s="3" t="str">
        <f t="shared" ca="1" si="63"/>
        <v>Carlos Cerezo</v>
      </c>
      <c r="I787" t="str">
        <f t="shared" ca="1" si="64"/>
        <v/>
      </c>
    </row>
    <row r="788" spans="1:9" x14ac:dyDescent="0.3">
      <c r="A788" s="1">
        <f t="shared" ca="1" si="60"/>
        <v>41257</v>
      </c>
      <c r="B788" s="1">
        <f ca="1">DATE(RANDBETWEEN(1,2),RANDBETWEEN(1,12),RANDBETWEEN(1,31))+Tabela1[[#This Row],[Data de entrada]]</f>
        <v>41825</v>
      </c>
      <c r="C788" s="2">
        <f ca="1">Tabela1[[#This Row],[Data de saída]]-Tabela1[[#This Row],[Data de entrada]]</f>
        <v>568</v>
      </c>
      <c r="D788">
        <f t="shared" ca="1" si="61"/>
        <v>26046</v>
      </c>
      <c r="E78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88" s="3">
        <f t="shared" ca="1" si="62"/>
        <v>4368596</v>
      </c>
      <c r="G788" s="3">
        <f ca="1">Tabela1[[#This Row],[Valor]]/Tabela1[[#This Row],[Período (dias)]]</f>
        <v>7691.1901408450703</v>
      </c>
      <c r="H788" s="3" t="str">
        <f t="shared" ca="1" si="63"/>
        <v>Juliana Souza</v>
      </c>
      <c r="I788" t="str">
        <f t="shared" ca="1" si="64"/>
        <v>Excedeu o Orçamento</v>
      </c>
    </row>
    <row r="789" spans="1:9" x14ac:dyDescent="0.3">
      <c r="A789" s="1">
        <f t="shared" ca="1" si="60"/>
        <v>45269</v>
      </c>
      <c r="B789" s="1">
        <f ca="1">DATE(RANDBETWEEN(1,2),RANDBETWEEN(1,12),RANDBETWEEN(1,31))+Tabela1[[#This Row],[Data de entrada]]</f>
        <v>46333</v>
      </c>
      <c r="C789" s="2">
        <f ca="1">Tabela1[[#This Row],[Data de saída]]-Tabela1[[#This Row],[Data de entrada]]</f>
        <v>1064</v>
      </c>
      <c r="D789">
        <f t="shared" ca="1" si="61"/>
        <v>3325326</v>
      </c>
      <c r="E789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89" s="3">
        <f t="shared" ca="1" si="62"/>
        <v>3954261</v>
      </c>
      <c r="G789" s="3">
        <f ca="1">Tabela1[[#This Row],[Valor]]/Tabela1[[#This Row],[Período (dias)]]</f>
        <v>3716.4107142857142</v>
      </c>
      <c r="H789" s="3" t="str">
        <f t="shared" ca="1" si="63"/>
        <v>João Matias</v>
      </c>
      <c r="I789" t="str">
        <f t="shared" ca="1" si="64"/>
        <v/>
      </c>
    </row>
    <row r="790" spans="1:9" x14ac:dyDescent="0.3">
      <c r="A790" s="1">
        <f t="shared" ca="1" si="60"/>
        <v>38797</v>
      </c>
      <c r="B790" s="1">
        <f ca="1">DATE(RANDBETWEEN(1,2),RANDBETWEEN(1,12),RANDBETWEEN(1,31))+Tabela1[[#This Row],[Data de entrada]]</f>
        <v>39179</v>
      </c>
      <c r="C790" s="2">
        <f ca="1">Tabela1[[#This Row],[Data de saída]]-Tabela1[[#This Row],[Data de entrada]]</f>
        <v>382</v>
      </c>
      <c r="D790">
        <f t="shared" ca="1" si="61"/>
        <v>7231734</v>
      </c>
      <c r="E790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790" s="3">
        <f t="shared" ca="1" si="62"/>
        <v>9966132</v>
      </c>
      <c r="G790" s="3">
        <f ca="1">Tabela1[[#This Row],[Valor]]/Tabela1[[#This Row],[Período (dias)]]</f>
        <v>26089.350785340313</v>
      </c>
      <c r="H790" s="3" t="str">
        <f t="shared" ca="1" si="63"/>
        <v>João Matias</v>
      </c>
      <c r="I790" t="str">
        <f t="shared" ca="1" si="64"/>
        <v>Problemas na Conclusão</v>
      </c>
    </row>
    <row r="791" spans="1:9" x14ac:dyDescent="0.3">
      <c r="A791" s="1">
        <f t="shared" ca="1" si="60"/>
        <v>40398</v>
      </c>
      <c r="B791" s="1">
        <f ca="1">DATE(RANDBETWEEN(1,2),RANDBETWEEN(1,12),RANDBETWEEN(1,31))+Tabela1[[#This Row],[Data de entrada]]</f>
        <v>41185</v>
      </c>
      <c r="C791" s="2">
        <f ca="1">Tabela1[[#This Row],[Data de saída]]-Tabela1[[#This Row],[Data de entrada]]</f>
        <v>787</v>
      </c>
      <c r="D791">
        <f t="shared" ca="1" si="61"/>
        <v>6827107</v>
      </c>
      <c r="E79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91" s="3">
        <f t="shared" ca="1" si="62"/>
        <v>3820299</v>
      </c>
      <c r="G791" s="3">
        <f ca="1">Tabela1[[#This Row],[Valor]]/Tabela1[[#This Row],[Período (dias)]]</f>
        <v>4854.2554002541292</v>
      </c>
      <c r="H791" s="3" t="str">
        <f t="shared" ca="1" si="63"/>
        <v>Carlos Cerezo</v>
      </c>
      <c r="I791" t="str">
        <f t="shared" ca="1" si="64"/>
        <v/>
      </c>
    </row>
    <row r="792" spans="1:9" x14ac:dyDescent="0.3">
      <c r="A792" s="1">
        <f t="shared" ca="1" si="60"/>
        <v>40689</v>
      </c>
      <c r="B792" s="1">
        <f ca="1">DATE(RANDBETWEEN(1,2),RANDBETWEEN(1,12),RANDBETWEEN(1,31))+Tabela1[[#This Row],[Data de entrada]]</f>
        <v>41204</v>
      </c>
      <c r="C792" s="2">
        <f ca="1">Tabela1[[#This Row],[Data de saída]]-Tabela1[[#This Row],[Data de entrada]]</f>
        <v>515</v>
      </c>
      <c r="D792">
        <f t="shared" ca="1" si="61"/>
        <v>8099181</v>
      </c>
      <c r="E79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92" s="3">
        <f t="shared" ca="1" si="62"/>
        <v>6395728</v>
      </c>
      <c r="G792" s="3">
        <f ca="1">Tabela1[[#This Row],[Valor]]/Tabela1[[#This Row],[Período (dias)]]</f>
        <v>12418.889320388349</v>
      </c>
      <c r="H792" s="3" t="str">
        <f t="shared" ca="1" si="63"/>
        <v>João Matias</v>
      </c>
      <c r="I792" t="str">
        <f t="shared" ca="1" si="64"/>
        <v/>
      </c>
    </row>
    <row r="793" spans="1:9" x14ac:dyDescent="0.3">
      <c r="A793" s="1">
        <f t="shared" ca="1" si="60"/>
        <v>44817</v>
      </c>
      <c r="B793" s="1">
        <f ca="1">DATE(RANDBETWEEN(1,2),RANDBETWEEN(1,12),RANDBETWEEN(1,31))+Tabela1[[#This Row],[Data de entrada]]</f>
        <v>45826</v>
      </c>
      <c r="C793" s="2">
        <f ca="1">Tabela1[[#This Row],[Data de saída]]-Tabela1[[#This Row],[Data de entrada]]</f>
        <v>1009</v>
      </c>
      <c r="D793">
        <f t="shared" ca="1" si="61"/>
        <v>8530011</v>
      </c>
      <c r="E79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93" s="3">
        <f t="shared" ca="1" si="62"/>
        <v>17910311</v>
      </c>
      <c r="G793" s="3">
        <f ca="1">Tabela1[[#This Row],[Valor]]/Tabela1[[#This Row],[Período (dias)]]</f>
        <v>17750.55599603568</v>
      </c>
      <c r="H793" s="3" t="str">
        <f t="shared" ca="1" si="63"/>
        <v>João Matias</v>
      </c>
      <c r="I793" t="str">
        <f t="shared" ca="1" si="64"/>
        <v/>
      </c>
    </row>
    <row r="794" spans="1:9" x14ac:dyDescent="0.3">
      <c r="A794" s="1">
        <f t="shared" ca="1" si="60"/>
        <v>39781</v>
      </c>
      <c r="B794" s="1">
        <f ca="1">DATE(RANDBETWEEN(1,2),RANDBETWEEN(1,12),RANDBETWEEN(1,31))+Tabela1[[#This Row],[Data de entrada]]</f>
        <v>40331</v>
      </c>
      <c r="C794" s="2">
        <f ca="1">Tabela1[[#This Row],[Data de saída]]-Tabela1[[#This Row],[Data de entrada]]</f>
        <v>550</v>
      </c>
      <c r="D794">
        <f t="shared" ca="1" si="61"/>
        <v>3570305</v>
      </c>
      <c r="E79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94" s="3">
        <f t="shared" ca="1" si="62"/>
        <v>10531086</v>
      </c>
      <c r="G794" s="3">
        <f ca="1">Tabela1[[#This Row],[Valor]]/Tabela1[[#This Row],[Período (dias)]]</f>
        <v>19147.429090909092</v>
      </c>
      <c r="H794" s="3" t="str">
        <f t="shared" ca="1" si="63"/>
        <v>João Matias</v>
      </c>
      <c r="I794" t="str">
        <f t="shared" ca="1" si="64"/>
        <v>Problemas na Conclusão</v>
      </c>
    </row>
    <row r="795" spans="1:9" x14ac:dyDescent="0.3">
      <c r="A795" s="1">
        <f t="shared" ca="1" si="60"/>
        <v>36965</v>
      </c>
      <c r="B795" s="1">
        <f ca="1">DATE(RANDBETWEEN(1,2),RANDBETWEEN(1,12),RANDBETWEEN(1,31))+Tabela1[[#This Row],[Data de entrada]]</f>
        <v>37958</v>
      </c>
      <c r="C795" s="2">
        <f ca="1">Tabela1[[#This Row],[Data de saída]]-Tabela1[[#This Row],[Data de entrada]]</f>
        <v>993</v>
      </c>
      <c r="D795">
        <f t="shared" ca="1" si="61"/>
        <v>5925210</v>
      </c>
      <c r="E79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95" s="3">
        <f t="shared" ca="1" si="62"/>
        <v>17805014</v>
      </c>
      <c r="G795" s="3">
        <f ca="1">Tabela1[[#This Row],[Valor]]/Tabela1[[#This Row],[Período (dias)]]</f>
        <v>17930.527693856999</v>
      </c>
      <c r="H795" s="3" t="str">
        <f t="shared" ca="1" si="63"/>
        <v>João Matias</v>
      </c>
      <c r="I795" t="str">
        <f t="shared" ca="1" si="64"/>
        <v/>
      </c>
    </row>
    <row r="796" spans="1:9" x14ac:dyDescent="0.3">
      <c r="A796" s="1">
        <f t="shared" ca="1" si="60"/>
        <v>43742</v>
      </c>
      <c r="B796" s="1">
        <f ca="1">DATE(RANDBETWEEN(1,2),RANDBETWEEN(1,12),RANDBETWEEN(1,31))+Tabela1[[#This Row],[Data de entrada]]</f>
        <v>44558</v>
      </c>
      <c r="C796" s="2">
        <f ca="1">Tabela1[[#This Row],[Data de saída]]-Tabela1[[#This Row],[Data de entrada]]</f>
        <v>816</v>
      </c>
      <c r="D796">
        <f t="shared" ca="1" si="61"/>
        <v>1173028</v>
      </c>
      <c r="E79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96" s="3">
        <f t="shared" ca="1" si="62"/>
        <v>10678697</v>
      </c>
      <c r="G796" s="3">
        <f ca="1">Tabela1[[#This Row],[Valor]]/Tabela1[[#This Row],[Período (dias)]]</f>
        <v>13086.638480392157</v>
      </c>
      <c r="H796" s="3" t="str">
        <f t="shared" ca="1" si="63"/>
        <v>Carlos Cerezo</v>
      </c>
      <c r="I796" t="str">
        <f t="shared" ca="1" si="64"/>
        <v>Problemas na Conclusão</v>
      </c>
    </row>
    <row r="797" spans="1:9" x14ac:dyDescent="0.3">
      <c r="A797" s="1">
        <f t="shared" ca="1" si="60"/>
        <v>45198</v>
      </c>
      <c r="B797" s="1">
        <f ca="1">DATE(RANDBETWEEN(1,2),RANDBETWEEN(1,12),RANDBETWEEN(1,31))+Tabela1[[#This Row],[Data de entrada]]</f>
        <v>45830</v>
      </c>
      <c r="C797" s="2">
        <f ca="1">Tabela1[[#This Row],[Data de saída]]-Tabela1[[#This Row],[Data de entrada]]</f>
        <v>632</v>
      </c>
      <c r="D797">
        <f t="shared" ca="1" si="61"/>
        <v>5995182</v>
      </c>
      <c r="E79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97" s="3">
        <f t="shared" ca="1" si="62"/>
        <v>404781</v>
      </c>
      <c r="G797" s="3">
        <f ca="1">Tabela1[[#This Row],[Valor]]/Tabela1[[#This Row],[Período (dias)]]</f>
        <v>640.47626582278485</v>
      </c>
      <c r="H797" s="3" t="str">
        <f t="shared" ca="1" si="63"/>
        <v>Juliana Souza</v>
      </c>
      <c r="I797" t="str">
        <f t="shared" ca="1" si="64"/>
        <v>Excedeu o Orçamento</v>
      </c>
    </row>
    <row r="798" spans="1:9" x14ac:dyDescent="0.3">
      <c r="A798" s="1">
        <f t="shared" ca="1" si="60"/>
        <v>42948</v>
      </c>
      <c r="B798" s="1">
        <f ca="1">DATE(RANDBETWEEN(1,2),RANDBETWEEN(1,12),RANDBETWEEN(1,31))+Tabela1[[#This Row],[Data de entrada]]</f>
        <v>43453</v>
      </c>
      <c r="C798" s="2">
        <f ca="1">Tabela1[[#This Row],[Data de saída]]-Tabela1[[#This Row],[Data de entrada]]</f>
        <v>505</v>
      </c>
      <c r="D798">
        <f t="shared" ca="1" si="61"/>
        <v>3017986</v>
      </c>
      <c r="E79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98" s="3">
        <f t="shared" ca="1" si="62"/>
        <v>11476306</v>
      </c>
      <c r="G798" s="3">
        <f ca="1">Tabela1[[#This Row],[Valor]]/Tabela1[[#This Row],[Período (dias)]]</f>
        <v>22725.358415841583</v>
      </c>
      <c r="H798" s="3" t="str">
        <f t="shared" ca="1" si="63"/>
        <v>Juliana Souza</v>
      </c>
      <c r="I798" t="str">
        <f t="shared" ca="1" si="64"/>
        <v/>
      </c>
    </row>
    <row r="799" spans="1:9" x14ac:dyDescent="0.3">
      <c r="A799" s="1">
        <f t="shared" ca="1" si="60"/>
        <v>43668</v>
      </c>
      <c r="B799" s="1">
        <f ca="1">DATE(RANDBETWEEN(1,2),RANDBETWEEN(1,12),RANDBETWEEN(1,31))+Tabela1[[#This Row],[Data de entrada]]</f>
        <v>44741</v>
      </c>
      <c r="C799" s="2">
        <f ca="1">Tabela1[[#This Row],[Data de saída]]-Tabela1[[#This Row],[Data de entrada]]</f>
        <v>1073</v>
      </c>
      <c r="D799">
        <f t="shared" ca="1" si="61"/>
        <v>4385864</v>
      </c>
      <c r="E799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99" s="3">
        <f t="shared" ca="1" si="62"/>
        <v>17893740</v>
      </c>
      <c r="G799" s="3">
        <f ca="1">Tabela1[[#This Row],[Valor]]/Tabela1[[#This Row],[Período (dias)]]</f>
        <v>16676.36533084809</v>
      </c>
      <c r="H799" s="3" t="str">
        <f t="shared" ca="1" si="63"/>
        <v>João Matias</v>
      </c>
      <c r="I799" t="str">
        <f t="shared" ca="1" si="64"/>
        <v>Excedeu o Orçamento</v>
      </c>
    </row>
    <row r="800" spans="1:9" x14ac:dyDescent="0.3">
      <c r="A800" s="1">
        <f t="shared" ca="1" si="60"/>
        <v>44079</v>
      </c>
      <c r="B800" s="1">
        <f ca="1">DATE(RANDBETWEEN(1,2),RANDBETWEEN(1,12),RANDBETWEEN(1,31))+Tabela1[[#This Row],[Data de entrada]]</f>
        <v>44791</v>
      </c>
      <c r="C800" s="2">
        <f ca="1">Tabela1[[#This Row],[Data de saída]]-Tabela1[[#This Row],[Data de entrada]]</f>
        <v>712</v>
      </c>
      <c r="D800">
        <f t="shared" ca="1" si="61"/>
        <v>2248639</v>
      </c>
      <c r="E80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00" s="3">
        <f t="shared" ca="1" si="62"/>
        <v>2433295</v>
      </c>
      <c r="G800" s="3">
        <f ca="1">Tabela1[[#This Row],[Valor]]/Tabela1[[#This Row],[Período (dias)]]</f>
        <v>3417.549157303371</v>
      </c>
      <c r="H800" s="3" t="str">
        <f t="shared" ca="1" si="63"/>
        <v>João Matias</v>
      </c>
      <c r="I800" t="str">
        <f t="shared" ca="1" si="64"/>
        <v/>
      </c>
    </row>
    <row r="801" spans="1:9" x14ac:dyDescent="0.3">
      <c r="A801" s="1">
        <f t="shared" ca="1" si="60"/>
        <v>41520</v>
      </c>
      <c r="B801" s="1">
        <f ca="1">DATE(RANDBETWEEN(1,2),RANDBETWEEN(1,12),RANDBETWEEN(1,31))+Tabela1[[#This Row],[Data de entrada]]</f>
        <v>42282</v>
      </c>
      <c r="C801" s="2">
        <f ca="1">Tabela1[[#This Row],[Data de saída]]-Tabela1[[#This Row],[Data de entrada]]</f>
        <v>762</v>
      </c>
      <c r="D801">
        <f t="shared" ca="1" si="61"/>
        <v>6032159</v>
      </c>
      <c r="E80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01" s="3">
        <f t="shared" ca="1" si="62"/>
        <v>10427160</v>
      </c>
      <c r="G801" s="3">
        <f ca="1">Tabela1[[#This Row],[Valor]]/Tabela1[[#This Row],[Período (dias)]]</f>
        <v>13683.937007874016</v>
      </c>
      <c r="H801" s="3" t="str">
        <f t="shared" ca="1" si="63"/>
        <v>João Matias</v>
      </c>
      <c r="I801" t="str">
        <f t="shared" ca="1" si="64"/>
        <v>Excedeu o Orçamento</v>
      </c>
    </row>
    <row r="802" spans="1:9" x14ac:dyDescent="0.3">
      <c r="A802" s="1">
        <f t="shared" ca="1" si="60"/>
        <v>40018</v>
      </c>
      <c r="B802" s="1">
        <f ca="1">DATE(RANDBETWEEN(1,2),RANDBETWEEN(1,12),RANDBETWEEN(1,31))+Tabela1[[#This Row],[Data de entrada]]</f>
        <v>40430</v>
      </c>
      <c r="C802" s="2">
        <f ca="1">Tabela1[[#This Row],[Data de saída]]-Tabela1[[#This Row],[Data de entrada]]</f>
        <v>412</v>
      </c>
      <c r="D802">
        <f t="shared" ca="1" si="61"/>
        <v>4438971</v>
      </c>
      <c r="E80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02" s="3">
        <f t="shared" ca="1" si="62"/>
        <v>19410908</v>
      </c>
      <c r="G802" s="3">
        <f ca="1">Tabela1[[#This Row],[Valor]]/Tabela1[[#This Row],[Período (dias)]]</f>
        <v>47113.854368932036</v>
      </c>
      <c r="H802" s="3" t="str">
        <f t="shared" ca="1" si="63"/>
        <v>Carlos Cerezo</v>
      </c>
      <c r="I802" t="str">
        <f t="shared" ca="1" si="64"/>
        <v>Problemas na Conclusão</v>
      </c>
    </row>
    <row r="803" spans="1:9" x14ac:dyDescent="0.3">
      <c r="A803" s="1">
        <f t="shared" ca="1" si="60"/>
        <v>43851</v>
      </c>
      <c r="B803" s="1">
        <f ca="1">DATE(RANDBETWEEN(1,2),RANDBETWEEN(1,12),RANDBETWEEN(1,31))+Tabela1[[#This Row],[Data de entrada]]</f>
        <v>44808</v>
      </c>
      <c r="C803" s="2">
        <f ca="1">Tabela1[[#This Row],[Data de saída]]-Tabela1[[#This Row],[Data de entrada]]</f>
        <v>957</v>
      </c>
      <c r="D803">
        <f t="shared" ca="1" si="61"/>
        <v>8539086</v>
      </c>
      <c r="E80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03" s="3">
        <f t="shared" ca="1" si="62"/>
        <v>3668748</v>
      </c>
      <c r="G803" s="3">
        <f ca="1">Tabela1[[#This Row],[Valor]]/Tabela1[[#This Row],[Período (dias)]]</f>
        <v>3833.5924764890283</v>
      </c>
      <c r="H803" s="3" t="str">
        <f t="shared" ca="1" si="63"/>
        <v>João Matias</v>
      </c>
      <c r="I803" t="str">
        <f t="shared" ca="1" si="64"/>
        <v>Excedeu o Orçamento</v>
      </c>
    </row>
    <row r="804" spans="1:9" x14ac:dyDescent="0.3">
      <c r="A804" s="1">
        <f t="shared" ca="1" si="60"/>
        <v>38094</v>
      </c>
      <c r="B804" s="1">
        <f ca="1">DATE(RANDBETWEEN(1,2),RANDBETWEEN(1,12),RANDBETWEEN(1,31))+Tabela1[[#This Row],[Data de entrada]]</f>
        <v>38728</v>
      </c>
      <c r="C804" s="2">
        <f ca="1">Tabela1[[#This Row],[Data de saída]]-Tabela1[[#This Row],[Data de entrada]]</f>
        <v>634</v>
      </c>
      <c r="D804">
        <f t="shared" ca="1" si="61"/>
        <v>6620840</v>
      </c>
      <c r="E80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04" s="3">
        <f t="shared" ca="1" si="62"/>
        <v>19900266</v>
      </c>
      <c r="G804" s="3">
        <f ca="1">Tabela1[[#This Row],[Valor]]/Tabela1[[#This Row],[Período (dias)]]</f>
        <v>31388.432176656152</v>
      </c>
      <c r="H804" s="3" t="str">
        <f t="shared" ca="1" si="63"/>
        <v>Carlos Cerezo</v>
      </c>
      <c r="I804" t="str">
        <f t="shared" ca="1" si="64"/>
        <v>Excedeu o Orçamento</v>
      </c>
    </row>
    <row r="805" spans="1:9" x14ac:dyDescent="0.3">
      <c r="A805" s="1">
        <f t="shared" ca="1" si="60"/>
        <v>42307</v>
      </c>
      <c r="B805" s="1">
        <f ca="1">DATE(RANDBETWEEN(1,2),RANDBETWEEN(1,12),RANDBETWEEN(1,31))+Tabela1[[#This Row],[Data de entrada]]</f>
        <v>43360</v>
      </c>
      <c r="C805" s="2">
        <f ca="1">Tabela1[[#This Row],[Data de saída]]-Tabela1[[#This Row],[Data de entrada]]</f>
        <v>1053</v>
      </c>
      <c r="D805">
        <f t="shared" ca="1" si="61"/>
        <v>9257775</v>
      </c>
      <c r="E80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05" s="3">
        <f t="shared" ca="1" si="62"/>
        <v>8931884</v>
      </c>
      <c r="G805" s="3">
        <f ca="1">Tabela1[[#This Row],[Valor]]/Tabela1[[#This Row],[Período (dias)]]</f>
        <v>8482.3209876543206</v>
      </c>
      <c r="H805" s="3" t="str">
        <f t="shared" ca="1" si="63"/>
        <v>João Matias</v>
      </c>
      <c r="I805" t="str">
        <f t="shared" ca="1" si="64"/>
        <v>Problemas na Conclusão</v>
      </c>
    </row>
    <row r="806" spans="1:9" x14ac:dyDescent="0.3">
      <c r="A806" s="1">
        <f t="shared" ca="1" si="60"/>
        <v>39589</v>
      </c>
      <c r="B806" s="1">
        <f ca="1">DATE(RANDBETWEEN(1,2),RANDBETWEEN(1,12),RANDBETWEEN(1,31))+Tabela1[[#This Row],[Data de entrada]]</f>
        <v>40413</v>
      </c>
      <c r="C806" s="2">
        <f ca="1">Tabela1[[#This Row],[Data de saída]]-Tabela1[[#This Row],[Data de entrada]]</f>
        <v>824</v>
      </c>
      <c r="D806">
        <f t="shared" ca="1" si="61"/>
        <v>1866434</v>
      </c>
      <c r="E80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06" s="3">
        <f t="shared" ca="1" si="62"/>
        <v>15177464</v>
      </c>
      <c r="G806" s="3">
        <f ca="1">Tabela1[[#This Row],[Valor]]/Tabela1[[#This Row],[Período (dias)]]</f>
        <v>18419.252427184467</v>
      </c>
      <c r="H806" s="3" t="str">
        <f t="shared" ca="1" si="63"/>
        <v>João Matias</v>
      </c>
      <c r="I806" t="str">
        <f t="shared" ca="1" si="64"/>
        <v>Problemas na Conclusão</v>
      </c>
    </row>
    <row r="807" spans="1:9" x14ac:dyDescent="0.3">
      <c r="A807" s="1">
        <f t="shared" ca="1" si="60"/>
        <v>44281</v>
      </c>
      <c r="B807" s="1">
        <f ca="1">DATE(RANDBETWEEN(1,2),RANDBETWEEN(1,12),RANDBETWEEN(1,31))+Tabela1[[#This Row],[Data de entrada]]</f>
        <v>45140</v>
      </c>
      <c r="C807" s="2">
        <f ca="1">Tabela1[[#This Row],[Data de saída]]-Tabela1[[#This Row],[Data de entrada]]</f>
        <v>859</v>
      </c>
      <c r="D807">
        <f t="shared" ca="1" si="61"/>
        <v>5888813</v>
      </c>
      <c r="E80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07" s="3">
        <f t="shared" ca="1" si="62"/>
        <v>19657599</v>
      </c>
      <c r="G807" s="3">
        <f ca="1">Tabela1[[#This Row],[Valor]]/Tabela1[[#This Row],[Período (dias)]]</f>
        <v>22884.282887077999</v>
      </c>
      <c r="H807" s="3" t="str">
        <f t="shared" ca="1" si="63"/>
        <v>João Matias</v>
      </c>
      <c r="I807" t="str">
        <f t="shared" ca="1" si="64"/>
        <v>Excedeu o Orçamento</v>
      </c>
    </row>
    <row r="808" spans="1:9" x14ac:dyDescent="0.3">
      <c r="A808" s="1">
        <f t="shared" ca="1" si="60"/>
        <v>39572</v>
      </c>
      <c r="B808" s="1">
        <f ca="1">DATE(RANDBETWEEN(1,2),RANDBETWEEN(1,12),RANDBETWEEN(1,31))+Tabela1[[#This Row],[Data de entrada]]</f>
        <v>40216</v>
      </c>
      <c r="C808" s="2">
        <f ca="1">Tabela1[[#This Row],[Data de saída]]-Tabela1[[#This Row],[Data de entrada]]</f>
        <v>644</v>
      </c>
      <c r="D808">
        <f t="shared" ca="1" si="61"/>
        <v>7006941</v>
      </c>
      <c r="E80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08" s="3">
        <f t="shared" ca="1" si="62"/>
        <v>5556287</v>
      </c>
      <c r="G808" s="3">
        <f ca="1">Tabela1[[#This Row],[Valor]]/Tabela1[[#This Row],[Período (dias)]]</f>
        <v>8627.7748447204976</v>
      </c>
      <c r="H808" s="3" t="str">
        <f t="shared" ca="1" si="63"/>
        <v>Carlos Cerezo</v>
      </c>
      <c r="I808" t="str">
        <f t="shared" ca="1" si="64"/>
        <v/>
      </c>
    </row>
    <row r="809" spans="1:9" x14ac:dyDescent="0.3">
      <c r="A809" s="1">
        <f t="shared" ca="1" si="60"/>
        <v>40011</v>
      </c>
      <c r="B809" s="1">
        <f ca="1">DATE(RANDBETWEEN(1,2),RANDBETWEEN(1,12),RANDBETWEEN(1,31))+Tabela1[[#This Row],[Data de entrada]]</f>
        <v>40420</v>
      </c>
      <c r="C809" s="2">
        <f ca="1">Tabela1[[#This Row],[Data de saída]]-Tabela1[[#This Row],[Data de entrada]]</f>
        <v>409</v>
      </c>
      <c r="D809">
        <f t="shared" ca="1" si="61"/>
        <v>593015</v>
      </c>
      <c r="E80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09" s="3">
        <f t="shared" ca="1" si="62"/>
        <v>12548363</v>
      </c>
      <c r="G809" s="3">
        <f ca="1">Tabela1[[#This Row],[Valor]]/Tabela1[[#This Row],[Período (dias)]]</f>
        <v>30680.594132029339</v>
      </c>
      <c r="H809" s="3" t="str">
        <f t="shared" ca="1" si="63"/>
        <v>João Matias</v>
      </c>
      <c r="I809" t="str">
        <f t="shared" ca="1" si="64"/>
        <v/>
      </c>
    </row>
    <row r="810" spans="1:9" x14ac:dyDescent="0.3">
      <c r="A810" s="1">
        <f t="shared" ca="1" si="60"/>
        <v>39146</v>
      </c>
      <c r="B810" s="1">
        <f ca="1">DATE(RANDBETWEEN(1,2),RANDBETWEEN(1,12),RANDBETWEEN(1,31))+Tabela1[[#This Row],[Data de entrada]]</f>
        <v>40004</v>
      </c>
      <c r="C810" s="2">
        <f ca="1">Tabela1[[#This Row],[Data de saída]]-Tabela1[[#This Row],[Data de entrada]]</f>
        <v>858</v>
      </c>
      <c r="D810">
        <f t="shared" ca="1" si="61"/>
        <v>9760084</v>
      </c>
      <c r="E81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10" s="3">
        <f t="shared" ca="1" si="62"/>
        <v>250281</v>
      </c>
      <c r="G810" s="3">
        <f ca="1">Tabela1[[#This Row],[Valor]]/Tabela1[[#This Row],[Período (dias)]]</f>
        <v>291.70279720279723</v>
      </c>
      <c r="H810" s="3" t="str">
        <f t="shared" ca="1" si="63"/>
        <v>Carlos Cerezo</v>
      </c>
      <c r="I810" t="str">
        <f t="shared" ca="1" si="64"/>
        <v>Excedeu o Orçamento</v>
      </c>
    </row>
    <row r="811" spans="1:9" x14ac:dyDescent="0.3">
      <c r="A811" s="1">
        <f t="shared" ca="1" si="60"/>
        <v>43157</v>
      </c>
      <c r="B811" s="1">
        <f ca="1">DATE(RANDBETWEEN(1,2),RANDBETWEEN(1,12),RANDBETWEEN(1,31))+Tabela1[[#This Row],[Data de entrada]]</f>
        <v>43567</v>
      </c>
      <c r="C811" s="2">
        <f ca="1">Tabela1[[#This Row],[Data de saída]]-Tabela1[[#This Row],[Data de entrada]]</f>
        <v>410</v>
      </c>
      <c r="D811">
        <f t="shared" ca="1" si="61"/>
        <v>7709923</v>
      </c>
      <c r="E81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11" s="3">
        <f t="shared" ca="1" si="62"/>
        <v>19880350</v>
      </c>
      <c r="G811" s="3">
        <f ca="1">Tabela1[[#This Row],[Valor]]/Tabela1[[#This Row],[Período (dias)]]</f>
        <v>48488.658536585368</v>
      </c>
      <c r="H811" s="3" t="str">
        <f t="shared" ca="1" si="63"/>
        <v>Juliana Souza</v>
      </c>
      <c r="I811" t="str">
        <f t="shared" ca="1" si="64"/>
        <v/>
      </c>
    </row>
    <row r="812" spans="1:9" x14ac:dyDescent="0.3">
      <c r="A812" s="1">
        <f t="shared" ca="1" si="60"/>
        <v>39775</v>
      </c>
      <c r="B812" s="1">
        <f ca="1">DATE(RANDBETWEEN(1,2),RANDBETWEEN(1,12),RANDBETWEEN(1,31))+Tabela1[[#This Row],[Data de entrada]]</f>
        <v>40713</v>
      </c>
      <c r="C812" s="2">
        <f ca="1">Tabela1[[#This Row],[Data de saída]]-Tabela1[[#This Row],[Data de entrada]]</f>
        <v>938</v>
      </c>
      <c r="D812">
        <f t="shared" ca="1" si="61"/>
        <v>9972589</v>
      </c>
      <c r="E81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12" s="3">
        <f t="shared" ca="1" si="62"/>
        <v>13631777</v>
      </c>
      <c r="G812" s="3">
        <f ca="1">Tabela1[[#This Row],[Valor]]/Tabela1[[#This Row],[Período (dias)]]</f>
        <v>14532.81130063966</v>
      </c>
      <c r="H812" s="3" t="str">
        <f t="shared" ca="1" si="63"/>
        <v>Juliana Souza</v>
      </c>
      <c r="I812" t="str">
        <f t="shared" ca="1" si="64"/>
        <v/>
      </c>
    </row>
    <row r="813" spans="1:9" x14ac:dyDescent="0.3">
      <c r="A813" s="1">
        <f t="shared" ca="1" si="60"/>
        <v>44763</v>
      </c>
      <c r="B813" s="1">
        <f ca="1">DATE(RANDBETWEEN(1,2),RANDBETWEEN(1,12),RANDBETWEEN(1,31))+Tabela1[[#This Row],[Data de entrada]]</f>
        <v>45366</v>
      </c>
      <c r="C813" s="2">
        <f ca="1">Tabela1[[#This Row],[Data de saída]]-Tabela1[[#This Row],[Data de entrada]]</f>
        <v>603</v>
      </c>
      <c r="D813">
        <f t="shared" ca="1" si="61"/>
        <v>1671593</v>
      </c>
      <c r="E81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13" s="3">
        <f t="shared" ca="1" si="62"/>
        <v>8736416</v>
      </c>
      <c r="G813" s="3">
        <f ca="1">Tabela1[[#This Row],[Valor]]/Tabela1[[#This Row],[Período (dias)]]</f>
        <v>14488.252072968491</v>
      </c>
      <c r="H813" s="3" t="str">
        <f t="shared" ca="1" si="63"/>
        <v>João Matias</v>
      </c>
      <c r="I813" t="str">
        <f t="shared" ca="1" si="64"/>
        <v/>
      </c>
    </row>
    <row r="814" spans="1:9" x14ac:dyDescent="0.3">
      <c r="A814" s="1">
        <f t="shared" ca="1" si="60"/>
        <v>38379</v>
      </c>
      <c r="B814" s="1">
        <f ca="1">DATE(RANDBETWEEN(1,2),RANDBETWEEN(1,12),RANDBETWEEN(1,31))+Tabela1[[#This Row],[Data de entrada]]</f>
        <v>39176</v>
      </c>
      <c r="C814" s="2">
        <f ca="1">Tabela1[[#This Row],[Data de saída]]-Tabela1[[#This Row],[Data de entrada]]</f>
        <v>797</v>
      </c>
      <c r="D814">
        <f t="shared" ca="1" si="61"/>
        <v>9616815</v>
      </c>
      <c r="E81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14" s="3">
        <f t="shared" ca="1" si="62"/>
        <v>5608429</v>
      </c>
      <c r="G814" s="3">
        <f ca="1">Tabela1[[#This Row],[Valor]]/Tabela1[[#This Row],[Período (dias)]]</f>
        <v>7036.9247176913423</v>
      </c>
      <c r="H814" s="3" t="str">
        <f t="shared" ca="1" si="63"/>
        <v>João Matias</v>
      </c>
      <c r="I814" t="str">
        <f t="shared" ca="1" si="64"/>
        <v>Problemas na Conclusão</v>
      </c>
    </row>
    <row r="815" spans="1:9" x14ac:dyDescent="0.3">
      <c r="A815" s="1">
        <f t="shared" ca="1" si="60"/>
        <v>43686</v>
      </c>
      <c r="B815" s="1">
        <f ca="1">DATE(RANDBETWEEN(1,2),RANDBETWEEN(1,12),RANDBETWEEN(1,31))+Tabela1[[#This Row],[Data de entrada]]</f>
        <v>44775</v>
      </c>
      <c r="C815" s="2">
        <f ca="1">Tabela1[[#This Row],[Data de saída]]-Tabela1[[#This Row],[Data de entrada]]</f>
        <v>1089</v>
      </c>
      <c r="D815">
        <f t="shared" ca="1" si="61"/>
        <v>351396</v>
      </c>
      <c r="E81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15" s="3">
        <f t="shared" ca="1" si="62"/>
        <v>19449848</v>
      </c>
      <c r="G815" s="3">
        <f ca="1">Tabela1[[#This Row],[Valor]]/Tabela1[[#This Row],[Período (dias)]]</f>
        <v>17860.282828282827</v>
      </c>
      <c r="H815" s="3" t="str">
        <f t="shared" ca="1" si="63"/>
        <v>João Matias</v>
      </c>
      <c r="I815" t="str">
        <f t="shared" ca="1" si="64"/>
        <v/>
      </c>
    </row>
    <row r="816" spans="1:9" x14ac:dyDescent="0.3">
      <c r="A816" s="1">
        <f t="shared" ca="1" si="60"/>
        <v>36856</v>
      </c>
      <c r="B816" s="1">
        <f ca="1">DATE(RANDBETWEEN(1,2),RANDBETWEEN(1,12),RANDBETWEEN(1,31))+Tabela1[[#This Row],[Data de entrada]]</f>
        <v>37314</v>
      </c>
      <c r="C816" s="2">
        <f ca="1">Tabela1[[#This Row],[Data de saída]]-Tabela1[[#This Row],[Data de entrada]]</f>
        <v>458</v>
      </c>
      <c r="D816">
        <f t="shared" ca="1" si="61"/>
        <v>9307352</v>
      </c>
      <c r="E81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16" s="3">
        <f t="shared" ca="1" si="62"/>
        <v>702844</v>
      </c>
      <c r="G816" s="3">
        <f ca="1">Tabela1[[#This Row],[Valor]]/Tabela1[[#This Row],[Período (dias)]]</f>
        <v>1534.593886462882</v>
      </c>
      <c r="H816" s="3" t="str">
        <f t="shared" ca="1" si="63"/>
        <v>Juliana Souza</v>
      </c>
      <c r="I816" t="str">
        <f t="shared" ca="1" si="64"/>
        <v/>
      </c>
    </row>
    <row r="817" spans="1:9" x14ac:dyDescent="0.3">
      <c r="A817" s="1">
        <f t="shared" ca="1" si="60"/>
        <v>41280</v>
      </c>
      <c r="B817" s="1">
        <f ca="1">DATE(RANDBETWEEN(1,2),RANDBETWEEN(1,12),RANDBETWEEN(1,31))+Tabela1[[#This Row],[Data de entrada]]</f>
        <v>41974</v>
      </c>
      <c r="C817" s="2">
        <f ca="1">Tabela1[[#This Row],[Data de saída]]-Tabela1[[#This Row],[Data de entrada]]</f>
        <v>694</v>
      </c>
      <c r="D817">
        <f t="shared" ca="1" si="61"/>
        <v>3386205</v>
      </c>
      <c r="E81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17" s="3">
        <f t="shared" ca="1" si="62"/>
        <v>4976971</v>
      </c>
      <c r="G817" s="3">
        <f ca="1">Tabela1[[#This Row],[Valor]]/Tabela1[[#This Row],[Período (dias)]]</f>
        <v>7171.4279538904902</v>
      </c>
      <c r="H817" s="3" t="str">
        <f t="shared" ca="1" si="63"/>
        <v>João Matias</v>
      </c>
      <c r="I817" t="str">
        <f t="shared" ca="1" si="64"/>
        <v>Problemas na Conclusão</v>
      </c>
    </row>
    <row r="818" spans="1:9" x14ac:dyDescent="0.3">
      <c r="A818" s="1">
        <f t="shared" ca="1" si="60"/>
        <v>41943</v>
      </c>
      <c r="B818" s="1">
        <f ca="1">DATE(RANDBETWEEN(1,2),RANDBETWEEN(1,12),RANDBETWEEN(1,31))+Tabela1[[#This Row],[Data de entrada]]</f>
        <v>42356</v>
      </c>
      <c r="C818" s="2">
        <f ca="1">Tabela1[[#This Row],[Data de saída]]-Tabela1[[#This Row],[Data de entrada]]</f>
        <v>413</v>
      </c>
      <c r="D818">
        <f t="shared" ca="1" si="61"/>
        <v>5234471</v>
      </c>
      <c r="E81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18" s="3">
        <f t="shared" ca="1" si="62"/>
        <v>10449209</v>
      </c>
      <c r="G818" s="3">
        <f ca="1">Tabela1[[#This Row],[Valor]]/Tabela1[[#This Row],[Período (dias)]]</f>
        <v>25300.748184019372</v>
      </c>
      <c r="H818" s="3" t="str">
        <f t="shared" ca="1" si="63"/>
        <v>Carlos Cerezo</v>
      </c>
      <c r="I818" t="str">
        <f t="shared" ca="1" si="64"/>
        <v/>
      </c>
    </row>
    <row r="819" spans="1:9" x14ac:dyDescent="0.3">
      <c r="A819" s="1">
        <f t="shared" ca="1" si="60"/>
        <v>40944</v>
      </c>
      <c r="B819" s="1">
        <f ca="1">DATE(RANDBETWEEN(1,2),RANDBETWEEN(1,12),RANDBETWEEN(1,31))+Tabela1[[#This Row],[Data de entrada]]</f>
        <v>41952</v>
      </c>
      <c r="C819" s="2">
        <f ca="1">Tabela1[[#This Row],[Data de saída]]-Tabela1[[#This Row],[Data de entrada]]</f>
        <v>1008</v>
      </c>
      <c r="D819">
        <f t="shared" ca="1" si="61"/>
        <v>9527701</v>
      </c>
      <c r="E819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19" s="3">
        <f t="shared" ca="1" si="62"/>
        <v>1942228</v>
      </c>
      <c r="G819" s="3">
        <f ca="1">Tabela1[[#This Row],[Valor]]/Tabela1[[#This Row],[Período (dias)]]</f>
        <v>1926.813492063492</v>
      </c>
      <c r="H819" s="3" t="str">
        <f t="shared" ca="1" si="63"/>
        <v>Carlos Cerezo</v>
      </c>
      <c r="I819" t="str">
        <f t="shared" ca="1" si="64"/>
        <v>Problemas na Conclusão</v>
      </c>
    </row>
    <row r="820" spans="1:9" x14ac:dyDescent="0.3">
      <c r="A820" s="1">
        <f t="shared" ca="1" si="60"/>
        <v>44283</v>
      </c>
      <c r="B820" s="1">
        <f ca="1">DATE(RANDBETWEEN(1,2),RANDBETWEEN(1,12),RANDBETWEEN(1,31))+Tabela1[[#This Row],[Data de entrada]]</f>
        <v>44875</v>
      </c>
      <c r="C820" s="2">
        <f ca="1">Tabela1[[#This Row],[Data de saída]]-Tabela1[[#This Row],[Data de entrada]]</f>
        <v>592</v>
      </c>
      <c r="D820">
        <f t="shared" ca="1" si="61"/>
        <v>3379911</v>
      </c>
      <c r="E82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20" s="3">
        <f t="shared" ca="1" si="62"/>
        <v>9113572</v>
      </c>
      <c r="G820" s="3">
        <f ca="1">Tabela1[[#This Row],[Valor]]/Tabela1[[#This Row],[Período (dias)]]</f>
        <v>15394.547297297297</v>
      </c>
      <c r="H820" s="3" t="str">
        <f t="shared" ca="1" si="63"/>
        <v>Carlos Cerezo</v>
      </c>
      <c r="I820" t="str">
        <f t="shared" ca="1" si="64"/>
        <v/>
      </c>
    </row>
    <row r="821" spans="1:9" x14ac:dyDescent="0.3">
      <c r="A821" s="1">
        <f t="shared" ca="1" si="60"/>
        <v>44842</v>
      </c>
      <c r="B821" s="1">
        <f ca="1">DATE(RANDBETWEEN(1,2),RANDBETWEEN(1,12),RANDBETWEEN(1,31))+Tabela1[[#This Row],[Data de entrada]]</f>
        <v>45594</v>
      </c>
      <c r="C821" s="2">
        <f ca="1">Tabela1[[#This Row],[Data de saída]]-Tabela1[[#This Row],[Data de entrada]]</f>
        <v>752</v>
      </c>
      <c r="D821">
        <f t="shared" ca="1" si="61"/>
        <v>987576</v>
      </c>
      <c r="E82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21" s="3">
        <f t="shared" ca="1" si="62"/>
        <v>8230485</v>
      </c>
      <c r="G821" s="3">
        <f ca="1">Tabela1[[#This Row],[Valor]]/Tabela1[[#This Row],[Período (dias)]]</f>
        <v>10944.793882978724</v>
      </c>
      <c r="H821" s="3" t="str">
        <f t="shared" ca="1" si="63"/>
        <v>João Matias</v>
      </c>
      <c r="I821" t="str">
        <f t="shared" ca="1" si="64"/>
        <v>Excedeu o Orçamento</v>
      </c>
    </row>
    <row r="822" spans="1:9" x14ac:dyDescent="0.3">
      <c r="A822" s="1">
        <f t="shared" ca="1" si="60"/>
        <v>37014</v>
      </c>
      <c r="B822" s="1">
        <f ca="1">DATE(RANDBETWEEN(1,2),RANDBETWEEN(1,12),RANDBETWEEN(1,31))+Tabela1[[#This Row],[Data de entrada]]</f>
        <v>37892</v>
      </c>
      <c r="C822" s="2">
        <f ca="1">Tabela1[[#This Row],[Data de saída]]-Tabela1[[#This Row],[Data de entrada]]</f>
        <v>878</v>
      </c>
      <c r="D822">
        <f t="shared" ca="1" si="61"/>
        <v>5132774</v>
      </c>
      <c r="E82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22" s="3">
        <f t="shared" ca="1" si="62"/>
        <v>12929580</v>
      </c>
      <c r="G822" s="3">
        <f ca="1">Tabela1[[#This Row],[Valor]]/Tabela1[[#This Row],[Período (dias)]]</f>
        <v>14726.173120728929</v>
      </c>
      <c r="H822" s="3" t="str">
        <f t="shared" ca="1" si="63"/>
        <v>João Matias</v>
      </c>
      <c r="I822" t="str">
        <f t="shared" ca="1" si="64"/>
        <v/>
      </c>
    </row>
    <row r="823" spans="1:9" x14ac:dyDescent="0.3">
      <c r="A823" s="1">
        <f t="shared" ca="1" si="60"/>
        <v>44487</v>
      </c>
      <c r="B823" s="1">
        <f ca="1">DATE(RANDBETWEEN(1,2),RANDBETWEEN(1,12),RANDBETWEEN(1,31))+Tabela1[[#This Row],[Data de entrada]]</f>
        <v>45107</v>
      </c>
      <c r="C823" s="2">
        <f ca="1">Tabela1[[#This Row],[Data de saída]]-Tabela1[[#This Row],[Data de entrada]]</f>
        <v>620</v>
      </c>
      <c r="D823">
        <f t="shared" ca="1" si="61"/>
        <v>8044374</v>
      </c>
      <c r="E82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23" s="3">
        <f t="shared" ca="1" si="62"/>
        <v>19843955</v>
      </c>
      <c r="G823" s="3">
        <f ca="1">Tabela1[[#This Row],[Valor]]/Tabela1[[#This Row],[Período (dias)]]</f>
        <v>32006.379032258064</v>
      </c>
      <c r="H823" s="3" t="str">
        <f t="shared" ca="1" si="63"/>
        <v>Carlos Cerezo</v>
      </c>
      <c r="I823" t="str">
        <f t="shared" ca="1" si="64"/>
        <v/>
      </c>
    </row>
    <row r="824" spans="1:9" x14ac:dyDescent="0.3">
      <c r="A824" s="1">
        <f t="shared" ca="1" si="60"/>
        <v>42250</v>
      </c>
      <c r="B824" s="1">
        <f ca="1">DATE(RANDBETWEEN(1,2),RANDBETWEEN(1,12),RANDBETWEEN(1,31))+Tabela1[[#This Row],[Data de entrada]]</f>
        <v>42764</v>
      </c>
      <c r="C824" s="2">
        <f ca="1">Tabela1[[#This Row],[Data de saída]]-Tabela1[[#This Row],[Data de entrada]]</f>
        <v>514</v>
      </c>
      <c r="D824">
        <f t="shared" ca="1" si="61"/>
        <v>2220565</v>
      </c>
      <c r="E82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24" s="3">
        <f t="shared" ca="1" si="62"/>
        <v>17688851</v>
      </c>
      <c r="G824" s="3">
        <f ca="1">Tabela1[[#This Row],[Valor]]/Tabela1[[#This Row],[Período (dias)]]</f>
        <v>34414.107003891047</v>
      </c>
      <c r="H824" s="3" t="str">
        <f t="shared" ca="1" si="63"/>
        <v>João Matias</v>
      </c>
      <c r="I824" t="str">
        <f t="shared" ca="1" si="64"/>
        <v/>
      </c>
    </row>
    <row r="825" spans="1:9" x14ac:dyDescent="0.3">
      <c r="A825" s="1">
        <f t="shared" ca="1" si="60"/>
        <v>39355</v>
      </c>
      <c r="B825" s="1">
        <f ca="1">DATE(RANDBETWEEN(1,2),RANDBETWEEN(1,12),RANDBETWEEN(1,31))+Tabela1[[#This Row],[Data de entrada]]</f>
        <v>40390</v>
      </c>
      <c r="C825" s="2">
        <f ca="1">Tabela1[[#This Row],[Data de saída]]-Tabela1[[#This Row],[Data de entrada]]</f>
        <v>1035</v>
      </c>
      <c r="D825">
        <f t="shared" ca="1" si="61"/>
        <v>9402218</v>
      </c>
      <c r="E82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25" s="3">
        <f t="shared" ca="1" si="62"/>
        <v>1080453</v>
      </c>
      <c r="G825" s="3">
        <f ca="1">Tabela1[[#This Row],[Valor]]/Tabela1[[#This Row],[Período (dias)]]</f>
        <v>1043.9159420289855</v>
      </c>
      <c r="H825" s="3" t="str">
        <f t="shared" ca="1" si="63"/>
        <v>João Matias</v>
      </c>
      <c r="I825" t="str">
        <f t="shared" ca="1" si="64"/>
        <v/>
      </c>
    </row>
    <row r="826" spans="1:9" x14ac:dyDescent="0.3">
      <c r="A826" s="1">
        <f t="shared" ca="1" si="60"/>
        <v>43790</v>
      </c>
      <c r="B826" s="1">
        <f ca="1">DATE(RANDBETWEEN(1,2),RANDBETWEEN(1,12),RANDBETWEEN(1,31))+Tabela1[[#This Row],[Data de entrada]]</f>
        <v>44823</v>
      </c>
      <c r="C826" s="2">
        <f ca="1">Tabela1[[#This Row],[Data de saída]]-Tabela1[[#This Row],[Data de entrada]]</f>
        <v>1033</v>
      </c>
      <c r="D826">
        <f t="shared" ca="1" si="61"/>
        <v>221986</v>
      </c>
      <c r="E82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26" s="3">
        <f t="shared" ca="1" si="62"/>
        <v>2778977</v>
      </c>
      <c r="G826" s="3">
        <f ca="1">Tabela1[[#This Row],[Valor]]/Tabela1[[#This Row],[Período (dias)]]</f>
        <v>2690.2003872216842</v>
      </c>
      <c r="H826" s="3" t="str">
        <f t="shared" ca="1" si="63"/>
        <v>João Matias</v>
      </c>
      <c r="I826" t="str">
        <f t="shared" ca="1" si="64"/>
        <v>Excedeu o Orçamento</v>
      </c>
    </row>
    <row r="827" spans="1:9" x14ac:dyDescent="0.3">
      <c r="A827" s="1">
        <f t="shared" ca="1" si="60"/>
        <v>39613</v>
      </c>
      <c r="B827" s="1">
        <f ca="1">DATE(RANDBETWEEN(1,2),RANDBETWEEN(1,12),RANDBETWEEN(1,31))+Tabela1[[#This Row],[Data de entrada]]</f>
        <v>40014</v>
      </c>
      <c r="C827" s="2">
        <f ca="1">Tabela1[[#This Row],[Data de saída]]-Tabela1[[#This Row],[Data de entrada]]</f>
        <v>401</v>
      </c>
      <c r="D827">
        <f t="shared" ca="1" si="61"/>
        <v>4394880</v>
      </c>
      <c r="E82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27" s="3">
        <f t="shared" ca="1" si="62"/>
        <v>3291624</v>
      </c>
      <c r="G827" s="3">
        <f ca="1">Tabela1[[#This Row],[Valor]]/Tabela1[[#This Row],[Período (dias)]]</f>
        <v>8208.5386533665842</v>
      </c>
      <c r="H827" s="3" t="str">
        <f t="shared" ca="1" si="63"/>
        <v>Carlos Cerezo</v>
      </c>
      <c r="I827" t="str">
        <f t="shared" ca="1" si="64"/>
        <v>Problemas na Conclusão</v>
      </c>
    </row>
    <row r="828" spans="1:9" x14ac:dyDescent="0.3">
      <c r="A828" s="1">
        <f t="shared" ca="1" si="60"/>
        <v>40465</v>
      </c>
      <c r="B828" s="1">
        <f ca="1">DATE(RANDBETWEEN(1,2),RANDBETWEEN(1,12),RANDBETWEEN(1,31))+Tabela1[[#This Row],[Data de entrada]]</f>
        <v>40963</v>
      </c>
      <c r="C828" s="2">
        <f ca="1">Tabela1[[#This Row],[Data de saída]]-Tabela1[[#This Row],[Data de entrada]]</f>
        <v>498</v>
      </c>
      <c r="D828">
        <f t="shared" ca="1" si="61"/>
        <v>5984542</v>
      </c>
      <c r="E82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28" s="3">
        <f t="shared" ca="1" si="62"/>
        <v>3530538</v>
      </c>
      <c r="G828" s="3">
        <f ca="1">Tabela1[[#This Row],[Valor]]/Tabela1[[#This Row],[Período (dias)]]</f>
        <v>7089.4337349397592</v>
      </c>
      <c r="H828" s="3" t="str">
        <f t="shared" ca="1" si="63"/>
        <v>Juliana Souza</v>
      </c>
      <c r="I828" t="str">
        <f t="shared" ca="1" si="64"/>
        <v>Excedeu o Orçamento</v>
      </c>
    </row>
    <row r="829" spans="1:9" x14ac:dyDescent="0.3">
      <c r="A829" s="1">
        <f t="shared" ca="1" si="60"/>
        <v>43823</v>
      </c>
      <c r="B829" s="1">
        <f ca="1">DATE(RANDBETWEEN(1,2),RANDBETWEEN(1,12),RANDBETWEEN(1,31))+Tabela1[[#This Row],[Data de entrada]]</f>
        <v>44214</v>
      </c>
      <c r="C829" s="2">
        <f ca="1">Tabela1[[#This Row],[Data de saída]]-Tabela1[[#This Row],[Data de entrada]]</f>
        <v>391</v>
      </c>
      <c r="D829">
        <f t="shared" ca="1" si="61"/>
        <v>8439596</v>
      </c>
      <c r="E829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829" s="3">
        <f t="shared" ca="1" si="62"/>
        <v>19153908</v>
      </c>
      <c r="G829" s="3">
        <f ca="1">Tabela1[[#This Row],[Valor]]/Tabela1[[#This Row],[Período (dias)]]</f>
        <v>48986.976982097185</v>
      </c>
      <c r="H829" s="3" t="str">
        <f t="shared" ca="1" si="63"/>
        <v>João Matias</v>
      </c>
      <c r="I829" t="str">
        <f t="shared" ca="1" si="64"/>
        <v/>
      </c>
    </row>
    <row r="830" spans="1:9" x14ac:dyDescent="0.3">
      <c r="A830" s="1">
        <f t="shared" ca="1" si="60"/>
        <v>36888</v>
      </c>
      <c r="B830" s="1">
        <f ca="1">DATE(RANDBETWEEN(1,2),RANDBETWEEN(1,12),RANDBETWEEN(1,31))+Tabela1[[#This Row],[Data de entrada]]</f>
        <v>37919</v>
      </c>
      <c r="C830" s="2">
        <f ca="1">Tabela1[[#This Row],[Data de saída]]-Tabela1[[#This Row],[Data de entrada]]</f>
        <v>1031</v>
      </c>
      <c r="D830">
        <f t="shared" ca="1" si="61"/>
        <v>8772248</v>
      </c>
      <c r="E83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30" s="3">
        <f t="shared" ca="1" si="62"/>
        <v>14162279</v>
      </c>
      <c r="G830" s="3">
        <f ca="1">Tabela1[[#This Row],[Valor]]/Tabela1[[#This Row],[Período (dias)]]</f>
        <v>13736.449078564501</v>
      </c>
      <c r="H830" s="3" t="str">
        <f t="shared" ca="1" si="63"/>
        <v>Carlos Cerezo</v>
      </c>
      <c r="I830" t="str">
        <f t="shared" ca="1" si="64"/>
        <v/>
      </c>
    </row>
    <row r="831" spans="1:9" x14ac:dyDescent="0.3">
      <c r="A831" s="1">
        <f t="shared" ca="1" si="60"/>
        <v>43591</v>
      </c>
      <c r="B831" s="1">
        <f ca="1">DATE(RANDBETWEEN(1,2),RANDBETWEEN(1,12),RANDBETWEEN(1,31))+Tabela1[[#This Row],[Data de entrada]]</f>
        <v>44400</v>
      </c>
      <c r="C831" s="2">
        <f ca="1">Tabela1[[#This Row],[Data de saída]]-Tabela1[[#This Row],[Data de entrada]]</f>
        <v>809</v>
      </c>
      <c r="D831">
        <f t="shared" ca="1" si="61"/>
        <v>6920817</v>
      </c>
      <c r="E83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31" s="3">
        <f t="shared" ca="1" si="62"/>
        <v>7560484</v>
      </c>
      <c r="G831" s="3">
        <f ca="1">Tabela1[[#This Row],[Valor]]/Tabela1[[#This Row],[Período (dias)]]</f>
        <v>9345.4684796044494</v>
      </c>
      <c r="H831" s="3" t="str">
        <f t="shared" ca="1" si="63"/>
        <v>Carlos Cerezo</v>
      </c>
      <c r="I831" t="str">
        <f t="shared" ca="1" si="64"/>
        <v/>
      </c>
    </row>
    <row r="832" spans="1:9" x14ac:dyDescent="0.3">
      <c r="A832" s="1">
        <f t="shared" ca="1" si="60"/>
        <v>45573</v>
      </c>
      <c r="B832" s="1">
        <f ca="1">DATE(RANDBETWEEN(1,2),RANDBETWEEN(1,12),RANDBETWEEN(1,31))+Tabela1[[#This Row],[Data de entrada]]</f>
        <v>46227</v>
      </c>
      <c r="C832" s="2">
        <f ca="1">Tabela1[[#This Row],[Data de saída]]-Tabela1[[#This Row],[Data de entrada]]</f>
        <v>654</v>
      </c>
      <c r="D832">
        <f t="shared" ca="1" si="61"/>
        <v>9281848</v>
      </c>
      <c r="E83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32" s="3">
        <f t="shared" ca="1" si="62"/>
        <v>15963570</v>
      </c>
      <c r="G832" s="3">
        <f ca="1">Tabela1[[#This Row],[Valor]]/Tabela1[[#This Row],[Período (dias)]]</f>
        <v>24409.128440366974</v>
      </c>
      <c r="H832" s="3" t="str">
        <f t="shared" ca="1" si="63"/>
        <v>João Matias</v>
      </c>
      <c r="I832" t="str">
        <f t="shared" ca="1" si="64"/>
        <v/>
      </c>
    </row>
    <row r="833" spans="1:9" x14ac:dyDescent="0.3">
      <c r="A833" s="1">
        <f t="shared" ca="1" si="60"/>
        <v>44534</v>
      </c>
      <c r="B833" s="1">
        <f ca="1">DATE(RANDBETWEEN(1,2),RANDBETWEEN(1,12),RANDBETWEEN(1,31))+Tabela1[[#This Row],[Data de entrada]]</f>
        <v>45266</v>
      </c>
      <c r="C833" s="2">
        <f ca="1">Tabela1[[#This Row],[Data de saída]]-Tabela1[[#This Row],[Data de entrada]]</f>
        <v>732</v>
      </c>
      <c r="D833">
        <f t="shared" ca="1" si="61"/>
        <v>5606309</v>
      </c>
      <c r="E83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33" s="3">
        <f t="shared" ca="1" si="62"/>
        <v>6389701</v>
      </c>
      <c r="G833" s="3">
        <f ca="1">Tabela1[[#This Row],[Valor]]/Tabela1[[#This Row],[Período (dias)]]</f>
        <v>8729.0997267759558</v>
      </c>
      <c r="H833" s="3" t="str">
        <f t="shared" ca="1" si="63"/>
        <v>João Matias</v>
      </c>
      <c r="I833" t="str">
        <f t="shared" ca="1" si="64"/>
        <v>Problemas na Conclusão</v>
      </c>
    </row>
    <row r="834" spans="1:9" x14ac:dyDescent="0.3">
      <c r="A834" s="1">
        <f t="shared" ref="A834:A897" ca="1" si="65">DATE(RANDBETWEEN(2000,2024),RANDBETWEEN(1,12),RANDBETWEEN(1,31))</f>
        <v>43034</v>
      </c>
      <c r="B834" s="1">
        <f ca="1">DATE(RANDBETWEEN(1,2),RANDBETWEEN(1,12),RANDBETWEEN(1,31))+Tabela1[[#This Row],[Data de entrada]]</f>
        <v>43964</v>
      </c>
      <c r="C834" s="2">
        <f ca="1">Tabela1[[#This Row],[Data de saída]]-Tabela1[[#This Row],[Data de entrada]]</f>
        <v>930</v>
      </c>
      <c r="D834">
        <f t="shared" ref="D834:D897" ca="1" si="66">RANDBETWEEN(1,10000000)</f>
        <v>7438636</v>
      </c>
      <c r="E83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34" s="3">
        <f t="shared" ref="F834:F897" ca="1" si="67">RANDBETWEEN(1,20000000)</f>
        <v>9378434</v>
      </c>
      <c r="G834" s="3">
        <f ca="1">Tabela1[[#This Row],[Valor]]/Tabela1[[#This Row],[Período (dias)]]</f>
        <v>10084.337634408603</v>
      </c>
      <c r="H834" s="3" t="str">
        <f t="shared" ref="H834:H897" ca="1" si="68">IF(RANDBETWEEN(1,2)=1,"João Matias",IF(RANDBETWEEN(1,2)=1,"Carlos Cerezo","Juliana Souza"))</f>
        <v>João Matias</v>
      </c>
      <c r="I834" t="str">
        <f t="shared" ref="I834:I897" ca="1" si="69">IF(RANDBETWEEN(1,2)=1,"",IF(RANDBETWEEN(1,2)=1,"Excedeu o Orçamento","Problemas na Conclusão"))</f>
        <v>Excedeu o Orçamento</v>
      </c>
    </row>
    <row r="835" spans="1:9" x14ac:dyDescent="0.3">
      <c r="A835" s="1">
        <f t="shared" ca="1" si="65"/>
        <v>37075</v>
      </c>
      <c r="B835" s="1">
        <f ca="1">DATE(RANDBETWEEN(1,2),RANDBETWEEN(1,12),RANDBETWEEN(1,31))+Tabela1[[#This Row],[Data de entrada]]</f>
        <v>37746</v>
      </c>
      <c r="C835" s="2">
        <f ca="1">Tabela1[[#This Row],[Data de saída]]-Tabela1[[#This Row],[Data de entrada]]</f>
        <v>671</v>
      </c>
      <c r="D835">
        <f t="shared" ca="1" si="66"/>
        <v>9743769</v>
      </c>
      <c r="E83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35" s="3">
        <f t="shared" ca="1" si="67"/>
        <v>18141371</v>
      </c>
      <c r="G835" s="3">
        <f ca="1">Tabela1[[#This Row],[Valor]]/Tabela1[[#This Row],[Período (dias)]]</f>
        <v>27036.320417287632</v>
      </c>
      <c r="H835" s="3" t="str">
        <f t="shared" ca="1" si="68"/>
        <v>Carlos Cerezo</v>
      </c>
      <c r="I835" t="str">
        <f t="shared" ca="1" si="69"/>
        <v>Excedeu o Orçamento</v>
      </c>
    </row>
    <row r="836" spans="1:9" x14ac:dyDescent="0.3">
      <c r="A836" s="1">
        <f t="shared" ca="1" si="65"/>
        <v>39843</v>
      </c>
      <c r="B836" s="1">
        <f ca="1">DATE(RANDBETWEEN(1,2),RANDBETWEEN(1,12),RANDBETWEEN(1,31))+Tabela1[[#This Row],[Data de entrada]]</f>
        <v>40429</v>
      </c>
      <c r="C836" s="2">
        <f ca="1">Tabela1[[#This Row],[Data de saída]]-Tabela1[[#This Row],[Data de entrada]]</f>
        <v>586</v>
      </c>
      <c r="D836">
        <f t="shared" ca="1" si="66"/>
        <v>4281470</v>
      </c>
      <c r="E83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36" s="3">
        <f t="shared" ca="1" si="67"/>
        <v>7260820</v>
      </c>
      <c r="G836" s="3">
        <f ca="1">Tabela1[[#This Row],[Valor]]/Tabela1[[#This Row],[Período (dias)]]</f>
        <v>12390.477815699658</v>
      </c>
      <c r="H836" s="3" t="str">
        <f t="shared" ca="1" si="68"/>
        <v>João Matias</v>
      </c>
      <c r="I836" t="str">
        <f t="shared" ca="1" si="69"/>
        <v>Excedeu o Orçamento</v>
      </c>
    </row>
    <row r="837" spans="1:9" x14ac:dyDescent="0.3">
      <c r="A837" s="1">
        <f t="shared" ca="1" si="65"/>
        <v>40898</v>
      </c>
      <c r="B837" s="1">
        <f ca="1">DATE(RANDBETWEEN(1,2),RANDBETWEEN(1,12),RANDBETWEEN(1,31))+Tabela1[[#This Row],[Data de entrada]]</f>
        <v>41879</v>
      </c>
      <c r="C837" s="2">
        <f ca="1">Tabela1[[#This Row],[Data de saída]]-Tabela1[[#This Row],[Data de entrada]]</f>
        <v>981</v>
      </c>
      <c r="D837">
        <f t="shared" ca="1" si="66"/>
        <v>2169129</v>
      </c>
      <c r="E83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37" s="3">
        <f t="shared" ca="1" si="67"/>
        <v>55867</v>
      </c>
      <c r="G837" s="3">
        <f ca="1">Tabela1[[#This Row],[Valor]]/Tabela1[[#This Row],[Período (dias)]]</f>
        <v>56.94903160040775</v>
      </c>
      <c r="H837" s="3" t="str">
        <f t="shared" ca="1" si="68"/>
        <v>Carlos Cerezo</v>
      </c>
      <c r="I837" t="str">
        <f t="shared" ca="1" si="69"/>
        <v>Problemas na Conclusão</v>
      </c>
    </row>
    <row r="838" spans="1:9" x14ac:dyDescent="0.3">
      <c r="A838" s="1">
        <f t="shared" ca="1" si="65"/>
        <v>40943</v>
      </c>
      <c r="B838" s="1">
        <f ca="1">DATE(RANDBETWEEN(1,2),RANDBETWEEN(1,12),RANDBETWEEN(1,31))+Tabela1[[#This Row],[Data de entrada]]</f>
        <v>41465</v>
      </c>
      <c r="C838" s="2">
        <f ca="1">Tabela1[[#This Row],[Data de saída]]-Tabela1[[#This Row],[Data de entrada]]</f>
        <v>522</v>
      </c>
      <c r="D838">
        <f t="shared" ca="1" si="66"/>
        <v>6312512</v>
      </c>
      <c r="E83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38" s="3">
        <f t="shared" ca="1" si="67"/>
        <v>26344</v>
      </c>
      <c r="G838" s="3">
        <f ca="1">Tabela1[[#This Row],[Valor]]/Tabela1[[#This Row],[Período (dias)]]</f>
        <v>50.467432950191572</v>
      </c>
      <c r="H838" s="3" t="str">
        <f t="shared" ca="1" si="68"/>
        <v>João Matias</v>
      </c>
      <c r="I838" t="str">
        <f t="shared" ca="1" si="69"/>
        <v>Problemas na Conclusão</v>
      </c>
    </row>
    <row r="839" spans="1:9" x14ac:dyDescent="0.3">
      <c r="A839" s="1">
        <f t="shared" ca="1" si="65"/>
        <v>43697</v>
      </c>
      <c r="B839" s="1">
        <f ca="1">DATE(RANDBETWEEN(1,2),RANDBETWEEN(1,12),RANDBETWEEN(1,31))+Tabela1[[#This Row],[Data de entrada]]</f>
        <v>44400</v>
      </c>
      <c r="C839" s="2">
        <f ca="1">Tabela1[[#This Row],[Data de saída]]-Tabela1[[#This Row],[Data de entrada]]</f>
        <v>703</v>
      </c>
      <c r="D839">
        <f t="shared" ca="1" si="66"/>
        <v>663099</v>
      </c>
      <c r="E83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39" s="3">
        <f t="shared" ca="1" si="67"/>
        <v>8460809</v>
      </c>
      <c r="G839" s="3">
        <f ca="1">Tabela1[[#This Row],[Valor]]/Tabela1[[#This Row],[Período (dias)]]</f>
        <v>12035.290184921763</v>
      </c>
      <c r="H839" s="3" t="str">
        <f t="shared" ca="1" si="68"/>
        <v>Juliana Souza</v>
      </c>
      <c r="I839" t="str">
        <f t="shared" ca="1" si="69"/>
        <v>Problemas na Conclusão</v>
      </c>
    </row>
    <row r="840" spans="1:9" x14ac:dyDescent="0.3">
      <c r="A840" s="1">
        <f t="shared" ca="1" si="65"/>
        <v>43165</v>
      </c>
      <c r="B840" s="1">
        <f ca="1">DATE(RANDBETWEEN(1,2),RANDBETWEEN(1,12),RANDBETWEEN(1,31))+Tabela1[[#This Row],[Data de entrada]]</f>
        <v>43744</v>
      </c>
      <c r="C840" s="2">
        <f ca="1">Tabela1[[#This Row],[Data de saída]]-Tabela1[[#This Row],[Data de entrada]]</f>
        <v>579</v>
      </c>
      <c r="D840">
        <f t="shared" ca="1" si="66"/>
        <v>4435514</v>
      </c>
      <c r="E84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40" s="3">
        <f t="shared" ca="1" si="67"/>
        <v>5111077</v>
      </c>
      <c r="G840" s="3">
        <f ca="1">Tabela1[[#This Row],[Valor]]/Tabela1[[#This Row],[Período (dias)]]</f>
        <v>8827.4214162348871</v>
      </c>
      <c r="H840" s="3" t="str">
        <f t="shared" ca="1" si="68"/>
        <v>Carlos Cerezo</v>
      </c>
      <c r="I840" t="str">
        <f t="shared" ca="1" si="69"/>
        <v>Problemas na Conclusão</v>
      </c>
    </row>
    <row r="841" spans="1:9" x14ac:dyDescent="0.3">
      <c r="A841" s="1">
        <f t="shared" ca="1" si="65"/>
        <v>44429</v>
      </c>
      <c r="B841" s="1">
        <f ca="1">DATE(RANDBETWEEN(1,2),RANDBETWEEN(1,12),RANDBETWEEN(1,31))+Tabela1[[#This Row],[Data de entrada]]</f>
        <v>44989</v>
      </c>
      <c r="C841" s="2">
        <f ca="1">Tabela1[[#This Row],[Data de saída]]-Tabela1[[#This Row],[Data de entrada]]</f>
        <v>560</v>
      </c>
      <c r="D841">
        <f t="shared" ca="1" si="66"/>
        <v>107282</v>
      </c>
      <c r="E84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41" s="3">
        <f t="shared" ca="1" si="67"/>
        <v>6587826</v>
      </c>
      <c r="G841" s="3">
        <f ca="1">Tabela1[[#This Row],[Valor]]/Tabela1[[#This Row],[Período (dias)]]</f>
        <v>11763.975</v>
      </c>
      <c r="H841" s="3" t="str">
        <f t="shared" ca="1" si="68"/>
        <v>João Matias</v>
      </c>
      <c r="I841" t="str">
        <f t="shared" ca="1" si="69"/>
        <v/>
      </c>
    </row>
    <row r="842" spans="1:9" x14ac:dyDescent="0.3">
      <c r="A842" s="1">
        <f t="shared" ca="1" si="65"/>
        <v>37836</v>
      </c>
      <c r="B842" s="1">
        <f ca="1">DATE(RANDBETWEEN(1,2),RANDBETWEEN(1,12),RANDBETWEEN(1,31))+Tabela1[[#This Row],[Data de entrada]]</f>
        <v>38350</v>
      </c>
      <c r="C842" s="2">
        <f ca="1">Tabela1[[#This Row],[Data de saída]]-Tabela1[[#This Row],[Data de entrada]]</f>
        <v>514</v>
      </c>
      <c r="D842">
        <f t="shared" ca="1" si="66"/>
        <v>3257344</v>
      </c>
      <c r="E84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42" s="3">
        <f t="shared" ca="1" si="67"/>
        <v>13014974</v>
      </c>
      <c r="G842" s="3">
        <f ca="1">Tabela1[[#This Row],[Valor]]/Tabela1[[#This Row],[Período (dias)]]</f>
        <v>25320.961089494165</v>
      </c>
      <c r="H842" s="3" t="str">
        <f t="shared" ca="1" si="68"/>
        <v>Carlos Cerezo</v>
      </c>
      <c r="I842" t="str">
        <f t="shared" ca="1" si="69"/>
        <v>Excedeu o Orçamento</v>
      </c>
    </row>
    <row r="843" spans="1:9" x14ac:dyDescent="0.3">
      <c r="A843" s="1">
        <f t="shared" ca="1" si="65"/>
        <v>41917</v>
      </c>
      <c r="B843" s="1">
        <f ca="1">DATE(RANDBETWEEN(1,2),RANDBETWEEN(1,12),RANDBETWEEN(1,31))+Tabela1[[#This Row],[Data de entrada]]</f>
        <v>42829</v>
      </c>
      <c r="C843" s="2">
        <f ca="1">Tabela1[[#This Row],[Data de saída]]-Tabela1[[#This Row],[Data de entrada]]</f>
        <v>912</v>
      </c>
      <c r="D843">
        <f t="shared" ca="1" si="66"/>
        <v>3997752</v>
      </c>
      <c r="E84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43" s="3">
        <f t="shared" ca="1" si="67"/>
        <v>10641425</v>
      </c>
      <c r="G843" s="3">
        <f ca="1">Tabela1[[#This Row],[Valor]]/Tabela1[[#This Row],[Período (dias)]]</f>
        <v>11668.229166666666</v>
      </c>
      <c r="H843" s="3" t="str">
        <f t="shared" ca="1" si="68"/>
        <v>Juliana Souza</v>
      </c>
      <c r="I843" t="str">
        <f t="shared" ca="1" si="69"/>
        <v/>
      </c>
    </row>
    <row r="844" spans="1:9" x14ac:dyDescent="0.3">
      <c r="A844" s="1">
        <f t="shared" ca="1" si="65"/>
        <v>39799</v>
      </c>
      <c r="B844" s="1">
        <f ca="1">DATE(RANDBETWEEN(1,2),RANDBETWEEN(1,12),RANDBETWEEN(1,31))+Tabela1[[#This Row],[Data de entrada]]</f>
        <v>40414</v>
      </c>
      <c r="C844" s="2">
        <f ca="1">Tabela1[[#This Row],[Data de saída]]-Tabela1[[#This Row],[Data de entrada]]</f>
        <v>615</v>
      </c>
      <c r="D844">
        <f t="shared" ca="1" si="66"/>
        <v>5694737</v>
      </c>
      <c r="E84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44" s="3">
        <f t="shared" ca="1" si="67"/>
        <v>6072573</v>
      </c>
      <c r="G844" s="3">
        <f ca="1">Tabela1[[#This Row],[Valor]]/Tabela1[[#This Row],[Período (dias)]]</f>
        <v>9874.1024390243911</v>
      </c>
      <c r="H844" s="3" t="str">
        <f t="shared" ca="1" si="68"/>
        <v>Carlos Cerezo</v>
      </c>
      <c r="I844" t="str">
        <f t="shared" ca="1" si="69"/>
        <v/>
      </c>
    </row>
    <row r="845" spans="1:9" x14ac:dyDescent="0.3">
      <c r="A845" s="1">
        <f t="shared" ca="1" si="65"/>
        <v>38952</v>
      </c>
      <c r="B845" s="1">
        <f ca="1">DATE(RANDBETWEEN(1,2),RANDBETWEEN(1,12),RANDBETWEEN(1,31))+Tabela1[[#This Row],[Data de entrada]]</f>
        <v>39920</v>
      </c>
      <c r="C845" s="2">
        <f ca="1">Tabela1[[#This Row],[Data de saída]]-Tabela1[[#This Row],[Data de entrada]]</f>
        <v>968</v>
      </c>
      <c r="D845">
        <f t="shared" ca="1" si="66"/>
        <v>7663792</v>
      </c>
      <c r="E84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45" s="3">
        <f t="shared" ca="1" si="67"/>
        <v>4178038</v>
      </c>
      <c r="G845" s="3">
        <f ca="1">Tabela1[[#This Row],[Valor]]/Tabela1[[#This Row],[Período (dias)]]</f>
        <v>4316.1549586776855</v>
      </c>
      <c r="H845" s="3" t="str">
        <f t="shared" ca="1" si="68"/>
        <v>João Matias</v>
      </c>
      <c r="I845" t="str">
        <f t="shared" ca="1" si="69"/>
        <v>Excedeu o Orçamento</v>
      </c>
    </row>
    <row r="846" spans="1:9" x14ac:dyDescent="0.3">
      <c r="A846" s="1">
        <f t="shared" ca="1" si="65"/>
        <v>44233</v>
      </c>
      <c r="B846" s="1">
        <f ca="1">DATE(RANDBETWEEN(1,2),RANDBETWEEN(1,12),RANDBETWEEN(1,31))+Tabela1[[#This Row],[Data de entrada]]</f>
        <v>45093</v>
      </c>
      <c r="C846" s="2">
        <f ca="1">Tabela1[[#This Row],[Data de saída]]-Tabela1[[#This Row],[Data de entrada]]</f>
        <v>860</v>
      </c>
      <c r="D846">
        <f t="shared" ca="1" si="66"/>
        <v>2736552</v>
      </c>
      <c r="E84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46" s="3">
        <f t="shared" ca="1" si="67"/>
        <v>1558217</v>
      </c>
      <c r="G846" s="3">
        <f ca="1">Tabela1[[#This Row],[Valor]]/Tabela1[[#This Row],[Período (dias)]]</f>
        <v>1811.8802325581396</v>
      </c>
      <c r="H846" s="3" t="str">
        <f t="shared" ca="1" si="68"/>
        <v>Juliana Souza</v>
      </c>
      <c r="I846" t="str">
        <f t="shared" ca="1" si="69"/>
        <v>Excedeu o Orçamento</v>
      </c>
    </row>
    <row r="847" spans="1:9" x14ac:dyDescent="0.3">
      <c r="A847" s="1">
        <f t="shared" ca="1" si="65"/>
        <v>39468</v>
      </c>
      <c r="B847" s="1">
        <f ca="1">DATE(RANDBETWEEN(1,2),RANDBETWEEN(1,12),RANDBETWEEN(1,31))+Tabela1[[#This Row],[Data de entrada]]</f>
        <v>40424</v>
      </c>
      <c r="C847" s="2">
        <f ca="1">Tabela1[[#This Row],[Data de saída]]-Tabela1[[#This Row],[Data de entrada]]</f>
        <v>956</v>
      </c>
      <c r="D847">
        <f t="shared" ca="1" si="66"/>
        <v>4636038</v>
      </c>
      <c r="E84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47" s="3">
        <f t="shared" ca="1" si="67"/>
        <v>9131473</v>
      </c>
      <c r="G847" s="3">
        <f ca="1">Tabela1[[#This Row],[Valor]]/Tabela1[[#This Row],[Período (dias)]]</f>
        <v>9551.75</v>
      </c>
      <c r="H847" s="3" t="str">
        <f t="shared" ca="1" si="68"/>
        <v>Juliana Souza</v>
      </c>
      <c r="I847" t="str">
        <f t="shared" ca="1" si="69"/>
        <v>Problemas na Conclusão</v>
      </c>
    </row>
    <row r="848" spans="1:9" x14ac:dyDescent="0.3">
      <c r="A848" s="1">
        <f t="shared" ca="1" si="65"/>
        <v>37252</v>
      </c>
      <c r="B848" s="1">
        <f ca="1">DATE(RANDBETWEEN(1,2),RANDBETWEEN(1,12),RANDBETWEEN(1,31))+Tabela1[[#This Row],[Data de entrada]]</f>
        <v>38230</v>
      </c>
      <c r="C848" s="2">
        <f ca="1">Tabela1[[#This Row],[Data de saída]]-Tabela1[[#This Row],[Data de entrada]]</f>
        <v>978</v>
      </c>
      <c r="D848">
        <f t="shared" ca="1" si="66"/>
        <v>2541320</v>
      </c>
      <c r="E84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48" s="3">
        <f t="shared" ca="1" si="67"/>
        <v>3153004</v>
      </c>
      <c r="G848" s="3">
        <f ca="1">Tabela1[[#This Row],[Valor]]/Tabela1[[#This Row],[Período (dias)]]</f>
        <v>3223.9304703476482</v>
      </c>
      <c r="H848" s="3" t="str">
        <f t="shared" ca="1" si="68"/>
        <v>Juliana Souza</v>
      </c>
      <c r="I848" t="str">
        <f t="shared" ca="1" si="69"/>
        <v/>
      </c>
    </row>
    <row r="849" spans="1:9" x14ac:dyDescent="0.3">
      <c r="A849" s="1">
        <f t="shared" ca="1" si="65"/>
        <v>39352</v>
      </c>
      <c r="B849" s="1">
        <f ca="1">DATE(RANDBETWEEN(1,2),RANDBETWEEN(1,12),RANDBETWEEN(1,31))+Tabela1[[#This Row],[Data de entrada]]</f>
        <v>40253</v>
      </c>
      <c r="C849" s="2">
        <f ca="1">Tabela1[[#This Row],[Data de saída]]-Tabela1[[#This Row],[Data de entrada]]</f>
        <v>901</v>
      </c>
      <c r="D849">
        <f t="shared" ca="1" si="66"/>
        <v>6185173</v>
      </c>
      <c r="E84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49" s="3">
        <f t="shared" ca="1" si="67"/>
        <v>12883297</v>
      </c>
      <c r="G849" s="3">
        <f ca="1">Tabela1[[#This Row],[Valor]]/Tabela1[[#This Row],[Período (dias)]]</f>
        <v>14298.886792452829</v>
      </c>
      <c r="H849" s="3" t="str">
        <f t="shared" ca="1" si="68"/>
        <v>Carlos Cerezo</v>
      </c>
      <c r="I849" t="str">
        <f t="shared" ca="1" si="69"/>
        <v>Problemas na Conclusão</v>
      </c>
    </row>
    <row r="850" spans="1:9" x14ac:dyDescent="0.3">
      <c r="A850" s="1">
        <f t="shared" ca="1" si="65"/>
        <v>38925</v>
      </c>
      <c r="B850" s="1">
        <f ca="1">DATE(RANDBETWEEN(1,2),RANDBETWEEN(1,12),RANDBETWEEN(1,31))+Tabela1[[#This Row],[Data de entrada]]</f>
        <v>39309</v>
      </c>
      <c r="C850" s="2">
        <f ca="1">Tabela1[[#This Row],[Data de saída]]-Tabela1[[#This Row],[Data de entrada]]</f>
        <v>384</v>
      </c>
      <c r="D850">
        <f t="shared" ca="1" si="66"/>
        <v>4165691</v>
      </c>
      <c r="E850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850" s="3">
        <f t="shared" ca="1" si="67"/>
        <v>11397831</v>
      </c>
      <c r="G850" s="3">
        <f ca="1">Tabela1[[#This Row],[Valor]]/Tabela1[[#This Row],[Período (dias)]]</f>
        <v>29681.8515625</v>
      </c>
      <c r="H850" s="3" t="str">
        <f t="shared" ca="1" si="68"/>
        <v>João Matias</v>
      </c>
      <c r="I850" t="str">
        <f t="shared" ca="1" si="69"/>
        <v/>
      </c>
    </row>
    <row r="851" spans="1:9" x14ac:dyDescent="0.3">
      <c r="A851" s="1">
        <f t="shared" ca="1" si="65"/>
        <v>40608</v>
      </c>
      <c r="B851" s="1">
        <f ca="1">DATE(RANDBETWEEN(1,2),RANDBETWEEN(1,12),RANDBETWEEN(1,31))+Tabela1[[#This Row],[Data de entrada]]</f>
        <v>41145</v>
      </c>
      <c r="C851" s="2">
        <f ca="1">Tabela1[[#This Row],[Data de saída]]-Tabela1[[#This Row],[Data de entrada]]</f>
        <v>537</v>
      </c>
      <c r="D851">
        <f t="shared" ca="1" si="66"/>
        <v>2580549</v>
      </c>
      <c r="E85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51" s="3">
        <f t="shared" ca="1" si="67"/>
        <v>144004</v>
      </c>
      <c r="G851" s="3">
        <f ca="1">Tabela1[[#This Row],[Valor]]/Tabela1[[#This Row],[Período (dias)]]</f>
        <v>268.16387337057728</v>
      </c>
      <c r="H851" s="3" t="str">
        <f t="shared" ca="1" si="68"/>
        <v>João Matias</v>
      </c>
      <c r="I851" t="str">
        <f t="shared" ca="1" si="69"/>
        <v/>
      </c>
    </row>
    <row r="852" spans="1:9" x14ac:dyDescent="0.3">
      <c r="A852" s="1">
        <f t="shared" ca="1" si="65"/>
        <v>38135</v>
      </c>
      <c r="B852" s="1">
        <f ca="1">DATE(RANDBETWEEN(1,2),RANDBETWEEN(1,12),RANDBETWEEN(1,31))+Tabela1[[#This Row],[Data de entrada]]</f>
        <v>38816</v>
      </c>
      <c r="C852" s="2">
        <f ca="1">Tabela1[[#This Row],[Data de saída]]-Tabela1[[#This Row],[Data de entrada]]</f>
        <v>681</v>
      </c>
      <c r="D852">
        <f t="shared" ca="1" si="66"/>
        <v>9020161</v>
      </c>
      <c r="E85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52" s="3">
        <f t="shared" ca="1" si="67"/>
        <v>18520447</v>
      </c>
      <c r="G852" s="3">
        <f ca="1">Tabela1[[#This Row],[Valor]]/Tabela1[[#This Row],[Período (dias)]]</f>
        <v>27195.957415565346</v>
      </c>
      <c r="H852" s="3" t="str">
        <f t="shared" ca="1" si="68"/>
        <v>João Matias</v>
      </c>
      <c r="I852" t="str">
        <f t="shared" ca="1" si="69"/>
        <v/>
      </c>
    </row>
    <row r="853" spans="1:9" x14ac:dyDescent="0.3">
      <c r="A853" s="1">
        <f t="shared" ca="1" si="65"/>
        <v>36813</v>
      </c>
      <c r="B853" s="1">
        <f ca="1">DATE(RANDBETWEEN(1,2),RANDBETWEEN(1,12),RANDBETWEEN(1,31))+Tabela1[[#This Row],[Data de entrada]]</f>
        <v>37361</v>
      </c>
      <c r="C853" s="2">
        <f ca="1">Tabela1[[#This Row],[Data de saída]]-Tabela1[[#This Row],[Data de entrada]]</f>
        <v>548</v>
      </c>
      <c r="D853">
        <f t="shared" ca="1" si="66"/>
        <v>2610386</v>
      </c>
      <c r="E85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53" s="3">
        <f t="shared" ca="1" si="67"/>
        <v>10899989</v>
      </c>
      <c r="G853" s="3">
        <f ca="1">Tabela1[[#This Row],[Valor]]/Tabela1[[#This Row],[Período (dias)]]</f>
        <v>19890.490875912408</v>
      </c>
      <c r="H853" s="3" t="str">
        <f t="shared" ca="1" si="68"/>
        <v>Juliana Souza</v>
      </c>
      <c r="I853" t="str">
        <f t="shared" ca="1" si="69"/>
        <v/>
      </c>
    </row>
    <row r="854" spans="1:9" x14ac:dyDescent="0.3">
      <c r="A854" s="1">
        <f t="shared" ca="1" si="65"/>
        <v>45573</v>
      </c>
      <c r="B854" s="1">
        <f ca="1">DATE(RANDBETWEEN(1,2),RANDBETWEEN(1,12),RANDBETWEEN(1,31))+Tabela1[[#This Row],[Data de entrada]]</f>
        <v>46270</v>
      </c>
      <c r="C854" s="2">
        <f ca="1">Tabela1[[#This Row],[Data de saída]]-Tabela1[[#This Row],[Data de entrada]]</f>
        <v>697</v>
      </c>
      <c r="D854">
        <f t="shared" ca="1" si="66"/>
        <v>3906629</v>
      </c>
      <c r="E85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54" s="3">
        <f t="shared" ca="1" si="67"/>
        <v>10269165</v>
      </c>
      <c r="G854" s="3">
        <f ca="1">Tabela1[[#This Row],[Valor]]/Tabela1[[#This Row],[Período (dias)]]</f>
        <v>14733.378766140602</v>
      </c>
      <c r="H854" s="3" t="str">
        <f t="shared" ca="1" si="68"/>
        <v>Carlos Cerezo</v>
      </c>
      <c r="I854" t="str">
        <f t="shared" ca="1" si="69"/>
        <v/>
      </c>
    </row>
    <row r="855" spans="1:9" x14ac:dyDescent="0.3">
      <c r="A855" s="1">
        <f t="shared" ca="1" si="65"/>
        <v>39064</v>
      </c>
      <c r="B855" s="1">
        <f ca="1">DATE(RANDBETWEEN(1,2),RANDBETWEEN(1,12),RANDBETWEEN(1,31))+Tabela1[[#This Row],[Data de entrada]]</f>
        <v>39760</v>
      </c>
      <c r="C855" s="2">
        <f ca="1">Tabela1[[#This Row],[Data de saída]]-Tabela1[[#This Row],[Data de entrada]]</f>
        <v>696</v>
      </c>
      <c r="D855">
        <f t="shared" ca="1" si="66"/>
        <v>7367119</v>
      </c>
      <c r="E85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55" s="3">
        <f t="shared" ca="1" si="67"/>
        <v>13289771</v>
      </c>
      <c r="G855" s="3">
        <f ca="1">Tabela1[[#This Row],[Valor]]/Tabela1[[#This Row],[Período (dias)]]</f>
        <v>19094.498563218393</v>
      </c>
      <c r="H855" s="3" t="str">
        <f t="shared" ca="1" si="68"/>
        <v>Juliana Souza</v>
      </c>
      <c r="I855" t="str">
        <f t="shared" ca="1" si="69"/>
        <v/>
      </c>
    </row>
    <row r="856" spans="1:9" x14ac:dyDescent="0.3">
      <c r="A856" s="1">
        <f t="shared" ca="1" si="65"/>
        <v>45018</v>
      </c>
      <c r="B856" s="1">
        <f ca="1">DATE(RANDBETWEEN(1,2),RANDBETWEEN(1,12),RANDBETWEEN(1,31))+Tabela1[[#This Row],[Data de entrada]]</f>
        <v>45725</v>
      </c>
      <c r="C856" s="2">
        <f ca="1">Tabela1[[#This Row],[Data de saída]]-Tabela1[[#This Row],[Data de entrada]]</f>
        <v>707</v>
      </c>
      <c r="D856">
        <f t="shared" ca="1" si="66"/>
        <v>5282509</v>
      </c>
      <c r="E85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56" s="3">
        <f t="shared" ca="1" si="67"/>
        <v>17384517</v>
      </c>
      <c r="G856" s="3">
        <f ca="1">Tabela1[[#This Row],[Valor]]/Tabela1[[#This Row],[Período (dias)]]</f>
        <v>24589.132956152756</v>
      </c>
      <c r="H856" s="3" t="str">
        <f t="shared" ca="1" si="68"/>
        <v>Carlos Cerezo</v>
      </c>
      <c r="I856" t="str">
        <f t="shared" ca="1" si="69"/>
        <v/>
      </c>
    </row>
    <row r="857" spans="1:9" x14ac:dyDescent="0.3">
      <c r="A857" s="1">
        <f t="shared" ca="1" si="65"/>
        <v>45095</v>
      </c>
      <c r="B857" s="1">
        <f ca="1">DATE(RANDBETWEEN(1,2),RANDBETWEEN(1,12),RANDBETWEEN(1,31))+Tabela1[[#This Row],[Data de entrada]]</f>
        <v>45599</v>
      </c>
      <c r="C857" s="2">
        <f ca="1">Tabela1[[#This Row],[Data de saída]]-Tabela1[[#This Row],[Data de entrada]]</f>
        <v>504</v>
      </c>
      <c r="D857">
        <f t="shared" ca="1" si="66"/>
        <v>5831041</v>
      </c>
      <c r="E85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57" s="3">
        <f t="shared" ca="1" si="67"/>
        <v>6504442</v>
      </c>
      <c r="G857" s="3">
        <f ca="1">Tabela1[[#This Row],[Valor]]/Tabela1[[#This Row],[Período (dias)]]</f>
        <v>12905.638888888889</v>
      </c>
      <c r="H857" s="3" t="str">
        <f t="shared" ca="1" si="68"/>
        <v>João Matias</v>
      </c>
      <c r="I857" t="str">
        <f t="shared" ca="1" si="69"/>
        <v>Problemas na Conclusão</v>
      </c>
    </row>
    <row r="858" spans="1:9" x14ac:dyDescent="0.3">
      <c r="A858" s="1">
        <f t="shared" ca="1" si="65"/>
        <v>45489</v>
      </c>
      <c r="B858" s="1">
        <f ca="1">DATE(RANDBETWEEN(1,2),RANDBETWEEN(1,12),RANDBETWEEN(1,31))+Tabela1[[#This Row],[Data de entrada]]</f>
        <v>46455</v>
      </c>
      <c r="C858" s="2">
        <f ca="1">Tabela1[[#This Row],[Data de saída]]-Tabela1[[#This Row],[Data de entrada]]</f>
        <v>966</v>
      </c>
      <c r="D858">
        <f t="shared" ca="1" si="66"/>
        <v>6460456</v>
      </c>
      <c r="E85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58" s="3">
        <f t="shared" ca="1" si="67"/>
        <v>186745</v>
      </c>
      <c r="G858" s="3">
        <f ca="1">Tabela1[[#This Row],[Valor]]/Tabela1[[#This Row],[Período (dias)]]</f>
        <v>193.31780538302277</v>
      </c>
      <c r="H858" s="3" t="str">
        <f t="shared" ca="1" si="68"/>
        <v>Carlos Cerezo</v>
      </c>
      <c r="I858" t="str">
        <f t="shared" ca="1" si="69"/>
        <v/>
      </c>
    </row>
    <row r="859" spans="1:9" x14ac:dyDescent="0.3">
      <c r="A859" s="1">
        <f t="shared" ca="1" si="65"/>
        <v>44927</v>
      </c>
      <c r="B859" s="1">
        <f ca="1">DATE(RANDBETWEEN(1,2),RANDBETWEEN(1,12),RANDBETWEEN(1,31))+Tabela1[[#This Row],[Data de entrada]]</f>
        <v>45521</v>
      </c>
      <c r="C859" s="2">
        <f ca="1">Tabela1[[#This Row],[Data de saída]]-Tabela1[[#This Row],[Data de entrada]]</f>
        <v>594</v>
      </c>
      <c r="D859">
        <f t="shared" ca="1" si="66"/>
        <v>750828</v>
      </c>
      <c r="E85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59" s="3">
        <f t="shared" ca="1" si="67"/>
        <v>12976035</v>
      </c>
      <c r="G859" s="3">
        <f ca="1">Tabela1[[#This Row],[Valor]]/Tabela1[[#This Row],[Período (dias)]]</f>
        <v>21845.176767676767</v>
      </c>
      <c r="H859" s="3" t="str">
        <f t="shared" ca="1" si="68"/>
        <v>João Matias</v>
      </c>
      <c r="I859" t="str">
        <f t="shared" ca="1" si="69"/>
        <v/>
      </c>
    </row>
    <row r="860" spans="1:9" x14ac:dyDescent="0.3">
      <c r="A860" s="1">
        <f t="shared" ca="1" si="65"/>
        <v>42021</v>
      </c>
      <c r="B860" s="1">
        <f ca="1">DATE(RANDBETWEEN(1,2),RANDBETWEEN(1,12),RANDBETWEEN(1,31))+Tabela1[[#This Row],[Data de entrada]]</f>
        <v>42579</v>
      </c>
      <c r="C860" s="2">
        <f ca="1">Tabela1[[#This Row],[Data de saída]]-Tabela1[[#This Row],[Data de entrada]]</f>
        <v>558</v>
      </c>
      <c r="D860">
        <f t="shared" ca="1" si="66"/>
        <v>1026344</v>
      </c>
      <c r="E86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60" s="3">
        <f t="shared" ca="1" si="67"/>
        <v>15443872</v>
      </c>
      <c r="G860" s="3">
        <f ca="1">Tabela1[[#This Row],[Valor]]/Tabela1[[#This Row],[Período (dias)]]</f>
        <v>27677.189964157707</v>
      </c>
      <c r="H860" s="3" t="str">
        <f t="shared" ca="1" si="68"/>
        <v>Juliana Souza</v>
      </c>
      <c r="I860" t="str">
        <f t="shared" ca="1" si="69"/>
        <v/>
      </c>
    </row>
    <row r="861" spans="1:9" x14ac:dyDescent="0.3">
      <c r="A861" s="1">
        <f t="shared" ca="1" si="65"/>
        <v>44813</v>
      </c>
      <c r="B861" s="1">
        <f ca="1">DATE(RANDBETWEEN(1,2),RANDBETWEEN(1,12),RANDBETWEEN(1,31))+Tabela1[[#This Row],[Data de entrada]]</f>
        <v>45503</v>
      </c>
      <c r="C861" s="2">
        <f ca="1">Tabela1[[#This Row],[Data de saída]]-Tabela1[[#This Row],[Data de entrada]]</f>
        <v>690</v>
      </c>
      <c r="D861">
        <f t="shared" ca="1" si="66"/>
        <v>5942336</v>
      </c>
      <c r="E86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61" s="3">
        <f t="shared" ca="1" si="67"/>
        <v>19050904</v>
      </c>
      <c r="G861" s="3">
        <f ca="1">Tabela1[[#This Row],[Valor]]/Tabela1[[#This Row],[Período (dias)]]</f>
        <v>27610.00579710145</v>
      </c>
      <c r="H861" s="3" t="str">
        <f t="shared" ca="1" si="68"/>
        <v>João Matias</v>
      </c>
      <c r="I861" t="str">
        <f t="shared" ca="1" si="69"/>
        <v>Problemas na Conclusão</v>
      </c>
    </row>
    <row r="862" spans="1:9" x14ac:dyDescent="0.3">
      <c r="A862" s="1">
        <f t="shared" ca="1" si="65"/>
        <v>42459</v>
      </c>
      <c r="B862" s="1">
        <f ca="1">DATE(RANDBETWEEN(1,2),RANDBETWEEN(1,12),RANDBETWEEN(1,31))+Tabela1[[#This Row],[Data de entrada]]</f>
        <v>43168</v>
      </c>
      <c r="C862" s="2">
        <f ca="1">Tabela1[[#This Row],[Data de saída]]-Tabela1[[#This Row],[Data de entrada]]</f>
        <v>709</v>
      </c>
      <c r="D862">
        <f t="shared" ca="1" si="66"/>
        <v>969038</v>
      </c>
      <c r="E86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62" s="3">
        <f t="shared" ca="1" si="67"/>
        <v>3642293</v>
      </c>
      <c r="G862" s="3">
        <f ca="1">Tabela1[[#This Row],[Valor]]/Tabela1[[#This Row],[Período (dias)]]</f>
        <v>5137.2256699576865</v>
      </c>
      <c r="H862" s="3" t="str">
        <f t="shared" ca="1" si="68"/>
        <v>Juliana Souza</v>
      </c>
      <c r="I862" t="str">
        <f t="shared" ca="1" si="69"/>
        <v>Excedeu o Orçamento</v>
      </c>
    </row>
    <row r="863" spans="1:9" x14ac:dyDescent="0.3">
      <c r="A863" s="1">
        <f t="shared" ca="1" si="65"/>
        <v>40191</v>
      </c>
      <c r="B863" s="1">
        <f ca="1">DATE(RANDBETWEEN(1,2),RANDBETWEEN(1,12),RANDBETWEEN(1,31))+Tabela1[[#This Row],[Data de entrada]]</f>
        <v>40592</v>
      </c>
      <c r="C863" s="2">
        <f ca="1">Tabela1[[#This Row],[Data de saída]]-Tabela1[[#This Row],[Data de entrada]]</f>
        <v>401</v>
      </c>
      <c r="D863">
        <f t="shared" ca="1" si="66"/>
        <v>5894037</v>
      </c>
      <c r="E86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63" s="3">
        <f t="shared" ca="1" si="67"/>
        <v>10319855</v>
      </c>
      <c r="G863" s="3">
        <f ca="1">Tabela1[[#This Row],[Valor]]/Tabela1[[#This Row],[Período (dias)]]</f>
        <v>25735.299251870325</v>
      </c>
      <c r="H863" s="3" t="str">
        <f t="shared" ca="1" si="68"/>
        <v>Carlos Cerezo</v>
      </c>
      <c r="I863" t="str">
        <f t="shared" ca="1" si="69"/>
        <v/>
      </c>
    </row>
    <row r="864" spans="1:9" x14ac:dyDescent="0.3">
      <c r="A864" s="1">
        <f t="shared" ca="1" si="65"/>
        <v>43505</v>
      </c>
      <c r="B864" s="1">
        <f ca="1">DATE(RANDBETWEEN(1,2),RANDBETWEEN(1,12),RANDBETWEEN(1,31))+Tabela1[[#This Row],[Data de entrada]]</f>
        <v>44597</v>
      </c>
      <c r="C864" s="2">
        <f ca="1">Tabela1[[#This Row],[Data de saída]]-Tabela1[[#This Row],[Data de entrada]]</f>
        <v>1092</v>
      </c>
      <c r="D864">
        <f t="shared" ca="1" si="66"/>
        <v>2058668</v>
      </c>
      <c r="E86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64" s="3">
        <f t="shared" ca="1" si="67"/>
        <v>19467870</v>
      </c>
      <c r="G864" s="3">
        <f ca="1">Tabela1[[#This Row],[Valor]]/Tabela1[[#This Row],[Período (dias)]]</f>
        <v>17827.719780219781</v>
      </c>
      <c r="H864" s="3" t="str">
        <f t="shared" ca="1" si="68"/>
        <v>João Matias</v>
      </c>
      <c r="I864" t="str">
        <f t="shared" ca="1" si="69"/>
        <v/>
      </c>
    </row>
    <row r="865" spans="1:9" x14ac:dyDescent="0.3">
      <c r="A865" s="1">
        <f t="shared" ca="1" si="65"/>
        <v>42956</v>
      </c>
      <c r="B865" s="1">
        <f ca="1">DATE(RANDBETWEEN(1,2),RANDBETWEEN(1,12),RANDBETWEEN(1,31))+Tabela1[[#This Row],[Data de entrada]]</f>
        <v>44031</v>
      </c>
      <c r="C865" s="2">
        <f ca="1">Tabela1[[#This Row],[Data de saída]]-Tabela1[[#This Row],[Data de entrada]]</f>
        <v>1075</v>
      </c>
      <c r="D865">
        <f t="shared" ca="1" si="66"/>
        <v>4544553</v>
      </c>
      <c r="E86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65" s="3">
        <f t="shared" ca="1" si="67"/>
        <v>15084145</v>
      </c>
      <c r="G865" s="3">
        <f ca="1">Tabela1[[#This Row],[Valor]]/Tabela1[[#This Row],[Período (dias)]]</f>
        <v>14031.762790697674</v>
      </c>
      <c r="H865" s="3" t="str">
        <f t="shared" ca="1" si="68"/>
        <v>Carlos Cerezo</v>
      </c>
      <c r="I865" t="str">
        <f t="shared" ca="1" si="69"/>
        <v/>
      </c>
    </row>
    <row r="866" spans="1:9" x14ac:dyDescent="0.3">
      <c r="A866" s="1">
        <f t="shared" ca="1" si="65"/>
        <v>42951</v>
      </c>
      <c r="B866" s="1">
        <f ca="1">DATE(RANDBETWEEN(1,2),RANDBETWEEN(1,12),RANDBETWEEN(1,31))+Tabela1[[#This Row],[Data de entrada]]</f>
        <v>43440</v>
      </c>
      <c r="C866" s="2">
        <f ca="1">Tabela1[[#This Row],[Data de saída]]-Tabela1[[#This Row],[Data de entrada]]</f>
        <v>489</v>
      </c>
      <c r="D866">
        <f t="shared" ca="1" si="66"/>
        <v>3706976</v>
      </c>
      <c r="E86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66" s="3">
        <f t="shared" ca="1" si="67"/>
        <v>17042454</v>
      </c>
      <c r="G866" s="3">
        <f ca="1">Tabela1[[#This Row],[Valor]]/Tabela1[[#This Row],[Período (dias)]]</f>
        <v>34851.644171779139</v>
      </c>
      <c r="H866" s="3" t="str">
        <f t="shared" ca="1" si="68"/>
        <v>Juliana Souza</v>
      </c>
      <c r="I866" t="str">
        <f t="shared" ca="1" si="69"/>
        <v/>
      </c>
    </row>
    <row r="867" spans="1:9" x14ac:dyDescent="0.3">
      <c r="A867" s="1">
        <f t="shared" ca="1" si="65"/>
        <v>37502</v>
      </c>
      <c r="B867" s="1">
        <f ca="1">DATE(RANDBETWEEN(1,2),RANDBETWEEN(1,12),RANDBETWEEN(1,31))+Tabela1[[#This Row],[Data de entrada]]</f>
        <v>38470</v>
      </c>
      <c r="C867" s="2">
        <f ca="1">Tabela1[[#This Row],[Data de saída]]-Tabela1[[#This Row],[Data de entrada]]</f>
        <v>968</v>
      </c>
      <c r="D867">
        <f t="shared" ca="1" si="66"/>
        <v>5654046</v>
      </c>
      <c r="E86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67" s="3">
        <f t="shared" ca="1" si="67"/>
        <v>11930172</v>
      </c>
      <c r="G867" s="3">
        <f ca="1">Tabela1[[#This Row],[Valor]]/Tabela1[[#This Row],[Período (dias)]]</f>
        <v>12324.55785123967</v>
      </c>
      <c r="H867" s="3" t="str">
        <f t="shared" ca="1" si="68"/>
        <v>João Matias</v>
      </c>
      <c r="I867" t="str">
        <f t="shared" ca="1" si="69"/>
        <v>Problemas na Conclusão</v>
      </c>
    </row>
    <row r="868" spans="1:9" x14ac:dyDescent="0.3">
      <c r="A868" s="1">
        <f t="shared" ca="1" si="65"/>
        <v>38156</v>
      </c>
      <c r="B868" s="1">
        <f ca="1">DATE(RANDBETWEEN(1,2),RANDBETWEEN(1,12),RANDBETWEEN(1,31))+Tabela1[[#This Row],[Data de entrada]]</f>
        <v>39062</v>
      </c>
      <c r="C868" s="2">
        <f ca="1">Tabela1[[#This Row],[Data de saída]]-Tabela1[[#This Row],[Data de entrada]]</f>
        <v>906</v>
      </c>
      <c r="D868">
        <f t="shared" ca="1" si="66"/>
        <v>4423160</v>
      </c>
      <c r="E86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68" s="3">
        <f t="shared" ca="1" si="67"/>
        <v>10665544</v>
      </c>
      <c r="G868" s="3">
        <f ca="1">Tabela1[[#This Row],[Valor]]/Tabela1[[#This Row],[Período (dias)]]</f>
        <v>11772.12362030905</v>
      </c>
      <c r="H868" s="3" t="str">
        <f t="shared" ca="1" si="68"/>
        <v>João Matias</v>
      </c>
      <c r="I868" t="str">
        <f t="shared" ca="1" si="69"/>
        <v>Excedeu o Orçamento</v>
      </c>
    </row>
    <row r="869" spans="1:9" x14ac:dyDescent="0.3">
      <c r="A869" s="1">
        <f t="shared" ca="1" si="65"/>
        <v>39108</v>
      </c>
      <c r="B869" s="1">
        <f ca="1">DATE(RANDBETWEEN(1,2),RANDBETWEEN(1,12),RANDBETWEEN(1,31))+Tabela1[[#This Row],[Data de entrada]]</f>
        <v>39965</v>
      </c>
      <c r="C869" s="2">
        <f ca="1">Tabela1[[#This Row],[Data de saída]]-Tabela1[[#This Row],[Data de entrada]]</f>
        <v>857</v>
      </c>
      <c r="D869">
        <f t="shared" ca="1" si="66"/>
        <v>4638399</v>
      </c>
      <c r="E86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69" s="3">
        <f t="shared" ca="1" si="67"/>
        <v>14187548</v>
      </c>
      <c r="G869" s="3">
        <f ca="1">Tabela1[[#This Row],[Valor]]/Tabela1[[#This Row],[Período (dias)]]</f>
        <v>16554.898483080513</v>
      </c>
      <c r="H869" s="3" t="str">
        <f t="shared" ca="1" si="68"/>
        <v>Juliana Souza</v>
      </c>
      <c r="I869" t="str">
        <f t="shared" ca="1" si="69"/>
        <v>Problemas na Conclusão</v>
      </c>
    </row>
    <row r="870" spans="1:9" x14ac:dyDescent="0.3">
      <c r="A870" s="1">
        <f t="shared" ca="1" si="65"/>
        <v>39906</v>
      </c>
      <c r="B870" s="1">
        <f ca="1">DATE(RANDBETWEEN(1,2),RANDBETWEEN(1,12),RANDBETWEEN(1,31))+Tabela1[[#This Row],[Data de entrada]]</f>
        <v>40796</v>
      </c>
      <c r="C870" s="2">
        <f ca="1">Tabela1[[#This Row],[Data de saída]]-Tabela1[[#This Row],[Data de entrada]]</f>
        <v>890</v>
      </c>
      <c r="D870">
        <f t="shared" ca="1" si="66"/>
        <v>7868611</v>
      </c>
      <c r="E87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70" s="3">
        <f t="shared" ca="1" si="67"/>
        <v>19790364</v>
      </c>
      <c r="G870" s="3">
        <f ca="1">Tabela1[[#This Row],[Valor]]/Tabela1[[#This Row],[Período (dias)]]</f>
        <v>22236.364044943821</v>
      </c>
      <c r="H870" s="3" t="str">
        <f t="shared" ca="1" si="68"/>
        <v>João Matias</v>
      </c>
      <c r="I870" t="str">
        <f t="shared" ca="1" si="69"/>
        <v>Excedeu o Orçamento</v>
      </c>
    </row>
    <row r="871" spans="1:9" x14ac:dyDescent="0.3">
      <c r="A871" s="1">
        <f t="shared" ca="1" si="65"/>
        <v>40184</v>
      </c>
      <c r="B871" s="1">
        <f ca="1">DATE(RANDBETWEEN(1,2),RANDBETWEEN(1,12),RANDBETWEEN(1,31))+Tabela1[[#This Row],[Data de entrada]]</f>
        <v>41015</v>
      </c>
      <c r="C871" s="2">
        <f ca="1">Tabela1[[#This Row],[Data de saída]]-Tabela1[[#This Row],[Data de entrada]]</f>
        <v>831</v>
      </c>
      <c r="D871">
        <f t="shared" ca="1" si="66"/>
        <v>2332229</v>
      </c>
      <c r="E87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71" s="3">
        <f t="shared" ca="1" si="67"/>
        <v>3123248</v>
      </c>
      <c r="G871" s="3">
        <f ca="1">Tabela1[[#This Row],[Valor]]/Tabela1[[#This Row],[Período (dias)]]</f>
        <v>3758.4211793020459</v>
      </c>
      <c r="H871" s="3" t="str">
        <f t="shared" ca="1" si="68"/>
        <v>Carlos Cerezo</v>
      </c>
      <c r="I871" t="str">
        <f t="shared" ca="1" si="69"/>
        <v/>
      </c>
    </row>
    <row r="872" spans="1:9" x14ac:dyDescent="0.3">
      <c r="A872" s="1">
        <f t="shared" ca="1" si="65"/>
        <v>42552</v>
      </c>
      <c r="B872" s="1">
        <f ca="1">DATE(RANDBETWEEN(1,2),RANDBETWEEN(1,12),RANDBETWEEN(1,31))+Tabela1[[#This Row],[Data de entrada]]</f>
        <v>43191</v>
      </c>
      <c r="C872" s="2">
        <f ca="1">Tabela1[[#This Row],[Data de saída]]-Tabela1[[#This Row],[Data de entrada]]</f>
        <v>639</v>
      </c>
      <c r="D872">
        <f t="shared" ca="1" si="66"/>
        <v>2446634</v>
      </c>
      <c r="E87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72" s="3">
        <f t="shared" ca="1" si="67"/>
        <v>7287671</v>
      </c>
      <c r="G872" s="3">
        <f ca="1">Tabela1[[#This Row],[Valor]]/Tabela1[[#This Row],[Período (dias)]]</f>
        <v>11404.805946791863</v>
      </c>
      <c r="H872" s="3" t="str">
        <f t="shared" ca="1" si="68"/>
        <v>João Matias</v>
      </c>
      <c r="I872" t="str">
        <f t="shared" ca="1" si="69"/>
        <v/>
      </c>
    </row>
    <row r="873" spans="1:9" x14ac:dyDescent="0.3">
      <c r="A873" s="1">
        <f t="shared" ca="1" si="65"/>
        <v>42904</v>
      </c>
      <c r="B873" s="1">
        <f ca="1">DATE(RANDBETWEEN(1,2),RANDBETWEEN(1,12),RANDBETWEEN(1,31))+Tabela1[[#This Row],[Data de entrada]]</f>
        <v>43498</v>
      </c>
      <c r="C873" s="2">
        <f ca="1">Tabela1[[#This Row],[Data de saída]]-Tabela1[[#This Row],[Data de entrada]]</f>
        <v>594</v>
      </c>
      <c r="D873">
        <f t="shared" ca="1" si="66"/>
        <v>5962311</v>
      </c>
      <c r="E87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73" s="3">
        <f t="shared" ca="1" si="67"/>
        <v>18872386</v>
      </c>
      <c r="G873" s="3">
        <f ca="1">Tabela1[[#This Row],[Valor]]/Tabela1[[#This Row],[Período (dias)]]</f>
        <v>31771.693602693602</v>
      </c>
      <c r="H873" s="3" t="str">
        <f t="shared" ca="1" si="68"/>
        <v>Carlos Cerezo</v>
      </c>
      <c r="I873" t="str">
        <f t="shared" ca="1" si="69"/>
        <v>Problemas na Conclusão</v>
      </c>
    </row>
    <row r="874" spans="1:9" x14ac:dyDescent="0.3">
      <c r="A874" s="1">
        <f t="shared" ca="1" si="65"/>
        <v>41571</v>
      </c>
      <c r="B874" s="1">
        <f ca="1">DATE(RANDBETWEEN(1,2),RANDBETWEEN(1,12),RANDBETWEEN(1,31))+Tabela1[[#This Row],[Data de entrada]]</f>
        <v>42142</v>
      </c>
      <c r="C874" s="2">
        <f ca="1">Tabela1[[#This Row],[Data de saída]]-Tabela1[[#This Row],[Data de entrada]]</f>
        <v>571</v>
      </c>
      <c r="D874">
        <f t="shared" ca="1" si="66"/>
        <v>2609758</v>
      </c>
      <c r="E87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74" s="3">
        <f t="shared" ca="1" si="67"/>
        <v>17009336</v>
      </c>
      <c r="G874" s="3">
        <f ca="1">Tabela1[[#This Row],[Valor]]/Tabela1[[#This Row],[Período (dias)]]</f>
        <v>29788.679509632224</v>
      </c>
      <c r="H874" s="3" t="str">
        <f t="shared" ca="1" si="68"/>
        <v>João Matias</v>
      </c>
      <c r="I874" t="str">
        <f t="shared" ca="1" si="69"/>
        <v/>
      </c>
    </row>
    <row r="875" spans="1:9" x14ac:dyDescent="0.3">
      <c r="A875" s="1">
        <f t="shared" ca="1" si="65"/>
        <v>40639</v>
      </c>
      <c r="B875" s="1">
        <f ca="1">DATE(RANDBETWEEN(1,2),RANDBETWEEN(1,12),RANDBETWEEN(1,31))+Tabela1[[#This Row],[Data de entrada]]</f>
        <v>41104</v>
      </c>
      <c r="C875" s="2">
        <f ca="1">Tabela1[[#This Row],[Data de saída]]-Tabela1[[#This Row],[Data de entrada]]</f>
        <v>465</v>
      </c>
      <c r="D875">
        <f t="shared" ca="1" si="66"/>
        <v>9815898</v>
      </c>
      <c r="E87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75" s="3">
        <f t="shared" ca="1" si="67"/>
        <v>13658581</v>
      </c>
      <c r="G875" s="3">
        <f ca="1">Tabela1[[#This Row],[Valor]]/Tabela1[[#This Row],[Período (dias)]]</f>
        <v>29373.292473118279</v>
      </c>
      <c r="H875" s="3" t="str">
        <f t="shared" ca="1" si="68"/>
        <v>Carlos Cerezo</v>
      </c>
      <c r="I875" t="str">
        <f t="shared" ca="1" si="69"/>
        <v/>
      </c>
    </row>
    <row r="876" spans="1:9" x14ac:dyDescent="0.3">
      <c r="A876" s="1">
        <f t="shared" ca="1" si="65"/>
        <v>37298</v>
      </c>
      <c r="B876" s="1">
        <f ca="1">DATE(RANDBETWEEN(1,2),RANDBETWEEN(1,12),RANDBETWEEN(1,31))+Tabela1[[#This Row],[Data de entrada]]</f>
        <v>37930</v>
      </c>
      <c r="C876" s="2">
        <f ca="1">Tabela1[[#This Row],[Data de saída]]-Tabela1[[#This Row],[Data de entrada]]</f>
        <v>632</v>
      </c>
      <c r="D876">
        <f t="shared" ca="1" si="66"/>
        <v>6459899</v>
      </c>
      <c r="E87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76" s="3">
        <f t="shared" ca="1" si="67"/>
        <v>5296411</v>
      </c>
      <c r="G876" s="3">
        <f ca="1">Tabela1[[#This Row],[Valor]]/Tabela1[[#This Row],[Período (dias)]]</f>
        <v>8380.3971518987346</v>
      </c>
      <c r="H876" s="3" t="str">
        <f t="shared" ca="1" si="68"/>
        <v>Juliana Souza</v>
      </c>
      <c r="I876" t="str">
        <f t="shared" ca="1" si="69"/>
        <v/>
      </c>
    </row>
    <row r="877" spans="1:9" x14ac:dyDescent="0.3">
      <c r="A877" s="1">
        <f t="shared" ca="1" si="65"/>
        <v>42382</v>
      </c>
      <c r="B877" s="1">
        <f ca="1">DATE(RANDBETWEEN(1,2),RANDBETWEEN(1,12),RANDBETWEEN(1,31))+Tabela1[[#This Row],[Data de entrada]]</f>
        <v>42828</v>
      </c>
      <c r="C877" s="2">
        <f ca="1">Tabela1[[#This Row],[Data de saída]]-Tabela1[[#This Row],[Data de entrada]]</f>
        <v>446</v>
      </c>
      <c r="D877">
        <f t="shared" ca="1" si="66"/>
        <v>3264773</v>
      </c>
      <c r="E87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77" s="3">
        <f t="shared" ca="1" si="67"/>
        <v>154323</v>
      </c>
      <c r="G877" s="3">
        <f ca="1">Tabela1[[#This Row],[Valor]]/Tabela1[[#This Row],[Período (dias)]]</f>
        <v>346.01569506726457</v>
      </c>
      <c r="H877" s="3" t="str">
        <f t="shared" ca="1" si="68"/>
        <v>Carlos Cerezo</v>
      </c>
      <c r="I877" t="str">
        <f t="shared" ca="1" si="69"/>
        <v>Problemas na Conclusão</v>
      </c>
    </row>
    <row r="878" spans="1:9" x14ac:dyDescent="0.3">
      <c r="A878" s="1">
        <f t="shared" ca="1" si="65"/>
        <v>40032</v>
      </c>
      <c r="B878" s="1">
        <f ca="1">DATE(RANDBETWEEN(1,2),RANDBETWEEN(1,12),RANDBETWEEN(1,31))+Tabela1[[#This Row],[Data de entrada]]</f>
        <v>40744</v>
      </c>
      <c r="C878" s="2">
        <f ca="1">Tabela1[[#This Row],[Data de saída]]-Tabela1[[#This Row],[Data de entrada]]</f>
        <v>712</v>
      </c>
      <c r="D878">
        <f t="shared" ca="1" si="66"/>
        <v>6009768</v>
      </c>
      <c r="E87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78" s="3">
        <f t="shared" ca="1" si="67"/>
        <v>9000241</v>
      </c>
      <c r="G878" s="3">
        <f ca="1">Tabela1[[#This Row],[Valor]]/Tabela1[[#This Row],[Período (dias)]]</f>
        <v>12640.787921348314</v>
      </c>
      <c r="H878" s="3" t="str">
        <f t="shared" ca="1" si="68"/>
        <v>João Matias</v>
      </c>
      <c r="I878" t="str">
        <f t="shared" ca="1" si="69"/>
        <v>Excedeu o Orçamento</v>
      </c>
    </row>
    <row r="879" spans="1:9" x14ac:dyDescent="0.3">
      <c r="A879" s="1">
        <f t="shared" ca="1" si="65"/>
        <v>44402</v>
      </c>
      <c r="B879" s="1">
        <f ca="1">DATE(RANDBETWEEN(1,2),RANDBETWEEN(1,12),RANDBETWEEN(1,31))+Tabela1[[#This Row],[Data de entrada]]</f>
        <v>44830</v>
      </c>
      <c r="C879" s="2">
        <f ca="1">Tabela1[[#This Row],[Data de saída]]-Tabela1[[#This Row],[Data de entrada]]</f>
        <v>428</v>
      </c>
      <c r="D879">
        <f t="shared" ca="1" si="66"/>
        <v>8762321</v>
      </c>
      <c r="E87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79" s="3">
        <f t="shared" ca="1" si="67"/>
        <v>6835701</v>
      </c>
      <c r="G879" s="3">
        <f ca="1">Tabela1[[#This Row],[Valor]]/Tabela1[[#This Row],[Período (dias)]]</f>
        <v>15971.264018691589</v>
      </c>
      <c r="H879" s="3" t="str">
        <f t="shared" ca="1" si="68"/>
        <v>João Matias</v>
      </c>
      <c r="I879" t="str">
        <f t="shared" ca="1" si="69"/>
        <v/>
      </c>
    </row>
    <row r="880" spans="1:9" x14ac:dyDescent="0.3">
      <c r="A880" s="1">
        <f t="shared" ca="1" si="65"/>
        <v>41777</v>
      </c>
      <c r="B880" s="1">
        <f ca="1">DATE(RANDBETWEEN(1,2),RANDBETWEEN(1,12),RANDBETWEEN(1,31))+Tabela1[[#This Row],[Data de entrada]]</f>
        <v>42742</v>
      </c>
      <c r="C880" s="2">
        <f ca="1">Tabela1[[#This Row],[Data de saída]]-Tabela1[[#This Row],[Data de entrada]]</f>
        <v>965</v>
      </c>
      <c r="D880">
        <f t="shared" ca="1" si="66"/>
        <v>7984628</v>
      </c>
      <c r="E88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80" s="3">
        <f t="shared" ca="1" si="67"/>
        <v>7056583</v>
      </c>
      <c r="G880" s="3">
        <f ca="1">Tabela1[[#This Row],[Valor]]/Tabela1[[#This Row],[Período (dias)]]</f>
        <v>7312.5212435233161</v>
      </c>
      <c r="H880" s="3" t="str">
        <f t="shared" ca="1" si="68"/>
        <v>Juliana Souza</v>
      </c>
      <c r="I880" t="str">
        <f t="shared" ca="1" si="69"/>
        <v>Problemas na Conclusão</v>
      </c>
    </row>
    <row r="881" spans="1:9" x14ac:dyDescent="0.3">
      <c r="A881" s="1">
        <f t="shared" ca="1" si="65"/>
        <v>40810</v>
      </c>
      <c r="B881" s="1">
        <f ca="1">DATE(RANDBETWEEN(1,2),RANDBETWEEN(1,12),RANDBETWEEN(1,31))+Tabela1[[#This Row],[Data de entrada]]</f>
        <v>41509</v>
      </c>
      <c r="C881" s="2">
        <f ca="1">Tabela1[[#This Row],[Data de saída]]-Tabela1[[#This Row],[Data de entrada]]</f>
        <v>699</v>
      </c>
      <c r="D881">
        <f t="shared" ca="1" si="66"/>
        <v>501633</v>
      </c>
      <c r="E88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81" s="3">
        <f t="shared" ca="1" si="67"/>
        <v>14346819</v>
      </c>
      <c r="G881" s="3">
        <f ca="1">Tabela1[[#This Row],[Valor]]/Tabela1[[#This Row],[Período (dias)]]</f>
        <v>20524.776824034336</v>
      </c>
      <c r="H881" s="3" t="str">
        <f t="shared" ca="1" si="68"/>
        <v>Juliana Souza</v>
      </c>
      <c r="I881" t="str">
        <f t="shared" ca="1" si="69"/>
        <v/>
      </c>
    </row>
    <row r="882" spans="1:9" x14ac:dyDescent="0.3">
      <c r="A882" s="1">
        <f t="shared" ca="1" si="65"/>
        <v>43286</v>
      </c>
      <c r="B882" s="1">
        <f ca="1">DATE(RANDBETWEEN(1,2),RANDBETWEEN(1,12),RANDBETWEEN(1,31))+Tabela1[[#This Row],[Data de entrada]]</f>
        <v>43773</v>
      </c>
      <c r="C882" s="2">
        <f ca="1">Tabela1[[#This Row],[Data de saída]]-Tabela1[[#This Row],[Data de entrada]]</f>
        <v>487</v>
      </c>
      <c r="D882">
        <f t="shared" ca="1" si="66"/>
        <v>5320838</v>
      </c>
      <c r="E88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82" s="3">
        <f t="shared" ca="1" si="67"/>
        <v>16195561</v>
      </c>
      <c r="G882" s="3">
        <f ca="1">Tabela1[[#This Row],[Valor]]/Tabela1[[#This Row],[Período (dias)]]</f>
        <v>33255.772073921973</v>
      </c>
      <c r="H882" s="3" t="str">
        <f t="shared" ca="1" si="68"/>
        <v>João Matias</v>
      </c>
      <c r="I882" t="str">
        <f t="shared" ca="1" si="69"/>
        <v>Excedeu o Orçamento</v>
      </c>
    </row>
    <row r="883" spans="1:9" x14ac:dyDescent="0.3">
      <c r="A883" s="1">
        <f t="shared" ca="1" si="65"/>
        <v>44134</v>
      </c>
      <c r="B883" s="1">
        <f ca="1">DATE(RANDBETWEEN(1,2),RANDBETWEEN(1,12),RANDBETWEEN(1,31))+Tabela1[[#This Row],[Data de entrada]]</f>
        <v>44933</v>
      </c>
      <c r="C883" s="2">
        <f ca="1">Tabela1[[#This Row],[Data de saída]]-Tabela1[[#This Row],[Data de entrada]]</f>
        <v>799</v>
      </c>
      <c r="D883">
        <f t="shared" ca="1" si="66"/>
        <v>9300285</v>
      </c>
      <c r="E88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83" s="3">
        <f t="shared" ca="1" si="67"/>
        <v>14997877</v>
      </c>
      <c r="G883" s="3">
        <f ca="1">Tabela1[[#This Row],[Valor]]/Tabela1[[#This Row],[Período (dias)]]</f>
        <v>18770.809762202753</v>
      </c>
      <c r="H883" s="3" t="str">
        <f t="shared" ca="1" si="68"/>
        <v>João Matias</v>
      </c>
      <c r="I883" t="str">
        <f t="shared" ca="1" si="69"/>
        <v>Problemas na Conclusão</v>
      </c>
    </row>
    <row r="884" spans="1:9" x14ac:dyDescent="0.3">
      <c r="A884" s="1">
        <f t="shared" ca="1" si="65"/>
        <v>39873</v>
      </c>
      <c r="B884" s="1">
        <f ca="1">DATE(RANDBETWEEN(1,2),RANDBETWEEN(1,12),RANDBETWEEN(1,31))+Tabela1[[#This Row],[Data de entrada]]</f>
        <v>40481</v>
      </c>
      <c r="C884" s="2">
        <f ca="1">Tabela1[[#This Row],[Data de saída]]-Tabela1[[#This Row],[Data de entrada]]</f>
        <v>608</v>
      </c>
      <c r="D884">
        <f t="shared" ca="1" si="66"/>
        <v>860281</v>
      </c>
      <c r="E88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84" s="3">
        <f t="shared" ca="1" si="67"/>
        <v>7436182</v>
      </c>
      <c r="G884" s="3">
        <f ca="1">Tabela1[[#This Row],[Valor]]/Tabela1[[#This Row],[Período (dias)]]</f>
        <v>12230.5625</v>
      </c>
      <c r="H884" s="3" t="str">
        <f t="shared" ca="1" si="68"/>
        <v>Carlos Cerezo</v>
      </c>
      <c r="I884" t="str">
        <f t="shared" ca="1" si="69"/>
        <v/>
      </c>
    </row>
    <row r="885" spans="1:9" x14ac:dyDescent="0.3">
      <c r="A885" s="1">
        <f t="shared" ca="1" si="65"/>
        <v>41890</v>
      </c>
      <c r="B885" s="1">
        <f ca="1">DATE(RANDBETWEEN(1,2),RANDBETWEEN(1,12),RANDBETWEEN(1,31))+Tabela1[[#This Row],[Data de entrada]]</f>
        <v>42541</v>
      </c>
      <c r="C885" s="2">
        <f ca="1">Tabela1[[#This Row],[Data de saída]]-Tabela1[[#This Row],[Data de entrada]]</f>
        <v>651</v>
      </c>
      <c r="D885">
        <f t="shared" ca="1" si="66"/>
        <v>9924090</v>
      </c>
      <c r="E88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85" s="3">
        <f t="shared" ca="1" si="67"/>
        <v>3711661</v>
      </c>
      <c r="G885" s="3">
        <f ca="1">Tabela1[[#This Row],[Valor]]/Tabela1[[#This Row],[Período (dias)]]</f>
        <v>5701.4761904761908</v>
      </c>
      <c r="H885" s="3" t="str">
        <f t="shared" ca="1" si="68"/>
        <v>João Matias</v>
      </c>
      <c r="I885" t="str">
        <f t="shared" ca="1" si="69"/>
        <v/>
      </c>
    </row>
    <row r="886" spans="1:9" x14ac:dyDescent="0.3">
      <c r="A886" s="1">
        <f t="shared" ca="1" si="65"/>
        <v>45299</v>
      </c>
      <c r="B886" s="1">
        <f ca="1">DATE(RANDBETWEEN(1,2),RANDBETWEEN(1,12),RANDBETWEEN(1,31))+Tabela1[[#This Row],[Data de entrada]]</f>
        <v>45975</v>
      </c>
      <c r="C886" s="2">
        <f ca="1">Tabela1[[#This Row],[Data de saída]]-Tabela1[[#This Row],[Data de entrada]]</f>
        <v>676</v>
      </c>
      <c r="D886">
        <f t="shared" ca="1" si="66"/>
        <v>5001355</v>
      </c>
      <c r="E88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86" s="3">
        <f t="shared" ca="1" si="67"/>
        <v>5717837</v>
      </c>
      <c r="G886" s="3">
        <f ca="1">Tabela1[[#This Row],[Valor]]/Tabela1[[#This Row],[Período (dias)]]</f>
        <v>8458.3387573964501</v>
      </c>
      <c r="H886" s="3" t="str">
        <f t="shared" ca="1" si="68"/>
        <v>Juliana Souza</v>
      </c>
      <c r="I886" t="str">
        <f t="shared" ca="1" si="69"/>
        <v>Excedeu o Orçamento</v>
      </c>
    </row>
    <row r="887" spans="1:9" x14ac:dyDescent="0.3">
      <c r="A887" s="1">
        <f t="shared" ca="1" si="65"/>
        <v>40921</v>
      </c>
      <c r="B887" s="1">
        <f ca="1">DATE(RANDBETWEEN(1,2),RANDBETWEEN(1,12),RANDBETWEEN(1,31))+Tabela1[[#This Row],[Data de entrada]]</f>
        <v>41529</v>
      </c>
      <c r="C887" s="2">
        <f ca="1">Tabela1[[#This Row],[Data de saída]]-Tabela1[[#This Row],[Data de entrada]]</f>
        <v>608</v>
      </c>
      <c r="D887">
        <f t="shared" ca="1" si="66"/>
        <v>2109949</v>
      </c>
      <c r="E88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87" s="3">
        <f t="shared" ca="1" si="67"/>
        <v>19341746</v>
      </c>
      <c r="G887" s="3">
        <f ca="1">Tabela1[[#This Row],[Valor]]/Tabela1[[#This Row],[Período (dias)]]</f>
        <v>31812.082236842107</v>
      </c>
      <c r="H887" s="3" t="str">
        <f t="shared" ca="1" si="68"/>
        <v>João Matias</v>
      </c>
      <c r="I887" t="str">
        <f t="shared" ca="1" si="69"/>
        <v/>
      </c>
    </row>
    <row r="888" spans="1:9" x14ac:dyDescent="0.3">
      <c r="A888" s="1">
        <f t="shared" ca="1" si="65"/>
        <v>44594</v>
      </c>
      <c r="B888" s="1">
        <f ca="1">DATE(RANDBETWEEN(1,2),RANDBETWEEN(1,12),RANDBETWEEN(1,31))+Tabela1[[#This Row],[Data de entrada]]</f>
        <v>45142</v>
      </c>
      <c r="C888" s="2">
        <f ca="1">Tabela1[[#This Row],[Data de saída]]-Tabela1[[#This Row],[Data de entrada]]</f>
        <v>548</v>
      </c>
      <c r="D888">
        <f t="shared" ca="1" si="66"/>
        <v>7797125</v>
      </c>
      <c r="E88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88" s="3">
        <f t="shared" ca="1" si="67"/>
        <v>18290599</v>
      </c>
      <c r="G888" s="3">
        <f ca="1">Tabela1[[#This Row],[Valor]]/Tabela1[[#This Row],[Período (dias)]]</f>
        <v>33377.005474452555</v>
      </c>
      <c r="H888" s="3" t="str">
        <f t="shared" ca="1" si="68"/>
        <v>Juliana Souza</v>
      </c>
      <c r="I888" t="str">
        <f t="shared" ca="1" si="69"/>
        <v>Problemas na Conclusão</v>
      </c>
    </row>
    <row r="889" spans="1:9" x14ac:dyDescent="0.3">
      <c r="A889" s="1">
        <f t="shared" ca="1" si="65"/>
        <v>38921</v>
      </c>
      <c r="B889" s="1">
        <f ca="1">DATE(RANDBETWEEN(1,2),RANDBETWEEN(1,12),RANDBETWEEN(1,31))+Tabela1[[#This Row],[Data de entrada]]</f>
        <v>39790</v>
      </c>
      <c r="C889" s="2">
        <f ca="1">Tabela1[[#This Row],[Data de saída]]-Tabela1[[#This Row],[Data de entrada]]</f>
        <v>869</v>
      </c>
      <c r="D889">
        <f t="shared" ca="1" si="66"/>
        <v>9424865</v>
      </c>
      <c r="E88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89" s="3">
        <f t="shared" ca="1" si="67"/>
        <v>6025620</v>
      </c>
      <c r="G889" s="3">
        <f ca="1">Tabela1[[#This Row],[Valor]]/Tabela1[[#This Row],[Período (dias)]]</f>
        <v>6933.9700805523589</v>
      </c>
      <c r="H889" s="3" t="str">
        <f t="shared" ca="1" si="68"/>
        <v>João Matias</v>
      </c>
      <c r="I889" t="str">
        <f t="shared" ca="1" si="69"/>
        <v/>
      </c>
    </row>
    <row r="890" spans="1:9" x14ac:dyDescent="0.3">
      <c r="A890" s="1">
        <f t="shared" ca="1" si="65"/>
        <v>44133</v>
      </c>
      <c r="B890" s="1">
        <f ca="1">DATE(RANDBETWEEN(1,2),RANDBETWEEN(1,12),RANDBETWEEN(1,31))+Tabela1[[#This Row],[Data de entrada]]</f>
        <v>44524</v>
      </c>
      <c r="C890" s="2">
        <f ca="1">Tabela1[[#This Row],[Data de saída]]-Tabela1[[#This Row],[Data de entrada]]</f>
        <v>391</v>
      </c>
      <c r="D890">
        <f t="shared" ca="1" si="66"/>
        <v>4355881</v>
      </c>
      <c r="E890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890" s="3">
        <f t="shared" ca="1" si="67"/>
        <v>2606234</v>
      </c>
      <c r="G890" s="3">
        <f ca="1">Tabela1[[#This Row],[Valor]]/Tabela1[[#This Row],[Período (dias)]]</f>
        <v>6665.5601023017907</v>
      </c>
      <c r="H890" s="3" t="str">
        <f t="shared" ca="1" si="68"/>
        <v>João Matias</v>
      </c>
      <c r="I890" t="str">
        <f t="shared" ca="1" si="69"/>
        <v/>
      </c>
    </row>
    <row r="891" spans="1:9" x14ac:dyDescent="0.3">
      <c r="A891" s="1">
        <f t="shared" ca="1" si="65"/>
        <v>39925</v>
      </c>
      <c r="B891" s="1">
        <f ca="1">DATE(RANDBETWEEN(1,2),RANDBETWEEN(1,12),RANDBETWEEN(1,31))+Tabela1[[#This Row],[Data de entrada]]</f>
        <v>40475</v>
      </c>
      <c r="C891" s="2">
        <f ca="1">Tabela1[[#This Row],[Data de saída]]-Tabela1[[#This Row],[Data de entrada]]</f>
        <v>550</v>
      </c>
      <c r="D891">
        <f t="shared" ca="1" si="66"/>
        <v>738472</v>
      </c>
      <c r="E89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91" s="3">
        <f t="shared" ca="1" si="67"/>
        <v>9888936</v>
      </c>
      <c r="G891" s="3">
        <f ca="1">Tabela1[[#This Row],[Valor]]/Tabela1[[#This Row],[Período (dias)]]</f>
        <v>17979.883636363636</v>
      </c>
      <c r="H891" s="3" t="str">
        <f t="shared" ca="1" si="68"/>
        <v>João Matias</v>
      </c>
      <c r="I891" t="str">
        <f t="shared" ca="1" si="69"/>
        <v/>
      </c>
    </row>
    <row r="892" spans="1:9" x14ac:dyDescent="0.3">
      <c r="A892" s="1">
        <f t="shared" ca="1" si="65"/>
        <v>40972</v>
      </c>
      <c r="B892" s="1">
        <f ca="1">DATE(RANDBETWEEN(1,2),RANDBETWEEN(1,12),RANDBETWEEN(1,31))+Tabela1[[#This Row],[Data de entrada]]</f>
        <v>41592</v>
      </c>
      <c r="C892" s="2">
        <f ca="1">Tabela1[[#This Row],[Data de saída]]-Tabela1[[#This Row],[Data de entrada]]</f>
        <v>620</v>
      </c>
      <c r="D892">
        <f t="shared" ca="1" si="66"/>
        <v>841648</v>
      </c>
      <c r="E89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92" s="3">
        <f t="shared" ca="1" si="67"/>
        <v>10296918</v>
      </c>
      <c r="G892" s="3">
        <f ca="1">Tabela1[[#This Row],[Valor]]/Tabela1[[#This Row],[Período (dias)]]</f>
        <v>16607.932258064517</v>
      </c>
      <c r="H892" s="3" t="str">
        <f t="shared" ca="1" si="68"/>
        <v>João Matias</v>
      </c>
      <c r="I892" t="str">
        <f t="shared" ca="1" si="69"/>
        <v>Problemas na Conclusão</v>
      </c>
    </row>
    <row r="893" spans="1:9" x14ac:dyDescent="0.3">
      <c r="A893" s="1">
        <f t="shared" ca="1" si="65"/>
        <v>40648</v>
      </c>
      <c r="B893" s="1">
        <f ca="1">DATE(RANDBETWEEN(1,2),RANDBETWEEN(1,12),RANDBETWEEN(1,31))+Tabela1[[#This Row],[Data de entrada]]</f>
        <v>41405</v>
      </c>
      <c r="C893" s="2">
        <f ca="1">Tabela1[[#This Row],[Data de saída]]-Tabela1[[#This Row],[Data de entrada]]</f>
        <v>757</v>
      </c>
      <c r="D893">
        <f t="shared" ca="1" si="66"/>
        <v>8691991</v>
      </c>
      <c r="E89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93" s="3">
        <f t="shared" ca="1" si="67"/>
        <v>12626150</v>
      </c>
      <c r="G893" s="3">
        <f ca="1">Tabela1[[#This Row],[Valor]]/Tabela1[[#This Row],[Período (dias)]]</f>
        <v>16679.194187582561</v>
      </c>
      <c r="H893" s="3" t="str">
        <f t="shared" ca="1" si="68"/>
        <v>João Matias</v>
      </c>
      <c r="I893" t="str">
        <f t="shared" ca="1" si="69"/>
        <v/>
      </c>
    </row>
    <row r="894" spans="1:9" x14ac:dyDescent="0.3">
      <c r="A894" s="1">
        <f t="shared" ca="1" si="65"/>
        <v>38162</v>
      </c>
      <c r="B894" s="1">
        <f ca="1">DATE(RANDBETWEEN(1,2),RANDBETWEEN(1,12),RANDBETWEEN(1,31))+Tabela1[[#This Row],[Data de entrada]]</f>
        <v>38552</v>
      </c>
      <c r="C894" s="2">
        <f ca="1">Tabela1[[#This Row],[Data de saída]]-Tabela1[[#This Row],[Data de entrada]]</f>
        <v>390</v>
      </c>
      <c r="D894">
        <f t="shared" ca="1" si="66"/>
        <v>6641528</v>
      </c>
      <c r="E894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894" s="3">
        <f t="shared" ca="1" si="67"/>
        <v>18975540</v>
      </c>
      <c r="G894" s="3">
        <f ca="1">Tabela1[[#This Row],[Valor]]/Tabela1[[#This Row],[Período (dias)]]</f>
        <v>48655.230769230766</v>
      </c>
      <c r="H894" s="3" t="str">
        <f t="shared" ca="1" si="68"/>
        <v>Carlos Cerezo</v>
      </c>
      <c r="I894" t="str">
        <f t="shared" ca="1" si="69"/>
        <v/>
      </c>
    </row>
    <row r="895" spans="1:9" x14ac:dyDescent="0.3">
      <c r="A895" s="1">
        <f t="shared" ca="1" si="65"/>
        <v>44700</v>
      </c>
      <c r="B895" s="1">
        <f ca="1">DATE(RANDBETWEEN(1,2),RANDBETWEEN(1,12),RANDBETWEEN(1,31))+Tabela1[[#This Row],[Data de entrada]]</f>
        <v>45260</v>
      </c>
      <c r="C895" s="2">
        <f ca="1">Tabela1[[#This Row],[Data de saída]]-Tabela1[[#This Row],[Data de entrada]]</f>
        <v>560</v>
      </c>
      <c r="D895">
        <f t="shared" ca="1" si="66"/>
        <v>5797098</v>
      </c>
      <c r="E89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95" s="3">
        <f t="shared" ca="1" si="67"/>
        <v>10236366</v>
      </c>
      <c r="G895" s="3">
        <f ca="1">Tabela1[[#This Row],[Valor]]/Tabela1[[#This Row],[Período (dias)]]</f>
        <v>18279.224999999999</v>
      </c>
      <c r="H895" s="3" t="str">
        <f t="shared" ca="1" si="68"/>
        <v>João Matias</v>
      </c>
      <c r="I895" t="str">
        <f t="shared" ca="1" si="69"/>
        <v>Excedeu o Orçamento</v>
      </c>
    </row>
    <row r="896" spans="1:9" x14ac:dyDescent="0.3">
      <c r="A896" s="1">
        <f t="shared" ca="1" si="65"/>
        <v>41409</v>
      </c>
      <c r="B896" s="1">
        <f ca="1">DATE(RANDBETWEEN(1,2),RANDBETWEEN(1,12),RANDBETWEEN(1,31))+Tabela1[[#This Row],[Data de entrada]]</f>
        <v>41935</v>
      </c>
      <c r="C896" s="2">
        <f ca="1">Tabela1[[#This Row],[Data de saída]]-Tabela1[[#This Row],[Data de entrada]]</f>
        <v>526</v>
      </c>
      <c r="D896">
        <f t="shared" ca="1" si="66"/>
        <v>6745149</v>
      </c>
      <c r="E89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96" s="3">
        <f t="shared" ca="1" si="67"/>
        <v>9528290</v>
      </c>
      <c r="G896" s="3">
        <f ca="1">Tabela1[[#This Row],[Valor]]/Tabela1[[#This Row],[Período (dias)]]</f>
        <v>18114.619771863119</v>
      </c>
      <c r="H896" s="3" t="str">
        <f t="shared" ca="1" si="68"/>
        <v>João Matias</v>
      </c>
      <c r="I896" t="str">
        <f t="shared" ca="1" si="69"/>
        <v/>
      </c>
    </row>
    <row r="897" spans="1:9" x14ac:dyDescent="0.3">
      <c r="A897" s="1">
        <f t="shared" ca="1" si="65"/>
        <v>37399</v>
      </c>
      <c r="B897" s="1">
        <f ca="1">DATE(RANDBETWEEN(1,2),RANDBETWEEN(1,12),RANDBETWEEN(1,31))+Tabela1[[#This Row],[Data de entrada]]</f>
        <v>38347</v>
      </c>
      <c r="C897" s="2">
        <f ca="1">Tabela1[[#This Row],[Data de saída]]-Tabela1[[#This Row],[Data de entrada]]</f>
        <v>948</v>
      </c>
      <c r="D897">
        <f t="shared" ca="1" si="66"/>
        <v>7046623</v>
      </c>
      <c r="E89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97" s="3">
        <f t="shared" ca="1" si="67"/>
        <v>16863272</v>
      </c>
      <c r="G897" s="3">
        <f ca="1">Tabela1[[#This Row],[Valor]]/Tabela1[[#This Row],[Período (dias)]]</f>
        <v>17788.261603375526</v>
      </c>
      <c r="H897" s="3" t="str">
        <f t="shared" ca="1" si="68"/>
        <v>João Matias</v>
      </c>
      <c r="I897" t="str">
        <f t="shared" ca="1" si="69"/>
        <v>Problemas na Conclusão</v>
      </c>
    </row>
    <row r="898" spans="1:9" x14ac:dyDescent="0.3">
      <c r="A898" s="1">
        <f t="shared" ref="A898:A937" ca="1" si="70">DATE(RANDBETWEEN(2000,2024),RANDBETWEEN(1,12),RANDBETWEEN(1,31))</f>
        <v>44946</v>
      </c>
      <c r="B898" s="1">
        <f ca="1">DATE(RANDBETWEEN(1,2),RANDBETWEEN(1,12),RANDBETWEEN(1,31))+Tabela1[[#This Row],[Data de entrada]]</f>
        <v>45920</v>
      </c>
      <c r="C898" s="2">
        <f ca="1">Tabela1[[#This Row],[Data de saída]]-Tabela1[[#This Row],[Data de entrada]]</f>
        <v>974</v>
      </c>
      <c r="D898">
        <f t="shared" ref="D898:D937" ca="1" si="71">RANDBETWEEN(1,10000000)</f>
        <v>5606295</v>
      </c>
      <c r="E89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98" s="3">
        <f t="shared" ref="F898:F937" ca="1" si="72">RANDBETWEEN(1,20000000)</f>
        <v>1626676</v>
      </c>
      <c r="G898" s="3">
        <f ca="1">Tabela1[[#This Row],[Valor]]/Tabela1[[#This Row],[Período (dias)]]</f>
        <v>1670.0985626283368</v>
      </c>
      <c r="H898" s="3" t="str">
        <f t="shared" ref="H898:H937" ca="1" si="73">IF(RANDBETWEEN(1,2)=1,"João Matias",IF(RANDBETWEEN(1,2)=1,"Carlos Cerezo","Juliana Souza"))</f>
        <v>Juliana Souza</v>
      </c>
      <c r="I898" t="str">
        <f t="shared" ref="I898:I937" ca="1" si="74">IF(RANDBETWEEN(1,2)=1,"",IF(RANDBETWEEN(1,2)=1,"Excedeu o Orçamento","Problemas na Conclusão"))</f>
        <v>Problemas na Conclusão</v>
      </c>
    </row>
    <row r="899" spans="1:9" x14ac:dyDescent="0.3">
      <c r="A899" s="1">
        <f t="shared" ca="1" si="70"/>
        <v>43571</v>
      </c>
      <c r="B899" s="1">
        <f ca="1">DATE(RANDBETWEEN(1,2),RANDBETWEEN(1,12),RANDBETWEEN(1,31))+Tabela1[[#This Row],[Data de entrada]]</f>
        <v>44105</v>
      </c>
      <c r="C899" s="2">
        <f ca="1">Tabela1[[#This Row],[Data de saída]]-Tabela1[[#This Row],[Data de entrada]]</f>
        <v>534</v>
      </c>
      <c r="D899">
        <f t="shared" ca="1" si="71"/>
        <v>6321647</v>
      </c>
      <c r="E89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99" s="3">
        <f t="shared" ca="1" si="72"/>
        <v>8701170</v>
      </c>
      <c r="G899" s="3">
        <f ca="1">Tabela1[[#This Row],[Valor]]/Tabela1[[#This Row],[Período (dias)]]</f>
        <v>16294.325842696629</v>
      </c>
      <c r="H899" s="3" t="str">
        <f t="shared" ca="1" si="73"/>
        <v>João Matias</v>
      </c>
      <c r="I899" t="str">
        <f t="shared" ca="1" si="74"/>
        <v>Excedeu o Orçamento</v>
      </c>
    </row>
    <row r="900" spans="1:9" x14ac:dyDescent="0.3">
      <c r="A900" s="1">
        <f t="shared" ca="1" si="70"/>
        <v>42490</v>
      </c>
      <c r="B900" s="1">
        <f ca="1">DATE(RANDBETWEEN(1,2),RANDBETWEEN(1,12),RANDBETWEEN(1,31))+Tabela1[[#This Row],[Data de entrada]]</f>
        <v>43454</v>
      </c>
      <c r="C900" s="2">
        <f ca="1">Tabela1[[#This Row],[Data de saída]]-Tabela1[[#This Row],[Data de entrada]]</f>
        <v>964</v>
      </c>
      <c r="D900">
        <f t="shared" ca="1" si="71"/>
        <v>6129071</v>
      </c>
      <c r="E90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00" s="3">
        <f t="shared" ca="1" si="72"/>
        <v>11355283</v>
      </c>
      <c r="G900" s="3">
        <f ca="1">Tabela1[[#This Row],[Valor]]/Tabela1[[#This Row],[Período (dias)]]</f>
        <v>11779.339211618257</v>
      </c>
      <c r="H900" s="3" t="str">
        <f t="shared" ca="1" si="73"/>
        <v>Carlos Cerezo</v>
      </c>
      <c r="I900" t="str">
        <f t="shared" ca="1" si="74"/>
        <v/>
      </c>
    </row>
    <row r="901" spans="1:9" x14ac:dyDescent="0.3">
      <c r="A901" s="1">
        <f t="shared" ca="1" si="70"/>
        <v>45657</v>
      </c>
      <c r="B901" s="1">
        <f ca="1">DATE(RANDBETWEEN(1,2),RANDBETWEEN(1,12),RANDBETWEEN(1,31))+Tabela1[[#This Row],[Data de entrada]]</f>
        <v>46166</v>
      </c>
      <c r="C901" s="2">
        <f ca="1">Tabela1[[#This Row],[Data de saída]]-Tabela1[[#This Row],[Data de entrada]]</f>
        <v>509</v>
      </c>
      <c r="D901">
        <f t="shared" ca="1" si="71"/>
        <v>6226904</v>
      </c>
      <c r="E90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901" s="3">
        <f t="shared" ca="1" si="72"/>
        <v>13923516</v>
      </c>
      <c r="G901" s="3">
        <f ca="1">Tabela1[[#This Row],[Valor]]/Tabela1[[#This Row],[Período (dias)]]</f>
        <v>27354.648330058939</v>
      </c>
      <c r="H901" s="3" t="str">
        <f t="shared" ca="1" si="73"/>
        <v>Carlos Cerezo</v>
      </c>
      <c r="I901" t="str">
        <f t="shared" ca="1" si="74"/>
        <v/>
      </c>
    </row>
    <row r="902" spans="1:9" x14ac:dyDescent="0.3">
      <c r="A902" s="1">
        <f t="shared" ca="1" si="70"/>
        <v>39696</v>
      </c>
      <c r="B902" s="1">
        <f ca="1">DATE(RANDBETWEEN(1,2),RANDBETWEEN(1,12),RANDBETWEEN(1,31))+Tabela1[[#This Row],[Data de entrada]]</f>
        <v>40595</v>
      </c>
      <c r="C902" s="2">
        <f ca="1">Tabela1[[#This Row],[Data de saída]]-Tabela1[[#This Row],[Data de entrada]]</f>
        <v>899</v>
      </c>
      <c r="D902">
        <f t="shared" ca="1" si="71"/>
        <v>401850</v>
      </c>
      <c r="E90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02" s="3">
        <f t="shared" ca="1" si="72"/>
        <v>853303</v>
      </c>
      <c r="G902" s="3">
        <f ca="1">Tabela1[[#This Row],[Valor]]/Tabela1[[#This Row],[Período (dias)]]</f>
        <v>949.16907675194659</v>
      </c>
      <c r="H902" s="3" t="str">
        <f t="shared" ca="1" si="73"/>
        <v>Carlos Cerezo</v>
      </c>
      <c r="I902" t="str">
        <f t="shared" ca="1" si="74"/>
        <v>Problemas na Conclusão</v>
      </c>
    </row>
    <row r="903" spans="1:9" x14ac:dyDescent="0.3">
      <c r="A903" s="1">
        <f t="shared" ca="1" si="70"/>
        <v>38333</v>
      </c>
      <c r="B903" s="1">
        <f ca="1">DATE(RANDBETWEEN(1,2),RANDBETWEEN(1,12),RANDBETWEEN(1,31))+Tabela1[[#This Row],[Data de entrada]]</f>
        <v>39159</v>
      </c>
      <c r="C903" s="2">
        <f ca="1">Tabela1[[#This Row],[Data de saída]]-Tabela1[[#This Row],[Data de entrada]]</f>
        <v>826</v>
      </c>
      <c r="D903">
        <f t="shared" ca="1" si="71"/>
        <v>4603098</v>
      </c>
      <c r="E90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03" s="3">
        <f t="shared" ca="1" si="72"/>
        <v>2564468</v>
      </c>
      <c r="G903" s="3">
        <f ca="1">Tabela1[[#This Row],[Valor]]/Tabela1[[#This Row],[Período (dias)]]</f>
        <v>3104.6828087167069</v>
      </c>
      <c r="H903" s="3" t="str">
        <f t="shared" ca="1" si="73"/>
        <v>João Matias</v>
      </c>
      <c r="I903" t="str">
        <f t="shared" ca="1" si="74"/>
        <v>Excedeu o Orçamento</v>
      </c>
    </row>
    <row r="904" spans="1:9" x14ac:dyDescent="0.3">
      <c r="A904" s="1">
        <f t="shared" ca="1" si="70"/>
        <v>39849</v>
      </c>
      <c r="B904" s="1">
        <f ca="1">DATE(RANDBETWEEN(1,2),RANDBETWEEN(1,12),RANDBETWEEN(1,31))+Tabela1[[#This Row],[Data de entrada]]</f>
        <v>40387</v>
      </c>
      <c r="C904" s="2">
        <f ca="1">Tabela1[[#This Row],[Data de saída]]-Tabela1[[#This Row],[Data de entrada]]</f>
        <v>538</v>
      </c>
      <c r="D904">
        <f t="shared" ca="1" si="71"/>
        <v>6838149</v>
      </c>
      <c r="E90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904" s="3">
        <f t="shared" ca="1" si="72"/>
        <v>17413556</v>
      </c>
      <c r="G904" s="3">
        <f ca="1">Tabela1[[#This Row],[Valor]]/Tabela1[[#This Row],[Período (dias)]]</f>
        <v>32367.204460966543</v>
      </c>
      <c r="H904" s="3" t="str">
        <f t="shared" ca="1" si="73"/>
        <v>João Matias</v>
      </c>
      <c r="I904" t="str">
        <f t="shared" ca="1" si="74"/>
        <v>Excedeu o Orçamento</v>
      </c>
    </row>
    <row r="905" spans="1:9" x14ac:dyDescent="0.3">
      <c r="A905" s="1">
        <f t="shared" ca="1" si="70"/>
        <v>40052</v>
      </c>
      <c r="B905" s="1">
        <f ca="1">DATE(RANDBETWEEN(1,2),RANDBETWEEN(1,12),RANDBETWEEN(1,31))+Tabela1[[#This Row],[Data de entrada]]</f>
        <v>40654</v>
      </c>
      <c r="C905" s="2">
        <f ca="1">Tabela1[[#This Row],[Data de saída]]-Tabela1[[#This Row],[Data de entrada]]</f>
        <v>602</v>
      </c>
      <c r="D905">
        <f t="shared" ca="1" si="71"/>
        <v>6966753</v>
      </c>
      <c r="E90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05" s="3">
        <f t="shared" ca="1" si="72"/>
        <v>2054885</v>
      </c>
      <c r="G905" s="3">
        <f ca="1">Tabela1[[#This Row],[Valor]]/Tabela1[[#This Row],[Período (dias)]]</f>
        <v>3413.4302325581393</v>
      </c>
      <c r="H905" s="3" t="str">
        <f t="shared" ca="1" si="73"/>
        <v>João Matias</v>
      </c>
      <c r="I905" t="str">
        <f t="shared" ca="1" si="74"/>
        <v/>
      </c>
    </row>
    <row r="906" spans="1:9" x14ac:dyDescent="0.3">
      <c r="A906" s="1">
        <f t="shared" ca="1" si="70"/>
        <v>38253</v>
      </c>
      <c r="B906" s="1">
        <f ca="1">DATE(RANDBETWEEN(1,2),RANDBETWEEN(1,12),RANDBETWEEN(1,31))+Tabela1[[#This Row],[Data de entrada]]</f>
        <v>38795</v>
      </c>
      <c r="C906" s="2">
        <f ca="1">Tabela1[[#This Row],[Data de saída]]-Tabela1[[#This Row],[Data de entrada]]</f>
        <v>542</v>
      </c>
      <c r="D906">
        <f t="shared" ca="1" si="71"/>
        <v>601821</v>
      </c>
      <c r="E90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906" s="3">
        <f t="shared" ca="1" si="72"/>
        <v>5500556</v>
      </c>
      <c r="G906" s="3">
        <f ca="1">Tabela1[[#This Row],[Valor]]/Tabela1[[#This Row],[Período (dias)]]</f>
        <v>10148.627306273063</v>
      </c>
      <c r="H906" s="3" t="str">
        <f t="shared" ca="1" si="73"/>
        <v>João Matias</v>
      </c>
      <c r="I906" t="str">
        <f t="shared" ca="1" si="74"/>
        <v/>
      </c>
    </row>
    <row r="907" spans="1:9" x14ac:dyDescent="0.3">
      <c r="A907" s="1">
        <f t="shared" ca="1" si="70"/>
        <v>38793</v>
      </c>
      <c r="B907" s="1">
        <f ca="1">DATE(RANDBETWEEN(1,2),RANDBETWEEN(1,12),RANDBETWEEN(1,31))+Tabela1[[#This Row],[Data de entrada]]</f>
        <v>39471</v>
      </c>
      <c r="C907" s="2">
        <f ca="1">Tabela1[[#This Row],[Data de saída]]-Tabela1[[#This Row],[Data de entrada]]</f>
        <v>678</v>
      </c>
      <c r="D907">
        <f t="shared" ca="1" si="71"/>
        <v>9814180</v>
      </c>
      <c r="E90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07" s="3">
        <f t="shared" ca="1" si="72"/>
        <v>7943765</v>
      </c>
      <c r="G907" s="3">
        <f ca="1">Tabela1[[#This Row],[Valor]]/Tabela1[[#This Row],[Período (dias)]]</f>
        <v>11716.46755162242</v>
      </c>
      <c r="H907" s="3" t="str">
        <f t="shared" ca="1" si="73"/>
        <v>Carlos Cerezo</v>
      </c>
      <c r="I907" t="str">
        <f t="shared" ca="1" si="74"/>
        <v/>
      </c>
    </row>
    <row r="908" spans="1:9" x14ac:dyDescent="0.3">
      <c r="A908" s="1">
        <f t="shared" ca="1" si="70"/>
        <v>42950</v>
      </c>
      <c r="B908" s="1">
        <f ca="1">DATE(RANDBETWEEN(1,2),RANDBETWEEN(1,12),RANDBETWEEN(1,31))+Tabela1[[#This Row],[Data de entrada]]</f>
        <v>43814</v>
      </c>
      <c r="C908" s="2">
        <f ca="1">Tabela1[[#This Row],[Data de saída]]-Tabela1[[#This Row],[Data de entrada]]</f>
        <v>864</v>
      </c>
      <c r="D908">
        <f t="shared" ca="1" si="71"/>
        <v>7461114</v>
      </c>
      <c r="E90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08" s="3">
        <f t="shared" ca="1" si="72"/>
        <v>17424179</v>
      </c>
      <c r="G908" s="3">
        <f ca="1">Tabela1[[#This Row],[Valor]]/Tabela1[[#This Row],[Período (dias)]]</f>
        <v>20166.873842592591</v>
      </c>
      <c r="H908" s="3" t="str">
        <f t="shared" ca="1" si="73"/>
        <v>Juliana Souza</v>
      </c>
      <c r="I908" t="str">
        <f t="shared" ca="1" si="74"/>
        <v>Excedeu o Orçamento</v>
      </c>
    </row>
    <row r="909" spans="1:9" x14ac:dyDescent="0.3">
      <c r="A909" s="1">
        <f t="shared" ca="1" si="70"/>
        <v>41182</v>
      </c>
      <c r="B909" s="1">
        <f ca="1">DATE(RANDBETWEEN(1,2),RANDBETWEEN(1,12),RANDBETWEEN(1,31))+Tabela1[[#This Row],[Data de entrada]]</f>
        <v>41922</v>
      </c>
      <c r="C909" s="2">
        <f ca="1">Tabela1[[#This Row],[Data de saída]]-Tabela1[[#This Row],[Data de entrada]]</f>
        <v>740</v>
      </c>
      <c r="D909">
        <f t="shared" ca="1" si="71"/>
        <v>430719</v>
      </c>
      <c r="E90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09" s="3">
        <f t="shared" ca="1" si="72"/>
        <v>7925196</v>
      </c>
      <c r="G909" s="3">
        <f ca="1">Tabela1[[#This Row],[Valor]]/Tabela1[[#This Row],[Período (dias)]]</f>
        <v>10709.724324324325</v>
      </c>
      <c r="H909" s="3" t="str">
        <f t="shared" ca="1" si="73"/>
        <v>Carlos Cerezo</v>
      </c>
      <c r="I909" t="str">
        <f t="shared" ca="1" si="74"/>
        <v>Problemas na Conclusão</v>
      </c>
    </row>
    <row r="910" spans="1:9" x14ac:dyDescent="0.3">
      <c r="A910" s="1">
        <f t="shared" ca="1" si="70"/>
        <v>40223</v>
      </c>
      <c r="B910" s="1">
        <f ca="1">DATE(RANDBETWEEN(1,2),RANDBETWEEN(1,12),RANDBETWEEN(1,31))+Tabela1[[#This Row],[Data de entrada]]</f>
        <v>41128</v>
      </c>
      <c r="C910" s="2">
        <f ca="1">Tabela1[[#This Row],[Data de saída]]-Tabela1[[#This Row],[Data de entrada]]</f>
        <v>905</v>
      </c>
      <c r="D910">
        <f t="shared" ca="1" si="71"/>
        <v>2523244</v>
      </c>
      <c r="E91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10" s="3">
        <f t="shared" ca="1" si="72"/>
        <v>11537394</v>
      </c>
      <c r="G910" s="3">
        <f ca="1">Tabela1[[#This Row],[Valor]]/Tabela1[[#This Row],[Período (dias)]]</f>
        <v>12748.501657458564</v>
      </c>
      <c r="H910" s="3" t="str">
        <f t="shared" ca="1" si="73"/>
        <v>João Matias</v>
      </c>
      <c r="I910" t="str">
        <f t="shared" ca="1" si="74"/>
        <v/>
      </c>
    </row>
    <row r="911" spans="1:9" x14ac:dyDescent="0.3">
      <c r="A911" s="1">
        <f t="shared" ca="1" si="70"/>
        <v>45181</v>
      </c>
      <c r="B911" s="1">
        <f ca="1">DATE(RANDBETWEEN(1,2),RANDBETWEEN(1,12),RANDBETWEEN(1,31))+Tabela1[[#This Row],[Data de entrada]]</f>
        <v>46087</v>
      </c>
      <c r="C911" s="2">
        <f ca="1">Tabela1[[#This Row],[Data de saída]]-Tabela1[[#This Row],[Data de entrada]]</f>
        <v>906</v>
      </c>
      <c r="D911">
        <f t="shared" ca="1" si="71"/>
        <v>3314678</v>
      </c>
      <c r="E91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11" s="3">
        <f t="shared" ca="1" si="72"/>
        <v>19708665</v>
      </c>
      <c r="G911" s="3">
        <f ca="1">Tabela1[[#This Row],[Valor]]/Tabela1[[#This Row],[Período (dias)]]</f>
        <v>21753.493377483443</v>
      </c>
      <c r="H911" s="3" t="str">
        <f t="shared" ca="1" si="73"/>
        <v>Carlos Cerezo</v>
      </c>
      <c r="I911" t="str">
        <f t="shared" ca="1" si="74"/>
        <v/>
      </c>
    </row>
    <row r="912" spans="1:9" x14ac:dyDescent="0.3">
      <c r="A912" s="1">
        <f t="shared" ca="1" si="70"/>
        <v>41354</v>
      </c>
      <c r="B912" s="1">
        <f ca="1">DATE(RANDBETWEEN(1,2),RANDBETWEEN(1,12),RANDBETWEEN(1,31))+Tabela1[[#This Row],[Data de entrada]]</f>
        <v>42201</v>
      </c>
      <c r="C912" s="2">
        <f ca="1">Tabela1[[#This Row],[Data de saída]]-Tabela1[[#This Row],[Data de entrada]]</f>
        <v>847</v>
      </c>
      <c r="D912">
        <f t="shared" ca="1" si="71"/>
        <v>2986618</v>
      </c>
      <c r="E91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12" s="3">
        <f t="shared" ca="1" si="72"/>
        <v>13797074</v>
      </c>
      <c r="G912" s="3">
        <f ca="1">Tabela1[[#This Row],[Valor]]/Tabela1[[#This Row],[Período (dias)]]</f>
        <v>16289.343565525383</v>
      </c>
      <c r="H912" s="3" t="str">
        <f t="shared" ca="1" si="73"/>
        <v>Juliana Souza</v>
      </c>
      <c r="I912" t="str">
        <f t="shared" ca="1" si="74"/>
        <v/>
      </c>
    </row>
    <row r="913" spans="1:9" x14ac:dyDescent="0.3">
      <c r="A913" s="1">
        <f t="shared" ca="1" si="70"/>
        <v>45021</v>
      </c>
      <c r="B913" s="1">
        <f ca="1">DATE(RANDBETWEEN(1,2),RANDBETWEEN(1,12),RANDBETWEEN(1,31))+Tabela1[[#This Row],[Data de entrada]]</f>
        <v>45567</v>
      </c>
      <c r="C913" s="2">
        <f ca="1">Tabela1[[#This Row],[Data de saída]]-Tabela1[[#This Row],[Data de entrada]]</f>
        <v>546</v>
      </c>
      <c r="D913">
        <f t="shared" ca="1" si="71"/>
        <v>9440965</v>
      </c>
      <c r="E91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913" s="3">
        <f t="shared" ca="1" si="72"/>
        <v>481568</v>
      </c>
      <c r="G913" s="3">
        <f ca="1">Tabela1[[#This Row],[Valor]]/Tabela1[[#This Row],[Período (dias)]]</f>
        <v>881.99267399267399</v>
      </c>
      <c r="H913" s="3" t="str">
        <f t="shared" ca="1" si="73"/>
        <v>João Matias</v>
      </c>
      <c r="I913" t="str">
        <f t="shared" ca="1" si="74"/>
        <v>Excedeu o Orçamento</v>
      </c>
    </row>
    <row r="914" spans="1:9" x14ac:dyDescent="0.3">
      <c r="A914" s="1">
        <f t="shared" ca="1" si="70"/>
        <v>38963</v>
      </c>
      <c r="B914" s="1">
        <f ca="1">DATE(RANDBETWEEN(1,2),RANDBETWEEN(1,12),RANDBETWEEN(1,31))+Tabela1[[#This Row],[Data de entrada]]</f>
        <v>39687</v>
      </c>
      <c r="C914" s="2">
        <f ca="1">Tabela1[[#This Row],[Data de saída]]-Tabela1[[#This Row],[Data de entrada]]</f>
        <v>724</v>
      </c>
      <c r="D914">
        <f t="shared" ca="1" si="71"/>
        <v>6929678</v>
      </c>
      <c r="E91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14" s="3">
        <f t="shared" ca="1" si="72"/>
        <v>138335</v>
      </c>
      <c r="G914" s="3">
        <f ca="1">Tabela1[[#This Row],[Valor]]/Tabela1[[#This Row],[Período (dias)]]</f>
        <v>191.07044198895028</v>
      </c>
      <c r="H914" s="3" t="str">
        <f t="shared" ca="1" si="73"/>
        <v>Carlos Cerezo</v>
      </c>
      <c r="I914" t="str">
        <f t="shared" ca="1" si="74"/>
        <v>Problemas na Conclusão</v>
      </c>
    </row>
    <row r="915" spans="1:9" x14ac:dyDescent="0.3">
      <c r="A915" s="1">
        <f t="shared" ca="1" si="70"/>
        <v>40560</v>
      </c>
      <c r="B915" s="1">
        <f ca="1">DATE(RANDBETWEEN(1,2),RANDBETWEEN(1,12),RANDBETWEEN(1,31))+Tabela1[[#This Row],[Data de entrada]]</f>
        <v>41595</v>
      </c>
      <c r="C915" s="2">
        <f ca="1">Tabela1[[#This Row],[Data de saída]]-Tabela1[[#This Row],[Data de entrada]]</f>
        <v>1035</v>
      </c>
      <c r="D915">
        <f t="shared" ca="1" si="71"/>
        <v>7995357</v>
      </c>
      <c r="E91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915" s="3">
        <f t="shared" ca="1" si="72"/>
        <v>16187410</v>
      </c>
      <c r="G915" s="3">
        <f ca="1">Tabela1[[#This Row],[Valor]]/Tabela1[[#This Row],[Período (dias)]]</f>
        <v>15640.009661835749</v>
      </c>
      <c r="H915" s="3" t="str">
        <f t="shared" ca="1" si="73"/>
        <v>João Matias</v>
      </c>
      <c r="I915" t="str">
        <f t="shared" ca="1" si="74"/>
        <v>Excedeu o Orçamento</v>
      </c>
    </row>
    <row r="916" spans="1:9" x14ac:dyDescent="0.3">
      <c r="A916" s="1">
        <f t="shared" ca="1" si="70"/>
        <v>44016</v>
      </c>
      <c r="B916" s="1">
        <f ca="1">DATE(RANDBETWEEN(1,2),RANDBETWEEN(1,12),RANDBETWEEN(1,31))+Tabela1[[#This Row],[Data de entrada]]</f>
        <v>45102</v>
      </c>
      <c r="C916" s="2">
        <f ca="1">Tabela1[[#This Row],[Data de saída]]-Tabela1[[#This Row],[Data de entrada]]</f>
        <v>1086</v>
      </c>
      <c r="D916">
        <f t="shared" ca="1" si="71"/>
        <v>7344061</v>
      </c>
      <c r="E91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916" s="3">
        <f t="shared" ca="1" si="72"/>
        <v>1450600</v>
      </c>
      <c r="G916" s="3">
        <f ca="1">Tabela1[[#This Row],[Valor]]/Tabela1[[#This Row],[Período (dias)]]</f>
        <v>1335.7274401473296</v>
      </c>
      <c r="H916" s="3" t="str">
        <f t="shared" ca="1" si="73"/>
        <v>João Matias</v>
      </c>
      <c r="I916" t="str">
        <f t="shared" ca="1" si="74"/>
        <v/>
      </c>
    </row>
    <row r="917" spans="1:9" x14ac:dyDescent="0.3">
      <c r="A917" s="1">
        <f t="shared" ca="1" si="70"/>
        <v>45509</v>
      </c>
      <c r="B917" s="1">
        <f ca="1">DATE(RANDBETWEEN(1,2),RANDBETWEEN(1,12),RANDBETWEEN(1,31))+Tabela1[[#This Row],[Data de entrada]]</f>
        <v>46528</v>
      </c>
      <c r="C917" s="2">
        <f ca="1">Tabela1[[#This Row],[Data de saída]]-Tabela1[[#This Row],[Data de entrada]]</f>
        <v>1019</v>
      </c>
      <c r="D917">
        <f t="shared" ca="1" si="71"/>
        <v>5021645</v>
      </c>
      <c r="E917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917" s="3">
        <f t="shared" ca="1" si="72"/>
        <v>5505061</v>
      </c>
      <c r="G917" s="3">
        <f ca="1">Tabela1[[#This Row],[Valor]]/Tabela1[[#This Row],[Período (dias)]]</f>
        <v>5402.4151128557405</v>
      </c>
      <c r="H917" s="3" t="str">
        <f t="shared" ca="1" si="73"/>
        <v>Carlos Cerezo</v>
      </c>
      <c r="I917" t="str">
        <f t="shared" ca="1" si="74"/>
        <v>Excedeu o Orçamento</v>
      </c>
    </row>
    <row r="918" spans="1:9" x14ac:dyDescent="0.3">
      <c r="A918" s="1">
        <f t="shared" ca="1" si="70"/>
        <v>39672</v>
      </c>
      <c r="B918" s="1">
        <f ca="1">DATE(RANDBETWEEN(1,2),RANDBETWEEN(1,12),RANDBETWEEN(1,31))+Tabela1[[#This Row],[Data de entrada]]</f>
        <v>40511</v>
      </c>
      <c r="C918" s="2">
        <f ca="1">Tabela1[[#This Row],[Data de saída]]-Tabela1[[#This Row],[Data de entrada]]</f>
        <v>839</v>
      </c>
      <c r="D918">
        <f t="shared" ca="1" si="71"/>
        <v>8956578</v>
      </c>
      <c r="E91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18" s="3">
        <f t="shared" ca="1" si="72"/>
        <v>3427499</v>
      </c>
      <c r="G918" s="3">
        <f ca="1">Tabela1[[#This Row],[Valor]]/Tabela1[[#This Row],[Período (dias)]]</f>
        <v>4085.2193087008345</v>
      </c>
      <c r="H918" s="3" t="str">
        <f t="shared" ca="1" si="73"/>
        <v>João Matias</v>
      </c>
      <c r="I918" t="str">
        <f t="shared" ca="1" si="74"/>
        <v/>
      </c>
    </row>
    <row r="919" spans="1:9" x14ac:dyDescent="0.3">
      <c r="A919" s="1">
        <f t="shared" ca="1" si="70"/>
        <v>42704</v>
      </c>
      <c r="B919" s="1">
        <f ca="1">DATE(RANDBETWEEN(1,2),RANDBETWEEN(1,12),RANDBETWEEN(1,31))+Tabela1[[#This Row],[Data de entrada]]</f>
        <v>43488</v>
      </c>
      <c r="C919" s="2">
        <f ca="1">Tabela1[[#This Row],[Data de saída]]-Tabela1[[#This Row],[Data de entrada]]</f>
        <v>784</v>
      </c>
      <c r="D919">
        <f t="shared" ca="1" si="71"/>
        <v>3011392</v>
      </c>
      <c r="E91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19" s="3">
        <f t="shared" ca="1" si="72"/>
        <v>19159152</v>
      </c>
      <c r="G919" s="3">
        <f ca="1">Tabela1[[#This Row],[Valor]]/Tabela1[[#This Row],[Período (dias)]]</f>
        <v>24437.693877551021</v>
      </c>
      <c r="H919" s="3" t="str">
        <f t="shared" ca="1" si="73"/>
        <v>João Matias</v>
      </c>
      <c r="I919" t="str">
        <f t="shared" ca="1" si="74"/>
        <v/>
      </c>
    </row>
    <row r="920" spans="1:9" x14ac:dyDescent="0.3">
      <c r="A920" s="1">
        <f t="shared" ca="1" si="70"/>
        <v>38719</v>
      </c>
      <c r="B920" s="1">
        <f ca="1">DATE(RANDBETWEEN(1,2),RANDBETWEEN(1,12),RANDBETWEEN(1,31))+Tabela1[[#This Row],[Data de entrada]]</f>
        <v>39141</v>
      </c>
      <c r="C920" s="2">
        <f ca="1">Tabela1[[#This Row],[Data de saída]]-Tabela1[[#This Row],[Data de entrada]]</f>
        <v>422</v>
      </c>
      <c r="D920">
        <f t="shared" ca="1" si="71"/>
        <v>2619683</v>
      </c>
      <c r="E92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920" s="3">
        <f t="shared" ca="1" si="72"/>
        <v>9465409</v>
      </c>
      <c r="G920" s="3">
        <f ca="1">Tabela1[[#This Row],[Valor]]/Tabela1[[#This Row],[Período (dias)]]</f>
        <v>22429.879146919433</v>
      </c>
      <c r="H920" s="3" t="str">
        <f t="shared" ca="1" si="73"/>
        <v>Juliana Souza</v>
      </c>
      <c r="I920" t="str">
        <f t="shared" ca="1" si="74"/>
        <v>Excedeu o Orçamento</v>
      </c>
    </row>
    <row r="921" spans="1:9" x14ac:dyDescent="0.3">
      <c r="A921" s="1">
        <f t="shared" ca="1" si="70"/>
        <v>40146</v>
      </c>
      <c r="B921" s="1">
        <f ca="1">DATE(RANDBETWEEN(1,2),RANDBETWEEN(1,12),RANDBETWEEN(1,31))+Tabela1[[#This Row],[Data de entrada]]</f>
        <v>41012</v>
      </c>
      <c r="C921" s="2">
        <f ca="1">Tabela1[[#This Row],[Data de saída]]-Tabela1[[#This Row],[Data de entrada]]</f>
        <v>866</v>
      </c>
      <c r="D921">
        <f t="shared" ca="1" si="71"/>
        <v>5289367</v>
      </c>
      <c r="E92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21" s="3">
        <f t="shared" ca="1" si="72"/>
        <v>12415738</v>
      </c>
      <c r="G921" s="3">
        <f ca="1">Tabela1[[#This Row],[Valor]]/Tabela1[[#This Row],[Período (dias)]]</f>
        <v>14336.879907621247</v>
      </c>
      <c r="H921" s="3" t="str">
        <f t="shared" ca="1" si="73"/>
        <v>Juliana Souza</v>
      </c>
      <c r="I921" t="str">
        <f t="shared" ca="1" si="74"/>
        <v>Excedeu o Orçamento</v>
      </c>
    </row>
    <row r="922" spans="1:9" x14ac:dyDescent="0.3">
      <c r="A922" s="1">
        <f t="shared" ca="1" si="70"/>
        <v>38999</v>
      </c>
      <c r="B922" s="1">
        <f ca="1">DATE(RANDBETWEEN(1,2),RANDBETWEEN(1,12),RANDBETWEEN(1,31))+Tabela1[[#This Row],[Data de entrada]]</f>
        <v>39427</v>
      </c>
      <c r="C922" s="2">
        <f ca="1">Tabela1[[#This Row],[Data de saída]]-Tabela1[[#This Row],[Data de entrada]]</f>
        <v>428</v>
      </c>
      <c r="D922">
        <f t="shared" ca="1" si="71"/>
        <v>8999921</v>
      </c>
      <c r="E92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922" s="3">
        <f t="shared" ca="1" si="72"/>
        <v>5310875</v>
      </c>
      <c r="G922" s="3">
        <f ca="1">Tabela1[[#This Row],[Valor]]/Tabela1[[#This Row],[Período (dias)]]</f>
        <v>12408.586448598131</v>
      </c>
      <c r="H922" s="3" t="str">
        <f t="shared" ca="1" si="73"/>
        <v>João Matias</v>
      </c>
      <c r="I922" t="str">
        <f t="shared" ca="1" si="74"/>
        <v>Excedeu o Orçamento</v>
      </c>
    </row>
    <row r="923" spans="1:9" x14ac:dyDescent="0.3">
      <c r="A923" s="1">
        <f t="shared" ca="1" si="70"/>
        <v>37603</v>
      </c>
      <c r="B923" s="1">
        <f ca="1">DATE(RANDBETWEEN(1,2),RANDBETWEEN(1,12),RANDBETWEEN(1,31))+Tabela1[[#This Row],[Data de entrada]]</f>
        <v>38677</v>
      </c>
      <c r="C923" s="2">
        <f ca="1">Tabela1[[#This Row],[Data de saída]]-Tabela1[[#This Row],[Data de entrada]]</f>
        <v>1074</v>
      </c>
      <c r="D923">
        <f t="shared" ca="1" si="71"/>
        <v>1905710</v>
      </c>
      <c r="E92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923" s="3">
        <f t="shared" ca="1" si="72"/>
        <v>16188735</v>
      </c>
      <c r="G923" s="3">
        <f ca="1">Tabela1[[#This Row],[Valor]]/Tabela1[[#This Row],[Período (dias)]]</f>
        <v>15073.310055865923</v>
      </c>
      <c r="H923" s="3" t="str">
        <f t="shared" ca="1" si="73"/>
        <v>Carlos Cerezo</v>
      </c>
      <c r="I923" t="str">
        <f t="shared" ca="1" si="74"/>
        <v/>
      </c>
    </row>
    <row r="924" spans="1:9" x14ac:dyDescent="0.3">
      <c r="A924" s="1">
        <f t="shared" ca="1" si="70"/>
        <v>44710</v>
      </c>
      <c r="B924" s="1">
        <f ca="1">DATE(RANDBETWEEN(1,2),RANDBETWEEN(1,12),RANDBETWEEN(1,31))+Tabela1[[#This Row],[Data de entrada]]</f>
        <v>45096</v>
      </c>
      <c r="C924" s="2">
        <f ca="1">Tabela1[[#This Row],[Data de saída]]-Tabela1[[#This Row],[Data de entrada]]</f>
        <v>386</v>
      </c>
      <c r="D924">
        <f t="shared" ca="1" si="71"/>
        <v>3398927</v>
      </c>
      <c r="E924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924" s="3">
        <f t="shared" ca="1" si="72"/>
        <v>97614</v>
      </c>
      <c r="G924" s="3">
        <f ca="1">Tabela1[[#This Row],[Valor]]/Tabela1[[#This Row],[Período (dias)]]</f>
        <v>252.88601036269429</v>
      </c>
      <c r="H924" s="3" t="str">
        <f t="shared" ca="1" si="73"/>
        <v>Carlos Cerezo</v>
      </c>
      <c r="I924" t="str">
        <f t="shared" ca="1" si="74"/>
        <v>Excedeu o Orçamento</v>
      </c>
    </row>
    <row r="925" spans="1:9" x14ac:dyDescent="0.3">
      <c r="A925" s="1">
        <f t="shared" ca="1" si="70"/>
        <v>42264</v>
      </c>
      <c r="B925" s="1">
        <f ca="1">DATE(RANDBETWEEN(1,2),RANDBETWEEN(1,12),RANDBETWEEN(1,31))+Tabela1[[#This Row],[Data de entrada]]</f>
        <v>43022</v>
      </c>
      <c r="C925" s="2">
        <f ca="1">Tabela1[[#This Row],[Data de saída]]-Tabela1[[#This Row],[Data de entrada]]</f>
        <v>758</v>
      </c>
      <c r="D925">
        <f t="shared" ca="1" si="71"/>
        <v>3354854</v>
      </c>
      <c r="E92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25" s="3">
        <f t="shared" ca="1" si="72"/>
        <v>10353874</v>
      </c>
      <c r="G925" s="3">
        <f ca="1">Tabela1[[#This Row],[Valor]]/Tabela1[[#This Row],[Período (dias)]]</f>
        <v>13659.464379947229</v>
      </c>
      <c r="H925" s="3" t="str">
        <f t="shared" ca="1" si="73"/>
        <v>João Matias</v>
      </c>
      <c r="I925" t="str">
        <f t="shared" ca="1" si="74"/>
        <v>Excedeu o Orçamento</v>
      </c>
    </row>
    <row r="926" spans="1:9" x14ac:dyDescent="0.3">
      <c r="A926" s="1">
        <f t="shared" ca="1" si="70"/>
        <v>39675</v>
      </c>
      <c r="B926" s="1">
        <f ca="1">DATE(RANDBETWEEN(1,2),RANDBETWEEN(1,12),RANDBETWEEN(1,31))+Tabela1[[#This Row],[Data de entrada]]</f>
        <v>40477</v>
      </c>
      <c r="C926" s="2">
        <f ca="1">Tabela1[[#This Row],[Data de saída]]-Tabela1[[#This Row],[Data de entrada]]</f>
        <v>802</v>
      </c>
      <c r="D926">
        <f t="shared" ca="1" si="71"/>
        <v>7516494</v>
      </c>
      <c r="E92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26" s="3">
        <f t="shared" ca="1" si="72"/>
        <v>12509759</v>
      </c>
      <c r="G926" s="3">
        <f ca="1">Tabela1[[#This Row],[Valor]]/Tabela1[[#This Row],[Período (dias)]]</f>
        <v>15598.203241895262</v>
      </c>
      <c r="H926" s="3" t="str">
        <f t="shared" ca="1" si="73"/>
        <v>João Matias</v>
      </c>
      <c r="I926" t="str">
        <f t="shared" ca="1" si="74"/>
        <v>Problemas na Conclusão</v>
      </c>
    </row>
    <row r="927" spans="1:9" x14ac:dyDescent="0.3">
      <c r="A927" s="1">
        <f t="shared" ca="1" si="70"/>
        <v>42641</v>
      </c>
      <c r="B927" s="1">
        <f ca="1">DATE(RANDBETWEEN(1,2),RANDBETWEEN(1,12),RANDBETWEEN(1,31))+Tabela1[[#This Row],[Data de entrada]]</f>
        <v>43262</v>
      </c>
      <c r="C927" s="2">
        <f ca="1">Tabela1[[#This Row],[Data de saída]]-Tabela1[[#This Row],[Data de entrada]]</f>
        <v>621</v>
      </c>
      <c r="D927">
        <f t="shared" ca="1" si="71"/>
        <v>292939</v>
      </c>
      <c r="E92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27" s="3">
        <f t="shared" ca="1" si="72"/>
        <v>9367467</v>
      </c>
      <c r="G927" s="3">
        <f ca="1">Tabela1[[#This Row],[Valor]]/Tabela1[[#This Row],[Período (dias)]]</f>
        <v>15084.487922705313</v>
      </c>
      <c r="H927" s="3" t="str">
        <f t="shared" ca="1" si="73"/>
        <v>João Matias</v>
      </c>
      <c r="I927" t="str">
        <f t="shared" ca="1" si="74"/>
        <v>Problemas na Conclusão</v>
      </c>
    </row>
    <row r="928" spans="1:9" x14ac:dyDescent="0.3">
      <c r="A928" s="1">
        <f t="shared" ca="1" si="70"/>
        <v>38506</v>
      </c>
      <c r="B928" s="1">
        <f ca="1">DATE(RANDBETWEEN(1,2),RANDBETWEEN(1,12),RANDBETWEEN(1,31))+Tabela1[[#This Row],[Data de entrada]]</f>
        <v>39266</v>
      </c>
      <c r="C928" s="2">
        <f ca="1">Tabela1[[#This Row],[Data de saída]]-Tabela1[[#This Row],[Data de entrada]]</f>
        <v>760</v>
      </c>
      <c r="D928">
        <f t="shared" ca="1" si="71"/>
        <v>6606584</v>
      </c>
      <c r="E92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28" s="3">
        <f t="shared" ca="1" si="72"/>
        <v>18623478</v>
      </c>
      <c r="G928" s="3">
        <f ca="1">Tabela1[[#This Row],[Valor]]/Tabela1[[#This Row],[Período (dias)]]</f>
        <v>24504.576315789473</v>
      </c>
      <c r="H928" s="3" t="str">
        <f t="shared" ca="1" si="73"/>
        <v>João Matias</v>
      </c>
      <c r="I928" t="str">
        <f t="shared" ca="1" si="74"/>
        <v>Problemas na Conclusão</v>
      </c>
    </row>
    <row r="929" spans="1:9" x14ac:dyDescent="0.3">
      <c r="A929" s="1">
        <f t="shared" ca="1" si="70"/>
        <v>38299</v>
      </c>
      <c r="B929" s="1">
        <f ca="1">DATE(RANDBETWEEN(1,2),RANDBETWEEN(1,12),RANDBETWEEN(1,31))+Tabela1[[#This Row],[Data de entrada]]</f>
        <v>39212</v>
      </c>
      <c r="C929" s="2">
        <f ca="1">Tabela1[[#This Row],[Data de saída]]-Tabela1[[#This Row],[Data de entrada]]</f>
        <v>913</v>
      </c>
      <c r="D929">
        <f t="shared" ca="1" si="71"/>
        <v>5185789</v>
      </c>
      <c r="E92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29" s="3">
        <f t="shared" ca="1" si="72"/>
        <v>4327677</v>
      </c>
      <c r="G929" s="3">
        <f ca="1">Tabela1[[#This Row],[Valor]]/Tabela1[[#This Row],[Período (dias)]]</f>
        <v>4740.0624315443592</v>
      </c>
      <c r="H929" s="3" t="str">
        <f t="shared" ca="1" si="73"/>
        <v>Carlos Cerezo</v>
      </c>
      <c r="I929" t="str">
        <f t="shared" ca="1" si="74"/>
        <v>Problemas na Conclusão</v>
      </c>
    </row>
    <row r="930" spans="1:9" x14ac:dyDescent="0.3">
      <c r="A930" s="1">
        <f t="shared" ca="1" si="70"/>
        <v>36556</v>
      </c>
      <c r="B930" s="1">
        <f ca="1">DATE(RANDBETWEEN(1,2),RANDBETWEEN(1,12),RANDBETWEEN(1,31))+Tabela1[[#This Row],[Data de entrada]]</f>
        <v>37374</v>
      </c>
      <c r="C930" s="2">
        <f ca="1">Tabela1[[#This Row],[Data de saída]]-Tabela1[[#This Row],[Data de entrada]]</f>
        <v>818</v>
      </c>
      <c r="D930">
        <f t="shared" ca="1" si="71"/>
        <v>9315260</v>
      </c>
      <c r="E93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30" s="3">
        <f t="shared" ca="1" si="72"/>
        <v>14219882</v>
      </c>
      <c r="G930" s="3">
        <f ca="1">Tabela1[[#This Row],[Valor]]/Tabela1[[#This Row],[Período (dias)]]</f>
        <v>17383.718826405868</v>
      </c>
      <c r="H930" s="3" t="str">
        <f t="shared" ca="1" si="73"/>
        <v>Juliana Souza</v>
      </c>
      <c r="I930" t="str">
        <f t="shared" ca="1" si="74"/>
        <v>Problemas na Conclusão</v>
      </c>
    </row>
    <row r="931" spans="1:9" x14ac:dyDescent="0.3">
      <c r="A931" s="1">
        <f t="shared" ca="1" si="70"/>
        <v>39535</v>
      </c>
      <c r="B931" s="1">
        <f ca="1">DATE(RANDBETWEEN(1,2),RANDBETWEEN(1,12),RANDBETWEEN(1,31))+Tabela1[[#This Row],[Data de entrada]]</f>
        <v>40205</v>
      </c>
      <c r="C931" s="2">
        <f ca="1">Tabela1[[#This Row],[Data de saída]]-Tabela1[[#This Row],[Data de entrada]]</f>
        <v>670</v>
      </c>
      <c r="D931">
        <f t="shared" ca="1" si="71"/>
        <v>4641813</v>
      </c>
      <c r="E93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31" s="3">
        <f t="shared" ca="1" si="72"/>
        <v>5049691</v>
      </c>
      <c r="G931" s="3">
        <f ca="1">Tabela1[[#This Row],[Valor]]/Tabela1[[#This Row],[Período (dias)]]</f>
        <v>7536.85223880597</v>
      </c>
      <c r="H931" s="3" t="str">
        <f t="shared" ca="1" si="73"/>
        <v>João Matias</v>
      </c>
      <c r="I931" t="str">
        <f t="shared" ca="1" si="74"/>
        <v>Problemas na Conclusão</v>
      </c>
    </row>
    <row r="932" spans="1:9" x14ac:dyDescent="0.3">
      <c r="A932" s="1">
        <f t="shared" ca="1" si="70"/>
        <v>37772</v>
      </c>
      <c r="B932" s="1">
        <f ca="1">DATE(RANDBETWEEN(1,2),RANDBETWEEN(1,12),RANDBETWEEN(1,31))+Tabela1[[#This Row],[Data de entrada]]</f>
        <v>38818</v>
      </c>
      <c r="C932" s="2">
        <f ca="1">Tabela1[[#This Row],[Data de saída]]-Tabela1[[#This Row],[Data de entrada]]</f>
        <v>1046</v>
      </c>
      <c r="D932">
        <f t="shared" ca="1" si="71"/>
        <v>9304233</v>
      </c>
      <c r="E932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932" s="3">
        <f t="shared" ca="1" si="72"/>
        <v>14435132</v>
      </c>
      <c r="G932" s="3">
        <f ca="1">Tabela1[[#This Row],[Valor]]/Tabela1[[#This Row],[Período (dias)]]</f>
        <v>13800.31739961759</v>
      </c>
      <c r="H932" s="3" t="str">
        <f t="shared" ca="1" si="73"/>
        <v>João Matias</v>
      </c>
      <c r="I932" t="str">
        <f t="shared" ca="1" si="74"/>
        <v/>
      </c>
    </row>
    <row r="933" spans="1:9" x14ac:dyDescent="0.3">
      <c r="A933" s="1">
        <f t="shared" ca="1" si="70"/>
        <v>42767</v>
      </c>
      <c r="B933" s="1">
        <f ca="1">DATE(RANDBETWEEN(1,2),RANDBETWEEN(1,12),RANDBETWEEN(1,31))+Tabela1[[#This Row],[Data de entrada]]</f>
        <v>43517</v>
      </c>
      <c r="C933" s="2">
        <f ca="1">Tabela1[[#This Row],[Data de saída]]-Tabela1[[#This Row],[Data de entrada]]</f>
        <v>750</v>
      </c>
      <c r="D933">
        <f t="shared" ca="1" si="71"/>
        <v>236435</v>
      </c>
      <c r="E93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33" s="3">
        <f t="shared" ca="1" si="72"/>
        <v>16370133</v>
      </c>
      <c r="G933" s="3">
        <f ca="1">Tabela1[[#This Row],[Valor]]/Tabela1[[#This Row],[Período (dias)]]</f>
        <v>21826.844000000001</v>
      </c>
      <c r="H933" s="3" t="str">
        <f t="shared" ca="1" si="73"/>
        <v>João Matias</v>
      </c>
      <c r="I933" t="str">
        <f t="shared" ca="1" si="74"/>
        <v/>
      </c>
    </row>
    <row r="934" spans="1:9" x14ac:dyDescent="0.3">
      <c r="A934" s="1">
        <f t="shared" ca="1" si="70"/>
        <v>43922</v>
      </c>
      <c r="B934" s="1">
        <f ca="1">DATE(RANDBETWEEN(1,2),RANDBETWEEN(1,12),RANDBETWEEN(1,31))+Tabela1[[#This Row],[Data de entrada]]</f>
        <v>44993</v>
      </c>
      <c r="C934" s="2">
        <f ca="1">Tabela1[[#This Row],[Data de saída]]-Tabela1[[#This Row],[Data de entrada]]</f>
        <v>1071</v>
      </c>
      <c r="D934">
        <f t="shared" ca="1" si="71"/>
        <v>7649753</v>
      </c>
      <c r="E93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934" s="3">
        <f t="shared" ca="1" si="72"/>
        <v>7489733</v>
      </c>
      <c r="G934" s="3">
        <f ca="1">Tabela1[[#This Row],[Valor]]/Tabela1[[#This Row],[Período (dias)]]</f>
        <v>6993.2147525676937</v>
      </c>
      <c r="H934" s="3" t="str">
        <f t="shared" ca="1" si="73"/>
        <v>Carlos Cerezo</v>
      </c>
      <c r="I934" t="str">
        <f t="shared" ca="1" si="74"/>
        <v>Problemas na Conclusão</v>
      </c>
    </row>
    <row r="935" spans="1:9" x14ac:dyDescent="0.3">
      <c r="A935" s="1">
        <f t="shared" ca="1" si="70"/>
        <v>45507</v>
      </c>
      <c r="B935" s="1">
        <f ca="1">DATE(RANDBETWEEN(1,2),RANDBETWEEN(1,12),RANDBETWEEN(1,31))+Tabela1[[#This Row],[Data de entrada]]</f>
        <v>46189</v>
      </c>
      <c r="C935" s="2">
        <f ca="1">Tabela1[[#This Row],[Data de saída]]-Tabela1[[#This Row],[Data de entrada]]</f>
        <v>682</v>
      </c>
      <c r="D935">
        <f t="shared" ca="1" si="71"/>
        <v>295274</v>
      </c>
      <c r="E93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35" s="3">
        <f t="shared" ca="1" si="72"/>
        <v>4096202</v>
      </c>
      <c r="G935" s="3">
        <f ca="1">Tabela1[[#This Row],[Valor]]/Tabela1[[#This Row],[Período (dias)]]</f>
        <v>6006.1612903225805</v>
      </c>
      <c r="H935" s="3" t="str">
        <f t="shared" ca="1" si="73"/>
        <v>João Matias</v>
      </c>
      <c r="I935" t="str">
        <f t="shared" ca="1" si="74"/>
        <v/>
      </c>
    </row>
    <row r="936" spans="1:9" x14ac:dyDescent="0.3">
      <c r="A936" s="1">
        <f t="shared" ca="1" si="70"/>
        <v>42941</v>
      </c>
      <c r="B936" s="1">
        <f ca="1">DATE(RANDBETWEEN(1,2),RANDBETWEEN(1,12),RANDBETWEEN(1,31))+Tabela1[[#This Row],[Data de entrada]]</f>
        <v>43946</v>
      </c>
      <c r="C936" s="2">
        <f ca="1">Tabela1[[#This Row],[Data de saída]]-Tabela1[[#This Row],[Data de entrada]]</f>
        <v>1005</v>
      </c>
      <c r="D936">
        <f t="shared" ca="1" si="71"/>
        <v>6669235</v>
      </c>
      <c r="E93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936" s="3">
        <f t="shared" ca="1" si="72"/>
        <v>3584025</v>
      </c>
      <c r="G936" s="3">
        <f ca="1">Tabela1[[#This Row],[Valor]]/Tabela1[[#This Row],[Período (dias)]]</f>
        <v>3566.1940298507461</v>
      </c>
      <c r="H936" s="3" t="str">
        <f t="shared" ca="1" si="73"/>
        <v>Juliana Souza</v>
      </c>
      <c r="I936" t="str">
        <f t="shared" ca="1" si="74"/>
        <v/>
      </c>
    </row>
    <row r="937" spans="1:9" x14ac:dyDescent="0.3">
      <c r="A937" s="1">
        <f t="shared" ca="1" si="70"/>
        <v>36843</v>
      </c>
      <c r="B937" s="1">
        <f ca="1">DATE(RANDBETWEEN(1,2),RANDBETWEEN(1,12),RANDBETWEEN(1,31))+Tabela1[[#This Row],[Data de entrada]]</f>
        <v>37268</v>
      </c>
      <c r="C937" s="2">
        <f ca="1">Tabela1[[#This Row],[Data de saída]]-Tabela1[[#This Row],[Data de entrada]]</f>
        <v>425</v>
      </c>
      <c r="D937">
        <f t="shared" ca="1" si="71"/>
        <v>2915892</v>
      </c>
      <c r="E93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937" s="3">
        <f t="shared" ca="1" si="72"/>
        <v>9666448</v>
      </c>
      <c r="G937" s="3">
        <f ca="1">Tabela1[[#This Row],[Valor]]/Tabela1[[#This Row],[Período (dias)]]</f>
        <v>22744.583529411764</v>
      </c>
      <c r="H937" s="3" t="str">
        <f t="shared" ca="1" si="73"/>
        <v>João Matias</v>
      </c>
      <c r="I937" t="str">
        <f t="shared" ca="1" si="74"/>
        <v>Excedeu o Orçamento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2025-01-30T15:32:20Z</dcterms:modified>
</cp:coreProperties>
</file>